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SU - NB0173\Downloads\PROJECTS\0 INTERVIEW DATA ANALYST\kenji_explains1\"/>
    </mc:Choice>
  </mc:AlternateContent>
  <xr:revisionPtr revIDLastSave="0" documentId="13_ncr:1_{C7CC22FD-3883-430D-935D-A2773186B43F}" xr6:coauthVersionLast="47" xr6:coauthVersionMax="47" xr10:uidLastSave="{00000000-0000-0000-0000-000000000000}"/>
  <bookViews>
    <workbookView xWindow="-120" yWindow="-120" windowWidth="20730" windowHeight="11160" activeTab="3" xr2:uid="{C527A478-40BB-4A25-BB64-AB7C93807CC4}"/>
  </bookViews>
  <sheets>
    <sheet name="raw_data" sheetId="1" r:id="rId1"/>
    <sheet name="working sheets" sheetId="2" r:id="rId2"/>
    <sheet name="pivot table" sheetId="3" r:id="rId3"/>
    <sheet name="dashboard" sheetId="4" r:id="rId4"/>
  </sheets>
  <definedNames>
    <definedName name="_xlchart.v5.0" hidden="1">'pivot table'!$A$22</definedName>
    <definedName name="_xlchart.v5.1" hidden="1">'pivot table'!$A$23:$A$72</definedName>
    <definedName name="_xlchart.v5.2" hidden="1">'pivot table'!$B$22</definedName>
    <definedName name="_xlchart.v5.3" hidden="1">'pivot table'!$B$23:$B$72</definedName>
    <definedName name="_xlchart.v5.4" hidden="1">'pivot table'!$A$22</definedName>
    <definedName name="_xlchart.v5.5" hidden="1">'pivot table'!$A$23:$A$72</definedName>
    <definedName name="_xlchart.v5.6" hidden="1">'pivot table'!$B$22</definedName>
    <definedName name="_xlchart.v5.7" hidden="1">'pivot table'!$B$23:$B$72</definedName>
    <definedName name="NativeTimeline_Invoice_Date">#N/A</definedName>
    <definedName name="Slicer_Beverage_Brand">#N/A</definedName>
    <definedName name="Slicer_Region">#N/A</definedName>
    <definedName name="Slicer_Retaile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889" i="2" l="1"/>
  <c r="L3889" i="2" s="1"/>
  <c r="K3888" i="2"/>
  <c r="L3888" i="2" s="1"/>
  <c r="K3887" i="2"/>
  <c r="L3887" i="2" s="1"/>
  <c r="K3886" i="2"/>
  <c r="L3886" i="2" s="1"/>
  <c r="K3885" i="2"/>
  <c r="L3885" i="2" s="1"/>
  <c r="L3884" i="2"/>
  <c r="K3884" i="2"/>
  <c r="K3883" i="2"/>
  <c r="L3883" i="2" s="1"/>
  <c r="K3882" i="2"/>
  <c r="L3882" i="2" s="1"/>
  <c r="K3881" i="2"/>
  <c r="L3881" i="2" s="1"/>
  <c r="K3880" i="2"/>
  <c r="L3880" i="2" s="1"/>
  <c r="K3879" i="2"/>
  <c r="L3879" i="2" s="1"/>
  <c r="K3878" i="2"/>
  <c r="L3878" i="2" s="1"/>
  <c r="K3877" i="2"/>
  <c r="L3877" i="2" s="1"/>
  <c r="L3876" i="2"/>
  <c r="K3876" i="2"/>
  <c r="K3875" i="2"/>
  <c r="L3875" i="2" s="1"/>
  <c r="K3874" i="2"/>
  <c r="L3874" i="2" s="1"/>
  <c r="K3873" i="2"/>
  <c r="L3873" i="2" s="1"/>
  <c r="K3872" i="2"/>
  <c r="L3872" i="2" s="1"/>
  <c r="K3871" i="2"/>
  <c r="L3871" i="2" s="1"/>
  <c r="K3870" i="2"/>
  <c r="L3870" i="2" s="1"/>
  <c r="K3869" i="2"/>
  <c r="L3869" i="2" s="1"/>
  <c r="L3868" i="2"/>
  <c r="K3868" i="2"/>
  <c r="K3867" i="2"/>
  <c r="L3867" i="2" s="1"/>
  <c r="L3866" i="2"/>
  <c r="K3866" i="2"/>
  <c r="K3865" i="2"/>
  <c r="L3865" i="2" s="1"/>
  <c r="K3864" i="2"/>
  <c r="L3864" i="2" s="1"/>
  <c r="K3863" i="2"/>
  <c r="L3863" i="2" s="1"/>
  <c r="K3862" i="2"/>
  <c r="L3862" i="2" s="1"/>
  <c r="K3861" i="2"/>
  <c r="L3861" i="2" s="1"/>
  <c r="L3860" i="2"/>
  <c r="K3860" i="2"/>
  <c r="K3859" i="2"/>
  <c r="L3859" i="2" s="1"/>
  <c r="K3858" i="2"/>
  <c r="L3858" i="2" s="1"/>
  <c r="K3857" i="2"/>
  <c r="L3857" i="2" s="1"/>
  <c r="K3856" i="2"/>
  <c r="L3856" i="2" s="1"/>
  <c r="K3855" i="2"/>
  <c r="L3855" i="2" s="1"/>
  <c r="K3854" i="2"/>
  <c r="L3854" i="2" s="1"/>
  <c r="K3853" i="2"/>
  <c r="L3853" i="2" s="1"/>
  <c r="L3852" i="2"/>
  <c r="K3852" i="2"/>
  <c r="K3851" i="2"/>
  <c r="L3851" i="2" s="1"/>
  <c r="K3850" i="2"/>
  <c r="L3850" i="2" s="1"/>
  <c r="K3849" i="2"/>
  <c r="L3849" i="2" s="1"/>
  <c r="K3848" i="2"/>
  <c r="L3848" i="2" s="1"/>
  <c r="K3847" i="2"/>
  <c r="L3847" i="2" s="1"/>
  <c r="K3846" i="2"/>
  <c r="L3846" i="2" s="1"/>
  <c r="K3845" i="2"/>
  <c r="L3845" i="2" s="1"/>
  <c r="L3844" i="2"/>
  <c r="K3844" i="2"/>
  <c r="K3843" i="2"/>
  <c r="L3843" i="2" s="1"/>
  <c r="K3842" i="2"/>
  <c r="L3842" i="2" s="1"/>
  <c r="K3841" i="2"/>
  <c r="L3841" i="2" s="1"/>
  <c r="K3840" i="2"/>
  <c r="L3840" i="2" s="1"/>
  <c r="K3839" i="2"/>
  <c r="L3839" i="2" s="1"/>
  <c r="K3838" i="2"/>
  <c r="L3838" i="2" s="1"/>
  <c r="K3837" i="2"/>
  <c r="L3837" i="2" s="1"/>
  <c r="L3836" i="2"/>
  <c r="K3836" i="2"/>
  <c r="K3835" i="2"/>
  <c r="L3835" i="2" s="1"/>
  <c r="K3834" i="2"/>
  <c r="L3834" i="2" s="1"/>
  <c r="K3833" i="2"/>
  <c r="L3833" i="2" s="1"/>
  <c r="K3832" i="2"/>
  <c r="L3832" i="2" s="1"/>
  <c r="K3831" i="2"/>
  <c r="L3831" i="2" s="1"/>
  <c r="K3830" i="2"/>
  <c r="L3830" i="2" s="1"/>
  <c r="K3829" i="2"/>
  <c r="L3829" i="2" s="1"/>
  <c r="L3828" i="2"/>
  <c r="K3828" i="2"/>
  <c r="K3827" i="2"/>
  <c r="L3827" i="2" s="1"/>
  <c r="K3826" i="2"/>
  <c r="L3826" i="2" s="1"/>
  <c r="K3825" i="2"/>
  <c r="L3825" i="2" s="1"/>
  <c r="K3824" i="2"/>
  <c r="L3824" i="2" s="1"/>
  <c r="K3823" i="2"/>
  <c r="L3823" i="2" s="1"/>
  <c r="K3822" i="2"/>
  <c r="L3822" i="2" s="1"/>
  <c r="K3821" i="2"/>
  <c r="L3821" i="2" s="1"/>
  <c r="L3820" i="2"/>
  <c r="K3820" i="2"/>
  <c r="K3819" i="2"/>
  <c r="L3819" i="2" s="1"/>
  <c r="K3818" i="2"/>
  <c r="L3818" i="2" s="1"/>
  <c r="K3817" i="2"/>
  <c r="L3817" i="2" s="1"/>
  <c r="K3816" i="2"/>
  <c r="L3816" i="2" s="1"/>
  <c r="K3815" i="2"/>
  <c r="L3815" i="2" s="1"/>
  <c r="K3814" i="2"/>
  <c r="L3814" i="2" s="1"/>
  <c r="K3813" i="2"/>
  <c r="L3813" i="2" s="1"/>
  <c r="L3812" i="2"/>
  <c r="K3812" i="2"/>
  <c r="K3811" i="2"/>
  <c r="L3811" i="2" s="1"/>
  <c r="K3810" i="2"/>
  <c r="L3810" i="2" s="1"/>
  <c r="K3809" i="2"/>
  <c r="L3809" i="2" s="1"/>
  <c r="K3808" i="2"/>
  <c r="L3808" i="2" s="1"/>
  <c r="K3807" i="2"/>
  <c r="L3807" i="2" s="1"/>
  <c r="K3806" i="2"/>
  <c r="L3806" i="2" s="1"/>
  <c r="K3805" i="2"/>
  <c r="L3805" i="2" s="1"/>
  <c r="L3804" i="2"/>
  <c r="K3804" i="2"/>
  <c r="K3803" i="2"/>
  <c r="L3803" i="2" s="1"/>
  <c r="K3802" i="2"/>
  <c r="L3802" i="2" s="1"/>
  <c r="K3801" i="2"/>
  <c r="L3801" i="2" s="1"/>
  <c r="K3800" i="2"/>
  <c r="L3800" i="2" s="1"/>
  <c r="K3799" i="2"/>
  <c r="L3799" i="2" s="1"/>
  <c r="K3798" i="2"/>
  <c r="L3798" i="2" s="1"/>
  <c r="K3797" i="2"/>
  <c r="L3797" i="2" s="1"/>
  <c r="L3796" i="2"/>
  <c r="K3796" i="2"/>
  <c r="K3795" i="2"/>
  <c r="L3795" i="2" s="1"/>
  <c r="K3794" i="2"/>
  <c r="L3794" i="2" s="1"/>
  <c r="K3793" i="2"/>
  <c r="L3793" i="2" s="1"/>
  <c r="K3792" i="2"/>
  <c r="L3792" i="2" s="1"/>
  <c r="K3791" i="2"/>
  <c r="L3791" i="2" s="1"/>
  <c r="K3790" i="2"/>
  <c r="L3790" i="2" s="1"/>
  <c r="K3789" i="2"/>
  <c r="L3789" i="2" s="1"/>
  <c r="L3788" i="2"/>
  <c r="K3788" i="2"/>
  <c r="K3787" i="2"/>
  <c r="L3787" i="2" s="1"/>
  <c r="K3786" i="2"/>
  <c r="L3786" i="2" s="1"/>
  <c r="K3785" i="2"/>
  <c r="L3785" i="2" s="1"/>
  <c r="K3784" i="2"/>
  <c r="L3784" i="2" s="1"/>
  <c r="K3783" i="2"/>
  <c r="L3783" i="2" s="1"/>
  <c r="K3782" i="2"/>
  <c r="L3782" i="2" s="1"/>
  <c r="K3781" i="2"/>
  <c r="L3781" i="2" s="1"/>
  <c r="L3780" i="2"/>
  <c r="K3780" i="2"/>
  <c r="K3779" i="2"/>
  <c r="L3779" i="2" s="1"/>
  <c r="K3778" i="2"/>
  <c r="L3778" i="2" s="1"/>
  <c r="K3777" i="2"/>
  <c r="L3777" i="2" s="1"/>
  <c r="K3776" i="2"/>
  <c r="L3776" i="2" s="1"/>
  <c r="K3775" i="2"/>
  <c r="L3775" i="2" s="1"/>
  <c r="K3774" i="2"/>
  <c r="L3774" i="2" s="1"/>
  <c r="K3773" i="2"/>
  <c r="L3773" i="2" s="1"/>
  <c r="L3772" i="2"/>
  <c r="K3772" i="2"/>
  <c r="K3771" i="2"/>
  <c r="L3771" i="2" s="1"/>
  <c r="K3770" i="2"/>
  <c r="L3770" i="2" s="1"/>
  <c r="K3769" i="2"/>
  <c r="L3769" i="2" s="1"/>
  <c r="K3768" i="2"/>
  <c r="L3768" i="2" s="1"/>
  <c r="K3767" i="2"/>
  <c r="L3767" i="2" s="1"/>
  <c r="K3766" i="2"/>
  <c r="L3766" i="2" s="1"/>
  <c r="K3765" i="2"/>
  <c r="L3765" i="2" s="1"/>
  <c r="L3764" i="2"/>
  <c r="K3764" i="2"/>
  <c r="K3763" i="2"/>
  <c r="L3763" i="2" s="1"/>
  <c r="K3762" i="2"/>
  <c r="L3762" i="2" s="1"/>
  <c r="K3761" i="2"/>
  <c r="L3761" i="2" s="1"/>
  <c r="K3760" i="2"/>
  <c r="L3760" i="2" s="1"/>
  <c r="K3759" i="2"/>
  <c r="L3759" i="2" s="1"/>
  <c r="K3758" i="2"/>
  <c r="L3758" i="2" s="1"/>
  <c r="K3757" i="2"/>
  <c r="L3757" i="2" s="1"/>
  <c r="L3756" i="2"/>
  <c r="K3756" i="2"/>
  <c r="K3755" i="2"/>
  <c r="L3755" i="2" s="1"/>
  <c r="K3754" i="2"/>
  <c r="L3754" i="2" s="1"/>
  <c r="K3753" i="2"/>
  <c r="L3753" i="2" s="1"/>
  <c r="K3752" i="2"/>
  <c r="L3752" i="2" s="1"/>
  <c r="K3751" i="2"/>
  <c r="L3751" i="2" s="1"/>
  <c r="K3750" i="2"/>
  <c r="L3750" i="2" s="1"/>
  <c r="K3749" i="2"/>
  <c r="L3749" i="2" s="1"/>
  <c r="L3748" i="2"/>
  <c r="K3748" i="2"/>
  <c r="K3747" i="2"/>
  <c r="L3747" i="2" s="1"/>
  <c r="K3746" i="2"/>
  <c r="L3746" i="2" s="1"/>
  <c r="K3745" i="2"/>
  <c r="L3745" i="2" s="1"/>
  <c r="K3744" i="2"/>
  <c r="L3744" i="2" s="1"/>
  <c r="K3743" i="2"/>
  <c r="L3743" i="2" s="1"/>
  <c r="K3742" i="2"/>
  <c r="L3742" i="2" s="1"/>
  <c r="K3741" i="2"/>
  <c r="L3741" i="2" s="1"/>
  <c r="L3740" i="2"/>
  <c r="K3740" i="2"/>
  <c r="K3739" i="2"/>
  <c r="L3739" i="2" s="1"/>
  <c r="K3738" i="2"/>
  <c r="L3738" i="2" s="1"/>
  <c r="K3737" i="2"/>
  <c r="L3737" i="2" s="1"/>
  <c r="K3736" i="2"/>
  <c r="L3736" i="2" s="1"/>
  <c r="K3735" i="2"/>
  <c r="L3735" i="2" s="1"/>
  <c r="K3734" i="2"/>
  <c r="L3734" i="2" s="1"/>
  <c r="K3733" i="2"/>
  <c r="L3733" i="2" s="1"/>
  <c r="L3732" i="2"/>
  <c r="K3732" i="2"/>
  <c r="K3731" i="2"/>
  <c r="L3731" i="2" s="1"/>
  <c r="K3730" i="2"/>
  <c r="L3730" i="2" s="1"/>
  <c r="K3729" i="2"/>
  <c r="L3729" i="2" s="1"/>
  <c r="K3728" i="2"/>
  <c r="L3728" i="2" s="1"/>
  <c r="K3727" i="2"/>
  <c r="L3727" i="2" s="1"/>
  <c r="K3726" i="2"/>
  <c r="L3726" i="2" s="1"/>
  <c r="K3725" i="2"/>
  <c r="L3725" i="2" s="1"/>
  <c r="L3724" i="2"/>
  <c r="K3724" i="2"/>
  <c r="K3723" i="2"/>
  <c r="L3723" i="2" s="1"/>
  <c r="K3722" i="2"/>
  <c r="L3722" i="2" s="1"/>
  <c r="K3721" i="2"/>
  <c r="L3721" i="2" s="1"/>
  <c r="K3720" i="2"/>
  <c r="L3720" i="2" s="1"/>
  <c r="L3719" i="2"/>
  <c r="K3719" i="2"/>
  <c r="K3718" i="2"/>
  <c r="L3718" i="2" s="1"/>
  <c r="L3717" i="2"/>
  <c r="K3717" i="2"/>
  <c r="K3716" i="2"/>
  <c r="L3716" i="2" s="1"/>
  <c r="L3715" i="2"/>
  <c r="K3715" i="2"/>
  <c r="K3714" i="2"/>
  <c r="L3714" i="2" s="1"/>
  <c r="L3713" i="2"/>
  <c r="K3713" i="2"/>
  <c r="K3712" i="2"/>
  <c r="L3712" i="2" s="1"/>
  <c r="L3711" i="2"/>
  <c r="K3711" i="2"/>
  <c r="K3710" i="2"/>
  <c r="L3710" i="2" s="1"/>
  <c r="L3709" i="2"/>
  <c r="K3709" i="2"/>
  <c r="K3708" i="2"/>
  <c r="L3708" i="2" s="1"/>
  <c r="L3707" i="2"/>
  <c r="K3707" i="2"/>
  <c r="K3706" i="2"/>
  <c r="L3706" i="2" s="1"/>
  <c r="L3705" i="2"/>
  <c r="K3705" i="2"/>
  <c r="K3704" i="2"/>
  <c r="L3704" i="2" s="1"/>
  <c r="L3703" i="2"/>
  <c r="K3703" i="2"/>
  <c r="K3702" i="2"/>
  <c r="L3702" i="2" s="1"/>
  <c r="L3701" i="2"/>
  <c r="K3701" i="2"/>
  <c r="K3700" i="2"/>
  <c r="L3700" i="2" s="1"/>
  <c r="L3699" i="2"/>
  <c r="K3699" i="2"/>
  <c r="K3698" i="2"/>
  <c r="L3698" i="2" s="1"/>
  <c r="L3697" i="2"/>
  <c r="K3697" i="2"/>
  <c r="K3696" i="2"/>
  <c r="L3696" i="2" s="1"/>
  <c r="L3695" i="2"/>
  <c r="K3695" i="2"/>
  <c r="K3694" i="2"/>
  <c r="L3694" i="2" s="1"/>
  <c r="L3693" i="2"/>
  <c r="K3693" i="2"/>
  <c r="K3692" i="2"/>
  <c r="L3692" i="2" s="1"/>
  <c r="L3691" i="2"/>
  <c r="K3691" i="2"/>
  <c r="K3690" i="2"/>
  <c r="L3690" i="2" s="1"/>
  <c r="L3689" i="2"/>
  <c r="K3689" i="2"/>
  <c r="K3688" i="2"/>
  <c r="L3688" i="2" s="1"/>
  <c r="L3687" i="2"/>
  <c r="K3687" i="2"/>
  <c r="K3686" i="2"/>
  <c r="L3686" i="2" s="1"/>
  <c r="L3685" i="2"/>
  <c r="K3685" i="2"/>
  <c r="K3684" i="2"/>
  <c r="L3684" i="2" s="1"/>
  <c r="L3683" i="2"/>
  <c r="K3683" i="2"/>
  <c r="K3682" i="2"/>
  <c r="L3682" i="2" s="1"/>
  <c r="L3681" i="2"/>
  <c r="K3681" i="2"/>
  <c r="K3680" i="2"/>
  <c r="L3680" i="2" s="1"/>
  <c r="L3679" i="2"/>
  <c r="K3679" i="2"/>
  <c r="K3678" i="2"/>
  <c r="L3678" i="2" s="1"/>
  <c r="L3677" i="2"/>
  <c r="K3677" i="2"/>
  <c r="K3676" i="2"/>
  <c r="L3676" i="2" s="1"/>
  <c r="L3675" i="2"/>
  <c r="K3675" i="2"/>
  <c r="K3674" i="2"/>
  <c r="L3674" i="2" s="1"/>
  <c r="L3673" i="2"/>
  <c r="K3673" i="2"/>
  <c r="K3672" i="2"/>
  <c r="L3672" i="2" s="1"/>
  <c r="L3671" i="2"/>
  <c r="K3671" i="2"/>
  <c r="K3670" i="2"/>
  <c r="L3670" i="2" s="1"/>
  <c r="L3669" i="2"/>
  <c r="K3669" i="2"/>
  <c r="K3668" i="2"/>
  <c r="L3668" i="2" s="1"/>
  <c r="L3667" i="2"/>
  <c r="K3667" i="2"/>
  <c r="K3666" i="2"/>
  <c r="L3666" i="2" s="1"/>
  <c r="L3665" i="2"/>
  <c r="K3665" i="2"/>
  <c r="K3664" i="2"/>
  <c r="L3664" i="2" s="1"/>
  <c r="L3663" i="2"/>
  <c r="K3663" i="2"/>
  <c r="K3662" i="2"/>
  <c r="L3662" i="2" s="1"/>
  <c r="L3661" i="2"/>
  <c r="K3661" i="2"/>
  <c r="K3660" i="2"/>
  <c r="L3660" i="2" s="1"/>
  <c r="L3659" i="2"/>
  <c r="K3659" i="2"/>
  <c r="K3658" i="2"/>
  <c r="L3658" i="2" s="1"/>
  <c r="L3657" i="2"/>
  <c r="K3657" i="2"/>
  <c r="K3656" i="2"/>
  <c r="L3656" i="2" s="1"/>
  <c r="L3655" i="2"/>
  <c r="K3655" i="2"/>
  <c r="K3654" i="2"/>
  <c r="L3654" i="2" s="1"/>
  <c r="L3653" i="2"/>
  <c r="K3653" i="2"/>
  <c r="K3652" i="2"/>
  <c r="L3652" i="2" s="1"/>
  <c r="L3651" i="2"/>
  <c r="K3651" i="2"/>
  <c r="K3650" i="2"/>
  <c r="L3650" i="2" s="1"/>
  <c r="L3649" i="2"/>
  <c r="K3649" i="2"/>
  <c r="K3648" i="2"/>
  <c r="L3648" i="2" s="1"/>
  <c r="L3647" i="2"/>
  <c r="K3647" i="2"/>
  <c r="K3646" i="2"/>
  <c r="L3646" i="2" s="1"/>
  <c r="L3645" i="2"/>
  <c r="K3645" i="2"/>
  <c r="K3644" i="2"/>
  <c r="L3644" i="2" s="1"/>
  <c r="L3643" i="2"/>
  <c r="K3643" i="2"/>
  <c r="K3642" i="2"/>
  <c r="L3642" i="2" s="1"/>
  <c r="L3641" i="2"/>
  <c r="K3641" i="2"/>
  <c r="K3640" i="2"/>
  <c r="L3640" i="2" s="1"/>
  <c r="L3639" i="2"/>
  <c r="K3639" i="2"/>
  <c r="K3638" i="2"/>
  <c r="L3638" i="2" s="1"/>
  <c r="L3637" i="2"/>
  <c r="K3637" i="2"/>
  <c r="K3636" i="2"/>
  <c r="L3636" i="2" s="1"/>
  <c r="L3635" i="2"/>
  <c r="K3635" i="2"/>
  <c r="K3634" i="2"/>
  <c r="L3634" i="2" s="1"/>
  <c r="L3633" i="2"/>
  <c r="K3633" i="2"/>
  <c r="K3632" i="2"/>
  <c r="L3632" i="2" s="1"/>
  <c r="L3631" i="2"/>
  <c r="K3631" i="2"/>
  <c r="K3630" i="2"/>
  <c r="L3630" i="2" s="1"/>
  <c r="L3629" i="2"/>
  <c r="K3629" i="2"/>
  <c r="K3628" i="2"/>
  <c r="L3628" i="2" s="1"/>
  <c r="L3627" i="2"/>
  <c r="K3627" i="2"/>
  <c r="K3626" i="2"/>
  <c r="L3626" i="2" s="1"/>
  <c r="L3625" i="2"/>
  <c r="K3625" i="2"/>
  <c r="K3624" i="2"/>
  <c r="L3624" i="2" s="1"/>
  <c r="L3623" i="2"/>
  <c r="K3623" i="2"/>
  <c r="K3622" i="2"/>
  <c r="L3622" i="2" s="1"/>
  <c r="L3621" i="2"/>
  <c r="K3621" i="2"/>
  <c r="K3620" i="2"/>
  <c r="L3620" i="2" s="1"/>
  <c r="L3619" i="2"/>
  <c r="K3619" i="2"/>
  <c r="K3618" i="2"/>
  <c r="L3618" i="2" s="1"/>
  <c r="L3617" i="2"/>
  <c r="K3617" i="2"/>
  <c r="K3616" i="2"/>
  <c r="L3616" i="2" s="1"/>
  <c r="L3615" i="2"/>
  <c r="K3615" i="2"/>
  <c r="K3614" i="2"/>
  <c r="L3614" i="2" s="1"/>
  <c r="L3613" i="2"/>
  <c r="K3613" i="2"/>
  <c r="K3612" i="2"/>
  <c r="L3612" i="2" s="1"/>
  <c r="L3611" i="2"/>
  <c r="K3611" i="2"/>
  <c r="K3610" i="2"/>
  <c r="L3610" i="2" s="1"/>
  <c r="L3609" i="2"/>
  <c r="K3609" i="2"/>
  <c r="K3608" i="2"/>
  <c r="L3608" i="2" s="1"/>
  <c r="L3607" i="2"/>
  <c r="K3607" i="2"/>
  <c r="K3606" i="2"/>
  <c r="L3606" i="2" s="1"/>
  <c r="L3605" i="2"/>
  <c r="K3605" i="2"/>
  <c r="K3604" i="2"/>
  <c r="L3604" i="2" s="1"/>
  <c r="L3603" i="2"/>
  <c r="K3603" i="2"/>
  <c r="K3602" i="2"/>
  <c r="L3602" i="2" s="1"/>
  <c r="L3601" i="2"/>
  <c r="K3601" i="2"/>
  <c r="K3600" i="2"/>
  <c r="L3600" i="2" s="1"/>
  <c r="L3599" i="2"/>
  <c r="K3599" i="2"/>
  <c r="K3598" i="2"/>
  <c r="L3598" i="2" s="1"/>
  <c r="L3597" i="2"/>
  <c r="K3597" i="2"/>
  <c r="K3596" i="2"/>
  <c r="L3596" i="2" s="1"/>
  <c r="L3595" i="2"/>
  <c r="K3595" i="2"/>
  <c r="K3594" i="2"/>
  <c r="L3594" i="2" s="1"/>
  <c r="L3593" i="2"/>
  <c r="K3593" i="2"/>
  <c r="L3592" i="2"/>
  <c r="K3592" i="2"/>
  <c r="L3591" i="2"/>
  <c r="K3591" i="2"/>
  <c r="L3590" i="2"/>
  <c r="K3590" i="2"/>
  <c r="L3589" i="2"/>
  <c r="K3589" i="2"/>
  <c r="L3588" i="2"/>
  <c r="K3588" i="2"/>
  <c r="L3587" i="2"/>
  <c r="K3587" i="2"/>
  <c r="L3586" i="2"/>
  <c r="K3586" i="2"/>
  <c r="L3585" i="2"/>
  <c r="K3585" i="2"/>
  <c r="L3584" i="2"/>
  <c r="K3584" i="2"/>
  <c r="L3583" i="2"/>
  <c r="K3583" i="2"/>
  <c r="L3582" i="2"/>
  <c r="K3582" i="2"/>
  <c r="L3581" i="2"/>
  <c r="K3581" i="2"/>
  <c r="L3580" i="2"/>
  <c r="K3580" i="2"/>
  <c r="L3579" i="2"/>
  <c r="K3579" i="2"/>
  <c r="L3578" i="2"/>
  <c r="K3578" i="2"/>
  <c r="L3577" i="2"/>
  <c r="K3577" i="2"/>
  <c r="L3576" i="2"/>
  <c r="K3576" i="2"/>
  <c r="L3575" i="2"/>
  <c r="K3575" i="2"/>
  <c r="L3574" i="2"/>
  <c r="K3574" i="2"/>
  <c r="L3573" i="2"/>
  <c r="K3573" i="2"/>
  <c r="L3572" i="2"/>
  <c r="K3572" i="2"/>
  <c r="L3571" i="2"/>
  <c r="K3571" i="2"/>
  <c r="L3570" i="2"/>
  <c r="K3570" i="2"/>
  <c r="L3569" i="2"/>
  <c r="K3569" i="2"/>
  <c r="L3568" i="2"/>
  <c r="K3568" i="2"/>
  <c r="L3567" i="2"/>
  <c r="K3567" i="2"/>
  <c r="L3566" i="2"/>
  <c r="K3566" i="2"/>
  <c r="L3565" i="2"/>
  <c r="K3565" i="2"/>
  <c r="L3564" i="2"/>
  <c r="K3564" i="2"/>
  <c r="L3563" i="2"/>
  <c r="K3563" i="2"/>
  <c r="L3562" i="2"/>
  <c r="K3562" i="2"/>
  <c r="L3561" i="2"/>
  <c r="K3561" i="2"/>
  <c r="L3560" i="2"/>
  <c r="K3560" i="2"/>
  <c r="L3559" i="2"/>
  <c r="K3559" i="2"/>
  <c r="L3558" i="2"/>
  <c r="K3558" i="2"/>
  <c r="L3557" i="2"/>
  <c r="K3557" i="2"/>
  <c r="L3556" i="2"/>
  <c r="K3556" i="2"/>
  <c r="L3555" i="2"/>
  <c r="K3555" i="2"/>
  <c r="L3554" i="2"/>
  <c r="K3554" i="2"/>
  <c r="L3553" i="2"/>
  <c r="K3553" i="2"/>
  <c r="L3552" i="2"/>
  <c r="K3552" i="2"/>
  <c r="L3551" i="2"/>
  <c r="K3551" i="2"/>
  <c r="L3550" i="2"/>
  <c r="K3550" i="2"/>
  <c r="L3549" i="2"/>
  <c r="K3549" i="2"/>
  <c r="L3548" i="2"/>
  <c r="K3548" i="2"/>
  <c r="L3547" i="2"/>
  <c r="K3547" i="2"/>
  <c r="L3546" i="2"/>
  <c r="K3546" i="2"/>
  <c r="L3545" i="2"/>
  <c r="K3545" i="2"/>
  <c r="L3544" i="2"/>
  <c r="K3544" i="2"/>
  <c r="L3543" i="2"/>
  <c r="K3543" i="2"/>
  <c r="L3542" i="2"/>
  <c r="K3542" i="2"/>
  <c r="L3541" i="2"/>
  <c r="K3541" i="2"/>
  <c r="L3540" i="2"/>
  <c r="K3540" i="2"/>
  <c r="L3539" i="2"/>
  <c r="K3539" i="2"/>
  <c r="L3538" i="2"/>
  <c r="K3538" i="2"/>
  <c r="L3537" i="2"/>
  <c r="K3537" i="2"/>
  <c r="L3536" i="2"/>
  <c r="K3536" i="2"/>
  <c r="L3535" i="2"/>
  <c r="K3535" i="2"/>
  <c r="L3534" i="2"/>
  <c r="K3534" i="2"/>
  <c r="L3533" i="2"/>
  <c r="K3533" i="2"/>
  <c r="L3532" i="2"/>
  <c r="K3532" i="2"/>
  <c r="L3531" i="2"/>
  <c r="K3531" i="2"/>
  <c r="L3530" i="2"/>
  <c r="K3530" i="2"/>
  <c r="L3529" i="2"/>
  <c r="K3529" i="2"/>
  <c r="L3528" i="2"/>
  <c r="K3528" i="2"/>
  <c r="L3527" i="2"/>
  <c r="K3527" i="2"/>
  <c r="L3526" i="2"/>
  <c r="K3526" i="2"/>
  <c r="L3525" i="2"/>
  <c r="K3525" i="2"/>
  <c r="L3524" i="2"/>
  <c r="K3524" i="2"/>
  <c r="L3523" i="2"/>
  <c r="K3523" i="2"/>
  <c r="L3522" i="2"/>
  <c r="K3522" i="2"/>
  <c r="L3521" i="2"/>
  <c r="K3521" i="2"/>
  <c r="L3520" i="2"/>
  <c r="K3520" i="2"/>
  <c r="L3519" i="2"/>
  <c r="K3519" i="2"/>
  <c r="L3518" i="2"/>
  <c r="K3518" i="2"/>
  <c r="L3517" i="2"/>
  <c r="K3517" i="2"/>
  <c r="L3516" i="2"/>
  <c r="K3516" i="2"/>
  <c r="L3515" i="2"/>
  <c r="K3515" i="2"/>
  <c r="L3514" i="2"/>
  <c r="K3514" i="2"/>
  <c r="L3513" i="2"/>
  <c r="K3513" i="2"/>
  <c r="L3512" i="2"/>
  <c r="K3512" i="2"/>
  <c r="L3511" i="2"/>
  <c r="K3511" i="2"/>
  <c r="L3510" i="2"/>
  <c r="K3510" i="2"/>
  <c r="L3509" i="2"/>
  <c r="K3509" i="2"/>
  <c r="L3508" i="2"/>
  <c r="K3508" i="2"/>
  <c r="L3507" i="2"/>
  <c r="K3507" i="2"/>
  <c r="L3506" i="2"/>
  <c r="K3506" i="2"/>
  <c r="L3505" i="2"/>
  <c r="K3505" i="2"/>
  <c r="L3504" i="2"/>
  <c r="K3504" i="2"/>
  <c r="L3503" i="2"/>
  <c r="K3503" i="2"/>
  <c r="L3502" i="2"/>
  <c r="K3502" i="2"/>
  <c r="L3501" i="2"/>
  <c r="K3501" i="2"/>
  <c r="L3500" i="2"/>
  <c r="K3500" i="2"/>
  <c r="L3499" i="2"/>
  <c r="K3499" i="2"/>
  <c r="L3498" i="2"/>
  <c r="K3498" i="2"/>
  <c r="L3497" i="2"/>
  <c r="K3497" i="2"/>
  <c r="L3496" i="2"/>
  <c r="K3496" i="2"/>
  <c r="L3495" i="2"/>
  <c r="K3495" i="2"/>
  <c r="L3494" i="2"/>
  <c r="K3494" i="2"/>
  <c r="L3493" i="2"/>
  <c r="K3493" i="2"/>
  <c r="L3492" i="2"/>
  <c r="K3492" i="2"/>
  <c r="L3491" i="2"/>
  <c r="K3491" i="2"/>
  <c r="L3490" i="2"/>
  <c r="K3490" i="2"/>
  <c r="L3489" i="2"/>
  <c r="K3489" i="2"/>
  <c r="L3488" i="2"/>
  <c r="K3488" i="2"/>
  <c r="L3487" i="2"/>
  <c r="K3487" i="2"/>
  <c r="L3486" i="2"/>
  <c r="K3486" i="2"/>
  <c r="L3485" i="2"/>
  <c r="K3485" i="2"/>
  <c r="L3484" i="2"/>
  <c r="K3484" i="2"/>
  <c r="L3483" i="2"/>
  <c r="K3483" i="2"/>
  <c r="L3482" i="2"/>
  <c r="K3482" i="2"/>
  <c r="L3481" i="2"/>
  <c r="K3481" i="2"/>
  <c r="L3480" i="2"/>
  <c r="K3480" i="2"/>
  <c r="L3479" i="2"/>
  <c r="K3479" i="2"/>
  <c r="L3478" i="2"/>
  <c r="K3478" i="2"/>
  <c r="L3477" i="2"/>
  <c r="K3477" i="2"/>
  <c r="L3476" i="2"/>
  <c r="K3476" i="2"/>
  <c r="L3475" i="2"/>
  <c r="K3475" i="2"/>
  <c r="L3474" i="2"/>
  <c r="K3474" i="2"/>
  <c r="L3473" i="2"/>
  <c r="K3473" i="2"/>
  <c r="L3472" i="2"/>
  <c r="K3472" i="2"/>
  <c r="L3471" i="2"/>
  <c r="K3471" i="2"/>
  <c r="L3470" i="2"/>
  <c r="K3470" i="2"/>
  <c r="L3469" i="2"/>
  <c r="K3469" i="2"/>
  <c r="L3468" i="2"/>
  <c r="K3468" i="2"/>
  <c r="L3467" i="2"/>
  <c r="K3467" i="2"/>
  <c r="L3466" i="2"/>
  <c r="K3466" i="2"/>
  <c r="L3465" i="2"/>
  <c r="K3465" i="2"/>
  <c r="L3464" i="2"/>
  <c r="K3464" i="2"/>
  <c r="L3463" i="2"/>
  <c r="K3463" i="2"/>
  <c r="L3462" i="2"/>
  <c r="K3462" i="2"/>
  <c r="L3461" i="2"/>
  <c r="K3461" i="2"/>
  <c r="L3460" i="2"/>
  <c r="K3460" i="2"/>
  <c r="L3459" i="2"/>
  <c r="K3459" i="2"/>
  <c r="L3458" i="2"/>
  <c r="K3458" i="2"/>
  <c r="L3457" i="2"/>
  <c r="K3457" i="2"/>
  <c r="L3456" i="2"/>
  <c r="K3456" i="2"/>
  <c r="L3455" i="2"/>
  <c r="K3455" i="2"/>
  <c r="L3454" i="2"/>
  <c r="K3454" i="2"/>
  <c r="L3453" i="2"/>
  <c r="K3453" i="2"/>
  <c r="L3452" i="2"/>
  <c r="K3452" i="2"/>
  <c r="L3451" i="2"/>
  <c r="K3451" i="2"/>
  <c r="L3450" i="2"/>
  <c r="K3450" i="2"/>
  <c r="L3449" i="2"/>
  <c r="K3449" i="2"/>
  <c r="L3448" i="2"/>
  <c r="K3448" i="2"/>
  <c r="L3447" i="2"/>
  <c r="K3447" i="2"/>
  <c r="L3446" i="2"/>
  <c r="K3446" i="2"/>
  <c r="L3445" i="2"/>
  <c r="K3445" i="2"/>
  <c r="L3444" i="2"/>
  <c r="K3444" i="2"/>
  <c r="L3443" i="2"/>
  <c r="K3443" i="2"/>
  <c r="L3442" i="2"/>
  <c r="K3442" i="2"/>
  <c r="L3441" i="2"/>
  <c r="K3441" i="2"/>
  <c r="L3440" i="2"/>
  <c r="K3440" i="2"/>
  <c r="L3439" i="2"/>
  <c r="K3439" i="2"/>
  <c r="L3438" i="2"/>
  <c r="K3438" i="2"/>
  <c r="L3437" i="2"/>
  <c r="K3437" i="2"/>
  <c r="L3436" i="2"/>
  <c r="K3436" i="2"/>
  <c r="L3435" i="2"/>
  <c r="K3435" i="2"/>
  <c r="L3434" i="2"/>
  <c r="K3434" i="2"/>
  <c r="L3433" i="2"/>
  <c r="K3433" i="2"/>
  <c r="L3432" i="2"/>
  <c r="K3432" i="2"/>
  <c r="L3431" i="2"/>
  <c r="K3431" i="2"/>
  <c r="L3430" i="2"/>
  <c r="K3430" i="2"/>
  <c r="L3429" i="2"/>
  <c r="K3429" i="2"/>
  <c r="L3428" i="2"/>
  <c r="K3428" i="2"/>
  <c r="L3427" i="2"/>
  <c r="K3427" i="2"/>
  <c r="L3426" i="2"/>
  <c r="K3426" i="2"/>
  <c r="L3425" i="2"/>
  <c r="K3425" i="2"/>
  <c r="L3424" i="2"/>
  <c r="K3424" i="2"/>
  <c r="L3423" i="2"/>
  <c r="K3423" i="2"/>
  <c r="L3422" i="2"/>
  <c r="K3422" i="2"/>
  <c r="L3421" i="2"/>
  <c r="K3421" i="2"/>
  <c r="L3420" i="2"/>
  <c r="K3420" i="2"/>
  <c r="L3419" i="2"/>
  <c r="K3419" i="2"/>
  <c r="L3418" i="2"/>
  <c r="K3418" i="2"/>
  <c r="L3417" i="2"/>
  <c r="K3417" i="2"/>
  <c r="L3416" i="2"/>
  <c r="K3416" i="2"/>
  <c r="L3415" i="2"/>
  <c r="K3415" i="2"/>
  <c r="L3414" i="2"/>
  <c r="K3414" i="2"/>
  <c r="L3413" i="2"/>
  <c r="K3413" i="2"/>
  <c r="L3412" i="2"/>
  <c r="K3412" i="2"/>
  <c r="L3411" i="2"/>
  <c r="K3411" i="2"/>
  <c r="L3410" i="2"/>
  <c r="K3410" i="2"/>
  <c r="L3409" i="2"/>
  <c r="K3409" i="2"/>
  <c r="L3408" i="2"/>
  <c r="K3408" i="2"/>
  <c r="L3407" i="2"/>
  <c r="K3407" i="2"/>
  <c r="L3406" i="2"/>
  <c r="K3406" i="2"/>
  <c r="L3405" i="2"/>
  <c r="K3405" i="2"/>
  <c r="L3404" i="2"/>
  <c r="K3404" i="2"/>
  <c r="L3403" i="2"/>
  <c r="K3403" i="2"/>
  <c r="L3402" i="2"/>
  <c r="K3402" i="2"/>
  <c r="L3401" i="2"/>
  <c r="K3401" i="2"/>
  <c r="L3400" i="2"/>
  <c r="K3400" i="2"/>
  <c r="L3399" i="2"/>
  <c r="K3399" i="2"/>
  <c r="L3398" i="2"/>
  <c r="K3398" i="2"/>
  <c r="L3397" i="2"/>
  <c r="K3397" i="2"/>
  <c r="L3396" i="2"/>
  <c r="K3396" i="2"/>
  <c r="L3395" i="2"/>
  <c r="K3395" i="2"/>
  <c r="L3394" i="2"/>
  <c r="K3394" i="2"/>
  <c r="L3393" i="2"/>
  <c r="K3393" i="2"/>
  <c r="L3392" i="2"/>
  <c r="K3392" i="2"/>
  <c r="L3391" i="2"/>
  <c r="K3391" i="2"/>
  <c r="L3390" i="2"/>
  <c r="K3390" i="2"/>
  <c r="L3389" i="2"/>
  <c r="K3389" i="2"/>
  <c r="L3388" i="2"/>
  <c r="K3388" i="2"/>
  <c r="L3387" i="2"/>
  <c r="K3387" i="2"/>
  <c r="L3386" i="2"/>
  <c r="K3386" i="2"/>
  <c r="L3385" i="2"/>
  <c r="K3385" i="2"/>
  <c r="L3384" i="2"/>
  <c r="K3384" i="2"/>
  <c r="L3383" i="2"/>
  <c r="K3383" i="2"/>
  <c r="L3382" i="2"/>
  <c r="K3382" i="2"/>
  <c r="L3381" i="2"/>
  <c r="K3381" i="2"/>
  <c r="L3380" i="2"/>
  <c r="K3380" i="2"/>
  <c r="L3379" i="2"/>
  <c r="K3379" i="2"/>
  <c r="L3378" i="2"/>
  <c r="K3378" i="2"/>
  <c r="L3377" i="2"/>
  <c r="K3377" i="2"/>
  <c r="L3376" i="2"/>
  <c r="K3376" i="2"/>
  <c r="L3375" i="2"/>
  <c r="K3375" i="2"/>
  <c r="L3374" i="2"/>
  <c r="K3374" i="2"/>
  <c r="L3373" i="2"/>
  <c r="K3373" i="2"/>
  <c r="L3372" i="2"/>
  <c r="K3372" i="2"/>
  <c r="L3371" i="2"/>
  <c r="K3371" i="2"/>
  <c r="L3370" i="2"/>
  <c r="K3370" i="2"/>
  <c r="L3369" i="2"/>
  <c r="K3369" i="2"/>
  <c r="L3368" i="2"/>
  <c r="K3368" i="2"/>
  <c r="L3367" i="2"/>
  <c r="K3367" i="2"/>
  <c r="L3366" i="2"/>
  <c r="K3366" i="2"/>
  <c r="L3365" i="2"/>
  <c r="K3365" i="2"/>
  <c r="L3364" i="2"/>
  <c r="K3364" i="2"/>
  <c r="L3363" i="2"/>
  <c r="K3363" i="2"/>
  <c r="L3362" i="2"/>
  <c r="K3362" i="2"/>
  <c r="L3361" i="2"/>
  <c r="K3361" i="2"/>
  <c r="L3360" i="2"/>
  <c r="K3360" i="2"/>
  <c r="L3359" i="2"/>
  <c r="K3359" i="2"/>
  <c r="L3358" i="2"/>
  <c r="K3358" i="2"/>
  <c r="L3357" i="2"/>
  <c r="K3357" i="2"/>
  <c r="L3356" i="2"/>
  <c r="K3356" i="2"/>
  <c r="L3355" i="2"/>
  <c r="K3355" i="2"/>
  <c r="L3354" i="2"/>
  <c r="K3354" i="2"/>
  <c r="L3353" i="2"/>
  <c r="K3353" i="2"/>
  <c r="L3352" i="2"/>
  <c r="K3352" i="2"/>
  <c r="L3351" i="2"/>
  <c r="K3351" i="2"/>
  <c r="L3350" i="2"/>
  <c r="K3350" i="2"/>
  <c r="L3349" i="2"/>
  <c r="K3349" i="2"/>
  <c r="L3348" i="2"/>
  <c r="K3348" i="2"/>
  <c r="L3347" i="2"/>
  <c r="K3347" i="2"/>
  <c r="L3346" i="2"/>
  <c r="K3346" i="2"/>
  <c r="L3345" i="2"/>
  <c r="K3345" i="2"/>
  <c r="L3344" i="2"/>
  <c r="K3344" i="2"/>
  <c r="L3343" i="2"/>
  <c r="K3343" i="2"/>
  <c r="L3342" i="2"/>
  <c r="K3342" i="2"/>
  <c r="L3341" i="2"/>
  <c r="K3341" i="2"/>
  <c r="L3340" i="2"/>
  <c r="K3340" i="2"/>
  <c r="L3339" i="2"/>
  <c r="K3339" i="2"/>
  <c r="L3338" i="2"/>
  <c r="K3338" i="2"/>
  <c r="L3337" i="2"/>
  <c r="K3337" i="2"/>
  <c r="L3336" i="2"/>
  <c r="K3336" i="2"/>
  <c r="L3335" i="2"/>
  <c r="K3335" i="2"/>
  <c r="L3334" i="2"/>
  <c r="K3334" i="2"/>
  <c r="L3333" i="2"/>
  <c r="K3333" i="2"/>
  <c r="L3332" i="2"/>
  <c r="K3332" i="2"/>
  <c r="L3331" i="2"/>
  <c r="K3331" i="2"/>
  <c r="L3330" i="2"/>
  <c r="K3330" i="2"/>
  <c r="L3329" i="2"/>
  <c r="K3329" i="2"/>
  <c r="L3328" i="2"/>
  <c r="K3328" i="2"/>
  <c r="L3327" i="2"/>
  <c r="K3327" i="2"/>
  <c r="L3326" i="2"/>
  <c r="K3326" i="2"/>
  <c r="L3325" i="2"/>
  <c r="K3325" i="2"/>
  <c r="L3324" i="2"/>
  <c r="K3324" i="2"/>
  <c r="L3323" i="2"/>
  <c r="K3323" i="2"/>
  <c r="L3322" i="2"/>
  <c r="K3322" i="2"/>
  <c r="L3321" i="2"/>
  <c r="K3321" i="2"/>
  <c r="L3320" i="2"/>
  <c r="K3320" i="2"/>
  <c r="L3319" i="2"/>
  <c r="K3319" i="2"/>
  <c r="L3318" i="2"/>
  <c r="K3318" i="2"/>
  <c r="L3317" i="2"/>
  <c r="K3317" i="2"/>
  <c r="L3316" i="2"/>
  <c r="K3316" i="2"/>
  <c r="L3315" i="2"/>
  <c r="K3315" i="2"/>
  <c r="L3314" i="2"/>
  <c r="K3314" i="2"/>
  <c r="L3313" i="2"/>
  <c r="K3313" i="2"/>
  <c r="L3312" i="2"/>
  <c r="K3312" i="2"/>
  <c r="L3311" i="2"/>
  <c r="K3311" i="2"/>
  <c r="L3310" i="2"/>
  <c r="K3310" i="2"/>
  <c r="L3309" i="2"/>
  <c r="K3309" i="2"/>
  <c r="L3308" i="2"/>
  <c r="K3308" i="2"/>
  <c r="L3307" i="2"/>
  <c r="K3307" i="2"/>
  <c r="L3306" i="2"/>
  <c r="K3306" i="2"/>
  <c r="L3305" i="2"/>
  <c r="K3305" i="2"/>
  <c r="L3304" i="2"/>
  <c r="K3304" i="2"/>
  <c r="L3303" i="2"/>
  <c r="K3303" i="2"/>
  <c r="L3302" i="2"/>
  <c r="K3302" i="2"/>
  <c r="L3301" i="2"/>
  <c r="K3301" i="2"/>
  <c r="L3300" i="2"/>
  <c r="K3300" i="2"/>
  <c r="L3299" i="2"/>
  <c r="K3299" i="2"/>
  <c r="L3298" i="2"/>
  <c r="K3298" i="2"/>
  <c r="L3297" i="2"/>
  <c r="K3297" i="2"/>
  <c r="L3296" i="2"/>
  <c r="K3296" i="2"/>
  <c r="L3295" i="2"/>
  <c r="K3295" i="2"/>
  <c r="L3294" i="2"/>
  <c r="K3294" i="2"/>
  <c r="L3293" i="2"/>
  <c r="K3293" i="2"/>
  <c r="L3292" i="2"/>
  <c r="K3292" i="2"/>
  <c r="L3291" i="2"/>
  <c r="K3291" i="2"/>
  <c r="L3290" i="2"/>
  <c r="K3290" i="2"/>
  <c r="L3289" i="2"/>
  <c r="K3289" i="2"/>
  <c r="L3288" i="2"/>
  <c r="K3288" i="2"/>
  <c r="L3287" i="2"/>
  <c r="K3287" i="2"/>
  <c r="L3286" i="2"/>
  <c r="K3286" i="2"/>
  <c r="L3285" i="2"/>
  <c r="K3285" i="2"/>
  <c r="L3284" i="2"/>
  <c r="K3284" i="2"/>
  <c r="L3283" i="2"/>
  <c r="K3283" i="2"/>
  <c r="L3282" i="2"/>
  <c r="K3282" i="2"/>
  <c r="L3281" i="2"/>
  <c r="K3281" i="2"/>
  <c r="L3280" i="2"/>
  <c r="K3280" i="2"/>
  <c r="L3279" i="2"/>
  <c r="K3279" i="2"/>
  <c r="L3278" i="2"/>
  <c r="K3278" i="2"/>
  <c r="L3277" i="2"/>
  <c r="K3277" i="2"/>
  <c r="L3276" i="2"/>
  <c r="K3276" i="2"/>
  <c r="L3275" i="2"/>
  <c r="K3275" i="2"/>
  <c r="L3274" i="2"/>
  <c r="K3274" i="2"/>
  <c r="L3273" i="2"/>
  <c r="K3273" i="2"/>
  <c r="L3272" i="2"/>
  <c r="K3272" i="2"/>
  <c r="L3271" i="2"/>
  <c r="K3271" i="2"/>
  <c r="L3270" i="2"/>
  <c r="K3270" i="2"/>
  <c r="L3269" i="2"/>
  <c r="K3269" i="2"/>
  <c r="L3268" i="2"/>
  <c r="K3268" i="2"/>
  <c r="L3267" i="2"/>
  <c r="K3267" i="2"/>
  <c r="L3266" i="2"/>
  <c r="K3266" i="2"/>
  <c r="L3265" i="2"/>
  <c r="K3265" i="2"/>
  <c r="L3264" i="2"/>
  <c r="K3264" i="2"/>
  <c r="L3263" i="2"/>
  <c r="K3263" i="2"/>
  <c r="L3262" i="2"/>
  <c r="K3262" i="2"/>
  <c r="L3261" i="2"/>
  <c r="K3261" i="2"/>
  <c r="L3260" i="2"/>
  <c r="K3260" i="2"/>
  <c r="L3259" i="2"/>
  <c r="K3259" i="2"/>
  <c r="L3258" i="2"/>
  <c r="K3258" i="2"/>
  <c r="L3257" i="2"/>
  <c r="K3257" i="2"/>
  <c r="L3256" i="2"/>
  <c r="K3256" i="2"/>
  <c r="L3255" i="2"/>
  <c r="K3255" i="2"/>
  <c r="L3254" i="2"/>
  <c r="K3254" i="2"/>
  <c r="L3253" i="2"/>
  <c r="K3253" i="2"/>
  <c r="L3252" i="2"/>
  <c r="K3252" i="2"/>
  <c r="L3251" i="2"/>
  <c r="K3251" i="2"/>
  <c r="L3250" i="2"/>
  <c r="K3250" i="2"/>
  <c r="L3249" i="2"/>
  <c r="K3249" i="2"/>
  <c r="L3248" i="2"/>
  <c r="K3248" i="2"/>
  <c r="L3247" i="2"/>
  <c r="K3247" i="2"/>
  <c r="L3246" i="2"/>
  <c r="K3246" i="2"/>
  <c r="L3245" i="2"/>
  <c r="K3245" i="2"/>
  <c r="L3244" i="2"/>
  <c r="K3244" i="2"/>
  <c r="L3243" i="2"/>
  <c r="K3243" i="2"/>
  <c r="L3242" i="2"/>
  <c r="K3242" i="2"/>
  <c r="L3241" i="2"/>
  <c r="K3241" i="2"/>
  <c r="L3240" i="2"/>
  <c r="K3240" i="2"/>
  <c r="L3239" i="2"/>
  <c r="K3239" i="2"/>
  <c r="L3238" i="2"/>
  <c r="K3238" i="2"/>
  <c r="L3237" i="2"/>
  <c r="K3237" i="2"/>
  <c r="L3236" i="2"/>
  <c r="K3236" i="2"/>
  <c r="L3235" i="2"/>
  <c r="K3235" i="2"/>
  <c r="L3234" i="2"/>
  <c r="K3234" i="2"/>
  <c r="L3233" i="2"/>
  <c r="K3233" i="2"/>
  <c r="L3232" i="2"/>
  <c r="K3232" i="2"/>
  <c r="L3231" i="2"/>
  <c r="K3231" i="2"/>
  <c r="L3230" i="2"/>
  <c r="K3230" i="2"/>
  <c r="L3229" i="2"/>
  <c r="K3229" i="2"/>
  <c r="L3228" i="2"/>
  <c r="K3228" i="2"/>
  <c r="L3227" i="2"/>
  <c r="K3227" i="2"/>
  <c r="L3226" i="2"/>
  <c r="K3226" i="2"/>
  <c r="L3225" i="2"/>
  <c r="K3225" i="2"/>
  <c r="L3224" i="2"/>
  <c r="K3224" i="2"/>
  <c r="L3223" i="2"/>
  <c r="K3223" i="2"/>
  <c r="L3222" i="2"/>
  <c r="K3222" i="2"/>
  <c r="L3221" i="2"/>
  <c r="K3221" i="2"/>
  <c r="L3220" i="2"/>
  <c r="K3220" i="2"/>
  <c r="L3219" i="2"/>
  <c r="K3219" i="2"/>
  <c r="L3218" i="2"/>
  <c r="K3218" i="2"/>
  <c r="L3217" i="2"/>
  <c r="K3217" i="2"/>
  <c r="L3216" i="2"/>
  <c r="K3216" i="2"/>
  <c r="L3215" i="2"/>
  <c r="K3215" i="2"/>
  <c r="L3214" i="2"/>
  <c r="K3214" i="2"/>
  <c r="L3213" i="2"/>
  <c r="K3213" i="2"/>
  <c r="L3212" i="2"/>
  <c r="K3212" i="2"/>
  <c r="L3211" i="2"/>
  <c r="K3211" i="2"/>
  <c r="L3210" i="2"/>
  <c r="K3210" i="2"/>
  <c r="L3209" i="2"/>
  <c r="K3209" i="2"/>
  <c r="L3208" i="2"/>
  <c r="K3208" i="2"/>
  <c r="L3207" i="2"/>
  <c r="K3207" i="2"/>
  <c r="L3206" i="2"/>
  <c r="K3206" i="2"/>
  <c r="L3205" i="2"/>
  <c r="K3205" i="2"/>
  <c r="L3204" i="2"/>
  <c r="K3204" i="2"/>
  <c r="L3203" i="2"/>
  <c r="K3203" i="2"/>
  <c r="L3202" i="2"/>
  <c r="K3202" i="2"/>
  <c r="L3201" i="2"/>
  <c r="K3201" i="2"/>
  <c r="L3200" i="2"/>
  <c r="K3200" i="2"/>
  <c r="L3199" i="2"/>
  <c r="K3199" i="2"/>
  <c r="L3198" i="2"/>
  <c r="K3198" i="2"/>
  <c r="L3197" i="2"/>
  <c r="K3197" i="2"/>
  <c r="L3196" i="2"/>
  <c r="K3196" i="2"/>
  <c r="L3195" i="2"/>
  <c r="K3195" i="2"/>
  <c r="L3194" i="2"/>
  <c r="K3194" i="2"/>
  <c r="L3193" i="2"/>
  <c r="K3193" i="2"/>
  <c r="L3192" i="2"/>
  <c r="K3192" i="2"/>
  <c r="L3191" i="2"/>
  <c r="K3191" i="2"/>
  <c r="L3190" i="2"/>
  <c r="K3190" i="2"/>
  <c r="L3189" i="2"/>
  <c r="K3189" i="2"/>
  <c r="L3188" i="2"/>
  <c r="K3188" i="2"/>
  <c r="L3187" i="2"/>
  <c r="K3187" i="2"/>
  <c r="L3186" i="2"/>
  <c r="K3186" i="2"/>
  <c r="L3185" i="2"/>
  <c r="K3185" i="2"/>
  <c r="L3184" i="2"/>
  <c r="K3184" i="2"/>
  <c r="L3183" i="2"/>
  <c r="K3183" i="2"/>
  <c r="L3182" i="2"/>
  <c r="K3182" i="2"/>
  <c r="L3181" i="2"/>
  <c r="K3181" i="2"/>
  <c r="L3180" i="2"/>
  <c r="K3180" i="2"/>
  <c r="L3179" i="2"/>
  <c r="K3179" i="2"/>
  <c r="L3178" i="2"/>
  <c r="K3178" i="2"/>
  <c r="L3177" i="2"/>
  <c r="K3177" i="2"/>
  <c r="L3176" i="2"/>
  <c r="K3176" i="2"/>
  <c r="L3175" i="2"/>
  <c r="K3175" i="2"/>
  <c r="L3174" i="2"/>
  <c r="K3174" i="2"/>
  <c r="L3173" i="2"/>
  <c r="K3173" i="2"/>
  <c r="L3172" i="2"/>
  <c r="K3172" i="2"/>
  <c r="L3171" i="2"/>
  <c r="K3171" i="2"/>
  <c r="L3170" i="2"/>
  <c r="K3170" i="2"/>
  <c r="L3169" i="2"/>
  <c r="K3169" i="2"/>
  <c r="L3168" i="2"/>
  <c r="K3168" i="2"/>
  <c r="L3167" i="2"/>
  <c r="K3167" i="2"/>
  <c r="L3166" i="2"/>
  <c r="K3166" i="2"/>
  <c r="L3165" i="2"/>
  <c r="K3165" i="2"/>
  <c r="L3164" i="2"/>
  <c r="K3164" i="2"/>
  <c r="L3163" i="2"/>
  <c r="K3163" i="2"/>
  <c r="L3162" i="2"/>
  <c r="K3162" i="2"/>
  <c r="L3161" i="2"/>
  <c r="K3161" i="2"/>
  <c r="L3160" i="2"/>
  <c r="K3160" i="2"/>
  <c r="L3159" i="2"/>
  <c r="K3159" i="2"/>
  <c r="L3158" i="2"/>
  <c r="K3158" i="2"/>
  <c r="L3157" i="2"/>
  <c r="K3157" i="2"/>
  <c r="L3156" i="2"/>
  <c r="K3156" i="2"/>
  <c r="L3155" i="2"/>
  <c r="K3155" i="2"/>
  <c r="L3154" i="2"/>
  <c r="K3154" i="2"/>
  <c r="L3153" i="2"/>
  <c r="K3153" i="2"/>
  <c r="L3152" i="2"/>
  <c r="K3152" i="2"/>
  <c r="L3151" i="2"/>
  <c r="K3151" i="2"/>
  <c r="L3150" i="2"/>
  <c r="K3150" i="2"/>
  <c r="L3149" i="2"/>
  <c r="K3149" i="2"/>
  <c r="L3148" i="2"/>
  <c r="K3148" i="2"/>
  <c r="L3147" i="2"/>
  <c r="K3147" i="2"/>
  <c r="L3146" i="2"/>
  <c r="K3146" i="2"/>
  <c r="L3145" i="2"/>
  <c r="K3145" i="2"/>
  <c r="L3144" i="2"/>
  <c r="K3144" i="2"/>
  <c r="L3143" i="2"/>
  <c r="K3143" i="2"/>
  <c r="L3142" i="2"/>
  <c r="K3142" i="2"/>
  <c r="L3141" i="2"/>
  <c r="K3141" i="2"/>
  <c r="L3140" i="2"/>
  <c r="K3140" i="2"/>
  <c r="L3139" i="2"/>
  <c r="K3139" i="2"/>
  <c r="L3138" i="2"/>
  <c r="K3138" i="2"/>
  <c r="L3137" i="2"/>
  <c r="K3137" i="2"/>
  <c r="L3136" i="2"/>
  <c r="K3136" i="2"/>
  <c r="L3135" i="2"/>
  <c r="K3135" i="2"/>
  <c r="L3134" i="2"/>
  <c r="K3134" i="2"/>
  <c r="L3133" i="2"/>
  <c r="K3133" i="2"/>
  <c r="L3132" i="2"/>
  <c r="K3132" i="2"/>
  <c r="L3131" i="2"/>
  <c r="K3131" i="2"/>
  <c r="L3130" i="2"/>
  <c r="K3130" i="2"/>
  <c r="L3129" i="2"/>
  <c r="K3129" i="2"/>
  <c r="L3128" i="2"/>
  <c r="K3128" i="2"/>
  <c r="L3127" i="2"/>
  <c r="K3127" i="2"/>
  <c r="L3126" i="2"/>
  <c r="K3126" i="2"/>
  <c r="L3125" i="2"/>
  <c r="K3125" i="2"/>
  <c r="L3124" i="2"/>
  <c r="K3124" i="2"/>
  <c r="L3123" i="2"/>
  <c r="K3123" i="2"/>
  <c r="L3122" i="2"/>
  <c r="K3122" i="2"/>
  <c r="L3121" i="2"/>
  <c r="K3121" i="2"/>
  <c r="L3120" i="2"/>
  <c r="K3120" i="2"/>
  <c r="L3119" i="2"/>
  <c r="K3119" i="2"/>
  <c r="L3118" i="2"/>
  <c r="K3118" i="2"/>
  <c r="L3117" i="2"/>
  <c r="K3117" i="2"/>
  <c r="L3116" i="2"/>
  <c r="K3116" i="2"/>
  <c r="L3115" i="2"/>
  <c r="K3115" i="2"/>
  <c r="L3114" i="2"/>
  <c r="K3114" i="2"/>
  <c r="L3113" i="2"/>
  <c r="K3113" i="2"/>
  <c r="L3112" i="2"/>
  <c r="K3112" i="2"/>
  <c r="L3111" i="2"/>
  <c r="K3111" i="2"/>
  <c r="L3110" i="2"/>
  <c r="K3110" i="2"/>
  <c r="L3109" i="2"/>
  <c r="K3109" i="2"/>
  <c r="L3108" i="2"/>
  <c r="K3108" i="2"/>
  <c r="L3107" i="2"/>
  <c r="K3107" i="2"/>
  <c r="L3106" i="2"/>
  <c r="K3106" i="2"/>
  <c r="L3105" i="2"/>
  <c r="K3105" i="2"/>
  <c r="L3104" i="2"/>
  <c r="K3104" i="2"/>
  <c r="L3103" i="2"/>
  <c r="K3103" i="2"/>
  <c r="L3102" i="2"/>
  <c r="K3102" i="2"/>
  <c r="L3101" i="2"/>
  <c r="K3101" i="2"/>
  <c r="L3100" i="2"/>
  <c r="K3100" i="2"/>
  <c r="L3099" i="2"/>
  <c r="K3099" i="2"/>
  <c r="L3098" i="2"/>
  <c r="K3098" i="2"/>
  <c r="L3097" i="2"/>
  <c r="K3097" i="2"/>
  <c r="L3096" i="2"/>
  <c r="K3096" i="2"/>
  <c r="L3095" i="2"/>
  <c r="K3095" i="2"/>
  <c r="L3094" i="2"/>
  <c r="K3094" i="2"/>
  <c r="L3093" i="2"/>
  <c r="K3093" i="2"/>
  <c r="L3092" i="2"/>
  <c r="K3092" i="2"/>
  <c r="L3091" i="2"/>
  <c r="K3091" i="2"/>
  <c r="L3090" i="2"/>
  <c r="K3090" i="2"/>
  <c r="L3089" i="2"/>
  <c r="K3089" i="2"/>
  <c r="L3088" i="2"/>
  <c r="K3088" i="2"/>
  <c r="L3087" i="2"/>
  <c r="K3087" i="2"/>
  <c r="L3086" i="2"/>
  <c r="K3086" i="2"/>
  <c r="L3085" i="2"/>
  <c r="K3085" i="2"/>
  <c r="L3084" i="2"/>
  <c r="K3084" i="2"/>
  <c r="L3083" i="2"/>
  <c r="K3083" i="2"/>
  <c r="L3082" i="2"/>
  <c r="K3082" i="2"/>
  <c r="L3081" i="2"/>
  <c r="K3081" i="2"/>
  <c r="L3080" i="2"/>
  <c r="K3080" i="2"/>
  <c r="L3079" i="2"/>
  <c r="K3079" i="2"/>
  <c r="L3078" i="2"/>
  <c r="K3078" i="2"/>
  <c r="L3077" i="2"/>
  <c r="K3077" i="2"/>
  <c r="L3076" i="2"/>
  <c r="K3076" i="2"/>
  <c r="L3075" i="2"/>
  <c r="K3075" i="2"/>
  <c r="L3074" i="2"/>
  <c r="K3074" i="2"/>
  <c r="L3073" i="2"/>
  <c r="K3073" i="2"/>
  <c r="L3072" i="2"/>
  <c r="K3072" i="2"/>
  <c r="L3071" i="2"/>
  <c r="K3071" i="2"/>
  <c r="L3070" i="2"/>
  <c r="K3070" i="2"/>
  <c r="L3069" i="2"/>
  <c r="K3069" i="2"/>
  <c r="L3068" i="2"/>
  <c r="K3068" i="2"/>
  <c r="L3067" i="2"/>
  <c r="K3067" i="2"/>
  <c r="L3066" i="2"/>
  <c r="K3066" i="2"/>
  <c r="L3065" i="2"/>
  <c r="K3065" i="2"/>
  <c r="L3064" i="2"/>
  <c r="K3064" i="2"/>
  <c r="L3063" i="2"/>
  <c r="K3063" i="2"/>
  <c r="L3062" i="2"/>
  <c r="K3062" i="2"/>
  <c r="L3061" i="2"/>
  <c r="K3061" i="2"/>
  <c r="L3060" i="2"/>
  <c r="K3060" i="2"/>
  <c r="L3059" i="2"/>
  <c r="K3059" i="2"/>
  <c r="L3058" i="2"/>
  <c r="K3058" i="2"/>
  <c r="L3057" i="2"/>
  <c r="K3057" i="2"/>
  <c r="L3056" i="2"/>
  <c r="K3056" i="2"/>
  <c r="L3055" i="2"/>
  <c r="K3055" i="2"/>
  <c r="L3054" i="2"/>
  <c r="K3054" i="2"/>
  <c r="L3053" i="2"/>
  <c r="K3053" i="2"/>
  <c r="L3052" i="2"/>
  <c r="K3052" i="2"/>
  <c r="L3051" i="2"/>
  <c r="K3051" i="2"/>
  <c r="L3050" i="2"/>
  <c r="K3050" i="2"/>
  <c r="L3049" i="2"/>
  <c r="K3049" i="2"/>
  <c r="L3048" i="2"/>
  <c r="K3048" i="2"/>
  <c r="L3047" i="2"/>
  <c r="K3047" i="2"/>
  <c r="L3046" i="2"/>
  <c r="K3046" i="2"/>
  <c r="L3045" i="2"/>
  <c r="K3045" i="2"/>
  <c r="L3044" i="2"/>
  <c r="K3044" i="2"/>
  <c r="L3043" i="2"/>
  <c r="K3043" i="2"/>
  <c r="L3042" i="2"/>
  <c r="K3042" i="2"/>
  <c r="L3041" i="2"/>
  <c r="K3041" i="2"/>
  <c r="L3040" i="2"/>
  <c r="K3040" i="2"/>
  <c r="L3039" i="2"/>
  <c r="K3039" i="2"/>
  <c r="L3038" i="2"/>
  <c r="K3038" i="2"/>
  <c r="L3037" i="2"/>
  <c r="K3037" i="2"/>
  <c r="L3036" i="2"/>
  <c r="K3036" i="2"/>
  <c r="L3035" i="2"/>
  <c r="K3035" i="2"/>
  <c r="L3034" i="2"/>
  <c r="K3034" i="2"/>
  <c r="L3033" i="2"/>
  <c r="K3033" i="2"/>
  <c r="L3032" i="2"/>
  <c r="K3032" i="2"/>
  <c r="L3031" i="2"/>
  <c r="K3031" i="2"/>
  <c r="L3030" i="2"/>
  <c r="K3030" i="2"/>
  <c r="L3029" i="2"/>
  <c r="K3029" i="2"/>
  <c r="L3028" i="2"/>
  <c r="K3028" i="2"/>
  <c r="L3027" i="2"/>
  <c r="K3027" i="2"/>
  <c r="L3026" i="2"/>
  <c r="K3026" i="2"/>
  <c r="L3025" i="2"/>
  <c r="K3025" i="2"/>
  <c r="L3024" i="2"/>
  <c r="K3024" i="2"/>
  <c r="L3023" i="2"/>
  <c r="K3023" i="2"/>
  <c r="L3022" i="2"/>
  <c r="K3022" i="2"/>
  <c r="L3021" i="2"/>
  <c r="K3021" i="2"/>
  <c r="L3020" i="2"/>
  <c r="K3020" i="2"/>
  <c r="L3019" i="2"/>
  <c r="K3019" i="2"/>
  <c r="L3018" i="2"/>
  <c r="K3018" i="2"/>
  <c r="L3017" i="2"/>
  <c r="K3017" i="2"/>
  <c r="L3016" i="2"/>
  <c r="K3016" i="2"/>
  <c r="L3015" i="2"/>
  <c r="K3015" i="2"/>
  <c r="L3014" i="2"/>
  <c r="K3014" i="2"/>
  <c r="L3013" i="2"/>
  <c r="K3013" i="2"/>
  <c r="L3012" i="2"/>
  <c r="K3012" i="2"/>
  <c r="L3011" i="2"/>
  <c r="K3011" i="2"/>
  <c r="L3010" i="2"/>
  <c r="K3010" i="2"/>
  <c r="L3009" i="2"/>
  <c r="K3009" i="2"/>
  <c r="L3008" i="2"/>
  <c r="K3008" i="2"/>
  <c r="L3007" i="2"/>
  <c r="K3007" i="2"/>
  <c r="L3006" i="2"/>
  <c r="K3006" i="2"/>
  <c r="L3005" i="2"/>
  <c r="K3005" i="2"/>
  <c r="L3004" i="2"/>
  <c r="K3004" i="2"/>
  <c r="L3003" i="2"/>
  <c r="K3003" i="2"/>
  <c r="L3002" i="2"/>
  <c r="K3002" i="2"/>
  <c r="L3001" i="2"/>
  <c r="K3001" i="2"/>
  <c r="L3000" i="2"/>
  <c r="K3000" i="2"/>
  <c r="L2999" i="2"/>
  <c r="K2999" i="2"/>
  <c r="L2998" i="2"/>
  <c r="K2998" i="2"/>
  <c r="L2997" i="2"/>
  <c r="K2997" i="2"/>
  <c r="L2996" i="2"/>
  <c r="K2996" i="2"/>
  <c r="L2995" i="2"/>
  <c r="K2995" i="2"/>
  <c r="L2994" i="2"/>
  <c r="K2994" i="2"/>
  <c r="L2993" i="2"/>
  <c r="K2993" i="2"/>
  <c r="L2992" i="2"/>
  <c r="K2992" i="2"/>
  <c r="L2991" i="2"/>
  <c r="K2991" i="2"/>
  <c r="L2990" i="2"/>
  <c r="K2990" i="2"/>
  <c r="L2989" i="2"/>
  <c r="K2989" i="2"/>
  <c r="L2988" i="2"/>
  <c r="K2988" i="2"/>
  <c r="L2987" i="2"/>
  <c r="K2987" i="2"/>
  <c r="L2986" i="2"/>
  <c r="K2986" i="2"/>
  <c r="L2985" i="2"/>
  <c r="K2985" i="2"/>
  <c r="L2984" i="2"/>
  <c r="K2984" i="2"/>
  <c r="L2983" i="2"/>
  <c r="K2983" i="2"/>
  <c r="L2982" i="2"/>
  <c r="K2982" i="2"/>
  <c r="L2981" i="2"/>
  <c r="K2981" i="2"/>
  <c r="L2980" i="2"/>
  <c r="K2980" i="2"/>
  <c r="L2979" i="2"/>
  <c r="K2979" i="2"/>
  <c r="L2978" i="2"/>
  <c r="K2978" i="2"/>
  <c r="L2977" i="2"/>
  <c r="K2977" i="2"/>
  <c r="L2976" i="2"/>
  <c r="K2976" i="2"/>
  <c r="L2975" i="2"/>
  <c r="K2975" i="2"/>
  <c r="L2974" i="2"/>
  <c r="K2974" i="2"/>
  <c r="L2973" i="2"/>
  <c r="K2973" i="2"/>
  <c r="L2972" i="2"/>
  <c r="K2972" i="2"/>
  <c r="L2971" i="2"/>
  <c r="K2971" i="2"/>
  <c r="L2970" i="2"/>
  <c r="K2970" i="2"/>
  <c r="L2969" i="2"/>
  <c r="K2969" i="2"/>
  <c r="L2968" i="2"/>
  <c r="K2968" i="2"/>
  <c r="L2967" i="2"/>
  <c r="K2967" i="2"/>
  <c r="L2966" i="2"/>
  <c r="K2966" i="2"/>
  <c r="L2965" i="2"/>
  <c r="K2965" i="2"/>
  <c r="L2964" i="2"/>
  <c r="K2964" i="2"/>
  <c r="L2963" i="2"/>
  <c r="K2963" i="2"/>
  <c r="L2962" i="2"/>
  <c r="K2962" i="2"/>
  <c r="L2961" i="2"/>
  <c r="K2961" i="2"/>
  <c r="L2960" i="2"/>
  <c r="K2960" i="2"/>
  <c r="L2959" i="2"/>
  <c r="K2959" i="2"/>
  <c r="L2958" i="2"/>
  <c r="K2958" i="2"/>
  <c r="L2957" i="2"/>
  <c r="K2957" i="2"/>
  <c r="L2956" i="2"/>
  <c r="K2956" i="2"/>
  <c r="L2955" i="2"/>
  <c r="K2955" i="2"/>
  <c r="L2954" i="2"/>
  <c r="K2954" i="2"/>
  <c r="L2953" i="2"/>
  <c r="K2953" i="2"/>
  <c r="L2952" i="2"/>
  <c r="K2952" i="2"/>
  <c r="L2951" i="2"/>
  <c r="K2951" i="2"/>
  <c r="L2950" i="2"/>
  <c r="K2950" i="2"/>
  <c r="L2949" i="2"/>
  <c r="K2949" i="2"/>
  <c r="L2948" i="2"/>
  <c r="K2948" i="2"/>
  <c r="L2947" i="2"/>
  <c r="K2947" i="2"/>
  <c r="L2946" i="2"/>
  <c r="K2946" i="2"/>
  <c r="L2945" i="2"/>
  <c r="K2945" i="2"/>
  <c r="L2944" i="2"/>
  <c r="K2944" i="2"/>
  <c r="L2943" i="2"/>
  <c r="K2943" i="2"/>
  <c r="L2942" i="2"/>
  <c r="K2942" i="2"/>
  <c r="L2941" i="2"/>
  <c r="K2941" i="2"/>
  <c r="L2940" i="2"/>
  <c r="K2940" i="2"/>
  <c r="L2939" i="2"/>
  <c r="K2939" i="2"/>
  <c r="L2938" i="2"/>
  <c r="K2938" i="2"/>
  <c r="L2937" i="2"/>
  <c r="K2937" i="2"/>
  <c r="L2936" i="2"/>
  <c r="K2936" i="2"/>
  <c r="L2935" i="2"/>
  <c r="K2935" i="2"/>
  <c r="L2934" i="2"/>
  <c r="K2934" i="2"/>
  <c r="L2933" i="2"/>
  <c r="K2933" i="2"/>
  <c r="L2932" i="2"/>
  <c r="K2932" i="2"/>
  <c r="L2931" i="2"/>
  <c r="K2931" i="2"/>
  <c r="L2930" i="2"/>
  <c r="K2930" i="2"/>
  <c r="L2929" i="2"/>
  <c r="K2929" i="2"/>
  <c r="L2928" i="2"/>
  <c r="K2928" i="2"/>
  <c r="L2927" i="2"/>
  <c r="K2927" i="2"/>
  <c r="L2926" i="2"/>
  <c r="K2926" i="2"/>
  <c r="L2925" i="2"/>
  <c r="K2925" i="2"/>
  <c r="L2924" i="2"/>
  <c r="K2924" i="2"/>
  <c r="L2923" i="2"/>
  <c r="K2923" i="2"/>
  <c r="L2922" i="2"/>
  <c r="K2922" i="2"/>
  <c r="L2921" i="2"/>
  <c r="K2921" i="2"/>
  <c r="L2920" i="2"/>
  <c r="K2920" i="2"/>
  <c r="L2919" i="2"/>
  <c r="K2919" i="2"/>
  <c r="L2918" i="2"/>
  <c r="K2918" i="2"/>
  <c r="L2917" i="2"/>
  <c r="K2917" i="2"/>
  <c r="L2916" i="2"/>
  <c r="K2916" i="2"/>
  <c r="L2915" i="2"/>
  <c r="K2915" i="2"/>
  <c r="L2914" i="2"/>
  <c r="K2914" i="2"/>
  <c r="L2913" i="2"/>
  <c r="K2913" i="2"/>
  <c r="L2912" i="2"/>
  <c r="K2912" i="2"/>
  <c r="L2911" i="2"/>
  <c r="K2911" i="2"/>
  <c r="L2910" i="2"/>
  <c r="K2910" i="2"/>
  <c r="L2909" i="2"/>
  <c r="K2909" i="2"/>
  <c r="L2908" i="2"/>
  <c r="K2908" i="2"/>
  <c r="L2907" i="2"/>
  <c r="K2907" i="2"/>
  <c r="L2906" i="2"/>
  <c r="K2906" i="2"/>
  <c r="L2905" i="2"/>
  <c r="K2905" i="2"/>
  <c r="L2904" i="2"/>
  <c r="K2904" i="2"/>
  <c r="L2903" i="2"/>
  <c r="K2903" i="2"/>
  <c r="L2902" i="2"/>
  <c r="K2902" i="2"/>
  <c r="L2901" i="2"/>
  <c r="K2901" i="2"/>
  <c r="L2900" i="2"/>
  <c r="K2900" i="2"/>
  <c r="L2899" i="2"/>
  <c r="K2899" i="2"/>
  <c r="L2898" i="2"/>
  <c r="K2898" i="2"/>
  <c r="L2897" i="2"/>
  <c r="K2897" i="2"/>
  <c r="L2896" i="2"/>
  <c r="K2896" i="2"/>
  <c r="L2895" i="2"/>
  <c r="K2895" i="2"/>
  <c r="L2894" i="2"/>
  <c r="K2894" i="2"/>
  <c r="L2893" i="2"/>
  <c r="K2893" i="2"/>
  <c r="L2892" i="2"/>
  <c r="K2892" i="2"/>
  <c r="L2891" i="2"/>
  <c r="K2891" i="2"/>
  <c r="L2890" i="2"/>
  <c r="K2890" i="2"/>
  <c r="L2889" i="2"/>
  <c r="K2889" i="2"/>
  <c r="L2888" i="2"/>
  <c r="K2888" i="2"/>
  <c r="L2887" i="2"/>
  <c r="K2887" i="2"/>
  <c r="L2886" i="2"/>
  <c r="K2886" i="2"/>
  <c r="L2885" i="2"/>
  <c r="K2885" i="2"/>
  <c r="L2884" i="2"/>
  <c r="K2884" i="2"/>
  <c r="L2883" i="2"/>
  <c r="K2883" i="2"/>
  <c r="L2882" i="2"/>
  <c r="K2882" i="2"/>
  <c r="L2881" i="2"/>
  <c r="K2881" i="2"/>
  <c r="L2880" i="2"/>
  <c r="K2880" i="2"/>
  <c r="L2879" i="2"/>
  <c r="K2879" i="2"/>
  <c r="L2878" i="2"/>
  <c r="K2878" i="2"/>
  <c r="L2877" i="2"/>
  <c r="K2877" i="2"/>
  <c r="L2876" i="2"/>
  <c r="K2876" i="2"/>
  <c r="L2875" i="2"/>
  <c r="K2875" i="2"/>
  <c r="L2874" i="2"/>
  <c r="K2874" i="2"/>
  <c r="L2873" i="2"/>
  <c r="K2873" i="2"/>
  <c r="L2872" i="2"/>
  <c r="K2872" i="2"/>
  <c r="L2871" i="2"/>
  <c r="K2871" i="2"/>
  <c r="L2870" i="2"/>
  <c r="K2870" i="2"/>
  <c r="L2869" i="2"/>
  <c r="K2869" i="2"/>
  <c r="L2868" i="2"/>
  <c r="K2868" i="2"/>
  <c r="L2867" i="2"/>
  <c r="K2867" i="2"/>
  <c r="L2866" i="2"/>
  <c r="K2866" i="2"/>
  <c r="L2865" i="2"/>
  <c r="K2865" i="2"/>
  <c r="L2864" i="2"/>
  <c r="K2864" i="2"/>
  <c r="L2863" i="2"/>
  <c r="K2863" i="2"/>
  <c r="L2862" i="2"/>
  <c r="K2862" i="2"/>
  <c r="L2861" i="2"/>
  <c r="K2861" i="2"/>
  <c r="L2860" i="2"/>
  <c r="K2860" i="2"/>
  <c r="L2859" i="2"/>
  <c r="K2859" i="2"/>
  <c r="L2858" i="2"/>
  <c r="K2858" i="2"/>
  <c r="L2857" i="2"/>
  <c r="K2857" i="2"/>
  <c r="L2856" i="2"/>
  <c r="K2856" i="2"/>
  <c r="L2855" i="2"/>
  <c r="K2855" i="2"/>
  <c r="L2854" i="2"/>
  <c r="K2854" i="2"/>
  <c r="L2853" i="2"/>
  <c r="K2853" i="2"/>
  <c r="L2852" i="2"/>
  <c r="K2852" i="2"/>
  <c r="L2851" i="2"/>
  <c r="K2851" i="2"/>
  <c r="L2850" i="2"/>
  <c r="K2850" i="2"/>
  <c r="L2849" i="2"/>
  <c r="K2849" i="2"/>
  <c r="L2848" i="2"/>
  <c r="K2848" i="2"/>
  <c r="L2847" i="2"/>
  <c r="K2847" i="2"/>
  <c r="L2846" i="2"/>
  <c r="K2846" i="2"/>
  <c r="L2845" i="2"/>
  <c r="K2845" i="2"/>
  <c r="L2844" i="2"/>
  <c r="K2844" i="2"/>
  <c r="L2843" i="2"/>
  <c r="K2843" i="2"/>
  <c r="L2842" i="2"/>
  <c r="K2842" i="2"/>
  <c r="L2841" i="2"/>
  <c r="K2841" i="2"/>
  <c r="L2840" i="2"/>
  <c r="K2840" i="2"/>
  <c r="L2839" i="2"/>
  <c r="K2839" i="2"/>
  <c r="L2838" i="2"/>
  <c r="K2838" i="2"/>
  <c r="L2837" i="2"/>
  <c r="K2837" i="2"/>
  <c r="L2836" i="2"/>
  <c r="K2836" i="2"/>
  <c r="L2835" i="2"/>
  <c r="K2835" i="2"/>
  <c r="L2834" i="2"/>
  <c r="K2834" i="2"/>
  <c r="L2833" i="2"/>
  <c r="K2833" i="2"/>
  <c r="L2832" i="2"/>
  <c r="K2832" i="2"/>
  <c r="L2831" i="2"/>
  <c r="K2831" i="2"/>
  <c r="L2830" i="2"/>
  <c r="K2830" i="2"/>
  <c r="L2829" i="2"/>
  <c r="K2829" i="2"/>
  <c r="L2828" i="2"/>
  <c r="K2828" i="2"/>
  <c r="L2827" i="2"/>
  <c r="K2827" i="2"/>
  <c r="L2826" i="2"/>
  <c r="K2826" i="2"/>
  <c r="L2825" i="2"/>
  <c r="K2825" i="2"/>
  <c r="L2824" i="2"/>
  <c r="K2824" i="2"/>
  <c r="L2823" i="2"/>
  <c r="K2823" i="2"/>
  <c r="L2822" i="2"/>
  <c r="K2822" i="2"/>
  <c r="L2821" i="2"/>
  <c r="K2821" i="2"/>
  <c r="L2820" i="2"/>
  <c r="K2820" i="2"/>
  <c r="L2819" i="2"/>
  <c r="K2819" i="2"/>
  <c r="L2818" i="2"/>
  <c r="K2818" i="2"/>
  <c r="L2817" i="2"/>
  <c r="K2817" i="2"/>
  <c r="L2816" i="2"/>
  <c r="K2816" i="2"/>
  <c r="L2815" i="2"/>
  <c r="K2815" i="2"/>
  <c r="L2814" i="2"/>
  <c r="K2814" i="2"/>
  <c r="L2813" i="2"/>
  <c r="K2813" i="2"/>
  <c r="L2812" i="2"/>
  <c r="K2812" i="2"/>
  <c r="L2811" i="2"/>
  <c r="K2811" i="2"/>
  <c r="L2810" i="2"/>
  <c r="K2810" i="2"/>
  <c r="L2809" i="2"/>
  <c r="K2809" i="2"/>
  <c r="L2808" i="2"/>
  <c r="K2808" i="2"/>
  <c r="L2807" i="2"/>
  <c r="K2807" i="2"/>
  <c r="L2806" i="2"/>
  <c r="K2806" i="2"/>
  <c r="L2805" i="2"/>
  <c r="K2805" i="2"/>
  <c r="L2804" i="2"/>
  <c r="K2804" i="2"/>
  <c r="L2803" i="2"/>
  <c r="K2803" i="2"/>
  <c r="L2802" i="2"/>
  <c r="K2802" i="2"/>
  <c r="L2801" i="2"/>
  <c r="K2801" i="2"/>
  <c r="L2800" i="2"/>
  <c r="K2800" i="2"/>
  <c r="L2799" i="2"/>
  <c r="K2799" i="2"/>
  <c r="L2798" i="2"/>
  <c r="K2798" i="2"/>
  <c r="L2797" i="2"/>
  <c r="K2797" i="2"/>
  <c r="L2796" i="2"/>
  <c r="K2796" i="2"/>
  <c r="L2795" i="2"/>
  <c r="K2795" i="2"/>
  <c r="L2794" i="2"/>
  <c r="K2794" i="2"/>
  <c r="L2793" i="2"/>
  <c r="K2793" i="2"/>
  <c r="L2792" i="2"/>
  <c r="K2792" i="2"/>
  <c r="L2791" i="2"/>
  <c r="K2791" i="2"/>
  <c r="L2790" i="2"/>
  <c r="K2790" i="2"/>
  <c r="L2789" i="2"/>
  <c r="K2789" i="2"/>
  <c r="L2788" i="2"/>
  <c r="K2788" i="2"/>
  <c r="L2787" i="2"/>
  <c r="K2787" i="2"/>
  <c r="L2786" i="2"/>
  <c r="K2786" i="2"/>
  <c r="L2785" i="2"/>
  <c r="K2785" i="2"/>
  <c r="L2784" i="2"/>
  <c r="K2784" i="2"/>
  <c r="L2783" i="2"/>
  <c r="K2783" i="2"/>
  <c r="L2782" i="2"/>
  <c r="K2782" i="2"/>
  <c r="L2781" i="2"/>
  <c r="K2781" i="2"/>
  <c r="L2780" i="2"/>
  <c r="K2780" i="2"/>
  <c r="L2779" i="2"/>
  <c r="K2779" i="2"/>
  <c r="L2778" i="2"/>
  <c r="K2778" i="2"/>
  <c r="L2777" i="2"/>
  <c r="K2777" i="2"/>
  <c r="L2776" i="2"/>
  <c r="K2776" i="2"/>
  <c r="L2775" i="2"/>
  <c r="K2775" i="2"/>
  <c r="L2774" i="2"/>
  <c r="K2774" i="2"/>
  <c r="L2773" i="2"/>
  <c r="K2773" i="2"/>
  <c r="L2772" i="2"/>
  <c r="K2772" i="2"/>
  <c r="L2771" i="2"/>
  <c r="K2771" i="2"/>
  <c r="L2770" i="2"/>
  <c r="K2770" i="2"/>
  <c r="L2769" i="2"/>
  <c r="K2769" i="2"/>
  <c r="L2768" i="2"/>
  <c r="K2768" i="2"/>
  <c r="L2767" i="2"/>
  <c r="K2767" i="2"/>
  <c r="L2766" i="2"/>
  <c r="K2766" i="2"/>
  <c r="L2765" i="2"/>
  <c r="K2765" i="2"/>
  <c r="L2764" i="2"/>
  <c r="K2764" i="2"/>
  <c r="L2763" i="2"/>
  <c r="K2763" i="2"/>
  <c r="L2762" i="2"/>
  <c r="K2762" i="2"/>
  <c r="L2761" i="2"/>
  <c r="K2761" i="2"/>
  <c r="L2760" i="2"/>
  <c r="K2760" i="2"/>
  <c r="L2759" i="2"/>
  <c r="K2759" i="2"/>
  <c r="L2758" i="2"/>
  <c r="K2758" i="2"/>
  <c r="L2757" i="2"/>
  <c r="K2757" i="2"/>
  <c r="L2756" i="2"/>
  <c r="K2756" i="2"/>
  <c r="L2755" i="2"/>
  <c r="K2755" i="2"/>
  <c r="L2754" i="2"/>
  <c r="K2754" i="2"/>
  <c r="L2753" i="2"/>
  <c r="K2753" i="2"/>
  <c r="L2752" i="2"/>
  <c r="K2752" i="2"/>
  <c r="L2751" i="2"/>
  <c r="K2751" i="2"/>
  <c r="L2750" i="2"/>
  <c r="K2750" i="2"/>
  <c r="L2749" i="2"/>
  <c r="K2749" i="2"/>
  <c r="L2748" i="2"/>
  <c r="K2748" i="2"/>
  <c r="L2747" i="2"/>
  <c r="K2747" i="2"/>
  <c r="L2746" i="2"/>
  <c r="K2746" i="2"/>
  <c r="L2745" i="2"/>
  <c r="K2745" i="2"/>
  <c r="L2744" i="2"/>
  <c r="K2744" i="2"/>
  <c r="L2743" i="2"/>
  <c r="K2743" i="2"/>
  <c r="L2742" i="2"/>
  <c r="K2742" i="2"/>
  <c r="L2741" i="2"/>
  <c r="K2741" i="2"/>
  <c r="L2740" i="2"/>
  <c r="K2740" i="2"/>
  <c r="L2739" i="2"/>
  <c r="K2739" i="2"/>
  <c r="L2738" i="2"/>
  <c r="K2738" i="2"/>
  <c r="L2737" i="2"/>
  <c r="K2737" i="2"/>
  <c r="L2736" i="2"/>
  <c r="K2736" i="2"/>
  <c r="L2735" i="2"/>
  <c r="K2735" i="2"/>
  <c r="L2734" i="2"/>
  <c r="K2734" i="2"/>
  <c r="L2733" i="2"/>
  <c r="K2733" i="2"/>
  <c r="L2732" i="2"/>
  <c r="K2732" i="2"/>
  <c r="L2731" i="2"/>
  <c r="K2731" i="2"/>
  <c r="L2730" i="2"/>
  <c r="K2730" i="2"/>
  <c r="L2729" i="2"/>
  <c r="K2729" i="2"/>
  <c r="L2728" i="2"/>
  <c r="K2728" i="2"/>
  <c r="L2727" i="2"/>
  <c r="K2727" i="2"/>
  <c r="L2726" i="2"/>
  <c r="K2726" i="2"/>
  <c r="L2725" i="2"/>
  <c r="K2725" i="2"/>
  <c r="L2724" i="2"/>
  <c r="K2724" i="2"/>
  <c r="L2723" i="2"/>
  <c r="K2723" i="2"/>
  <c r="L2722" i="2"/>
  <c r="K2722" i="2"/>
  <c r="L2721" i="2"/>
  <c r="K2721" i="2"/>
  <c r="L2720" i="2"/>
  <c r="K2720" i="2"/>
  <c r="L2719" i="2"/>
  <c r="K2719" i="2"/>
  <c r="L2718" i="2"/>
  <c r="K2718" i="2"/>
  <c r="L2717" i="2"/>
  <c r="K2717" i="2"/>
  <c r="L2716" i="2"/>
  <c r="K2716" i="2"/>
  <c r="L2715" i="2"/>
  <c r="K2715" i="2"/>
  <c r="L2714" i="2"/>
  <c r="K2714" i="2"/>
  <c r="L2713" i="2"/>
  <c r="K2713" i="2"/>
  <c r="L2712" i="2"/>
  <c r="K2712" i="2"/>
  <c r="L2711" i="2"/>
  <c r="K2711" i="2"/>
  <c r="L2710" i="2"/>
  <c r="K2710" i="2"/>
  <c r="L2709" i="2"/>
  <c r="K2709" i="2"/>
  <c r="L2708" i="2"/>
  <c r="K2708" i="2"/>
  <c r="L2707" i="2"/>
  <c r="K2707" i="2"/>
  <c r="L2706" i="2"/>
  <c r="K2706" i="2"/>
  <c r="L2705" i="2"/>
  <c r="K2705" i="2"/>
  <c r="L2704" i="2"/>
  <c r="K2704" i="2"/>
  <c r="L2703" i="2"/>
  <c r="K2703" i="2"/>
  <c r="L2702" i="2"/>
  <c r="K2702" i="2"/>
  <c r="L2701" i="2"/>
  <c r="K2701" i="2"/>
  <c r="L2700" i="2"/>
  <c r="K2700" i="2"/>
  <c r="L2699" i="2"/>
  <c r="K2699" i="2"/>
  <c r="L2698" i="2"/>
  <c r="K2698" i="2"/>
  <c r="L2697" i="2"/>
  <c r="K2697" i="2"/>
  <c r="L2696" i="2"/>
  <c r="K2696" i="2"/>
  <c r="L2695" i="2"/>
  <c r="K2695" i="2"/>
  <c r="L2694" i="2"/>
  <c r="K2694" i="2"/>
  <c r="L2693" i="2"/>
  <c r="K2693" i="2"/>
  <c r="L2692" i="2"/>
  <c r="K2692" i="2"/>
  <c r="L2691" i="2"/>
  <c r="K2691" i="2"/>
  <c r="L2690" i="2"/>
  <c r="K2690" i="2"/>
  <c r="L2689" i="2"/>
  <c r="K2689" i="2"/>
  <c r="L2688" i="2"/>
  <c r="K2688" i="2"/>
  <c r="L2687" i="2"/>
  <c r="K2687" i="2"/>
  <c r="L2686" i="2"/>
  <c r="K2686" i="2"/>
  <c r="L2685" i="2"/>
  <c r="K2685" i="2"/>
  <c r="L2684" i="2"/>
  <c r="K2684" i="2"/>
  <c r="L2683" i="2"/>
  <c r="K2683" i="2"/>
  <c r="L2682" i="2"/>
  <c r="K2682" i="2"/>
  <c r="L2681" i="2"/>
  <c r="K2681" i="2"/>
  <c r="L2680" i="2"/>
  <c r="K2680" i="2"/>
  <c r="L2679" i="2"/>
  <c r="K2679" i="2"/>
  <c r="L2678" i="2"/>
  <c r="K2678" i="2"/>
  <c r="L2677" i="2"/>
  <c r="K2677" i="2"/>
  <c r="L2676" i="2"/>
  <c r="K2676" i="2"/>
  <c r="L2675" i="2"/>
  <c r="K2675" i="2"/>
  <c r="L2674" i="2"/>
  <c r="K2674" i="2"/>
  <c r="L2673" i="2"/>
  <c r="K2673" i="2"/>
  <c r="L2672" i="2"/>
  <c r="K2672" i="2"/>
  <c r="L2671" i="2"/>
  <c r="K2671" i="2"/>
  <c r="L2670" i="2"/>
  <c r="K2670" i="2"/>
  <c r="L2669" i="2"/>
  <c r="K2669" i="2"/>
  <c r="L2668" i="2"/>
  <c r="K2668" i="2"/>
  <c r="L2667" i="2"/>
  <c r="K2667" i="2"/>
  <c r="L2666" i="2"/>
  <c r="K2666" i="2"/>
  <c r="L2665" i="2"/>
  <c r="K2665" i="2"/>
  <c r="L2664" i="2"/>
  <c r="K2664" i="2"/>
  <c r="L2663" i="2"/>
  <c r="K2663" i="2"/>
  <c r="L2662" i="2"/>
  <c r="K2662" i="2"/>
  <c r="L2661" i="2"/>
  <c r="K2661" i="2"/>
  <c r="L2660" i="2"/>
  <c r="K2660" i="2"/>
  <c r="L2659" i="2"/>
  <c r="K2659" i="2"/>
  <c r="L2658" i="2"/>
  <c r="K2658" i="2"/>
  <c r="L2657" i="2"/>
  <c r="K2657" i="2"/>
  <c r="L2656" i="2"/>
  <c r="K2656" i="2"/>
  <c r="L2655" i="2"/>
  <c r="K2655" i="2"/>
  <c r="L2654" i="2"/>
  <c r="K2654" i="2"/>
  <c r="L2653" i="2"/>
  <c r="K2653" i="2"/>
  <c r="L2652" i="2"/>
  <c r="K2652" i="2"/>
  <c r="L2651" i="2"/>
  <c r="K2651" i="2"/>
  <c r="L2650" i="2"/>
  <c r="K2650" i="2"/>
  <c r="L2649" i="2"/>
  <c r="K2649" i="2"/>
  <c r="L2648" i="2"/>
  <c r="K2648" i="2"/>
  <c r="L2647" i="2"/>
  <c r="K2647" i="2"/>
  <c r="L2646" i="2"/>
  <c r="K2646" i="2"/>
  <c r="L2645" i="2"/>
  <c r="K2645" i="2"/>
  <c r="L2644" i="2"/>
  <c r="K2644" i="2"/>
  <c r="L2643" i="2"/>
  <c r="K2643" i="2"/>
  <c r="L2642" i="2"/>
  <c r="K2642" i="2"/>
  <c r="L2641" i="2"/>
  <c r="K2641" i="2"/>
  <c r="L2640" i="2"/>
  <c r="K2640" i="2"/>
  <c r="L2639" i="2"/>
  <c r="K2639" i="2"/>
  <c r="L2638" i="2"/>
  <c r="K2638" i="2"/>
  <c r="L2637" i="2"/>
  <c r="K2637" i="2"/>
  <c r="L2636" i="2"/>
  <c r="K2636" i="2"/>
  <c r="L2635" i="2"/>
  <c r="K2635" i="2"/>
  <c r="L2634" i="2"/>
  <c r="K2634" i="2"/>
  <c r="L2633" i="2"/>
  <c r="K2633" i="2"/>
  <c r="L2632" i="2"/>
  <c r="K2632" i="2"/>
  <c r="L2631" i="2"/>
  <c r="K2631" i="2"/>
  <c r="L2630" i="2"/>
  <c r="K2630" i="2"/>
  <c r="L2629" i="2"/>
  <c r="K2629" i="2"/>
  <c r="L2628" i="2"/>
  <c r="K2628" i="2"/>
  <c r="L2627" i="2"/>
  <c r="K2627" i="2"/>
  <c r="L2626" i="2"/>
  <c r="K2626" i="2"/>
  <c r="L2625" i="2"/>
  <c r="K2625" i="2"/>
  <c r="L2624" i="2"/>
  <c r="K2624" i="2"/>
  <c r="L2623" i="2"/>
  <c r="K2623" i="2"/>
  <c r="L2622" i="2"/>
  <c r="K2622" i="2"/>
  <c r="L2621" i="2"/>
  <c r="K2621" i="2"/>
  <c r="L2620" i="2"/>
  <c r="K2620" i="2"/>
  <c r="L2619" i="2"/>
  <c r="K2619" i="2"/>
  <c r="L2618" i="2"/>
  <c r="K2618" i="2"/>
  <c r="L2617" i="2"/>
  <c r="K2617" i="2"/>
  <c r="L2616" i="2"/>
  <c r="K2616" i="2"/>
  <c r="L2615" i="2"/>
  <c r="K2615" i="2"/>
  <c r="L2614" i="2"/>
  <c r="K2614" i="2"/>
  <c r="L2613" i="2"/>
  <c r="K2613" i="2"/>
  <c r="L2612" i="2"/>
  <c r="K2612" i="2"/>
  <c r="L2611" i="2"/>
  <c r="K2611" i="2"/>
  <c r="L2610" i="2"/>
  <c r="K2610" i="2"/>
  <c r="L2609" i="2"/>
  <c r="K2609" i="2"/>
  <c r="L2608" i="2"/>
  <c r="K2608" i="2"/>
  <c r="L2607" i="2"/>
  <c r="K2607" i="2"/>
  <c r="L2606" i="2"/>
  <c r="K2606" i="2"/>
  <c r="L2605" i="2"/>
  <c r="K2605" i="2"/>
  <c r="L2604" i="2"/>
  <c r="K2604" i="2"/>
  <c r="L2603" i="2"/>
  <c r="K2603" i="2"/>
  <c r="L2602" i="2"/>
  <c r="K2602" i="2"/>
  <c r="L2601" i="2"/>
  <c r="K2601" i="2"/>
  <c r="L2600" i="2"/>
  <c r="K2600" i="2"/>
  <c r="L2599" i="2"/>
  <c r="K2599" i="2"/>
  <c r="L2598" i="2"/>
  <c r="K2598" i="2"/>
  <c r="L2597" i="2"/>
  <c r="K2597" i="2"/>
  <c r="L2596" i="2"/>
  <c r="K2596" i="2"/>
  <c r="L2595" i="2"/>
  <c r="K2595" i="2"/>
  <c r="L2594" i="2"/>
  <c r="K2594" i="2"/>
  <c r="L2593" i="2"/>
  <c r="K2593" i="2"/>
  <c r="L2592" i="2"/>
  <c r="K2592" i="2"/>
  <c r="L2591" i="2"/>
  <c r="K2591" i="2"/>
  <c r="L2590" i="2"/>
  <c r="K2590" i="2"/>
  <c r="L2589" i="2"/>
  <c r="K2589" i="2"/>
  <c r="L2588" i="2"/>
  <c r="K2588" i="2"/>
  <c r="L2587" i="2"/>
  <c r="K2587" i="2"/>
  <c r="L2586" i="2"/>
  <c r="K2586" i="2"/>
  <c r="L2585" i="2"/>
  <c r="K2585" i="2"/>
  <c r="L2584" i="2"/>
  <c r="K2584" i="2"/>
  <c r="L2583" i="2"/>
  <c r="K2583" i="2"/>
  <c r="L2582" i="2"/>
  <c r="K2582" i="2"/>
  <c r="L2581" i="2"/>
  <c r="K2581" i="2"/>
  <c r="L2580" i="2"/>
  <c r="K2580" i="2"/>
  <c r="L2579" i="2"/>
  <c r="K2579" i="2"/>
  <c r="L2578" i="2"/>
  <c r="K2578" i="2"/>
  <c r="L2577" i="2"/>
  <c r="K2577" i="2"/>
  <c r="L2576" i="2"/>
  <c r="K2576" i="2"/>
  <c r="L2575" i="2"/>
  <c r="K2575" i="2"/>
  <c r="L2574" i="2"/>
  <c r="K2574" i="2"/>
  <c r="L2573" i="2"/>
  <c r="K2573" i="2"/>
  <c r="L2572" i="2"/>
  <c r="K2572" i="2"/>
  <c r="L2571" i="2"/>
  <c r="K2571" i="2"/>
  <c r="L2570" i="2"/>
  <c r="K2570" i="2"/>
  <c r="L2569" i="2"/>
  <c r="K2569" i="2"/>
  <c r="L2568" i="2"/>
  <c r="K2568" i="2"/>
  <c r="L2567" i="2"/>
  <c r="K2567" i="2"/>
  <c r="L2566" i="2"/>
  <c r="K2566" i="2"/>
  <c r="L2565" i="2"/>
  <c r="K2565" i="2"/>
  <c r="L2564" i="2"/>
  <c r="K2564" i="2"/>
  <c r="L2563" i="2"/>
  <c r="K2563" i="2"/>
  <c r="L2562" i="2"/>
  <c r="K2562" i="2"/>
  <c r="L2561" i="2"/>
  <c r="K2561" i="2"/>
  <c r="L2560" i="2"/>
  <c r="K2560" i="2"/>
  <c r="L2559" i="2"/>
  <c r="K2559" i="2"/>
  <c r="L2558" i="2"/>
  <c r="K2558" i="2"/>
  <c r="L2557" i="2"/>
  <c r="K2557" i="2"/>
  <c r="L2556" i="2"/>
  <c r="K2556" i="2"/>
  <c r="L2555" i="2"/>
  <c r="K2555" i="2"/>
  <c r="L2554" i="2"/>
  <c r="K2554" i="2"/>
  <c r="L2553" i="2"/>
  <c r="K2553" i="2"/>
  <c r="L2552" i="2"/>
  <c r="K2552" i="2"/>
  <c r="L2551" i="2"/>
  <c r="K2551" i="2"/>
  <c r="L2550" i="2"/>
  <c r="K2550" i="2"/>
  <c r="L2549" i="2"/>
  <c r="K2549" i="2"/>
  <c r="L2548" i="2"/>
  <c r="K2548" i="2"/>
  <c r="L2547" i="2"/>
  <c r="K2547" i="2"/>
  <c r="L2546" i="2"/>
  <c r="K2546" i="2"/>
  <c r="L2545" i="2"/>
  <c r="K2545" i="2"/>
  <c r="L2544" i="2"/>
  <c r="K2544" i="2"/>
  <c r="L2543" i="2"/>
  <c r="K2543" i="2"/>
  <c r="L2542" i="2"/>
  <c r="K2542" i="2"/>
  <c r="L2541" i="2"/>
  <c r="K2541" i="2"/>
  <c r="L2540" i="2"/>
  <c r="K2540" i="2"/>
  <c r="L2539" i="2"/>
  <c r="K2539" i="2"/>
  <c r="L2538" i="2"/>
  <c r="K2538" i="2"/>
  <c r="L2537" i="2"/>
  <c r="K2537" i="2"/>
  <c r="L2536" i="2"/>
  <c r="K2536" i="2"/>
  <c r="L2535" i="2"/>
  <c r="K2535" i="2"/>
  <c r="L2534" i="2"/>
  <c r="K2534" i="2"/>
  <c r="L2533" i="2"/>
  <c r="K2533" i="2"/>
  <c r="L2532" i="2"/>
  <c r="K2532" i="2"/>
  <c r="L2531" i="2"/>
  <c r="K2531" i="2"/>
  <c r="L2530" i="2"/>
  <c r="K2530" i="2"/>
  <c r="L2529" i="2"/>
  <c r="K2529" i="2"/>
  <c r="L2528" i="2"/>
  <c r="K2528" i="2"/>
  <c r="L2527" i="2"/>
  <c r="K2527" i="2"/>
  <c r="L2526" i="2"/>
  <c r="K2526" i="2"/>
  <c r="L2525" i="2"/>
  <c r="K2525" i="2"/>
  <c r="L2524" i="2"/>
  <c r="K2524" i="2"/>
  <c r="L2523" i="2"/>
  <c r="K2523" i="2"/>
  <c r="L2522" i="2"/>
  <c r="K2522" i="2"/>
  <c r="L2521" i="2"/>
  <c r="K2521" i="2"/>
  <c r="L2520" i="2"/>
  <c r="K2520" i="2"/>
  <c r="L2519" i="2"/>
  <c r="K2519" i="2"/>
  <c r="L2518" i="2"/>
  <c r="K2518" i="2"/>
  <c r="L2517" i="2"/>
  <c r="K2517" i="2"/>
  <c r="L2516" i="2"/>
  <c r="K2516" i="2"/>
  <c r="L2515" i="2"/>
  <c r="K2515" i="2"/>
  <c r="L2514" i="2"/>
  <c r="K2514" i="2"/>
  <c r="L2513" i="2"/>
  <c r="K2513" i="2"/>
  <c r="L2512" i="2"/>
  <c r="K2512" i="2"/>
  <c r="L2511" i="2"/>
  <c r="K2511" i="2"/>
  <c r="L2510" i="2"/>
  <c r="K2510" i="2"/>
  <c r="L2509" i="2"/>
  <c r="K2509" i="2"/>
  <c r="L2508" i="2"/>
  <c r="K2508" i="2"/>
  <c r="L2507" i="2"/>
  <c r="K2507" i="2"/>
  <c r="L2506" i="2"/>
  <c r="K2506" i="2"/>
  <c r="L2505" i="2"/>
  <c r="K2505" i="2"/>
  <c r="L2504" i="2"/>
  <c r="K2504" i="2"/>
  <c r="L2503" i="2"/>
  <c r="K2503" i="2"/>
  <c r="L2502" i="2"/>
  <c r="K2502" i="2"/>
  <c r="L2501" i="2"/>
  <c r="K2501" i="2"/>
  <c r="L2500" i="2"/>
  <c r="K2500" i="2"/>
  <c r="L2499" i="2"/>
  <c r="K2499" i="2"/>
  <c r="L2498" i="2"/>
  <c r="K2498" i="2"/>
  <c r="L2497" i="2"/>
  <c r="K2497" i="2"/>
  <c r="L2496" i="2"/>
  <c r="K2496" i="2"/>
  <c r="L2495" i="2"/>
  <c r="K2495" i="2"/>
  <c r="L2494" i="2"/>
  <c r="K2494" i="2"/>
  <c r="L2493" i="2"/>
  <c r="K2493" i="2"/>
  <c r="L2492" i="2"/>
  <c r="K2492" i="2"/>
  <c r="L2491" i="2"/>
  <c r="K2491" i="2"/>
  <c r="L2490" i="2"/>
  <c r="K2490" i="2"/>
  <c r="L2489" i="2"/>
  <c r="K2489" i="2"/>
  <c r="L2488" i="2"/>
  <c r="K2488" i="2"/>
  <c r="L2487" i="2"/>
  <c r="K2487" i="2"/>
  <c r="L2486" i="2"/>
  <c r="K2486" i="2"/>
  <c r="L2485" i="2"/>
  <c r="K2485" i="2"/>
  <c r="L2484" i="2"/>
  <c r="K2484" i="2"/>
  <c r="L2483" i="2"/>
  <c r="K2483" i="2"/>
  <c r="L2482" i="2"/>
  <c r="K2482" i="2"/>
  <c r="L2481" i="2"/>
  <c r="K2481" i="2"/>
  <c r="L2480" i="2"/>
  <c r="K2480" i="2"/>
  <c r="L2479" i="2"/>
  <c r="K2479" i="2"/>
  <c r="L2478" i="2"/>
  <c r="K2478" i="2"/>
  <c r="L2477" i="2"/>
  <c r="K2477" i="2"/>
  <c r="L2476" i="2"/>
  <c r="K2476" i="2"/>
  <c r="L2475" i="2"/>
  <c r="K2475" i="2"/>
  <c r="L2474" i="2"/>
  <c r="K2474" i="2"/>
  <c r="L2473" i="2"/>
  <c r="K2473" i="2"/>
  <c r="L2472" i="2"/>
  <c r="K2472" i="2"/>
  <c r="L2471" i="2"/>
  <c r="K2471" i="2"/>
  <c r="L2470" i="2"/>
  <c r="K2470" i="2"/>
  <c r="L2469" i="2"/>
  <c r="K2469" i="2"/>
  <c r="L2468" i="2"/>
  <c r="K2468" i="2"/>
  <c r="L2467" i="2"/>
  <c r="K2467" i="2"/>
  <c r="L2466" i="2"/>
  <c r="K2466" i="2"/>
  <c r="L2465" i="2"/>
  <c r="K2465" i="2"/>
  <c r="L2464" i="2"/>
  <c r="K2464" i="2"/>
  <c r="L2463" i="2"/>
  <c r="K2463" i="2"/>
  <c r="L2462" i="2"/>
  <c r="K2462" i="2"/>
  <c r="L2461" i="2"/>
  <c r="K2461" i="2"/>
  <c r="L2460" i="2"/>
  <c r="K2460" i="2"/>
  <c r="L2459" i="2"/>
  <c r="K2459" i="2"/>
  <c r="L2458" i="2"/>
  <c r="K2458" i="2"/>
  <c r="L2457" i="2"/>
  <c r="K2457" i="2"/>
  <c r="L2456" i="2"/>
  <c r="K2456" i="2"/>
  <c r="L2455" i="2"/>
  <c r="K2455" i="2"/>
  <c r="L2454" i="2"/>
  <c r="K2454" i="2"/>
  <c r="L2453" i="2"/>
  <c r="K2453" i="2"/>
  <c r="L2452" i="2"/>
  <c r="K2452" i="2"/>
  <c r="L2451" i="2"/>
  <c r="K2451" i="2"/>
  <c r="L2450" i="2"/>
  <c r="K2450" i="2"/>
  <c r="L2449" i="2"/>
  <c r="K2449" i="2"/>
  <c r="L2448" i="2"/>
  <c r="K2448" i="2"/>
  <c r="L2447" i="2"/>
  <c r="K2447" i="2"/>
  <c r="L2446" i="2"/>
  <c r="K2446" i="2"/>
  <c r="L2445" i="2"/>
  <c r="K2445" i="2"/>
  <c r="L2444" i="2"/>
  <c r="K2444" i="2"/>
  <c r="L2443" i="2"/>
  <c r="K2443" i="2"/>
  <c r="L2442" i="2"/>
  <c r="K2442" i="2"/>
  <c r="L2441" i="2"/>
  <c r="K2441" i="2"/>
  <c r="L2440" i="2"/>
  <c r="K2440" i="2"/>
  <c r="L2439" i="2"/>
  <c r="K2439" i="2"/>
  <c r="L2438" i="2"/>
  <c r="K2438" i="2"/>
  <c r="L2437" i="2"/>
  <c r="K2437" i="2"/>
  <c r="L2436" i="2"/>
  <c r="K2436" i="2"/>
  <c r="L2435" i="2"/>
  <c r="K2435" i="2"/>
  <c r="L2434" i="2"/>
  <c r="K2434" i="2"/>
  <c r="L2433" i="2"/>
  <c r="K2433" i="2"/>
  <c r="L2432" i="2"/>
  <c r="K2432" i="2"/>
  <c r="L2431" i="2"/>
  <c r="K2431" i="2"/>
  <c r="L2430" i="2"/>
  <c r="K2430" i="2"/>
  <c r="L2429" i="2"/>
  <c r="K2429" i="2"/>
  <c r="L2428" i="2"/>
  <c r="K2428" i="2"/>
  <c r="L2427" i="2"/>
  <c r="K2427" i="2"/>
  <c r="L2426" i="2"/>
  <c r="K2426" i="2"/>
  <c r="L2425" i="2"/>
  <c r="K2425" i="2"/>
  <c r="L2424" i="2"/>
  <c r="K2424" i="2"/>
  <c r="L2423" i="2"/>
  <c r="K2423" i="2"/>
  <c r="L2422" i="2"/>
  <c r="K2422" i="2"/>
  <c r="L2421" i="2"/>
  <c r="K2421" i="2"/>
  <c r="L2420" i="2"/>
  <c r="K2420" i="2"/>
  <c r="L2419" i="2"/>
  <c r="K2419" i="2"/>
  <c r="L2418" i="2"/>
  <c r="K2418" i="2"/>
  <c r="L2417" i="2"/>
  <c r="K2417" i="2"/>
  <c r="L2416" i="2"/>
  <c r="K2416" i="2"/>
  <c r="L2415" i="2"/>
  <c r="K2415" i="2"/>
  <c r="L2414" i="2"/>
  <c r="K2414" i="2"/>
  <c r="L2413" i="2"/>
  <c r="K2413" i="2"/>
  <c r="L2412" i="2"/>
  <c r="K2412" i="2"/>
  <c r="L2411" i="2"/>
  <c r="K2411" i="2"/>
  <c r="L2410" i="2"/>
  <c r="K2410" i="2"/>
  <c r="L2409" i="2"/>
  <c r="K2409" i="2"/>
  <c r="L2408" i="2"/>
  <c r="K2408" i="2"/>
  <c r="L2407" i="2"/>
  <c r="K2407" i="2"/>
  <c r="L2406" i="2"/>
  <c r="K2406" i="2"/>
  <c r="L2405" i="2"/>
  <c r="K2405" i="2"/>
  <c r="L2404" i="2"/>
  <c r="K2404" i="2"/>
  <c r="L2403" i="2"/>
  <c r="K2403" i="2"/>
  <c r="L2402" i="2"/>
  <c r="K2402" i="2"/>
  <c r="L2401" i="2"/>
  <c r="K2401" i="2"/>
  <c r="L2400" i="2"/>
  <c r="K2400" i="2"/>
  <c r="L2399" i="2"/>
  <c r="K2399" i="2"/>
  <c r="L2398" i="2"/>
  <c r="K2398" i="2"/>
  <c r="L2397" i="2"/>
  <c r="K2397" i="2"/>
  <c r="L2396" i="2"/>
  <c r="K2396" i="2"/>
  <c r="L2395" i="2"/>
  <c r="K2395" i="2"/>
  <c r="L2394" i="2"/>
  <c r="K2394" i="2"/>
  <c r="L2393" i="2"/>
  <c r="K2393" i="2"/>
  <c r="L2392" i="2"/>
  <c r="K2392" i="2"/>
  <c r="L2391" i="2"/>
  <c r="K2391" i="2"/>
  <c r="L2390" i="2"/>
  <c r="K2390" i="2"/>
  <c r="L2389" i="2"/>
  <c r="K2389" i="2"/>
  <c r="L2388" i="2"/>
  <c r="K2388" i="2"/>
  <c r="L2387" i="2"/>
  <c r="K2387" i="2"/>
  <c r="L2386" i="2"/>
  <c r="K2386" i="2"/>
  <c r="L2385" i="2"/>
  <c r="K2385" i="2"/>
  <c r="L2384" i="2"/>
  <c r="K2384" i="2"/>
  <c r="L2383" i="2"/>
  <c r="K2383" i="2"/>
  <c r="L2382" i="2"/>
  <c r="K2382" i="2"/>
  <c r="L2381" i="2"/>
  <c r="K2381" i="2"/>
  <c r="L2380" i="2"/>
  <c r="K2380" i="2"/>
  <c r="L2379" i="2"/>
  <c r="K2379" i="2"/>
  <c r="L2378" i="2"/>
  <c r="K2378" i="2"/>
  <c r="L2377" i="2"/>
  <c r="K2377" i="2"/>
  <c r="L2376" i="2"/>
  <c r="K2376" i="2"/>
  <c r="L2375" i="2"/>
  <c r="K2375" i="2"/>
  <c r="L2374" i="2"/>
  <c r="K2374" i="2"/>
  <c r="L2373" i="2"/>
  <c r="K2373" i="2"/>
  <c r="L2372" i="2"/>
  <c r="K2372" i="2"/>
  <c r="L2371" i="2"/>
  <c r="K2371" i="2"/>
  <c r="L2370" i="2"/>
  <c r="K2370" i="2"/>
  <c r="L2369" i="2"/>
  <c r="K2369" i="2"/>
  <c r="L2368" i="2"/>
  <c r="K2368" i="2"/>
  <c r="L2367" i="2"/>
  <c r="K2367" i="2"/>
  <c r="L2366" i="2"/>
  <c r="K2366" i="2"/>
  <c r="L2365" i="2"/>
  <c r="K2365" i="2"/>
  <c r="L2364" i="2"/>
  <c r="K2364" i="2"/>
  <c r="L2363" i="2"/>
  <c r="K2363" i="2"/>
  <c r="L2362" i="2"/>
  <c r="K2362" i="2"/>
  <c r="L2361" i="2"/>
  <c r="K2361" i="2"/>
  <c r="L2360" i="2"/>
  <c r="K2360" i="2"/>
  <c r="L2359" i="2"/>
  <c r="K2359" i="2"/>
  <c r="L2358" i="2"/>
  <c r="K2358" i="2"/>
  <c r="L2357" i="2"/>
  <c r="K2357" i="2"/>
  <c r="L2356" i="2"/>
  <c r="K2356" i="2"/>
  <c r="L2355" i="2"/>
  <c r="K2355" i="2"/>
  <c r="L2354" i="2"/>
  <c r="K2354" i="2"/>
  <c r="L2353" i="2"/>
  <c r="K2353" i="2"/>
  <c r="L2352" i="2"/>
  <c r="K2352" i="2"/>
  <c r="L2351" i="2"/>
  <c r="K2351" i="2"/>
  <c r="L2350" i="2"/>
  <c r="K2350" i="2"/>
  <c r="L2349" i="2"/>
  <c r="K2349" i="2"/>
  <c r="L2348" i="2"/>
  <c r="K2348" i="2"/>
  <c r="L2347" i="2"/>
  <c r="K2347" i="2"/>
  <c r="L2346" i="2"/>
  <c r="K2346" i="2"/>
  <c r="L2345" i="2"/>
  <c r="K2345" i="2"/>
  <c r="L2344" i="2"/>
  <c r="K2344" i="2"/>
  <c r="L2343" i="2"/>
  <c r="K2343" i="2"/>
  <c r="L2342" i="2"/>
  <c r="K2342" i="2"/>
  <c r="L2341" i="2"/>
  <c r="K2341" i="2"/>
  <c r="L2340" i="2"/>
  <c r="K2340" i="2"/>
  <c r="L2339" i="2"/>
  <c r="K2339" i="2"/>
  <c r="L2338" i="2"/>
  <c r="K2338" i="2"/>
  <c r="L2337" i="2"/>
  <c r="K2337" i="2"/>
  <c r="L2336" i="2"/>
  <c r="K2336" i="2"/>
  <c r="L2335" i="2"/>
  <c r="K2335" i="2"/>
  <c r="L2334" i="2"/>
  <c r="K2334" i="2"/>
  <c r="L2333" i="2"/>
  <c r="K2333" i="2"/>
  <c r="L2332" i="2"/>
  <c r="K2332" i="2"/>
  <c r="L2331" i="2"/>
  <c r="K2331" i="2"/>
  <c r="L2330" i="2"/>
  <c r="K2330" i="2"/>
  <c r="L2329" i="2"/>
  <c r="K2329" i="2"/>
  <c r="L2328" i="2"/>
  <c r="K2328" i="2"/>
  <c r="L2327" i="2"/>
  <c r="K2327" i="2"/>
  <c r="L2326" i="2"/>
  <c r="K2326" i="2"/>
  <c r="L2325" i="2"/>
  <c r="K2325" i="2"/>
  <c r="L2324" i="2"/>
  <c r="K2324" i="2"/>
  <c r="L2323" i="2"/>
  <c r="K2323" i="2"/>
  <c r="L2322" i="2"/>
  <c r="K2322" i="2"/>
  <c r="L2321" i="2"/>
  <c r="K2321" i="2"/>
  <c r="L2320" i="2"/>
  <c r="K2320" i="2"/>
  <c r="L2319" i="2"/>
  <c r="K2319" i="2"/>
  <c r="L2318" i="2"/>
  <c r="K2318" i="2"/>
  <c r="L2317" i="2"/>
  <c r="K2317" i="2"/>
  <c r="L2316" i="2"/>
  <c r="K2316" i="2"/>
  <c r="L2315" i="2"/>
  <c r="K2315" i="2"/>
  <c r="L2314" i="2"/>
  <c r="K2314" i="2"/>
  <c r="L2313" i="2"/>
  <c r="K2313" i="2"/>
  <c r="L2312" i="2"/>
  <c r="K2312" i="2"/>
  <c r="L2311" i="2"/>
  <c r="K2311" i="2"/>
  <c r="L2310" i="2"/>
  <c r="K2310" i="2"/>
  <c r="L2309" i="2"/>
  <c r="K2309" i="2"/>
  <c r="L2308" i="2"/>
  <c r="K2308" i="2"/>
  <c r="L2307" i="2"/>
  <c r="K2307" i="2"/>
  <c r="L2306" i="2"/>
  <c r="K2306" i="2"/>
  <c r="L2305" i="2"/>
  <c r="K2305" i="2"/>
  <c r="L2304" i="2"/>
  <c r="K2304" i="2"/>
  <c r="L2303" i="2"/>
  <c r="K2303" i="2"/>
  <c r="L2302" i="2"/>
  <c r="K2302" i="2"/>
  <c r="L2301" i="2"/>
  <c r="K2301" i="2"/>
  <c r="L2300" i="2"/>
  <c r="K2300" i="2"/>
  <c r="L2299" i="2"/>
  <c r="K2299" i="2"/>
  <c r="L2298" i="2"/>
  <c r="K2298" i="2"/>
  <c r="L2297" i="2"/>
  <c r="K2297" i="2"/>
  <c r="L2296" i="2"/>
  <c r="K2296" i="2"/>
  <c r="L2295" i="2"/>
  <c r="K2295" i="2"/>
  <c r="L2294" i="2"/>
  <c r="K2294" i="2"/>
  <c r="L2293" i="2"/>
  <c r="K2293" i="2"/>
  <c r="L2292" i="2"/>
  <c r="K2292" i="2"/>
  <c r="L2291" i="2"/>
  <c r="K2291" i="2"/>
  <c r="L2290" i="2"/>
  <c r="K2290" i="2"/>
  <c r="L2289" i="2"/>
  <c r="K2289" i="2"/>
  <c r="L2288" i="2"/>
  <c r="K2288" i="2"/>
  <c r="L2287" i="2"/>
  <c r="K2287" i="2"/>
  <c r="L2286" i="2"/>
  <c r="K2286" i="2"/>
  <c r="L2285" i="2"/>
  <c r="K2285" i="2"/>
  <c r="L2284" i="2"/>
  <c r="K2284" i="2"/>
  <c r="L2283" i="2"/>
  <c r="K2283" i="2"/>
  <c r="L2282" i="2"/>
  <c r="K2282" i="2"/>
  <c r="L2281" i="2"/>
  <c r="K2281" i="2"/>
  <c r="L2280" i="2"/>
  <c r="K2280" i="2"/>
  <c r="L2279" i="2"/>
  <c r="K2279" i="2"/>
  <c r="L2278" i="2"/>
  <c r="K2278" i="2"/>
  <c r="L2277" i="2"/>
  <c r="K2277" i="2"/>
  <c r="L2276" i="2"/>
  <c r="K2276" i="2"/>
  <c r="L2275" i="2"/>
  <c r="K2275" i="2"/>
  <c r="L2274" i="2"/>
  <c r="K2274" i="2"/>
  <c r="L2273" i="2"/>
  <c r="K2273" i="2"/>
  <c r="L2272" i="2"/>
  <c r="K2272" i="2"/>
  <c r="L2271" i="2"/>
  <c r="K2271" i="2"/>
  <c r="L2270" i="2"/>
  <c r="K2270" i="2"/>
  <c r="L2269" i="2"/>
  <c r="K2269" i="2"/>
  <c r="L2268" i="2"/>
  <c r="K2268" i="2"/>
  <c r="L2267" i="2"/>
  <c r="K2267" i="2"/>
  <c r="L2266" i="2"/>
  <c r="K2266" i="2"/>
  <c r="L2265" i="2"/>
  <c r="K2265" i="2"/>
  <c r="L2264" i="2"/>
  <c r="K2264" i="2"/>
  <c r="L2263" i="2"/>
  <c r="K2263" i="2"/>
  <c r="L2262" i="2"/>
  <c r="K2262" i="2"/>
  <c r="L2261" i="2"/>
  <c r="K2261" i="2"/>
  <c r="L2260" i="2"/>
  <c r="K2260" i="2"/>
  <c r="L2259" i="2"/>
  <c r="K2259" i="2"/>
  <c r="L2258" i="2"/>
  <c r="K2258" i="2"/>
  <c r="L2257" i="2"/>
  <c r="K2257" i="2"/>
  <c r="L2256" i="2"/>
  <c r="K2256" i="2"/>
  <c r="L2255" i="2"/>
  <c r="K2255" i="2"/>
  <c r="L2254" i="2"/>
  <c r="K2254" i="2"/>
  <c r="L2253" i="2"/>
  <c r="K2253" i="2"/>
  <c r="L2252" i="2"/>
  <c r="K2252" i="2"/>
  <c r="L2251" i="2"/>
  <c r="K2251" i="2"/>
  <c r="L2250" i="2"/>
  <c r="K2250" i="2"/>
  <c r="L2249" i="2"/>
  <c r="K2249" i="2"/>
  <c r="L2248" i="2"/>
  <c r="K2248" i="2"/>
  <c r="L2247" i="2"/>
  <c r="K2247" i="2"/>
  <c r="L2246" i="2"/>
  <c r="K2246" i="2"/>
  <c r="L2245" i="2"/>
  <c r="K2245" i="2"/>
  <c r="L2244" i="2"/>
  <c r="K2244" i="2"/>
  <c r="L2243" i="2"/>
  <c r="K2243" i="2"/>
  <c r="L2242" i="2"/>
  <c r="K2242" i="2"/>
  <c r="L2241" i="2"/>
  <c r="K2241" i="2"/>
  <c r="L2240" i="2"/>
  <c r="K2240" i="2"/>
  <c r="L2239" i="2"/>
  <c r="K2239" i="2"/>
  <c r="L2238" i="2"/>
  <c r="K2238" i="2"/>
  <c r="L2237" i="2"/>
  <c r="K2237" i="2"/>
  <c r="L2236" i="2"/>
  <c r="K2236" i="2"/>
  <c r="L2235" i="2"/>
  <c r="K2235" i="2"/>
  <c r="L2234" i="2"/>
  <c r="K2234" i="2"/>
  <c r="L2233" i="2"/>
  <c r="K2233" i="2"/>
  <c r="L2232" i="2"/>
  <c r="K2232" i="2"/>
  <c r="L2231" i="2"/>
  <c r="K2231" i="2"/>
  <c r="L2230" i="2"/>
  <c r="K2230" i="2"/>
  <c r="L2229" i="2"/>
  <c r="K2229" i="2"/>
  <c r="L2228" i="2"/>
  <c r="K2228" i="2"/>
  <c r="L2227" i="2"/>
  <c r="K2227" i="2"/>
  <c r="L2226" i="2"/>
  <c r="K2226" i="2"/>
  <c r="L2225" i="2"/>
  <c r="K2225" i="2"/>
  <c r="L2224" i="2"/>
  <c r="K2224" i="2"/>
  <c r="L2223" i="2"/>
  <c r="K2223" i="2"/>
  <c r="L2222" i="2"/>
  <c r="K2222" i="2"/>
  <c r="L2221" i="2"/>
  <c r="K2221" i="2"/>
  <c r="L2220" i="2"/>
  <c r="K2220" i="2"/>
  <c r="L2219" i="2"/>
  <c r="K2219" i="2"/>
  <c r="L2218" i="2"/>
  <c r="K2218" i="2"/>
  <c r="L2217" i="2"/>
  <c r="K2217" i="2"/>
  <c r="L2216" i="2"/>
  <c r="K2216" i="2"/>
  <c r="L2215" i="2"/>
  <c r="K2215" i="2"/>
  <c r="L2214" i="2"/>
  <c r="K2214" i="2"/>
  <c r="L2213" i="2"/>
  <c r="K2213" i="2"/>
  <c r="L2212" i="2"/>
  <c r="K2212" i="2"/>
  <c r="L2211" i="2"/>
  <c r="K2211" i="2"/>
  <c r="L2210" i="2"/>
  <c r="K2210" i="2"/>
  <c r="L2209" i="2"/>
  <c r="K2209" i="2"/>
  <c r="L2208" i="2"/>
  <c r="K2208" i="2"/>
  <c r="L2207" i="2"/>
  <c r="K2207" i="2"/>
  <c r="L2206" i="2"/>
  <c r="K2206" i="2"/>
  <c r="L2205" i="2"/>
  <c r="K2205" i="2"/>
  <c r="L2204" i="2"/>
  <c r="K2204" i="2"/>
  <c r="L2203" i="2"/>
  <c r="K2203" i="2"/>
  <c r="L2202" i="2"/>
  <c r="K2202" i="2"/>
  <c r="L2201" i="2"/>
  <c r="K2201" i="2"/>
  <c r="L2200" i="2"/>
  <c r="K2200" i="2"/>
  <c r="L2199" i="2"/>
  <c r="K2199" i="2"/>
  <c r="L2198" i="2"/>
  <c r="K2198" i="2"/>
  <c r="L2197" i="2"/>
  <c r="K2197" i="2"/>
  <c r="L2196" i="2"/>
  <c r="K2196" i="2"/>
  <c r="L2195" i="2"/>
  <c r="K2195" i="2"/>
  <c r="L2194" i="2"/>
  <c r="K2194" i="2"/>
  <c r="L2193" i="2"/>
  <c r="K2193" i="2"/>
  <c r="L2192" i="2"/>
  <c r="K2192" i="2"/>
  <c r="L2191" i="2"/>
  <c r="K2191" i="2"/>
  <c r="L2190" i="2"/>
  <c r="K2190" i="2"/>
  <c r="L2189" i="2"/>
  <c r="K2189" i="2"/>
  <c r="L2188" i="2"/>
  <c r="K2188" i="2"/>
  <c r="L2187" i="2"/>
  <c r="K2187" i="2"/>
  <c r="L2186" i="2"/>
  <c r="K2186" i="2"/>
  <c r="L2185" i="2"/>
  <c r="K2185" i="2"/>
  <c r="L2184" i="2"/>
  <c r="K2184" i="2"/>
  <c r="L2183" i="2"/>
  <c r="K2183" i="2"/>
  <c r="L2182" i="2"/>
  <c r="K2182" i="2"/>
  <c r="L2181" i="2"/>
  <c r="K2181" i="2"/>
  <c r="L2180" i="2"/>
  <c r="K2180" i="2"/>
  <c r="L2179" i="2"/>
  <c r="K2179" i="2"/>
  <c r="L2178" i="2"/>
  <c r="K2178" i="2"/>
  <c r="L2177" i="2"/>
  <c r="K2177" i="2"/>
  <c r="L2176" i="2"/>
  <c r="K2176" i="2"/>
  <c r="L2175" i="2"/>
  <c r="K2175" i="2"/>
  <c r="L2174" i="2"/>
  <c r="K2174" i="2"/>
  <c r="L2173" i="2"/>
  <c r="K2173" i="2"/>
  <c r="L2172" i="2"/>
  <c r="K2172" i="2"/>
  <c r="L2171" i="2"/>
  <c r="K2171" i="2"/>
  <c r="L2170" i="2"/>
  <c r="K2170" i="2"/>
  <c r="L2169" i="2"/>
  <c r="K2169" i="2"/>
  <c r="L2168" i="2"/>
  <c r="K2168" i="2"/>
  <c r="L2167" i="2"/>
  <c r="K2167" i="2"/>
  <c r="L2166" i="2"/>
  <c r="K2166" i="2"/>
  <c r="L2165" i="2"/>
  <c r="K2165" i="2"/>
  <c r="L2164" i="2"/>
  <c r="K2164" i="2"/>
  <c r="L2163" i="2"/>
  <c r="K2163" i="2"/>
  <c r="L2162" i="2"/>
  <c r="K2162" i="2"/>
  <c r="L2161" i="2"/>
  <c r="K2161" i="2"/>
  <c r="L2160" i="2"/>
  <c r="K2160" i="2"/>
  <c r="L2159" i="2"/>
  <c r="K2159" i="2"/>
  <c r="L2158" i="2"/>
  <c r="K2158" i="2"/>
  <c r="L2157" i="2"/>
  <c r="K2157" i="2"/>
  <c r="L2156" i="2"/>
  <c r="K2156" i="2"/>
  <c r="L2155" i="2"/>
  <c r="K2155" i="2"/>
  <c r="L2154" i="2"/>
  <c r="K2154" i="2"/>
  <c r="L2153" i="2"/>
  <c r="K2153" i="2"/>
  <c r="L2152" i="2"/>
  <c r="K2152" i="2"/>
  <c r="L2151" i="2"/>
  <c r="K2151" i="2"/>
  <c r="L2150" i="2"/>
  <c r="K2150" i="2"/>
  <c r="L2149" i="2"/>
  <c r="K2149" i="2"/>
  <c r="L2148" i="2"/>
  <c r="K2148" i="2"/>
  <c r="L2147" i="2"/>
  <c r="K2147" i="2"/>
  <c r="L2146" i="2"/>
  <c r="K2146" i="2"/>
  <c r="L2145" i="2"/>
  <c r="K2145" i="2"/>
  <c r="L2144" i="2"/>
  <c r="K2144" i="2"/>
  <c r="L2143" i="2"/>
  <c r="K2143" i="2"/>
  <c r="L2142" i="2"/>
  <c r="K2142" i="2"/>
  <c r="L2141" i="2"/>
  <c r="K2141" i="2"/>
  <c r="L2140" i="2"/>
  <c r="K2140" i="2"/>
  <c r="L2139" i="2"/>
  <c r="K2139" i="2"/>
  <c r="L2138" i="2"/>
  <c r="K2138" i="2"/>
  <c r="L2137" i="2"/>
  <c r="K2137" i="2"/>
  <c r="L2136" i="2"/>
  <c r="K2136" i="2"/>
  <c r="L2135" i="2"/>
  <c r="K2135" i="2"/>
  <c r="L2134" i="2"/>
  <c r="K2134" i="2"/>
  <c r="L2133" i="2"/>
  <c r="K2133" i="2"/>
  <c r="L2132" i="2"/>
  <c r="K2132" i="2"/>
  <c r="L2131" i="2"/>
  <c r="K2131" i="2"/>
  <c r="L2130" i="2"/>
  <c r="K2130" i="2"/>
  <c r="L2129" i="2"/>
  <c r="K2129" i="2"/>
  <c r="L2128" i="2"/>
  <c r="K2128" i="2"/>
  <c r="L2127" i="2"/>
  <c r="K2127" i="2"/>
  <c r="L2126" i="2"/>
  <c r="K2126" i="2"/>
  <c r="L2125" i="2"/>
  <c r="K2125" i="2"/>
  <c r="L2124" i="2"/>
  <c r="K2124" i="2"/>
  <c r="L2123" i="2"/>
  <c r="K2123" i="2"/>
  <c r="L2122" i="2"/>
  <c r="K2122" i="2"/>
  <c r="L2121" i="2"/>
  <c r="K2121" i="2"/>
  <c r="L2120" i="2"/>
  <c r="K2120" i="2"/>
  <c r="L2119" i="2"/>
  <c r="K2119" i="2"/>
  <c r="L2118" i="2"/>
  <c r="K2118" i="2"/>
  <c r="L2117" i="2"/>
  <c r="K2117" i="2"/>
  <c r="L2116" i="2"/>
  <c r="K2116" i="2"/>
  <c r="L2115" i="2"/>
  <c r="K2115" i="2"/>
  <c r="L2114" i="2"/>
  <c r="K2114" i="2"/>
  <c r="L2113" i="2"/>
  <c r="K2113" i="2"/>
  <c r="L2112" i="2"/>
  <c r="K2112" i="2"/>
  <c r="L2111" i="2"/>
  <c r="K2111" i="2"/>
  <c r="L2110" i="2"/>
  <c r="K2110" i="2"/>
  <c r="L2109" i="2"/>
  <c r="K2109" i="2"/>
  <c r="L2108" i="2"/>
  <c r="K2108" i="2"/>
  <c r="L2107" i="2"/>
  <c r="K2107" i="2"/>
  <c r="L2106" i="2"/>
  <c r="K2106" i="2"/>
  <c r="L2105" i="2"/>
  <c r="K2105" i="2"/>
  <c r="L2104" i="2"/>
  <c r="K2104" i="2"/>
  <c r="L2103" i="2"/>
  <c r="K2103" i="2"/>
  <c r="L2102" i="2"/>
  <c r="K2102" i="2"/>
  <c r="L2101" i="2"/>
  <c r="K2101" i="2"/>
  <c r="L2100" i="2"/>
  <c r="K2100" i="2"/>
  <c r="L2099" i="2"/>
  <c r="K2099" i="2"/>
  <c r="L2098" i="2"/>
  <c r="K2098" i="2"/>
  <c r="L2097" i="2"/>
  <c r="K2097" i="2"/>
  <c r="L2096" i="2"/>
  <c r="K2096" i="2"/>
  <c r="L2095" i="2"/>
  <c r="K2095" i="2"/>
  <c r="L2094" i="2"/>
  <c r="K2094" i="2"/>
  <c r="L2093" i="2"/>
  <c r="K2093" i="2"/>
  <c r="L2092" i="2"/>
  <c r="K2092" i="2"/>
  <c r="L2091" i="2"/>
  <c r="K2091" i="2"/>
  <c r="L2090" i="2"/>
  <c r="K2090" i="2"/>
  <c r="L2089" i="2"/>
  <c r="K2089" i="2"/>
  <c r="L2088" i="2"/>
  <c r="K2088" i="2"/>
  <c r="L2087" i="2"/>
  <c r="K2087" i="2"/>
  <c r="L2086" i="2"/>
  <c r="K2086" i="2"/>
  <c r="L2085" i="2"/>
  <c r="K2085" i="2"/>
  <c r="L2084" i="2"/>
  <c r="K2084" i="2"/>
  <c r="L2083" i="2"/>
  <c r="K2083" i="2"/>
  <c r="L2082" i="2"/>
  <c r="K2082" i="2"/>
  <c r="L2081" i="2"/>
  <c r="K2081" i="2"/>
  <c r="L2080" i="2"/>
  <c r="K2080" i="2"/>
  <c r="L2079" i="2"/>
  <c r="K2079" i="2"/>
  <c r="L2078" i="2"/>
  <c r="K2078" i="2"/>
  <c r="L2077" i="2"/>
  <c r="K2077" i="2"/>
  <c r="L2076" i="2"/>
  <c r="K2076" i="2"/>
  <c r="L2075" i="2"/>
  <c r="K2075" i="2"/>
  <c r="L2074" i="2"/>
  <c r="K2074" i="2"/>
  <c r="L2073" i="2"/>
  <c r="K2073" i="2"/>
  <c r="L2072" i="2"/>
  <c r="K2072" i="2"/>
  <c r="L2071" i="2"/>
  <c r="K2071" i="2"/>
  <c r="L2070" i="2"/>
  <c r="K2070" i="2"/>
  <c r="L2069" i="2"/>
  <c r="K2069" i="2"/>
  <c r="L2068" i="2"/>
  <c r="K2068" i="2"/>
  <c r="L2067" i="2"/>
  <c r="K2067" i="2"/>
  <c r="L2066" i="2"/>
  <c r="K2066" i="2"/>
  <c r="L2065" i="2"/>
  <c r="K2065" i="2"/>
  <c r="L2064" i="2"/>
  <c r="K2064" i="2"/>
  <c r="L2063" i="2"/>
  <c r="K2063" i="2"/>
  <c r="L2062" i="2"/>
  <c r="K2062" i="2"/>
  <c r="L2061" i="2"/>
  <c r="K2061" i="2"/>
  <c r="L2060" i="2"/>
  <c r="K2060" i="2"/>
  <c r="L2059" i="2"/>
  <c r="K2059" i="2"/>
  <c r="L2058" i="2"/>
  <c r="K2058" i="2"/>
  <c r="L2057" i="2"/>
  <c r="K2057" i="2"/>
  <c r="L2056" i="2"/>
  <c r="K2056" i="2"/>
  <c r="L2055" i="2"/>
  <c r="K2055" i="2"/>
  <c r="L2054" i="2"/>
  <c r="K2054" i="2"/>
  <c r="L2053" i="2"/>
  <c r="K2053" i="2"/>
  <c r="L2052" i="2"/>
  <c r="K2052" i="2"/>
  <c r="L2051" i="2"/>
  <c r="K2051" i="2"/>
  <c r="L2050" i="2"/>
  <c r="K2050" i="2"/>
  <c r="L2049" i="2"/>
  <c r="K2049" i="2"/>
  <c r="L2048" i="2"/>
  <c r="K2048" i="2"/>
  <c r="L2047" i="2"/>
  <c r="K2047" i="2"/>
  <c r="L2046" i="2"/>
  <c r="K2046" i="2"/>
  <c r="L2045" i="2"/>
  <c r="K2045" i="2"/>
  <c r="L2044" i="2"/>
  <c r="K2044" i="2"/>
  <c r="L2043" i="2"/>
  <c r="K2043" i="2"/>
  <c r="L2042" i="2"/>
  <c r="K2042" i="2"/>
  <c r="L2041" i="2"/>
  <c r="K2041" i="2"/>
  <c r="L2040" i="2"/>
  <c r="K2040" i="2"/>
  <c r="L2039" i="2"/>
  <c r="K2039" i="2"/>
  <c r="L2038" i="2"/>
  <c r="K2038" i="2"/>
  <c r="L2037" i="2"/>
  <c r="K2037" i="2"/>
  <c r="L2036" i="2"/>
  <c r="K2036" i="2"/>
  <c r="L2035" i="2"/>
  <c r="K2035" i="2"/>
  <c r="L2034" i="2"/>
  <c r="K2034" i="2"/>
  <c r="L2033" i="2"/>
  <c r="K2033" i="2"/>
  <c r="L2032" i="2"/>
  <c r="K2032" i="2"/>
  <c r="L2031" i="2"/>
  <c r="K2031" i="2"/>
  <c r="L2030" i="2"/>
  <c r="K2030" i="2"/>
  <c r="L2029" i="2"/>
  <c r="K2029" i="2"/>
  <c r="L2028" i="2"/>
  <c r="K2028" i="2"/>
  <c r="L2027" i="2"/>
  <c r="K2027" i="2"/>
  <c r="L2026" i="2"/>
  <c r="K2026" i="2"/>
  <c r="L2025" i="2"/>
  <c r="K2025" i="2"/>
  <c r="L2024" i="2"/>
  <c r="K2024" i="2"/>
  <c r="L2023" i="2"/>
  <c r="K2023" i="2"/>
  <c r="L2022" i="2"/>
  <c r="K2022" i="2"/>
  <c r="L2021" i="2"/>
  <c r="K2021" i="2"/>
  <c r="L2020" i="2"/>
  <c r="K2020" i="2"/>
  <c r="L2019" i="2"/>
  <c r="K2019" i="2"/>
  <c r="L2018" i="2"/>
  <c r="K2018" i="2"/>
  <c r="L2017" i="2"/>
  <c r="K2017" i="2"/>
  <c r="L2016" i="2"/>
  <c r="K2016" i="2"/>
  <c r="L2015" i="2"/>
  <c r="K2015" i="2"/>
  <c r="L2014" i="2"/>
  <c r="K2014" i="2"/>
  <c r="L2013" i="2"/>
  <c r="K2013" i="2"/>
  <c r="L2012" i="2"/>
  <c r="K2012" i="2"/>
  <c r="L2011" i="2"/>
  <c r="K2011" i="2"/>
  <c r="L2010" i="2"/>
  <c r="K2010" i="2"/>
  <c r="L2009" i="2"/>
  <c r="K2009" i="2"/>
  <c r="L2008" i="2"/>
  <c r="K2008" i="2"/>
  <c r="L2007" i="2"/>
  <c r="K2007" i="2"/>
  <c r="L2006" i="2"/>
  <c r="K2006" i="2"/>
  <c r="L2005" i="2"/>
  <c r="K2005" i="2"/>
  <c r="L2004" i="2"/>
  <c r="K2004" i="2"/>
  <c r="L2003" i="2"/>
  <c r="K2003" i="2"/>
  <c r="L2002" i="2"/>
  <c r="K2002" i="2"/>
  <c r="L2001" i="2"/>
  <c r="K2001" i="2"/>
  <c r="L2000" i="2"/>
  <c r="K2000" i="2"/>
  <c r="L1999" i="2"/>
  <c r="K1999" i="2"/>
  <c r="L1998" i="2"/>
  <c r="K1998" i="2"/>
  <c r="L1997" i="2"/>
  <c r="K1997" i="2"/>
  <c r="L1996" i="2"/>
  <c r="K1996" i="2"/>
  <c r="L1995" i="2"/>
  <c r="K1995" i="2"/>
  <c r="L1994" i="2"/>
  <c r="K1994" i="2"/>
  <c r="L1993" i="2"/>
  <c r="K1993" i="2"/>
  <c r="L1992" i="2"/>
  <c r="K1992" i="2"/>
  <c r="L1991" i="2"/>
  <c r="K1991" i="2"/>
  <c r="L1990" i="2"/>
  <c r="K1990" i="2"/>
  <c r="L1989" i="2"/>
  <c r="K1989" i="2"/>
  <c r="L1988" i="2"/>
  <c r="K1988" i="2"/>
  <c r="L1987" i="2"/>
  <c r="K1987" i="2"/>
  <c r="L1986" i="2"/>
  <c r="K1986" i="2"/>
  <c r="L1985" i="2"/>
  <c r="K1985" i="2"/>
  <c r="L1984" i="2"/>
  <c r="K1984" i="2"/>
  <c r="L1983" i="2"/>
  <c r="K1983" i="2"/>
  <c r="L1982" i="2"/>
  <c r="K1982" i="2"/>
  <c r="L1981" i="2"/>
  <c r="K1981" i="2"/>
  <c r="L1980" i="2"/>
  <c r="K1980" i="2"/>
  <c r="L1979" i="2"/>
  <c r="K1979" i="2"/>
  <c r="L1978" i="2"/>
  <c r="K1978" i="2"/>
  <c r="L1977" i="2"/>
  <c r="K1977" i="2"/>
  <c r="L1976" i="2"/>
  <c r="K1976" i="2"/>
  <c r="L1975" i="2"/>
  <c r="K1975" i="2"/>
  <c r="L1974" i="2"/>
  <c r="K1974" i="2"/>
  <c r="L1973" i="2"/>
  <c r="K1973" i="2"/>
  <c r="L1972" i="2"/>
  <c r="K1972" i="2"/>
  <c r="L1971" i="2"/>
  <c r="K1971" i="2"/>
  <c r="L1970" i="2"/>
  <c r="K1970" i="2"/>
  <c r="L1969" i="2"/>
  <c r="K1969" i="2"/>
  <c r="L1968" i="2"/>
  <c r="K1968" i="2"/>
  <c r="L1967" i="2"/>
  <c r="K1967" i="2"/>
  <c r="L1966" i="2"/>
  <c r="K1966" i="2"/>
  <c r="L1965" i="2"/>
  <c r="K1965" i="2"/>
  <c r="L1964" i="2"/>
  <c r="K1964" i="2"/>
  <c r="L1963" i="2"/>
  <c r="K1963" i="2"/>
  <c r="L1962" i="2"/>
  <c r="K1962" i="2"/>
  <c r="L1961" i="2"/>
  <c r="K1961" i="2"/>
  <c r="L1960" i="2"/>
  <c r="K1960" i="2"/>
  <c r="L1959" i="2"/>
  <c r="K1959" i="2"/>
  <c r="L1958" i="2"/>
  <c r="K1958" i="2"/>
  <c r="L1957" i="2"/>
  <c r="K1957" i="2"/>
  <c r="L1956" i="2"/>
  <c r="K1956" i="2"/>
  <c r="L1955" i="2"/>
  <c r="K1955" i="2"/>
  <c r="L1954" i="2"/>
  <c r="K1954" i="2"/>
  <c r="L1953" i="2"/>
  <c r="K1953" i="2"/>
  <c r="L1952" i="2"/>
  <c r="K1952" i="2"/>
  <c r="L1951" i="2"/>
  <c r="K1951" i="2"/>
  <c r="L1950" i="2"/>
  <c r="K1950" i="2"/>
  <c r="L1949" i="2"/>
  <c r="K1949" i="2"/>
  <c r="L1948" i="2"/>
  <c r="K1948" i="2"/>
  <c r="L1947" i="2"/>
  <c r="K1947" i="2"/>
  <c r="L1946" i="2"/>
  <c r="K1946" i="2"/>
  <c r="L1945" i="2"/>
  <c r="K1945" i="2"/>
  <c r="L1944" i="2"/>
  <c r="K1944" i="2"/>
  <c r="L1943" i="2"/>
  <c r="K1943" i="2"/>
  <c r="L1942" i="2"/>
  <c r="K1942" i="2"/>
  <c r="L1941" i="2"/>
  <c r="K1941" i="2"/>
  <c r="L1940" i="2"/>
  <c r="K1940" i="2"/>
  <c r="L1939" i="2"/>
  <c r="K1939" i="2"/>
  <c r="L1938" i="2"/>
  <c r="K1938" i="2"/>
  <c r="L1937" i="2"/>
  <c r="K1937" i="2"/>
  <c r="L1936" i="2"/>
  <c r="K1936" i="2"/>
  <c r="L1935" i="2"/>
  <c r="K1935" i="2"/>
  <c r="L1934" i="2"/>
  <c r="K1934" i="2"/>
  <c r="L1933" i="2"/>
  <c r="K1933" i="2"/>
  <c r="L1932" i="2"/>
  <c r="K1932" i="2"/>
  <c r="L1931" i="2"/>
  <c r="K1931" i="2"/>
  <c r="L1930" i="2"/>
  <c r="K1930" i="2"/>
  <c r="L1929" i="2"/>
  <c r="K1929" i="2"/>
  <c r="L1928" i="2"/>
  <c r="K1928" i="2"/>
  <c r="L1927" i="2"/>
  <c r="K1927" i="2"/>
  <c r="L1926" i="2"/>
  <c r="K1926" i="2"/>
  <c r="L1925" i="2"/>
  <c r="K1925" i="2"/>
  <c r="L1924" i="2"/>
  <c r="K1924" i="2"/>
  <c r="L1923" i="2"/>
  <c r="K1923" i="2"/>
  <c r="L1922" i="2"/>
  <c r="K1922" i="2"/>
  <c r="L1921" i="2"/>
  <c r="K1921" i="2"/>
  <c r="L1920" i="2"/>
  <c r="K1920" i="2"/>
  <c r="L1919" i="2"/>
  <c r="K1919" i="2"/>
  <c r="L1918" i="2"/>
  <c r="K1918" i="2"/>
  <c r="L1917" i="2"/>
  <c r="K1917" i="2"/>
  <c r="L1916" i="2"/>
  <c r="K1916" i="2"/>
  <c r="L1915" i="2"/>
  <c r="K1915" i="2"/>
  <c r="L1914" i="2"/>
  <c r="K1914" i="2"/>
  <c r="L1913" i="2"/>
  <c r="K1913" i="2"/>
  <c r="L1912" i="2"/>
  <c r="K1912" i="2"/>
  <c r="L1911" i="2"/>
  <c r="K1911" i="2"/>
  <c r="L1910" i="2"/>
  <c r="K1910" i="2"/>
  <c r="L1909" i="2"/>
  <c r="K1909" i="2"/>
  <c r="L1908" i="2"/>
  <c r="K1908" i="2"/>
  <c r="L1907" i="2"/>
  <c r="K1907" i="2"/>
  <c r="L1906" i="2"/>
  <c r="K1906" i="2"/>
  <c r="L1905" i="2"/>
  <c r="K1905" i="2"/>
  <c r="L1904" i="2"/>
  <c r="K1904" i="2"/>
  <c r="L1903" i="2"/>
  <c r="K1903" i="2"/>
  <c r="L1902" i="2"/>
  <c r="K1902" i="2"/>
  <c r="L1901" i="2"/>
  <c r="K1901" i="2"/>
  <c r="L1900" i="2"/>
  <c r="K1900" i="2"/>
  <c r="L1899" i="2"/>
  <c r="K1899" i="2"/>
  <c r="L1898" i="2"/>
  <c r="K1898" i="2"/>
  <c r="L1897" i="2"/>
  <c r="K1897" i="2"/>
  <c r="L1896" i="2"/>
  <c r="K1896" i="2"/>
  <c r="L1895" i="2"/>
  <c r="K1895" i="2"/>
  <c r="L1894" i="2"/>
  <c r="K1894" i="2"/>
  <c r="L1893" i="2"/>
  <c r="K1893" i="2"/>
  <c r="L1892" i="2"/>
  <c r="K1892" i="2"/>
  <c r="L1891" i="2"/>
  <c r="K1891" i="2"/>
  <c r="L1890" i="2"/>
  <c r="K1890" i="2"/>
  <c r="L1889" i="2"/>
  <c r="K1889" i="2"/>
  <c r="L1888" i="2"/>
  <c r="K1888" i="2"/>
  <c r="L1887" i="2"/>
  <c r="K1887" i="2"/>
  <c r="L1886" i="2"/>
  <c r="K1886" i="2"/>
  <c r="L1885" i="2"/>
  <c r="K1885" i="2"/>
  <c r="L1884" i="2"/>
  <c r="K1884" i="2"/>
  <c r="L1883" i="2"/>
  <c r="K1883" i="2"/>
  <c r="L1882" i="2"/>
  <c r="K1882" i="2"/>
  <c r="L1881" i="2"/>
  <c r="K1881" i="2"/>
  <c r="L1880" i="2"/>
  <c r="K1880" i="2"/>
  <c r="L1879" i="2"/>
  <c r="K1879" i="2"/>
  <c r="L1878" i="2"/>
  <c r="K1878" i="2"/>
  <c r="L1877" i="2"/>
  <c r="K1877" i="2"/>
  <c r="L1876" i="2"/>
  <c r="K1876" i="2"/>
  <c r="L1875" i="2"/>
  <c r="K1875" i="2"/>
  <c r="L1874" i="2"/>
  <c r="K1874" i="2"/>
  <c r="L1873" i="2"/>
  <c r="K1873" i="2"/>
  <c r="L1872" i="2"/>
  <c r="K1872" i="2"/>
  <c r="L1871" i="2"/>
  <c r="K1871" i="2"/>
  <c r="L1870" i="2"/>
  <c r="K1870" i="2"/>
  <c r="L1869" i="2"/>
  <c r="K1869" i="2"/>
  <c r="L1868" i="2"/>
  <c r="K1868" i="2"/>
  <c r="L1867" i="2"/>
  <c r="K1867" i="2"/>
  <c r="L1866" i="2"/>
  <c r="K1866" i="2"/>
  <c r="L1865" i="2"/>
  <c r="K1865" i="2"/>
  <c r="L1864" i="2"/>
  <c r="K1864" i="2"/>
  <c r="L1863" i="2"/>
  <c r="K1863" i="2"/>
  <c r="L1862" i="2"/>
  <c r="K1862" i="2"/>
  <c r="L1861" i="2"/>
  <c r="K1861" i="2"/>
  <c r="L1860" i="2"/>
  <c r="K1860" i="2"/>
  <c r="L1859" i="2"/>
  <c r="K1859" i="2"/>
  <c r="L1858" i="2"/>
  <c r="K1858" i="2"/>
  <c r="L1857" i="2"/>
  <c r="K1857" i="2"/>
  <c r="L1856" i="2"/>
  <c r="K1856" i="2"/>
  <c r="L1855" i="2"/>
  <c r="K1855" i="2"/>
  <c r="L1854" i="2"/>
  <c r="K1854" i="2"/>
  <c r="L1853" i="2"/>
  <c r="K1853" i="2"/>
  <c r="L1852" i="2"/>
  <c r="K1852" i="2"/>
  <c r="L1851" i="2"/>
  <c r="K1851" i="2"/>
  <c r="L1850" i="2"/>
  <c r="K1850" i="2"/>
  <c r="L1849" i="2"/>
  <c r="K1849" i="2"/>
  <c r="L1848" i="2"/>
  <c r="K1848" i="2"/>
  <c r="L1847" i="2"/>
  <c r="K1847" i="2"/>
  <c r="L1846" i="2"/>
  <c r="K1846" i="2"/>
  <c r="L1845" i="2"/>
  <c r="K1845" i="2"/>
  <c r="L1844" i="2"/>
  <c r="K1844" i="2"/>
  <c r="L1843" i="2"/>
  <c r="K1843" i="2"/>
  <c r="L1842" i="2"/>
  <c r="K1842" i="2"/>
  <c r="L1841" i="2"/>
  <c r="K1841" i="2"/>
  <c r="L1840" i="2"/>
  <c r="K1840" i="2"/>
  <c r="L1839" i="2"/>
  <c r="K1839" i="2"/>
  <c r="L1838" i="2"/>
  <c r="K1838" i="2"/>
  <c r="L1837" i="2"/>
  <c r="K1837" i="2"/>
  <c r="L1836" i="2"/>
  <c r="K1836" i="2"/>
  <c r="L1835" i="2"/>
  <c r="K1835" i="2"/>
  <c r="L1834" i="2"/>
  <c r="K1834" i="2"/>
  <c r="L1833" i="2"/>
  <c r="K1833" i="2"/>
  <c r="L1832" i="2"/>
  <c r="K1832" i="2"/>
  <c r="L1831" i="2"/>
  <c r="K1831" i="2"/>
  <c r="L1830" i="2"/>
  <c r="K1830" i="2"/>
  <c r="L1829" i="2"/>
  <c r="K1829" i="2"/>
  <c r="L1828" i="2"/>
  <c r="K1828" i="2"/>
  <c r="L1827" i="2"/>
  <c r="K1827" i="2"/>
  <c r="L1826" i="2"/>
  <c r="K1826" i="2"/>
  <c r="L1825" i="2"/>
  <c r="K1825" i="2"/>
  <c r="L1824" i="2"/>
  <c r="K1824" i="2"/>
  <c r="L1823" i="2"/>
  <c r="K1823" i="2"/>
  <c r="L1822" i="2"/>
  <c r="K1822" i="2"/>
  <c r="L1821" i="2"/>
  <c r="K1821" i="2"/>
  <c r="L1820" i="2"/>
  <c r="K1820" i="2"/>
  <c r="L1819" i="2"/>
  <c r="K1819" i="2"/>
  <c r="L1818" i="2"/>
  <c r="K1818" i="2"/>
  <c r="L1817" i="2"/>
  <c r="K1817" i="2"/>
  <c r="L1816" i="2"/>
  <c r="K1816" i="2"/>
  <c r="L1815" i="2"/>
  <c r="K1815" i="2"/>
  <c r="L1814" i="2"/>
  <c r="K1814" i="2"/>
  <c r="L1813" i="2"/>
  <c r="K1813" i="2"/>
  <c r="L1812" i="2"/>
  <c r="K1812" i="2"/>
  <c r="L1811" i="2"/>
  <c r="K1811" i="2"/>
  <c r="L1810" i="2"/>
  <c r="K1810" i="2"/>
  <c r="L1809" i="2"/>
  <c r="K1809" i="2"/>
  <c r="L1808" i="2"/>
  <c r="K1808" i="2"/>
  <c r="L1807" i="2"/>
  <c r="K1807" i="2"/>
  <c r="L1806" i="2"/>
  <c r="K1806" i="2"/>
  <c r="L1805" i="2"/>
  <c r="K1805" i="2"/>
  <c r="L1804" i="2"/>
  <c r="K1804" i="2"/>
  <c r="L1803" i="2"/>
  <c r="K1803" i="2"/>
  <c r="L1802" i="2"/>
  <c r="K1802" i="2"/>
  <c r="L1801" i="2"/>
  <c r="K1801" i="2"/>
  <c r="L1800" i="2"/>
  <c r="K1800" i="2"/>
  <c r="L1799" i="2"/>
  <c r="K1799" i="2"/>
  <c r="L1798" i="2"/>
  <c r="K1798" i="2"/>
  <c r="L1797" i="2"/>
  <c r="K1797" i="2"/>
  <c r="L1796" i="2"/>
  <c r="K1796" i="2"/>
  <c r="L1795" i="2"/>
  <c r="K1795" i="2"/>
  <c r="L1794" i="2"/>
  <c r="K1794" i="2"/>
  <c r="L1793" i="2"/>
  <c r="K1793" i="2"/>
  <c r="L1792" i="2"/>
  <c r="K1792" i="2"/>
  <c r="L1791" i="2"/>
  <c r="K1791" i="2"/>
  <c r="L1790" i="2"/>
  <c r="K1790" i="2"/>
  <c r="L1789" i="2"/>
  <c r="K1789" i="2"/>
  <c r="L1788" i="2"/>
  <c r="K1788" i="2"/>
  <c r="L1787" i="2"/>
  <c r="K1787" i="2"/>
  <c r="L1786" i="2"/>
  <c r="K1786" i="2"/>
  <c r="L1785" i="2"/>
  <c r="K1785" i="2"/>
  <c r="L1784" i="2"/>
  <c r="K1784" i="2"/>
  <c r="L1783" i="2"/>
  <c r="K1783" i="2"/>
  <c r="L1782" i="2"/>
  <c r="K1782" i="2"/>
  <c r="L1781" i="2"/>
  <c r="K1781" i="2"/>
  <c r="L1780" i="2"/>
  <c r="K1780" i="2"/>
  <c r="L1779" i="2"/>
  <c r="K1779" i="2"/>
  <c r="L1778" i="2"/>
  <c r="K1778" i="2"/>
  <c r="L1777" i="2"/>
  <c r="K1777" i="2"/>
  <c r="L1776" i="2"/>
  <c r="K1776" i="2"/>
  <c r="L1775" i="2"/>
  <c r="K1775" i="2"/>
  <c r="L1774" i="2"/>
  <c r="K1774" i="2"/>
  <c r="L1773" i="2"/>
  <c r="K1773" i="2"/>
  <c r="L1772" i="2"/>
  <c r="K1772" i="2"/>
  <c r="L1771" i="2"/>
  <c r="K1771" i="2"/>
  <c r="L1770" i="2"/>
  <c r="K1770" i="2"/>
  <c r="L1769" i="2"/>
  <c r="K1769" i="2"/>
  <c r="L1768" i="2"/>
  <c r="K1768" i="2"/>
  <c r="L1767" i="2"/>
  <c r="K1767" i="2"/>
  <c r="L1766" i="2"/>
  <c r="K1766" i="2"/>
  <c r="L1765" i="2"/>
  <c r="K1765" i="2"/>
  <c r="L1764" i="2"/>
  <c r="K1764" i="2"/>
  <c r="L1763" i="2"/>
  <c r="K1763" i="2"/>
  <c r="L1762" i="2"/>
  <c r="K1762" i="2"/>
  <c r="L1761" i="2"/>
  <c r="K1761" i="2"/>
  <c r="L1760" i="2"/>
  <c r="K1760" i="2"/>
  <c r="L1759" i="2"/>
  <c r="K1759" i="2"/>
  <c r="L1758" i="2"/>
  <c r="K1758" i="2"/>
  <c r="L1757" i="2"/>
  <c r="K1757" i="2"/>
  <c r="L1756" i="2"/>
  <c r="K1756" i="2"/>
  <c r="L1755" i="2"/>
  <c r="K1755" i="2"/>
  <c r="L1754" i="2"/>
  <c r="K1754" i="2"/>
  <c r="L1753" i="2"/>
  <c r="K1753" i="2"/>
  <c r="L1752" i="2"/>
  <c r="K1752" i="2"/>
  <c r="L1751" i="2"/>
  <c r="K1751" i="2"/>
  <c r="L1750" i="2"/>
  <c r="K1750" i="2"/>
  <c r="L1749" i="2"/>
  <c r="K1749" i="2"/>
  <c r="L1748" i="2"/>
  <c r="K1748" i="2"/>
  <c r="L1747" i="2"/>
  <c r="K1747" i="2"/>
  <c r="L1746" i="2"/>
  <c r="K1746" i="2"/>
  <c r="L1745" i="2"/>
  <c r="K1745" i="2"/>
  <c r="L1744" i="2"/>
  <c r="K1744" i="2"/>
  <c r="L1743" i="2"/>
  <c r="K1743" i="2"/>
  <c r="L1742" i="2"/>
  <c r="K1742" i="2"/>
  <c r="L1741" i="2"/>
  <c r="K1741" i="2"/>
  <c r="L1740" i="2"/>
  <c r="K1740" i="2"/>
  <c r="L1739" i="2"/>
  <c r="K1739" i="2"/>
  <c r="L1738" i="2"/>
  <c r="K1738" i="2"/>
  <c r="L1737" i="2"/>
  <c r="K1737" i="2"/>
  <c r="L1736" i="2"/>
  <c r="K1736" i="2"/>
  <c r="L1735" i="2"/>
  <c r="K1735" i="2"/>
  <c r="L1734" i="2"/>
  <c r="K1734" i="2"/>
  <c r="L1733" i="2"/>
  <c r="K1733" i="2"/>
  <c r="L1732" i="2"/>
  <c r="K1732" i="2"/>
  <c r="L1731" i="2"/>
  <c r="K1731" i="2"/>
  <c r="L1730" i="2"/>
  <c r="K1730" i="2"/>
  <c r="L1729" i="2"/>
  <c r="K1729" i="2"/>
  <c r="L1728" i="2"/>
  <c r="K1728" i="2"/>
  <c r="L1727" i="2"/>
  <c r="K1727" i="2"/>
  <c r="L1726" i="2"/>
  <c r="K1726" i="2"/>
  <c r="L1725" i="2"/>
  <c r="K1725" i="2"/>
  <c r="L1724" i="2"/>
  <c r="K1724" i="2"/>
  <c r="L1723" i="2"/>
  <c r="K1723" i="2"/>
  <c r="L1722" i="2"/>
  <c r="K1722" i="2"/>
  <c r="L1721" i="2"/>
  <c r="K1721" i="2"/>
  <c r="L1720" i="2"/>
  <c r="K1720" i="2"/>
  <c r="L1719" i="2"/>
  <c r="K1719" i="2"/>
  <c r="L1718" i="2"/>
  <c r="K1718" i="2"/>
  <c r="L1717" i="2"/>
  <c r="K1717" i="2"/>
  <c r="L1716" i="2"/>
  <c r="K1716" i="2"/>
  <c r="L1715" i="2"/>
  <c r="K1715" i="2"/>
  <c r="L1714" i="2"/>
  <c r="K1714" i="2"/>
  <c r="L1713" i="2"/>
  <c r="K1713" i="2"/>
  <c r="L1712" i="2"/>
  <c r="K1712" i="2"/>
  <c r="L1711" i="2"/>
  <c r="K1711" i="2"/>
  <c r="L1710" i="2"/>
  <c r="K1710" i="2"/>
  <c r="L1709" i="2"/>
  <c r="K1709" i="2"/>
  <c r="L1708" i="2"/>
  <c r="K1708" i="2"/>
  <c r="L1707" i="2"/>
  <c r="K1707" i="2"/>
  <c r="L1706" i="2"/>
  <c r="K1706" i="2"/>
  <c r="L1705" i="2"/>
  <c r="K1705" i="2"/>
  <c r="L1704" i="2"/>
  <c r="K1704" i="2"/>
  <c r="L1703" i="2"/>
  <c r="K1703" i="2"/>
  <c r="L1702" i="2"/>
  <c r="K1702" i="2"/>
  <c r="L1701" i="2"/>
  <c r="K1701" i="2"/>
  <c r="L1700" i="2"/>
  <c r="K1700" i="2"/>
  <c r="L1699" i="2"/>
  <c r="K1699" i="2"/>
  <c r="L1698" i="2"/>
  <c r="K1698" i="2"/>
  <c r="L1697" i="2"/>
  <c r="K1697" i="2"/>
  <c r="L1696" i="2"/>
  <c r="K1696" i="2"/>
  <c r="L1695" i="2"/>
  <c r="K1695" i="2"/>
  <c r="L1694" i="2"/>
  <c r="K1694" i="2"/>
  <c r="L1693" i="2"/>
  <c r="K1693" i="2"/>
  <c r="L1692" i="2"/>
  <c r="K1692" i="2"/>
  <c r="L1691" i="2"/>
  <c r="K1691" i="2"/>
  <c r="L1690" i="2"/>
  <c r="K1690" i="2"/>
  <c r="L1689" i="2"/>
  <c r="K1689" i="2"/>
  <c r="L1688" i="2"/>
  <c r="K1688" i="2"/>
  <c r="L1687" i="2"/>
  <c r="K1687" i="2"/>
  <c r="L1686" i="2"/>
  <c r="K1686" i="2"/>
  <c r="L1685" i="2"/>
  <c r="K1685" i="2"/>
  <c r="L1684" i="2"/>
  <c r="K1684" i="2"/>
  <c r="L1683" i="2"/>
  <c r="K1683" i="2"/>
  <c r="L1682" i="2"/>
  <c r="K1682" i="2"/>
  <c r="L1681" i="2"/>
  <c r="K1681" i="2"/>
  <c r="L1680" i="2"/>
  <c r="K1680" i="2"/>
  <c r="L1679" i="2"/>
  <c r="K1679" i="2"/>
  <c r="L1678" i="2"/>
  <c r="K1678" i="2"/>
  <c r="L1677" i="2"/>
  <c r="K1677" i="2"/>
  <c r="L1676" i="2"/>
  <c r="K1676" i="2"/>
  <c r="L1675" i="2"/>
  <c r="K1675" i="2"/>
  <c r="L1674" i="2"/>
  <c r="K1674" i="2"/>
  <c r="L1673" i="2"/>
  <c r="K1673" i="2"/>
  <c r="L1672" i="2"/>
  <c r="K1672" i="2"/>
  <c r="L1671" i="2"/>
  <c r="K1671" i="2"/>
  <c r="L1670" i="2"/>
  <c r="K1670" i="2"/>
  <c r="L1669" i="2"/>
  <c r="K1669" i="2"/>
  <c r="L1668" i="2"/>
  <c r="K1668" i="2"/>
  <c r="L1667" i="2"/>
  <c r="K1667" i="2"/>
  <c r="L1666" i="2"/>
  <c r="K1666" i="2"/>
  <c r="L1665" i="2"/>
  <c r="K1665" i="2"/>
  <c r="L1664" i="2"/>
  <c r="K1664" i="2"/>
  <c r="L1663" i="2"/>
  <c r="K1663" i="2"/>
  <c r="L1662" i="2"/>
  <c r="K1662" i="2"/>
  <c r="L1661" i="2"/>
  <c r="K1661" i="2"/>
  <c r="L1660" i="2"/>
  <c r="K1660" i="2"/>
  <c r="L1659" i="2"/>
  <c r="K1659" i="2"/>
  <c r="L1658" i="2"/>
  <c r="K1658" i="2"/>
  <c r="L1657" i="2"/>
  <c r="K1657" i="2"/>
  <c r="L1656" i="2"/>
  <c r="K1656" i="2"/>
  <c r="L1655" i="2"/>
  <c r="K1655" i="2"/>
  <c r="L1654" i="2"/>
  <c r="K1654" i="2"/>
  <c r="L1653" i="2"/>
  <c r="K1653" i="2"/>
  <c r="L1652" i="2"/>
  <c r="K1652" i="2"/>
  <c r="L1651" i="2"/>
  <c r="K1651" i="2"/>
  <c r="L1650" i="2"/>
  <c r="K1650" i="2"/>
  <c r="L1649" i="2"/>
  <c r="K1649" i="2"/>
  <c r="L1648" i="2"/>
  <c r="K1648" i="2"/>
  <c r="L1647" i="2"/>
  <c r="K1647" i="2"/>
  <c r="L1646" i="2"/>
  <c r="K1646" i="2"/>
  <c r="L1645" i="2"/>
  <c r="K1645" i="2"/>
  <c r="L1644" i="2"/>
  <c r="K1644" i="2"/>
  <c r="L1643" i="2"/>
  <c r="K1643" i="2"/>
  <c r="L1642" i="2"/>
  <c r="K1642" i="2"/>
  <c r="L1641" i="2"/>
  <c r="K1641" i="2"/>
  <c r="L1640" i="2"/>
  <c r="K1640" i="2"/>
  <c r="L1639" i="2"/>
  <c r="K1639" i="2"/>
  <c r="L1638" i="2"/>
  <c r="K1638" i="2"/>
  <c r="L1637" i="2"/>
  <c r="K1637" i="2"/>
  <c r="L1636" i="2"/>
  <c r="K1636" i="2"/>
  <c r="L1635" i="2"/>
  <c r="K1635" i="2"/>
  <c r="L1634" i="2"/>
  <c r="K1634" i="2"/>
  <c r="L1633" i="2"/>
  <c r="K1633" i="2"/>
  <c r="L1632" i="2"/>
  <c r="K1632" i="2"/>
  <c r="L1631" i="2"/>
  <c r="K1631" i="2"/>
  <c r="L1630" i="2"/>
  <c r="K1630" i="2"/>
  <c r="L1629" i="2"/>
  <c r="K1629" i="2"/>
  <c r="L1628" i="2"/>
  <c r="K1628" i="2"/>
  <c r="L1627" i="2"/>
  <c r="K1627" i="2"/>
  <c r="L1626" i="2"/>
  <c r="K1626" i="2"/>
  <c r="L1625" i="2"/>
  <c r="K1625" i="2"/>
  <c r="L1624" i="2"/>
  <c r="K1624" i="2"/>
  <c r="L1623" i="2"/>
  <c r="K1623" i="2"/>
  <c r="L1622" i="2"/>
  <c r="K1622" i="2"/>
  <c r="L1621" i="2"/>
  <c r="K1621" i="2"/>
  <c r="L1620" i="2"/>
  <c r="K1620" i="2"/>
  <c r="L1619" i="2"/>
  <c r="K1619" i="2"/>
  <c r="L1618" i="2"/>
  <c r="K1618" i="2"/>
  <c r="L1617" i="2"/>
  <c r="K1617" i="2"/>
  <c r="L1616" i="2"/>
  <c r="K1616" i="2"/>
  <c r="L1615" i="2"/>
  <c r="K1615" i="2"/>
  <c r="L1614" i="2"/>
  <c r="K1614" i="2"/>
  <c r="L1613" i="2"/>
  <c r="K1613" i="2"/>
  <c r="L1612" i="2"/>
  <c r="K1612" i="2"/>
  <c r="L1611" i="2"/>
  <c r="K1611" i="2"/>
  <c r="L1610" i="2"/>
  <c r="K1610" i="2"/>
  <c r="L1609" i="2"/>
  <c r="K1609" i="2"/>
  <c r="L1608" i="2"/>
  <c r="K1608" i="2"/>
  <c r="L1607" i="2"/>
  <c r="K1607" i="2"/>
  <c r="L1606" i="2"/>
  <c r="K1606" i="2"/>
  <c r="L1605" i="2"/>
  <c r="K1605" i="2"/>
  <c r="L1604" i="2"/>
  <c r="K1604" i="2"/>
  <c r="L1603" i="2"/>
  <c r="K1603" i="2"/>
  <c r="L1602" i="2"/>
  <c r="K1602" i="2"/>
  <c r="L1601" i="2"/>
  <c r="K1601" i="2"/>
  <c r="L1600" i="2"/>
  <c r="K1600" i="2"/>
  <c r="L1599" i="2"/>
  <c r="K1599" i="2"/>
  <c r="L1598" i="2"/>
  <c r="K1598" i="2"/>
  <c r="L1597" i="2"/>
  <c r="K1597" i="2"/>
  <c r="L1596" i="2"/>
  <c r="K1596" i="2"/>
  <c r="L1595" i="2"/>
  <c r="K1595" i="2"/>
  <c r="L1594" i="2"/>
  <c r="K1594" i="2"/>
  <c r="L1593" i="2"/>
  <c r="K1593" i="2"/>
  <c r="L1592" i="2"/>
  <c r="K1592" i="2"/>
  <c r="L1591" i="2"/>
  <c r="K1591" i="2"/>
  <c r="L1590" i="2"/>
  <c r="K1590" i="2"/>
  <c r="L1589" i="2"/>
  <c r="K1589" i="2"/>
  <c r="L1588" i="2"/>
  <c r="K1588" i="2"/>
  <c r="L1587" i="2"/>
  <c r="K1587" i="2"/>
  <c r="L1586" i="2"/>
  <c r="K1586" i="2"/>
  <c r="L1585" i="2"/>
  <c r="K1585" i="2"/>
  <c r="L1584" i="2"/>
  <c r="K1584" i="2"/>
  <c r="L1583" i="2"/>
  <c r="K1583" i="2"/>
  <c r="L1582" i="2"/>
  <c r="K1582" i="2"/>
  <c r="L1581" i="2"/>
  <c r="K1581" i="2"/>
  <c r="L1580" i="2"/>
  <c r="K1580" i="2"/>
  <c r="L1579" i="2"/>
  <c r="K1579" i="2"/>
  <c r="L1578" i="2"/>
  <c r="K1578" i="2"/>
  <c r="L1577" i="2"/>
  <c r="K1577" i="2"/>
  <c r="L1576" i="2"/>
  <c r="K1576" i="2"/>
  <c r="L1575" i="2"/>
  <c r="K1575" i="2"/>
  <c r="L1574" i="2"/>
  <c r="K1574" i="2"/>
  <c r="L1573" i="2"/>
  <c r="K1573" i="2"/>
  <c r="L1572" i="2"/>
  <c r="K1572" i="2"/>
  <c r="L1571" i="2"/>
  <c r="K1571" i="2"/>
  <c r="L1570" i="2"/>
  <c r="K1570" i="2"/>
  <c r="L1569" i="2"/>
  <c r="K1569" i="2"/>
  <c r="L1568" i="2"/>
  <c r="K1568" i="2"/>
  <c r="L1567" i="2"/>
  <c r="K1567" i="2"/>
  <c r="L1566" i="2"/>
  <c r="K1566" i="2"/>
  <c r="L1565" i="2"/>
  <c r="K1565" i="2"/>
  <c r="L1564" i="2"/>
  <c r="K1564" i="2"/>
  <c r="L1563" i="2"/>
  <c r="K1563" i="2"/>
  <c r="L1562" i="2"/>
  <c r="K1562" i="2"/>
  <c r="L1561" i="2"/>
  <c r="K1561" i="2"/>
  <c r="L1560" i="2"/>
  <c r="K1560" i="2"/>
  <c r="L1559" i="2"/>
  <c r="K1559" i="2"/>
  <c r="L1558" i="2"/>
  <c r="K1558" i="2"/>
  <c r="L1557" i="2"/>
  <c r="K1557" i="2"/>
  <c r="L1556" i="2"/>
  <c r="K1556" i="2"/>
  <c r="L1555" i="2"/>
  <c r="K1555" i="2"/>
  <c r="L1554" i="2"/>
  <c r="K1554" i="2"/>
  <c r="L1553" i="2"/>
  <c r="K1553" i="2"/>
  <c r="L1552" i="2"/>
  <c r="K1552" i="2"/>
  <c r="L1551" i="2"/>
  <c r="K1551" i="2"/>
  <c r="L1550" i="2"/>
  <c r="K1550" i="2"/>
  <c r="L1549" i="2"/>
  <c r="K1549" i="2"/>
  <c r="L1548" i="2"/>
  <c r="K1548" i="2"/>
  <c r="L1547" i="2"/>
  <c r="K1547" i="2"/>
  <c r="L1546" i="2"/>
  <c r="K1546" i="2"/>
  <c r="L1545" i="2"/>
  <c r="K1545" i="2"/>
  <c r="L1544" i="2"/>
  <c r="K1544" i="2"/>
  <c r="L1543" i="2"/>
  <c r="K1543" i="2"/>
  <c r="L1542" i="2"/>
  <c r="K1542" i="2"/>
  <c r="L1541" i="2"/>
  <c r="K1541" i="2"/>
  <c r="L1540" i="2"/>
  <c r="K1540" i="2"/>
  <c r="L1539" i="2"/>
  <c r="K1539" i="2"/>
  <c r="L1538" i="2"/>
  <c r="K1538" i="2"/>
  <c r="L1537" i="2"/>
  <c r="K1537" i="2"/>
  <c r="L1536" i="2"/>
  <c r="K1536" i="2"/>
  <c r="L1535" i="2"/>
  <c r="K1535" i="2"/>
  <c r="L1534" i="2"/>
  <c r="K1534" i="2"/>
  <c r="L1533" i="2"/>
  <c r="K1533" i="2"/>
  <c r="L1532" i="2"/>
  <c r="K1532" i="2"/>
  <c r="L1531" i="2"/>
  <c r="K1531" i="2"/>
  <c r="L1530" i="2"/>
  <c r="K1530" i="2"/>
  <c r="L1529" i="2"/>
  <c r="K1529" i="2"/>
  <c r="L1528" i="2"/>
  <c r="K1528" i="2"/>
  <c r="L1527" i="2"/>
  <c r="K1527" i="2"/>
  <c r="L1526" i="2"/>
  <c r="K1526" i="2"/>
  <c r="L1525" i="2"/>
  <c r="K1525" i="2"/>
  <c r="L1524" i="2"/>
  <c r="K1524" i="2"/>
  <c r="L1523" i="2"/>
  <c r="K1523" i="2"/>
  <c r="L1522" i="2"/>
  <c r="K1522" i="2"/>
  <c r="L1521" i="2"/>
  <c r="K1521" i="2"/>
  <c r="L1520" i="2"/>
  <c r="K1520" i="2"/>
  <c r="L1519" i="2"/>
  <c r="K1519" i="2"/>
  <c r="L1518" i="2"/>
  <c r="K1518" i="2"/>
  <c r="L1517" i="2"/>
  <c r="K1517" i="2"/>
  <c r="L1516" i="2"/>
  <c r="K1516" i="2"/>
  <c r="L1515" i="2"/>
  <c r="K1515" i="2"/>
  <c r="L1514" i="2"/>
  <c r="K1514" i="2"/>
  <c r="L1513" i="2"/>
  <c r="K1513" i="2"/>
  <c r="L1512" i="2"/>
  <c r="K1512" i="2"/>
  <c r="L1511" i="2"/>
  <c r="K1511" i="2"/>
  <c r="L1510" i="2"/>
  <c r="K1510" i="2"/>
  <c r="L1509" i="2"/>
  <c r="K1509" i="2"/>
  <c r="L1508" i="2"/>
  <c r="K1508" i="2"/>
  <c r="L1507" i="2"/>
  <c r="K1507" i="2"/>
  <c r="L1506" i="2"/>
  <c r="K1506" i="2"/>
  <c r="L1505" i="2"/>
  <c r="K1505" i="2"/>
  <c r="L1504" i="2"/>
  <c r="K1504" i="2"/>
  <c r="L1503" i="2"/>
  <c r="K1503" i="2"/>
  <c r="L1502" i="2"/>
  <c r="K1502" i="2"/>
  <c r="L1501" i="2"/>
  <c r="K1501" i="2"/>
  <c r="L1500" i="2"/>
  <c r="K1500" i="2"/>
  <c r="L1499" i="2"/>
  <c r="K1499" i="2"/>
  <c r="L1498" i="2"/>
  <c r="K1498" i="2"/>
  <c r="L1497" i="2"/>
  <c r="K1497" i="2"/>
  <c r="L1496" i="2"/>
  <c r="K1496" i="2"/>
  <c r="L1495" i="2"/>
  <c r="K1495" i="2"/>
  <c r="L1494" i="2"/>
  <c r="K1494" i="2"/>
  <c r="L1493" i="2"/>
  <c r="K1493" i="2"/>
  <c r="L1492" i="2"/>
  <c r="K1492" i="2"/>
  <c r="L1491" i="2"/>
  <c r="K1491" i="2"/>
  <c r="L1490" i="2"/>
  <c r="K1490" i="2"/>
  <c r="L1489" i="2"/>
  <c r="K1489" i="2"/>
  <c r="L1488" i="2"/>
  <c r="K1488" i="2"/>
  <c r="L1487" i="2"/>
  <c r="K1487" i="2"/>
  <c r="L1486" i="2"/>
  <c r="K1486" i="2"/>
  <c r="L1485" i="2"/>
  <c r="K1485" i="2"/>
  <c r="L1484" i="2"/>
  <c r="K1484" i="2"/>
  <c r="L1483" i="2"/>
  <c r="K1483" i="2"/>
  <c r="L1482" i="2"/>
  <c r="K1482" i="2"/>
  <c r="L1481" i="2"/>
  <c r="K1481" i="2"/>
  <c r="L1480" i="2"/>
  <c r="K1480" i="2"/>
  <c r="L1479" i="2"/>
  <c r="K1479" i="2"/>
  <c r="L1478" i="2"/>
  <c r="K1478" i="2"/>
  <c r="L1477" i="2"/>
  <c r="K1477" i="2"/>
  <c r="L1476" i="2"/>
  <c r="K1476" i="2"/>
  <c r="L1475" i="2"/>
  <c r="K1475" i="2"/>
  <c r="L1474" i="2"/>
  <c r="K1474" i="2"/>
  <c r="L1473" i="2"/>
  <c r="K1473" i="2"/>
  <c r="L1472" i="2"/>
  <c r="K1472" i="2"/>
  <c r="L1471" i="2"/>
  <c r="K1471" i="2"/>
  <c r="L1470" i="2"/>
  <c r="K1470" i="2"/>
  <c r="L1469" i="2"/>
  <c r="K1469" i="2"/>
  <c r="L1468" i="2"/>
  <c r="K1468" i="2"/>
  <c r="L1467" i="2"/>
  <c r="K1467" i="2"/>
  <c r="L1466" i="2"/>
  <c r="K1466" i="2"/>
  <c r="L1465" i="2"/>
  <c r="K1465" i="2"/>
  <c r="L1464" i="2"/>
  <c r="K1464" i="2"/>
  <c r="L1463" i="2"/>
  <c r="K1463" i="2"/>
  <c r="L1462" i="2"/>
  <c r="K1462" i="2"/>
  <c r="L1461" i="2"/>
  <c r="K1461" i="2"/>
  <c r="L1460" i="2"/>
  <c r="K1460" i="2"/>
  <c r="L1459" i="2"/>
  <c r="K1459" i="2"/>
  <c r="L1458" i="2"/>
  <c r="K1458" i="2"/>
  <c r="L1457" i="2"/>
  <c r="K1457" i="2"/>
  <c r="L1456" i="2"/>
  <c r="K1456" i="2"/>
  <c r="L1455" i="2"/>
  <c r="K1455" i="2"/>
  <c r="L1454" i="2"/>
  <c r="K1454" i="2"/>
  <c r="L1453" i="2"/>
  <c r="K1453" i="2"/>
  <c r="L1452" i="2"/>
  <c r="K1452" i="2"/>
  <c r="L1451" i="2"/>
  <c r="K1451" i="2"/>
  <c r="L1450" i="2"/>
  <c r="K1450" i="2"/>
  <c r="L1449" i="2"/>
  <c r="K1449" i="2"/>
  <c r="L1448" i="2"/>
  <c r="K1448" i="2"/>
  <c r="L1447" i="2"/>
  <c r="K1447" i="2"/>
  <c r="L1446" i="2"/>
  <c r="K1446" i="2"/>
  <c r="L1445" i="2"/>
  <c r="K1445" i="2"/>
  <c r="L1444" i="2"/>
  <c r="K1444" i="2"/>
  <c r="L1443" i="2"/>
  <c r="K1443" i="2"/>
  <c r="L1442" i="2"/>
  <c r="K1442" i="2"/>
  <c r="L1441" i="2"/>
  <c r="K1441" i="2"/>
  <c r="L1440" i="2"/>
  <c r="K1440" i="2"/>
  <c r="L1439" i="2"/>
  <c r="K1439" i="2"/>
  <c r="L1438" i="2"/>
  <c r="K1438" i="2"/>
  <c r="L1437" i="2"/>
  <c r="K1437" i="2"/>
  <c r="L1436" i="2"/>
  <c r="K1436" i="2"/>
  <c r="L1435" i="2"/>
  <c r="K1435" i="2"/>
  <c r="L1434" i="2"/>
  <c r="K1434" i="2"/>
  <c r="L1433" i="2"/>
  <c r="K1433" i="2"/>
  <c r="L1432" i="2"/>
  <c r="K1432" i="2"/>
  <c r="L1431" i="2"/>
  <c r="K1431" i="2"/>
  <c r="L1430" i="2"/>
  <c r="K1430" i="2"/>
  <c r="L1429" i="2"/>
  <c r="K1429" i="2"/>
  <c r="L1428" i="2"/>
  <c r="K1428" i="2"/>
  <c r="L1427" i="2"/>
  <c r="K1427" i="2"/>
  <c r="L1426" i="2"/>
  <c r="K1426" i="2"/>
  <c r="L1425" i="2"/>
  <c r="K1425" i="2"/>
  <c r="L1424" i="2"/>
  <c r="K1424" i="2"/>
  <c r="L1423" i="2"/>
  <c r="K1423" i="2"/>
  <c r="L1422" i="2"/>
  <c r="K1422" i="2"/>
  <c r="L1421" i="2"/>
  <c r="K1421" i="2"/>
  <c r="L1420" i="2"/>
  <c r="K1420" i="2"/>
  <c r="L1419" i="2"/>
  <c r="K1419" i="2"/>
  <c r="L1418" i="2"/>
  <c r="K1418" i="2"/>
  <c r="L1417" i="2"/>
  <c r="K1417" i="2"/>
  <c r="L1416" i="2"/>
  <c r="K1416" i="2"/>
  <c r="L1415" i="2"/>
  <c r="K1415" i="2"/>
  <c r="L1414" i="2"/>
  <c r="K1414" i="2"/>
  <c r="L1413" i="2"/>
  <c r="K1413" i="2"/>
  <c r="L1412" i="2"/>
  <c r="K1412" i="2"/>
  <c r="L1411" i="2"/>
  <c r="K1411" i="2"/>
  <c r="L1410" i="2"/>
  <c r="K1410" i="2"/>
  <c r="L1409" i="2"/>
  <c r="K1409" i="2"/>
  <c r="L1408" i="2"/>
  <c r="K1408" i="2"/>
  <c r="L1407" i="2"/>
  <c r="K1407" i="2"/>
  <c r="L1406" i="2"/>
  <c r="K1406" i="2"/>
  <c r="L1405" i="2"/>
  <c r="K1405" i="2"/>
  <c r="L1404" i="2"/>
  <c r="K1404" i="2"/>
  <c r="L1403" i="2"/>
  <c r="K1403" i="2"/>
  <c r="L1402" i="2"/>
  <c r="K1402" i="2"/>
  <c r="L1401" i="2"/>
  <c r="K1401" i="2"/>
  <c r="L1400" i="2"/>
  <c r="K1400" i="2"/>
  <c r="L1399" i="2"/>
  <c r="K1399" i="2"/>
  <c r="L1398" i="2"/>
  <c r="K1398" i="2"/>
  <c r="L1397" i="2"/>
  <c r="K1397" i="2"/>
  <c r="L1396" i="2"/>
  <c r="K1396" i="2"/>
  <c r="L1395" i="2"/>
  <c r="K1395" i="2"/>
  <c r="L1394" i="2"/>
  <c r="K1394" i="2"/>
  <c r="L1393" i="2"/>
  <c r="K1393" i="2"/>
  <c r="L1392" i="2"/>
  <c r="K1392" i="2"/>
  <c r="L1391" i="2"/>
  <c r="K1391" i="2"/>
  <c r="L1390" i="2"/>
  <c r="K1390" i="2"/>
  <c r="L1389" i="2"/>
  <c r="K1389" i="2"/>
  <c r="L1388" i="2"/>
  <c r="K1388" i="2"/>
  <c r="L1387" i="2"/>
  <c r="K1387" i="2"/>
  <c r="L1386" i="2"/>
  <c r="K1386" i="2"/>
  <c r="L1385" i="2"/>
  <c r="K1385" i="2"/>
  <c r="L1384" i="2"/>
  <c r="K1384" i="2"/>
  <c r="L1383" i="2"/>
  <c r="K1383" i="2"/>
  <c r="L1382" i="2"/>
  <c r="K1382" i="2"/>
  <c r="L1381" i="2"/>
  <c r="K1381" i="2"/>
  <c r="L1380" i="2"/>
  <c r="K1380" i="2"/>
  <c r="L1379" i="2"/>
  <c r="K1379" i="2"/>
  <c r="L1378" i="2"/>
  <c r="K1378" i="2"/>
  <c r="L1377" i="2"/>
  <c r="K1377" i="2"/>
  <c r="L1376" i="2"/>
  <c r="K1376" i="2"/>
  <c r="L1375" i="2"/>
  <c r="K1375" i="2"/>
  <c r="L1374" i="2"/>
  <c r="K1374" i="2"/>
  <c r="L1373" i="2"/>
  <c r="K1373" i="2"/>
  <c r="L1372" i="2"/>
  <c r="K1372" i="2"/>
  <c r="L1371" i="2"/>
  <c r="K1371" i="2"/>
  <c r="L1370" i="2"/>
  <c r="K1370" i="2"/>
  <c r="L1369" i="2"/>
  <c r="K1369" i="2"/>
  <c r="L1368" i="2"/>
  <c r="K1368" i="2"/>
  <c r="L1367" i="2"/>
  <c r="K1367" i="2"/>
  <c r="L1366" i="2"/>
  <c r="K1366" i="2"/>
  <c r="L1365" i="2"/>
  <c r="K1365" i="2"/>
  <c r="L1364" i="2"/>
  <c r="K1364" i="2"/>
  <c r="L1363" i="2"/>
  <c r="K1363" i="2"/>
  <c r="L1362" i="2"/>
  <c r="K1362" i="2"/>
  <c r="L1361" i="2"/>
  <c r="K1361" i="2"/>
  <c r="L1360" i="2"/>
  <c r="K1360" i="2"/>
  <c r="L1359" i="2"/>
  <c r="K1359" i="2"/>
  <c r="L1358" i="2"/>
  <c r="K1358" i="2"/>
  <c r="L1357" i="2"/>
  <c r="K1357" i="2"/>
  <c r="L1356" i="2"/>
  <c r="K1356" i="2"/>
  <c r="L1355" i="2"/>
  <c r="K1355" i="2"/>
  <c r="L1354" i="2"/>
  <c r="K1354" i="2"/>
  <c r="L1353" i="2"/>
  <c r="K1353" i="2"/>
  <c r="L1352" i="2"/>
  <c r="K1352" i="2"/>
  <c r="L1351" i="2"/>
  <c r="K1351" i="2"/>
  <c r="L1350" i="2"/>
  <c r="K1350" i="2"/>
  <c r="L1349" i="2"/>
  <c r="K1349" i="2"/>
  <c r="L1348" i="2"/>
  <c r="K1348" i="2"/>
  <c r="L1347" i="2"/>
  <c r="K1347" i="2"/>
  <c r="L1346" i="2"/>
  <c r="K1346" i="2"/>
  <c r="L1345" i="2"/>
  <c r="K1345" i="2"/>
  <c r="L1344" i="2"/>
  <c r="K1344" i="2"/>
  <c r="L1343" i="2"/>
  <c r="K1343" i="2"/>
  <c r="L1342" i="2"/>
  <c r="K1342" i="2"/>
  <c r="L1341" i="2"/>
  <c r="K1341" i="2"/>
  <c r="L1340" i="2"/>
  <c r="K1340" i="2"/>
  <c r="L1339" i="2"/>
  <c r="K1339" i="2"/>
  <c r="L1338" i="2"/>
  <c r="K1338" i="2"/>
  <c r="L1337" i="2"/>
  <c r="K1337" i="2"/>
  <c r="L1336" i="2"/>
  <c r="K1336" i="2"/>
  <c r="L1335" i="2"/>
  <c r="K1335" i="2"/>
  <c r="L1334" i="2"/>
  <c r="K1334" i="2"/>
  <c r="L1333" i="2"/>
  <c r="K1333" i="2"/>
  <c r="L1332" i="2"/>
  <c r="K1332" i="2"/>
  <c r="L1331" i="2"/>
  <c r="K1331" i="2"/>
  <c r="L1330" i="2"/>
  <c r="K1330" i="2"/>
  <c r="L1329" i="2"/>
  <c r="K1329" i="2"/>
  <c r="L1328" i="2"/>
  <c r="K1328" i="2"/>
  <c r="L1327" i="2"/>
  <c r="K1327" i="2"/>
  <c r="L1326" i="2"/>
  <c r="K1326" i="2"/>
  <c r="L1325" i="2"/>
  <c r="K1325" i="2"/>
  <c r="L1324" i="2"/>
  <c r="K1324" i="2"/>
  <c r="L1323" i="2"/>
  <c r="K1323" i="2"/>
  <c r="L1322" i="2"/>
  <c r="K1322" i="2"/>
  <c r="L1321" i="2"/>
  <c r="K1321" i="2"/>
  <c r="L1320" i="2"/>
  <c r="K1320" i="2"/>
  <c r="L1319" i="2"/>
  <c r="K1319" i="2"/>
  <c r="L1318" i="2"/>
  <c r="K1318" i="2"/>
  <c r="L1317" i="2"/>
  <c r="K1317" i="2"/>
  <c r="L1316" i="2"/>
  <c r="K1316" i="2"/>
  <c r="L1315" i="2"/>
  <c r="K1315" i="2"/>
  <c r="L1314" i="2"/>
  <c r="K1314" i="2"/>
  <c r="L1313" i="2"/>
  <c r="K1313" i="2"/>
  <c r="L1312" i="2"/>
  <c r="K1312" i="2"/>
  <c r="L1311" i="2"/>
  <c r="K1311" i="2"/>
  <c r="L1310" i="2"/>
  <c r="K1310" i="2"/>
  <c r="L1309" i="2"/>
  <c r="K1309" i="2"/>
  <c r="L1308" i="2"/>
  <c r="K1308" i="2"/>
  <c r="L1307" i="2"/>
  <c r="K1307" i="2"/>
  <c r="L1306" i="2"/>
  <c r="K1306" i="2"/>
  <c r="L1305" i="2"/>
  <c r="K1305" i="2"/>
  <c r="L1304" i="2"/>
  <c r="K1304" i="2"/>
  <c r="L1303" i="2"/>
  <c r="K1303" i="2"/>
  <c r="L1302" i="2"/>
  <c r="K1302" i="2"/>
  <c r="L1301" i="2"/>
  <c r="K1301" i="2"/>
  <c r="L1300" i="2"/>
  <c r="K1300" i="2"/>
  <c r="L1299" i="2"/>
  <c r="K1299" i="2"/>
  <c r="L1298" i="2"/>
  <c r="K1298" i="2"/>
  <c r="L1297" i="2"/>
  <c r="K1297" i="2"/>
  <c r="L1296" i="2"/>
  <c r="K1296" i="2"/>
  <c r="L1295" i="2"/>
  <c r="K1295" i="2"/>
  <c r="L1294" i="2"/>
  <c r="K1294" i="2"/>
  <c r="L1293" i="2"/>
  <c r="K1293" i="2"/>
  <c r="L1292" i="2"/>
  <c r="K1292" i="2"/>
  <c r="L1291" i="2"/>
  <c r="K1291" i="2"/>
  <c r="L1290" i="2"/>
  <c r="K1290" i="2"/>
  <c r="L1289" i="2"/>
  <c r="K1289" i="2"/>
  <c r="L1288" i="2"/>
  <c r="K1288" i="2"/>
  <c r="L1287" i="2"/>
  <c r="K1287" i="2"/>
  <c r="L1286" i="2"/>
  <c r="K1286" i="2"/>
  <c r="L1285" i="2"/>
  <c r="K1285" i="2"/>
  <c r="L1284" i="2"/>
  <c r="K1284" i="2"/>
  <c r="L1283" i="2"/>
  <c r="K1283" i="2"/>
  <c r="L1282" i="2"/>
  <c r="K1282" i="2"/>
  <c r="L1281" i="2"/>
  <c r="K1281" i="2"/>
  <c r="L1280" i="2"/>
  <c r="K1280" i="2"/>
  <c r="L1279" i="2"/>
  <c r="K1279" i="2"/>
  <c r="L1278" i="2"/>
  <c r="K1278" i="2"/>
  <c r="L1277" i="2"/>
  <c r="K1277" i="2"/>
  <c r="L1276" i="2"/>
  <c r="K1276" i="2"/>
  <c r="L1275" i="2"/>
  <c r="K1275" i="2"/>
  <c r="L1274" i="2"/>
  <c r="K1274" i="2"/>
  <c r="L1273" i="2"/>
  <c r="K1273" i="2"/>
  <c r="L1272" i="2"/>
  <c r="K1272" i="2"/>
  <c r="L1271" i="2"/>
  <c r="K1271" i="2"/>
  <c r="L1270" i="2"/>
  <c r="K1270" i="2"/>
  <c r="L1269" i="2"/>
  <c r="K1269" i="2"/>
  <c r="L1268" i="2"/>
  <c r="K1268" i="2"/>
  <c r="L1267" i="2"/>
  <c r="K1267" i="2"/>
  <c r="L1266" i="2"/>
  <c r="K1266" i="2"/>
  <c r="L1265" i="2"/>
  <c r="K1265" i="2"/>
  <c r="L1264" i="2"/>
  <c r="K1264" i="2"/>
  <c r="L1263" i="2"/>
  <c r="K1263" i="2"/>
  <c r="L1262" i="2"/>
  <c r="K1262" i="2"/>
  <c r="L1261" i="2"/>
  <c r="K1261" i="2"/>
  <c r="L1260" i="2"/>
  <c r="K1260" i="2"/>
  <c r="L1259" i="2"/>
  <c r="K1259" i="2"/>
  <c r="L1258" i="2"/>
  <c r="K1258" i="2"/>
  <c r="L1257" i="2"/>
  <c r="K1257" i="2"/>
  <c r="L1256" i="2"/>
  <c r="K1256" i="2"/>
  <c r="L1255" i="2"/>
  <c r="K1255" i="2"/>
  <c r="L1254" i="2"/>
  <c r="K1254" i="2"/>
  <c r="L1253" i="2"/>
  <c r="K1253" i="2"/>
  <c r="L1252" i="2"/>
  <c r="K1252" i="2"/>
  <c r="L1251" i="2"/>
  <c r="K1251" i="2"/>
  <c r="L1250" i="2"/>
  <c r="K1250" i="2"/>
  <c r="L1249" i="2"/>
  <c r="K1249" i="2"/>
  <c r="L1248" i="2"/>
  <c r="K1248" i="2"/>
  <c r="L1247" i="2"/>
  <c r="K1247" i="2"/>
  <c r="L1246" i="2"/>
  <c r="K1246" i="2"/>
  <c r="L1245" i="2"/>
  <c r="K1245" i="2"/>
  <c r="L1244" i="2"/>
  <c r="K1244" i="2"/>
  <c r="L1243" i="2"/>
  <c r="K1243" i="2"/>
  <c r="L1242" i="2"/>
  <c r="K1242" i="2"/>
  <c r="L1241" i="2"/>
  <c r="K1241" i="2"/>
  <c r="L1240" i="2"/>
  <c r="K1240" i="2"/>
  <c r="L1239" i="2"/>
  <c r="K1239" i="2"/>
  <c r="L1238" i="2"/>
  <c r="K1238" i="2"/>
  <c r="L1237" i="2"/>
  <c r="K1237" i="2"/>
  <c r="L1236" i="2"/>
  <c r="K1236" i="2"/>
  <c r="L1235" i="2"/>
  <c r="K1235" i="2"/>
  <c r="L1234" i="2"/>
  <c r="K1234" i="2"/>
  <c r="L1233" i="2"/>
  <c r="K1233" i="2"/>
  <c r="L1232" i="2"/>
  <c r="K1232" i="2"/>
  <c r="L1231" i="2"/>
  <c r="K1231" i="2"/>
  <c r="L1230" i="2"/>
  <c r="K1230" i="2"/>
  <c r="L1229" i="2"/>
  <c r="K1229" i="2"/>
  <c r="L1228" i="2"/>
  <c r="K1228" i="2"/>
  <c r="L1227" i="2"/>
  <c r="K1227" i="2"/>
  <c r="L1226" i="2"/>
  <c r="K1226" i="2"/>
  <c r="L1225" i="2"/>
  <c r="K1225" i="2"/>
  <c r="L1224" i="2"/>
  <c r="K1224" i="2"/>
  <c r="L1223" i="2"/>
  <c r="K1223" i="2"/>
  <c r="L1222" i="2"/>
  <c r="K1222" i="2"/>
  <c r="L1221" i="2"/>
  <c r="K1221" i="2"/>
  <c r="L1220" i="2"/>
  <c r="K1220" i="2"/>
  <c r="L1219" i="2"/>
  <c r="K1219" i="2"/>
  <c r="L1218" i="2"/>
  <c r="K1218" i="2"/>
  <c r="L1217" i="2"/>
  <c r="K1217" i="2"/>
  <c r="L1216" i="2"/>
  <c r="K1216" i="2"/>
  <c r="L1215" i="2"/>
  <c r="K1215" i="2"/>
  <c r="L1214" i="2"/>
  <c r="K1214" i="2"/>
  <c r="L1213" i="2"/>
  <c r="K1213" i="2"/>
  <c r="L1212" i="2"/>
  <c r="K1212" i="2"/>
  <c r="L1211" i="2"/>
  <c r="K1211" i="2"/>
  <c r="L1210" i="2"/>
  <c r="K1210" i="2"/>
  <c r="L1209" i="2"/>
  <c r="K1209" i="2"/>
  <c r="L1208" i="2"/>
  <c r="K1208" i="2"/>
  <c r="L1207" i="2"/>
  <c r="K1207" i="2"/>
  <c r="L1206" i="2"/>
  <c r="K1206" i="2"/>
  <c r="L1205" i="2"/>
  <c r="K1205" i="2"/>
  <c r="L1204" i="2"/>
  <c r="K1204" i="2"/>
  <c r="L1203" i="2"/>
  <c r="K1203" i="2"/>
  <c r="L1202" i="2"/>
  <c r="K1202" i="2"/>
  <c r="L1201" i="2"/>
  <c r="K1201" i="2"/>
  <c r="L1200" i="2"/>
  <c r="K1200" i="2"/>
  <c r="L1199" i="2"/>
  <c r="K1199" i="2"/>
  <c r="L1198" i="2"/>
  <c r="K1198" i="2"/>
  <c r="L1197" i="2"/>
  <c r="K1197" i="2"/>
  <c r="L1196" i="2"/>
  <c r="K1196" i="2"/>
  <c r="L1195" i="2"/>
  <c r="K1195" i="2"/>
  <c r="L1194" i="2"/>
  <c r="K1194" i="2"/>
  <c r="L1193" i="2"/>
  <c r="K1193" i="2"/>
  <c r="L1192" i="2"/>
  <c r="K1192" i="2"/>
  <c r="L1191" i="2"/>
  <c r="K1191" i="2"/>
  <c r="L1190" i="2"/>
  <c r="K1190" i="2"/>
  <c r="L1189" i="2"/>
  <c r="K1189" i="2"/>
  <c r="L1188" i="2"/>
  <c r="K1188" i="2"/>
  <c r="L1187" i="2"/>
  <c r="K1187" i="2"/>
  <c r="L1186" i="2"/>
  <c r="K1186" i="2"/>
  <c r="L1185" i="2"/>
  <c r="K1185" i="2"/>
  <c r="L1184" i="2"/>
  <c r="K1184" i="2"/>
  <c r="L1183" i="2"/>
  <c r="K1183" i="2"/>
  <c r="L1182" i="2"/>
  <c r="K1182" i="2"/>
  <c r="L1181" i="2"/>
  <c r="K1181" i="2"/>
  <c r="L1180" i="2"/>
  <c r="K1180" i="2"/>
  <c r="L1179" i="2"/>
  <c r="K1179" i="2"/>
  <c r="L1178" i="2"/>
  <c r="K1178" i="2"/>
  <c r="L1177" i="2"/>
  <c r="K1177" i="2"/>
  <c r="L1176" i="2"/>
  <c r="K1176" i="2"/>
  <c r="L1175" i="2"/>
  <c r="K1175" i="2"/>
  <c r="L1174" i="2"/>
  <c r="K1174" i="2"/>
  <c r="L1173" i="2"/>
  <c r="K1173" i="2"/>
  <c r="L1172" i="2"/>
  <c r="K1172" i="2"/>
  <c r="L1171" i="2"/>
  <c r="K1171" i="2"/>
  <c r="L1170" i="2"/>
  <c r="K1170" i="2"/>
  <c r="L1169" i="2"/>
  <c r="K1169" i="2"/>
  <c r="L1168" i="2"/>
  <c r="K1168" i="2"/>
  <c r="L1167" i="2"/>
  <c r="K1167" i="2"/>
  <c r="L1166" i="2"/>
  <c r="K1166" i="2"/>
  <c r="L1165" i="2"/>
  <c r="K1165" i="2"/>
  <c r="L1164" i="2"/>
  <c r="K1164" i="2"/>
  <c r="L1163" i="2"/>
  <c r="K1163" i="2"/>
  <c r="L1162" i="2"/>
  <c r="K1162" i="2"/>
  <c r="L1161" i="2"/>
  <c r="K1161" i="2"/>
  <c r="L1160" i="2"/>
  <c r="K1160" i="2"/>
  <c r="L1159" i="2"/>
  <c r="K1159" i="2"/>
  <c r="L1158" i="2"/>
  <c r="K1158" i="2"/>
  <c r="L1157" i="2"/>
  <c r="K1157" i="2"/>
  <c r="L1156" i="2"/>
  <c r="K1156" i="2"/>
  <c r="L1155" i="2"/>
  <c r="K1155" i="2"/>
  <c r="L1154" i="2"/>
  <c r="K1154" i="2"/>
  <c r="L1153" i="2"/>
  <c r="K1153" i="2"/>
  <c r="L1152" i="2"/>
  <c r="K1152" i="2"/>
  <c r="L1151" i="2"/>
  <c r="K1151" i="2"/>
  <c r="L1150" i="2"/>
  <c r="K1150" i="2"/>
  <c r="L1149" i="2"/>
  <c r="K1149" i="2"/>
  <c r="L1148" i="2"/>
  <c r="K1148" i="2"/>
  <c r="L1147" i="2"/>
  <c r="K1147" i="2"/>
  <c r="L1146" i="2"/>
  <c r="K1146" i="2"/>
  <c r="L1145" i="2"/>
  <c r="K1145" i="2"/>
  <c r="L1144" i="2"/>
  <c r="K1144" i="2"/>
  <c r="L1143" i="2"/>
  <c r="K1143" i="2"/>
  <c r="L1142" i="2"/>
  <c r="K1142" i="2"/>
  <c r="L1141" i="2"/>
  <c r="K1141" i="2"/>
  <c r="L1140" i="2"/>
  <c r="K1140" i="2"/>
  <c r="L1139" i="2"/>
  <c r="K1139" i="2"/>
  <c r="L1138" i="2"/>
  <c r="K1138" i="2"/>
  <c r="L1137" i="2"/>
  <c r="K1137" i="2"/>
  <c r="L1136" i="2"/>
  <c r="K1136" i="2"/>
  <c r="L1135" i="2"/>
  <c r="K1135" i="2"/>
  <c r="L1134" i="2"/>
  <c r="K1134" i="2"/>
  <c r="L1133" i="2"/>
  <c r="K1133" i="2"/>
  <c r="L1132" i="2"/>
  <c r="K1132" i="2"/>
  <c r="L1131" i="2"/>
  <c r="K1131" i="2"/>
  <c r="L1130" i="2"/>
  <c r="K1130" i="2"/>
  <c r="L1129" i="2"/>
  <c r="K1129" i="2"/>
  <c r="L1128" i="2"/>
  <c r="K1128" i="2"/>
  <c r="L1127" i="2"/>
  <c r="K1127" i="2"/>
  <c r="L1126" i="2"/>
  <c r="K1126" i="2"/>
  <c r="L1125" i="2"/>
  <c r="K1125" i="2"/>
  <c r="L1124" i="2"/>
  <c r="K1124" i="2"/>
  <c r="L1123" i="2"/>
  <c r="K1123" i="2"/>
  <c r="L1122" i="2"/>
  <c r="K1122" i="2"/>
  <c r="L1121" i="2"/>
  <c r="K1121" i="2"/>
  <c r="L1120" i="2"/>
  <c r="K1120" i="2"/>
  <c r="L1119" i="2"/>
  <c r="K1119" i="2"/>
  <c r="L1118" i="2"/>
  <c r="K1118" i="2"/>
  <c r="L1117" i="2"/>
  <c r="K1117" i="2"/>
  <c r="L1116" i="2"/>
  <c r="K1116" i="2"/>
  <c r="L1115" i="2"/>
  <c r="K1115" i="2"/>
  <c r="L1114" i="2"/>
  <c r="K1114" i="2"/>
  <c r="L1113" i="2"/>
  <c r="K1113" i="2"/>
  <c r="L1112" i="2"/>
  <c r="K1112" i="2"/>
  <c r="L1111" i="2"/>
  <c r="K1111" i="2"/>
  <c r="L1110" i="2"/>
  <c r="K1110" i="2"/>
  <c r="L1109" i="2"/>
  <c r="K1109" i="2"/>
  <c r="L1108" i="2"/>
  <c r="K1108" i="2"/>
  <c r="L1107" i="2"/>
  <c r="K1107" i="2"/>
  <c r="L1106" i="2"/>
  <c r="K1106" i="2"/>
  <c r="L1105" i="2"/>
  <c r="K1105" i="2"/>
  <c r="L1104" i="2"/>
  <c r="K1104" i="2"/>
  <c r="L1103" i="2"/>
  <c r="K1103" i="2"/>
  <c r="L1102" i="2"/>
  <c r="K1102" i="2"/>
  <c r="L1101" i="2"/>
  <c r="K1101" i="2"/>
  <c r="L1100" i="2"/>
  <c r="K1100" i="2"/>
  <c r="L1099" i="2"/>
  <c r="K1099" i="2"/>
  <c r="L1098" i="2"/>
  <c r="K1098" i="2"/>
  <c r="L1097" i="2"/>
  <c r="K1097" i="2"/>
  <c r="L1096" i="2"/>
  <c r="K1096" i="2"/>
  <c r="L1095" i="2"/>
  <c r="K1095" i="2"/>
  <c r="L1094" i="2"/>
  <c r="K1094" i="2"/>
  <c r="L1093" i="2"/>
  <c r="K1093" i="2"/>
  <c r="L1092" i="2"/>
  <c r="K1092" i="2"/>
  <c r="L1091" i="2"/>
  <c r="K1091" i="2"/>
  <c r="L1090" i="2"/>
  <c r="K1090" i="2"/>
  <c r="L1089" i="2"/>
  <c r="K1089" i="2"/>
  <c r="L1088" i="2"/>
  <c r="K1088" i="2"/>
  <c r="L1087" i="2"/>
  <c r="K1087" i="2"/>
  <c r="L1086" i="2"/>
  <c r="K1086" i="2"/>
  <c r="L1085" i="2"/>
  <c r="K1085" i="2"/>
  <c r="L1084" i="2"/>
  <c r="K1084" i="2"/>
  <c r="L1083" i="2"/>
  <c r="K1083" i="2"/>
  <c r="L1082" i="2"/>
  <c r="K1082" i="2"/>
  <c r="L1081" i="2"/>
  <c r="K1081" i="2"/>
  <c r="L1080" i="2"/>
  <c r="K1080" i="2"/>
  <c r="L1079" i="2"/>
  <c r="K1079" i="2"/>
  <c r="L1078" i="2"/>
  <c r="K1078" i="2"/>
  <c r="L1077" i="2"/>
  <c r="K1077" i="2"/>
  <c r="L1076" i="2"/>
  <c r="K1076" i="2"/>
  <c r="L1075" i="2"/>
  <c r="K1075" i="2"/>
  <c r="L1074" i="2"/>
  <c r="K1074" i="2"/>
  <c r="L1073" i="2"/>
  <c r="K1073" i="2"/>
  <c r="L1072" i="2"/>
  <c r="K1072" i="2"/>
  <c r="L1071" i="2"/>
  <c r="K1071" i="2"/>
  <c r="L1070" i="2"/>
  <c r="K1070" i="2"/>
  <c r="L1069" i="2"/>
  <c r="K1069" i="2"/>
  <c r="L1068" i="2"/>
  <c r="K1068" i="2"/>
  <c r="L1067" i="2"/>
  <c r="K1067" i="2"/>
  <c r="L1066" i="2"/>
  <c r="K1066" i="2"/>
  <c r="L1065" i="2"/>
  <c r="K1065" i="2"/>
  <c r="L1064" i="2"/>
  <c r="K1064" i="2"/>
  <c r="L1063" i="2"/>
  <c r="K1063" i="2"/>
  <c r="L1062" i="2"/>
  <c r="K1062" i="2"/>
  <c r="L1061" i="2"/>
  <c r="K1061" i="2"/>
  <c r="L1060" i="2"/>
  <c r="K1060" i="2"/>
  <c r="L1059" i="2"/>
  <c r="K1059" i="2"/>
  <c r="L1058" i="2"/>
  <c r="K1058" i="2"/>
  <c r="L1057" i="2"/>
  <c r="K1057" i="2"/>
  <c r="L1056" i="2"/>
  <c r="K1056" i="2"/>
  <c r="L1055" i="2"/>
  <c r="K1055" i="2"/>
  <c r="L1054" i="2"/>
  <c r="K1054" i="2"/>
  <c r="L1053" i="2"/>
  <c r="K1053" i="2"/>
  <c r="L1052" i="2"/>
  <c r="K1052" i="2"/>
  <c r="L1051" i="2"/>
  <c r="K1051" i="2"/>
  <c r="L1050" i="2"/>
  <c r="K1050" i="2"/>
  <c r="L1049" i="2"/>
  <c r="K1049" i="2"/>
  <c r="L1048" i="2"/>
  <c r="K1048" i="2"/>
  <c r="L1047" i="2"/>
  <c r="K1047" i="2"/>
  <c r="L1046" i="2"/>
  <c r="K1046" i="2"/>
  <c r="L1045" i="2"/>
  <c r="K1045" i="2"/>
  <c r="L1044" i="2"/>
  <c r="K1044" i="2"/>
  <c r="L1043" i="2"/>
  <c r="K1043" i="2"/>
  <c r="L1042" i="2"/>
  <c r="K1042" i="2"/>
  <c r="L1041" i="2"/>
  <c r="K1041" i="2"/>
  <c r="L1040" i="2"/>
  <c r="K1040" i="2"/>
  <c r="L1039" i="2"/>
  <c r="K1039" i="2"/>
  <c r="L1038" i="2"/>
  <c r="K1038" i="2"/>
  <c r="L1037" i="2"/>
  <c r="K1037" i="2"/>
  <c r="L1036" i="2"/>
  <c r="K1036" i="2"/>
  <c r="L1035" i="2"/>
  <c r="K1035" i="2"/>
  <c r="L1034" i="2"/>
  <c r="K1034" i="2"/>
  <c r="L1033" i="2"/>
  <c r="K1033" i="2"/>
  <c r="L1032" i="2"/>
  <c r="K1032" i="2"/>
  <c r="L1031" i="2"/>
  <c r="K1031" i="2"/>
  <c r="L1030" i="2"/>
  <c r="K1030" i="2"/>
  <c r="L1029" i="2"/>
  <c r="K1029" i="2"/>
  <c r="L1028" i="2"/>
  <c r="K1028" i="2"/>
  <c r="L1027" i="2"/>
  <c r="K1027" i="2"/>
  <c r="L1026" i="2"/>
  <c r="K1026" i="2"/>
  <c r="L1025" i="2"/>
  <c r="K1025" i="2"/>
  <c r="L1024" i="2"/>
  <c r="K1024" i="2"/>
  <c r="L1023" i="2"/>
  <c r="K1023" i="2"/>
  <c r="L1022" i="2"/>
  <c r="K1022" i="2"/>
  <c r="L1021" i="2"/>
  <c r="K1021" i="2"/>
  <c r="L1020" i="2"/>
  <c r="K1020" i="2"/>
  <c r="L1019" i="2"/>
  <c r="K1019" i="2"/>
  <c r="L1018" i="2"/>
  <c r="K1018" i="2"/>
  <c r="L1017" i="2"/>
  <c r="K1017" i="2"/>
  <c r="L1016" i="2"/>
  <c r="K1016" i="2"/>
  <c r="L1015" i="2"/>
  <c r="K1015" i="2"/>
  <c r="L1014" i="2"/>
  <c r="K1014" i="2"/>
  <c r="L1013" i="2"/>
  <c r="K1013" i="2"/>
  <c r="L1012" i="2"/>
  <c r="K1012" i="2"/>
  <c r="L1011" i="2"/>
  <c r="K1011" i="2"/>
  <c r="L1010" i="2"/>
  <c r="K1010" i="2"/>
  <c r="L1009" i="2"/>
  <c r="K1009" i="2"/>
  <c r="L1008" i="2"/>
  <c r="K1008" i="2"/>
  <c r="L1007" i="2"/>
  <c r="K1007" i="2"/>
  <c r="L1006" i="2"/>
  <c r="K1006" i="2"/>
  <c r="L1005" i="2"/>
  <c r="K1005" i="2"/>
  <c r="L1004" i="2"/>
  <c r="K1004" i="2"/>
  <c r="L1003" i="2"/>
  <c r="K1003" i="2"/>
  <c r="L1002" i="2"/>
  <c r="K1002" i="2"/>
  <c r="L1001" i="2"/>
  <c r="K1001" i="2"/>
  <c r="L1000" i="2"/>
  <c r="K1000" i="2"/>
  <c r="L999" i="2"/>
  <c r="K999" i="2"/>
  <c r="L998" i="2"/>
  <c r="K998" i="2"/>
  <c r="L997" i="2"/>
  <c r="K997" i="2"/>
  <c r="L996" i="2"/>
  <c r="K996" i="2"/>
  <c r="L995" i="2"/>
  <c r="K995" i="2"/>
  <c r="L994" i="2"/>
  <c r="K994" i="2"/>
  <c r="L993" i="2"/>
  <c r="K993" i="2"/>
  <c r="L992" i="2"/>
  <c r="K992" i="2"/>
  <c r="L991" i="2"/>
  <c r="K991" i="2"/>
  <c r="L990" i="2"/>
  <c r="K990" i="2"/>
  <c r="L989" i="2"/>
  <c r="K989" i="2"/>
  <c r="L988" i="2"/>
  <c r="K988" i="2"/>
  <c r="L987" i="2"/>
  <c r="K987" i="2"/>
  <c r="L986" i="2"/>
  <c r="K986" i="2"/>
  <c r="L985" i="2"/>
  <c r="K985" i="2"/>
  <c r="L984" i="2"/>
  <c r="K984" i="2"/>
  <c r="L983" i="2"/>
  <c r="K983" i="2"/>
  <c r="L982" i="2"/>
  <c r="K982" i="2"/>
  <c r="L981" i="2"/>
  <c r="K981" i="2"/>
  <c r="L980" i="2"/>
  <c r="K980" i="2"/>
  <c r="L979" i="2"/>
  <c r="K979" i="2"/>
  <c r="L978" i="2"/>
  <c r="K978" i="2"/>
  <c r="L977" i="2"/>
  <c r="K977" i="2"/>
  <c r="L976" i="2"/>
  <c r="K976" i="2"/>
  <c r="L975" i="2"/>
  <c r="K975" i="2"/>
  <c r="L974" i="2"/>
  <c r="K974" i="2"/>
  <c r="L973" i="2"/>
  <c r="K973" i="2"/>
  <c r="L972" i="2"/>
  <c r="K972" i="2"/>
  <c r="L971" i="2"/>
  <c r="K971" i="2"/>
  <c r="L970" i="2"/>
  <c r="K970" i="2"/>
  <c r="L969" i="2"/>
  <c r="K969" i="2"/>
  <c r="L968" i="2"/>
  <c r="K968" i="2"/>
  <c r="L967" i="2"/>
  <c r="K967" i="2"/>
  <c r="L966" i="2"/>
  <c r="K966" i="2"/>
  <c r="L965" i="2"/>
  <c r="K965" i="2"/>
  <c r="L964" i="2"/>
  <c r="K964" i="2"/>
  <c r="L963" i="2"/>
  <c r="K963" i="2"/>
  <c r="L962" i="2"/>
  <c r="K962" i="2"/>
  <c r="L961" i="2"/>
  <c r="K961" i="2"/>
  <c r="L960" i="2"/>
  <c r="K960" i="2"/>
  <c r="L959" i="2"/>
  <c r="K959" i="2"/>
  <c r="L958" i="2"/>
  <c r="K958" i="2"/>
  <c r="L957" i="2"/>
  <c r="K957" i="2"/>
  <c r="L956" i="2"/>
  <c r="K956" i="2"/>
  <c r="L955" i="2"/>
  <c r="K955" i="2"/>
  <c r="L954" i="2"/>
  <c r="K954" i="2"/>
  <c r="L953" i="2"/>
  <c r="K953" i="2"/>
  <c r="L952" i="2"/>
  <c r="K952" i="2"/>
  <c r="L951" i="2"/>
  <c r="K951" i="2"/>
  <c r="L950" i="2"/>
  <c r="K950" i="2"/>
  <c r="L949" i="2"/>
  <c r="K949" i="2"/>
  <c r="L948" i="2"/>
  <c r="K948" i="2"/>
  <c r="L947" i="2"/>
  <c r="K947" i="2"/>
  <c r="L946" i="2"/>
  <c r="K946" i="2"/>
  <c r="L945" i="2"/>
  <c r="K945" i="2"/>
  <c r="L944" i="2"/>
  <c r="K944" i="2"/>
  <c r="L943" i="2"/>
  <c r="K943" i="2"/>
  <c r="L942" i="2"/>
  <c r="K942" i="2"/>
  <c r="L941" i="2"/>
  <c r="K941" i="2"/>
  <c r="L940" i="2"/>
  <c r="K940" i="2"/>
  <c r="L939" i="2"/>
  <c r="K939" i="2"/>
  <c r="L938" i="2"/>
  <c r="K938" i="2"/>
  <c r="L937" i="2"/>
  <c r="K937" i="2"/>
  <c r="L936" i="2"/>
  <c r="K936" i="2"/>
  <c r="L935" i="2"/>
  <c r="K935" i="2"/>
  <c r="L934" i="2"/>
  <c r="K934" i="2"/>
  <c r="L933" i="2"/>
  <c r="K933" i="2"/>
  <c r="L932" i="2"/>
  <c r="K932" i="2"/>
  <c r="L931" i="2"/>
  <c r="K931" i="2"/>
  <c r="L930" i="2"/>
  <c r="K930" i="2"/>
  <c r="L929" i="2"/>
  <c r="K929" i="2"/>
  <c r="L928" i="2"/>
  <c r="K928" i="2"/>
  <c r="L927" i="2"/>
  <c r="K927" i="2"/>
  <c r="L926" i="2"/>
  <c r="K926" i="2"/>
  <c r="L925" i="2"/>
  <c r="K925" i="2"/>
  <c r="L924" i="2"/>
  <c r="K924" i="2"/>
  <c r="L923" i="2"/>
  <c r="K923" i="2"/>
  <c r="L922" i="2"/>
  <c r="K922" i="2"/>
  <c r="L921" i="2"/>
  <c r="K921" i="2"/>
  <c r="L920" i="2"/>
  <c r="K920" i="2"/>
  <c r="L919" i="2"/>
  <c r="K919" i="2"/>
  <c r="L918" i="2"/>
  <c r="K918" i="2"/>
  <c r="L917" i="2"/>
  <c r="K917" i="2"/>
  <c r="L916" i="2"/>
  <c r="K916" i="2"/>
  <c r="L915" i="2"/>
  <c r="K915" i="2"/>
  <c r="L914" i="2"/>
  <c r="K914" i="2"/>
  <c r="L913" i="2"/>
  <c r="K913" i="2"/>
  <c r="L912" i="2"/>
  <c r="K912" i="2"/>
  <c r="L911" i="2"/>
  <c r="K911" i="2"/>
  <c r="L910" i="2"/>
  <c r="K910" i="2"/>
  <c r="L909" i="2"/>
  <c r="K909" i="2"/>
  <c r="L908" i="2"/>
  <c r="K908" i="2"/>
  <c r="L907" i="2"/>
  <c r="K907" i="2"/>
  <c r="L906" i="2"/>
  <c r="K906" i="2"/>
  <c r="L905" i="2"/>
  <c r="K905" i="2"/>
  <c r="L904" i="2"/>
  <c r="K904" i="2"/>
  <c r="L903" i="2"/>
  <c r="K903" i="2"/>
  <c r="L902" i="2"/>
  <c r="K902" i="2"/>
  <c r="L901" i="2"/>
  <c r="K901" i="2"/>
  <c r="L900" i="2"/>
  <c r="K900" i="2"/>
  <c r="L899" i="2"/>
  <c r="K899" i="2"/>
  <c r="L898" i="2"/>
  <c r="K898" i="2"/>
  <c r="L897" i="2"/>
  <c r="K897" i="2"/>
  <c r="L896" i="2"/>
  <c r="K896" i="2"/>
  <c r="L895" i="2"/>
  <c r="K895" i="2"/>
  <c r="L894" i="2"/>
  <c r="K894" i="2"/>
  <c r="L893" i="2"/>
  <c r="K893" i="2"/>
  <c r="L892" i="2"/>
  <c r="K892" i="2"/>
  <c r="L891" i="2"/>
  <c r="K891" i="2"/>
  <c r="L890" i="2"/>
  <c r="K890" i="2"/>
  <c r="L889" i="2"/>
  <c r="K889" i="2"/>
  <c r="L888" i="2"/>
  <c r="K888" i="2"/>
  <c r="L887" i="2"/>
  <c r="K887" i="2"/>
  <c r="L886" i="2"/>
  <c r="K886" i="2"/>
  <c r="L885" i="2"/>
  <c r="K885" i="2"/>
  <c r="L884" i="2"/>
  <c r="K884" i="2"/>
  <c r="L883" i="2"/>
  <c r="K883" i="2"/>
  <c r="L882" i="2"/>
  <c r="K882" i="2"/>
  <c r="L881" i="2"/>
  <c r="K881" i="2"/>
  <c r="L880" i="2"/>
  <c r="K880" i="2"/>
  <c r="L879" i="2"/>
  <c r="K879" i="2"/>
  <c r="L878" i="2"/>
  <c r="K878" i="2"/>
  <c r="L877" i="2"/>
  <c r="K877" i="2"/>
  <c r="L876" i="2"/>
  <c r="K876" i="2"/>
  <c r="L875" i="2"/>
  <c r="K875" i="2"/>
  <c r="L874" i="2"/>
  <c r="K874" i="2"/>
  <c r="L873" i="2"/>
  <c r="K873" i="2"/>
  <c r="L872" i="2"/>
  <c r="K872" i="2"/>
  <c r="L871" i="2"/>
  <c r="K871" i="2"/>
  <c r="L870" i="2"/>
  <c r="K870" i="2"/>
  <c r="L869" i="2"/>
  <c r="K869" i="2"/>
  <c r="L868" i="2"/>
  <c r="K868" i="2"/>
  <c r="L867" i="2"/>
  <c r="K867" i="2"/>
  <c r="L866" i="2"/>
  <c r="K866" i="2"/>
  <c r="L865" i="2"/>
  <c r="K865" i="2"/>
  <c r="L864" i="2"/>
  <c r="K864" i="2"/>
  <c r="L863" i="2"/>
  <c r="K863" i="2"/>
  <c r="L862" i="2"/>
  <c r="K862" i="2"/>
  <c r="L861" i="2"/>
  <c r="K861" i="2"/>
  <c r="L860" i="2"/>
  <c r="K860" i="2"/>
  <c r="L859" i="2"/>
  <c r="K859" i="2"/>
  <c r="L858" i="2"/>
  <c r="K858" i="2"/>
  <c r="L857" i="2"/>
  <c r="K857" i="2"/>
  <c r="L856" i="2"/>
  <c r="K856" i="2"/>
  <c r="L855" i="2"/>
  <c r="K855" i="2"/>
  <c r="L854" i="2"/>
  <c r="K854" i="2"/>
  <c r="L853" i="2"/>
  <c r="K853" i="2"/>
  <c r="L852" i="2"/>
  <c r="K852" i="2"/>
  <c r="L851" i="2"/>
  <c r="K851" i="2"/>
  <c r="L850" i="2"/>
  <c r="K850" i="2"/>
  <c r="L849" i="2"/>
  <c r="K849" i="2"/>
  <c r="L848" i="2"/>
  <c r="K848" i="2"/>
  <c r="L847" i="2"/>
  <c r="K847" i="2"/>
  <c r="L846" i="2"/>
  <c r="K846" i="2"/>
  <c r="L845" i="2"/>
  <c r="K845" i="2"/>
  <c r="L844" i="2"/>
  <c r="K844" i="2"/>
  <c r="L843" i="2"/>
  <c r="K843" i="2"/>
  <c r="L842" i="2"/>
  <c r="K842" i="2"/>
  <c r="L841" i="2"/>
  <c r="K841" i="2"/>
  <c r="L840" i="2"/>
  <c r="K840" i="2"/>
  <c r="L839" i="2"/>
  <c r="K839" i="2"/>
  <c r="L838" i="2"/>
  <c r="K838" i="2"/>
  <c r="L837" i="2"/>
  <c r="K837" i="2"/>
  <c r="L836" i="2"/>
  <c r="K836" i="2"/>
  <c r="L835" i="2"/>
  <c r="K835" i="2"/>
  <c r="L834" i="2"/>
  <c r="K834" i="2"/>
  <c r="L833" i="2"/>
  <c r="K833" i="2"/>
  <c r="L832" i="2"/>
  <c r="K832" i="2"/>
  <c r="L831" i="2"/>
  <c r="K831" i="2"/>
  <c r="L830" i="2"/>
  <c r="K830" i="2"/>
  <c r="L829" i="2"/>
  <c r="K829" i="2"/>
  <c r="L828" i="2"/>
  <c r="K828" i="2"/>
  <c r="L827" i="2"/>
  <c r="K827" i="2"/>
  <c r="L826" i="2"/>
  <c r="K826" i="2"/>
  <c r="L825" i="2"/>
  <c r="K825" i="2"/>
  <c r="L824" i="2"/>
  <c r="K824" i="2"/>
  <c r="L823" i="2"/>
  <c r="K823" i="2"/>
  <c r="L822" i="2"/>
  <c r="K822" i="2"/>
  <c r="L821" i="2"/>
  <c r="K821" i="2"/>
  <c r="L820" i="2"/>
  <c r="K820" i="2"/>
  <c r="L819" i="2"/>
  <c r="K819" i="2"/>
  <c r="L818" i="2"/>
  <c r="K818" i="2"/>
  <c r="L817" i="2"/>
  <c r="K817" i="2"/>
  <c r="L816" i="2"/>
  <c r="K816" i="2"/>
  <c r="L815" i="2"/>
  <c r="K815" i="2"/>
  <c r="L814" i="2"/>
  <c r="K814" i="2"/>
  <c r="L813" i="2"/>
  <c r="K813" i="2"/>
  <c r="L812" i="2"/>
  <c r="K812" i="2"/>
  <c r="L811" i="2"/>
  <c r="K811" i="2"/>
  <c r="L810" i="2"/>
  <c r="K810" i="2"/>
  <c r="L809" i="2"/>
  <c r="K809" i="2"/>
  <c r="L808" i="2"/>
  <c r="K808" i="2"/>
  <c r="L807" i="2"/>
  <c r="K807" i="2"/>
  <c r="L806" i="2"/>
  <c r="K806" i="2"/>
  <c r="L805" i="2"/>
  <c r="K805" i="2"/>
  <c r="L804" i="2"/>
  <c r="K804" i="2"/>
  <c r="L803" i="2"/>
  <c r="K803" i="2"/>
  <c r="L802" i="2"/>
  <c r="K802" i="2"/>
  <c r="L801" i="2"/>
  <c r="K801" i="2"/>
  <c r="L800" i="2"/>
  <c r="K800" i="2"/>
  <c r="L799" i="2"/>
  <c r="K799" i="2"/>
  <c r="L798" i="2"/>
  <c r="K798" i="2"/>
  <c r="L797" i="2"/>
  <c r="K797" i="2"/>
  <c r="L796" i="2"/>
  <c r="K796" i="2"/>
  <c r="L795" i="2"/>
  <c r="K795" i="2"/>
  <c r="L794" i="2"/>
  <c r="K794" i="2"/>
  <c r="L793" i="2"/>
  <c r="K793" i="2"/>
  <c r="L792" i="2"/>
  <c r="K792" i="2"/>
  <c r="L791" i="2"/>
  <c r="K791" i="2"/>
  <c r="L790" i="2"/>
  <c r="K790" i="2"/>
  <c r="L789" i="2"/>
  <c r="K789" i="2"/>
  <c r="L788" i="2"/>
  <c r="K788" i="2"/>
  <c r="L787" i="2"/>
  <c r="K787" i="2"/>
  <c r="L786" i="2"/>
  <c r="K786" i="2"/>
  <c r="L785" i="2"/>
  <c r="K785" i="2"/>
  <c r="L784" i="2"/>
  <c r="K784" i="2"/>
  <c r="L783" i="2"/>
  <c r="K783" i="2"/>
  <c r="L782" i="2"/>
  <c r="K782" i="2"/>
  <c r="L781" i="2"/>
  <c r="K781" i="2"/>
  <c r="L780" i="2"/>
  <c r="K780" i="2"/>
  <c r="L779" i="2"/>
  <c r="K779" i="2"/>
  <c r="L778" i="2"/>
  <c r="K778" i="2"/>
  <c r="L777" i="2"/>
  <c r="K777" i="2"/>
  <c r="L776" i="2"/>
  <c r="K776" i="2"/>
  <c r="L775" i="2"/>
  <c r="K775" i="2"/>
  <c r="L774" i="2"/>
  <c r="K774" i="2"/>
  <c r="L773" i="2"/>
  <c r="K773" i="2"/>
  <c r="L772" i="2"/>
  <c r="K772" i="2"/>
  <c r="L771" i="2"/>
  <c r="K771" i="2"/>
  <c r="L770" i="2"/>
  <c r="K770" i="2"/>
  <c r="L769" i="2"/>
  <c r="K769" i="2"/>
  <c r="L768" i="2"/>
  <c r="K768" i="2"/>
  <c r="L767" i="2"/>
  <c r="K767" i="2"/>
  <c r="L766" i="2"/>
  <c r="K766" i="2"/>
  <c r="L765" i="2"/>
  <c r="K765" i="2"/>
  <c r="L764" i="2"/>
  <c r="K764" i="2"/>
  <c r="L763" i="2"/>
  <c r="K763" i="2"/>
  <c r="L762" i="2"/>
  <c r="K762" i="2"/>
  <c r="L761" i="2"/>
  <c r="K761" i="2"/>
  <c r="L760" i="2"/>
  <c r="K760" i="2"/>
  <c r="L759" i="2"/>
  <c r="K759" i="2"/>
  <c r="L758" i="2"/>
  <c r="K758" i="2"/>
  <c r="L757" i="2"/>
  <c r="K757" i="2"/>
  <c r="L756" i="2"/>
  <c r="K756" i="2"/>
  <c r="L755" i="2"/>
  <c r="K755" i="2"/>
  <c r="L754" i="2"/>
  <c r="K754" i="2"/>
  <c r="L753" i="2"/>
  <c r="K753" i="2"/>
  <c r="L752" i="2"/>
  <c r="K752" i="2"/>
  <c r="L751" i="2"/>
  <c r="K751" i="2"/>
  <c r="L750" i="2"/>
  <c r="K750" i="2"/>
  <c r="L749" i="2"/>
  <c r="K749" i="2"/>
  <c r="L748" i="2"/>
  <c r="K748" i="2"/>
  <c r="L747" i="2"/>
  <c r="K747" i="2"/>
  <c r="L746" i="2"/>
  <c r="K746" i="2"/>
  <c r="L745" i="2"/>
  <c r="K745" i="2"/>
  <c r="L744" i="2"/>
  <c r="K744" i="2"/>
  <c r="L743" i="2"/>
  <c r="K743" i="2"/>
  <c r="L742" i="2"/>
  <c r="K742" i="2"/>
  <c r="L741" i="2"/>
  <c r="K741" i="2"/>
  <c r="L740" i="2"/>
  <c r="K740" i="2"/>
  <c r="L739" i="2"/>
  <c r="K739" i="2"/>
  <c r="L738" i="2"/>
  <c r="K738" i="2"/>
  <c r="L737" i="2"/>
  <c r="K737" i="2"/>
  <c r="L736" i="2"/>
  <c r="K736" i="2"/>
  <c r="L735" i="2"/>
  <c r="K735" i="2"/>
  <c r="L734" i="2"/>
  <c r="K734" i="2"/>
  <c r="L733" i="2"/>
  <c r="K733" i="2"/>
  <c r="L732" i="2"/>
  <c r="K732" i="2"/>
  <c r="L731" i="2"/>
  <c r="K731" i="2"/>
  <c r="L730" i="2"/>
  <c r="K730" i="2"/>
  <c r="L729" i="2"/>
  <c r="K729" i="2"/>
  <c r="L728" i="2"/>
  <c r="K728" i="2"/>
  <c r="L727" i="2"/>
  <c r="K727" i="2"/>
  <c r="L726" i="2"/>
  <c r="K726" i="2"/>
  <c r="L725" i="2"/>
  <c r="K725" i="2"/>
  <c r="L724" i="2"/>
  <c r="K724" i="2"/>
  <c r="L723" i="2"/>
  <c r="K723" i="2"/>
  <c r="L722" i="2"/>
  <c r="K722" i="2"/>
  <c r="L721" i="2"/>
  <c r="K721" i="2"/>
  <c r="L720" i="2"/>
  <c r="K720" i="2"/>
  <c r="L719" i="2"/>
  <c r="K719" i="2"/>
  <c r="L718" i="2"/>
  <c r="K718" i="2"/>
  <c r="L717" i="2"/>
  <c r="K717" i="2"/>
  <c r="L716" i="2"/>
  <c r="K716" i="2"/>
  <c r="L715" i="2"/>
  <c r="K715" i="2"/>
  <c r="L714" i="2"/>
  <c r="K714" i="2"/>
  <c r="L713" i="2"/>
  <c r="K713" i="2"/>
  <c r="L712" i="2"/>
  <c r="K712" i="2"/>
  <c r="L711" i="2"/>
  <c r="K711" i="2"/>
  <c r="L710" i="2"/>
  <c r="K710" i="2"/>
  <c r="L709" i="2"/>
  <c r="K709" i="2"/>
  <c r="L708" i="2"/>
  <c r="K708" i="2"/>
  <c r="L707" i="2"/>
  <c r="K707" i="2"/>
  <c r="L706" i="2"/>
  <c r="K706" i="2"/>
  <c r="L705" i="2"/>
  <c r="K705" i="2"/>
  <c r="L704" i="2"/>
  <c r="K704" i="2"/>
  <c r="L703" i="2"/>
  <c r="K703" i="2"/>
  <c r="L702" i="2"/>
  <c r="K702" i="2"/>
  <c r="L701" i="2"/>
  <c r="K701" i="2"/>
  <c r="L700" i="2"/>
  <c r="K700" i="2"/>
  <c r="L699" i="2"/>
  <c r="K699" i="2"/>
  <c r="L698" i="2"/>
  <c r="K698" i="2"/>
  <c r="L697" i="2"/>
  <c r="K697" i="2"/>
  <c r="L696" i="2"/>
  <c r="K696" i="2"/>
  <c r="L695" i="2"/>
  <c r="K695" i="2"/>
  <c r="L694" i="2"/>
  <c r="K694" i="2"/>
  <c r="L693" i="2"/>
  <c r="K693" i="2"/>
  <c r="L692" i="2"/>
  <c r="K692" i="2"/>
  <c r="L691" i="2"/>
  <c r="K691" i="2"/>
  <c r="L690" i="2"/>
  <c r="K690" i="2"/>
  <c r="L689" i="2"/>
  <c r="K689" i="2"/>
  <c r="L688" i="2"/>
  <c r="K688" i="2"/>
  <c r="L687" i="2"/>
  <c r="K687" i="2"/>
  <c r="L686" i="2"/>
  <c r="K686" i="2"/>
  <c r="L685" i="2"/>
  <c r="K685" i="2"/>
  <c r="L684" i="2"/>
  <c r="K684" i="2"/>
  <c r="L683" i="2"/>
  <c r="K683" i="2"/>
  <c r="L682" i="2"/>
  <c r="K682" i="2"/>
  <c r="L681" i="2"/>
  <c r="K681" i="2"/>
  <c r="L680" i="2"/>
  <c r="K680" i="2"/>
  <c r="L679" i="2"/>
  <c r="K679" i="2"/>
  <c r="L678" i="2"/>
  <c r="K678" i="2"/>
  <c r="L677" i="2"/>
  <c r="K677" i="2"/>
  <c r="L676" i="2"/>
  <c r="K676" i="2"/>
  <c r="L675" i="2"/>
  <c r="K675" i="2"/>
  <c r="L674" i="2"/>
  <c r="K674" i="2"/>
  <c r="L673" i="2"/>
  <c r="K673" i="2"/>
  <c r="L672" i="2"/>
  <c r="K672" i="2"/>
  <c r="L671" i="2"/>
  <c r="K671" i="2"/>
  <c r="L670" i="2"/>
  <c r="K670" i="2"/>
  <c r="L669" i="2"/>
  <c r="K669" i="2"/>
  <c r="L668" i="2"/>
  <c r="K668" i="2"/>
  <c r="L667" i="2"/>
  <c r="K667" i="2"/>
  <c r="L666" i="2"/>
  <c r="K666" i="2"/>
  <c r="L665" i="2"/>
  <c r="K665" i="2"/>
  <c r="L664" i="2"/>
  <c r="K664" i="2"/>
  <c r="L663" i="2"/>
  <c r="K663" i="2"/>
  <c r="L662" i="2"/>
  <c r="K662" i="2"/>
  <c r="L661" i="2"/>
  <c r="K661" i="2"/>
  <c r="L660" i="2"/>
  <c r="K660" i="2"/>
  <c r="L659" i="2"/>
  <c r="K659" i="2"/>
  <c r="L658" i="2"/>
  <c r="K658" i="2"/>
  <c r="L657" i="2"/>
  <c r="K657" i="2"/>
  <c r="L656" i="2"/>
  <c r="K656" i="2"/>
  <c r="L655" i="2"/>
  <c r="K655" i="2"/>
  <c r="L654" i="2"/>
  <c r="K654" i="2"/>
  <c r="L653" i="2"/>
  <c r="K653" i="2"/>
  <c r="L652" i="2"/>
  <c r="K652" i="2"/>
  <c r="L651" i="2"/>
  <c r="K651" i="2"/>
  <c r="L650" i="2"/>
  <c r="K650" i="2"/>
  <c r="L649" i="2"/>
  <c r="K649" i="2"/>
  <c r="L648" i="2"/>
  <c r="K648" i="2"/>
  <c r="L647" i="2"/>
  <c r="K647" i="2"/>
  <c r="L646" i="2"/>
  <c r="K646" i="2"/>
  <c r="L645" i="2"/>
  <c r="K645" i="2"/>
  <c r="L644" i="2"/>
  <c r="K644" i="2"/>
  <c r="L643" i="2"/>
  <c r="K643" i="2"/>
  <c r="L642" i="2"/>
  <c r="K642" i="2"/>
  <c r="L641" i="2"/>
  <c r="K641" i="2"/>
  <c r="L640" i="2"/>
  <c r="K640" i="2"/>
  <c r="L639" i="2"/>
  <c r="K639" i="2"/>
  <c r="L638" i="2"/>
  <c r="K638" i="2"/>
  <c r="L637" i="2"/>
  <c r="K637" i="2"/>
  <c r="L636" i="2"/>
  <c r="K636" i="2"/>
  <c r="L635" i="2"/>
  <c r="K635" i="2"/>
  <c r="L634" i="2"/>
  <c r="K634" i="2"/>
  <c r="L633" i="2"/>
  <c r="K633" i="2"/>
  <c r="L632" i="2"/>
  <c r="K632" i="2"/>
  <c r="L631" i="2"/>
  <c r="K631" i="2"/>
  <c r="L630" i="2"/>
  <c r="K630" i="2"/>
  <c r="L629" i="2"/>
  <c r="K629" i="2"/>
  <c r="L628" i="2"/>
  <c r="K628" i="2"/>
  <c r="L627" i="2"/>
  <c r="K627" i="2"/>
  <c r="L626" i="2"/>
  <c r="K626" i="2"/>
  <c r="L625" i="2"/>
  <c r="K625" i="2"/>
  <c r="L624" i="2"/>
  <c r="K624" i="2"/>
  <c r="L623" i="2"/>
  <c r="K623" i="2"/>
  <c r="L622" i="2"/>
  <c r="K622" i="2"/>
  <c r="L621" i="2"/>
  <c r="K621" i="2"/>
  <c r="L620" i="2"/>
  <c r="K620" i="2"/>
  <c r="L619" i="2"/>
  <c r="K619" i="2"/>
  <c r="L618" i="2"/>
  <c r="K618" i="2"/>
  <c r="L617" i="2"/>
  <c r="K617" i="2"/>
  <c r="L616" i="2"/>
  <c r="K616" i="2"/>
  <c r="L615" i="2"/>
  <c r="K615" i="2"/>
  <c r="L614" i="2"/>
  <c r="K614" i="2"/>
  <c r="L613" i="2"/>
  <c r="K613" i="2"/>
  <c r="L612" i="2"/>
  <c r="K612" i="2"/>
  <c r="L611" i="2"/>
  <c r="K611" i="2"/>
  <c r="L610" i="2"/>
  <c r="K610" i="2"/>
  <c r="L609" i="2"/>
  <c r="K609" i="2"/>
  <c r="L608" i="2"/>
  <c r="K608" i="2"/>
  <c r="L607" i="2"/>
  <c r="K607" i="2"/>
  <c r="L606" i="2"/>
  <c r="K606" i="2"/>
  <c r="L605" i="2"/>
  <c r="K605" i="2"/>
  <c r="L604" i="2"/>
  <c r="K604" i="2"/>
  <c r="L603" i="2"/>
  <c r="K603" i="2"/>
  <c r="L602" i="2"/>
  <c r="K602" i="2"/>
  <c r="L601" i="2"/>
  <c r="K601" i="2"/>
  <c r="L600" i="2"/>
  <c r="K600" i="2"/>
  <c r="L599" i="2"/>
  <c r="K599" i="2"/>
  <c r="L598" i="2"/>
  <c r="K598" i="2"/>
  <c r="L597" i="2"/>
  <c r="K597" i="2"/>
  <c r="L596" i="2"/>
  <c r="K596" i="2"/>
  <c r="L595" i="2"/>
  <c r="K595" i="2"/>
  <c r="L594" i="2"/>
  <c r="K594" i="2"/>
  <c r="L593" i="2"/>
  <c r="K593" i="2"/>
  <c r="L592" i="2"/>
  <c r="K592" i="2"/>
  <c r="L591" i="2"/>
  <c r="K591" i="2"/>
  <c r="L590" i="2"/>
  <c r="K590" i="2"/>
  <c r="L589" i="2"/>
  <c r="K589" i="2"/>
  <c r="L588" i="2"/>
  <c r="K588" i="2"/>
  <c r="L587" i="2"/>
  <c r="K587" i="2"/>
  <c r="L586" i="2"/>
  <c r="K586" i="2"/>
  <c r="L585" i="2"/>
  <c r="K585" i="2"/>
  <c r="L584" i="2"/>
  <c r="K584" i="2"/>
  <c r="L583" i="2"/>
  <c r="K583" i="2"/>
  <c r="L582" i="2"/>
  <c r="K582" i="2"/>
  <c r="L581" i="2"/>
  <c r="K581" i="2"/>
  <c r="L580" i="2"/>
  <c r="K580" i="2"/>
  <c r="L579" i="2"/>
  <c r="K579" i="2"/>
  <c r="L578" i="2"/>
  <c r="K578" i="2"/>
  <c r="L577" i="2"/>
  <c r="K577" i="2"/>
  <c r="L576" i="2"/>
  <c r="K576" i="2"/>
  <c r="L575" i="2"/>
  <c r="K575" i="2"/>
  <c r="L574" i="2"/>
  <c r="K574" i="2"/>
  <c r="L573" i="2"/>
  <c r="K573" i="2"/>
  <c r="L572" i="2"/>
  <c r="K572" i="2"/>
  <c r="L571" i="2"/>
  <c r="K571" i="2"/>
  <c r="L570" i="2"/>
  <c r="K570" i="2"/>
  <c r="L569" i="2"/>
  <c r="K569" i="2"/>
  <c r="L568" i="2"/>
  <c r="K568" i="2"/>
  <c r="L567" i="2"/>
  <c r="K567" i="2"/>
  <c r="L566" i="2"/>
  <c r="K566" i="2"/>
  <c r="L565" i="2"/>
  <c r="K565" i="2"/>
  <c r="L564" i="2"/>
  <c r="K564" i="2"/>
  <c r="L563" i="2"/>
  <c r="K563" i="2"/>
  <c r="L562" i="2"/>
  <c r="K562" i="2"/>
  <c r="L561" i="2"/>
  <c r="K561" i="2"/>
  <c r="L560" i="2"/>
  <c r="K560" i="2"/>
  <c r="L559" i="2"/>
  <c r="K559" i="2"/>
  <c r="L558" i="2"/>
  <c r="K558" i="2"/>
  <c r="L557" i="2"/>
  <c r="K557" i="2"/>
  <c r="L556" i="2"/>
  <c r="K556" i="2"/>
  <c r="L555" i="2"/>
  <c r="K555" i="2"/>
  <c r="L554" i="2"/>
  <c r="K554" i="2"/>
  <c r="L553" i="2"/>
  <c r="K553" i="2"/>
  <c r="L552" i="2"/>
  <c r="K552" i="2"/>
  <c r="L551" i="2"/>
  <c r="K551" i="2"/>
  <c r="L550" i="2"/>
  <c r="K550" i="2"/>
  <c r="L549" i="2"/>
  <c r="K549" i="2"/>
  <c r="L548" i="2"/>
  <c r="K548" i="2"/>
  <c r="L547" i="2"/>
  <c r="K547" i="2"/>
  <c r="L546" i="2"/>
  <c r="K546" i="2"/>
  <c r="L545" i="2"/>
  <c r="K545" i="2"/>
  <c r="L544" i="2"/>
  <c r="K544" i="2"/>
  <c r="L543" i="2"/>
  <c r="K543" i="2"/>
  <c r="L542" i="2"/>
  <c r="K542" i="2"/>
  <c r="L541" i="2"/>
  <c r="K541" i="2"/>
  <c r="L540" i="2"/>
  <c r="K540" i="2"/>
  <c r="L539" i="2"/>
  <c r="K539" i="2"/>
  <c r="L538" i="2"/>
  <c r="K538" i="2"/>
  <c r="L537" i="2"/>
  <c r="K537" i="2"/>
  <c r="L536" i="2"/>
  <c r="K536" i="2"/>
  <c r="L535" i="2"/>
  <c r="K535" i="2"/>
  <c r="L534" i="2"/>
  <c r="K534" i="2"/>
  <c r="L533" i="2"/>
  <c r="K533" i="2"/>
  <c r="L532" i="2"/>
  <c r="K532" i="2"/>
  <c r="L531" i="2"/>
  <c r="K531" i="2"/>
  <c r="L530" i="2"/>
  <c r="K530" i="2"/>
  <c r="L529" i="2"/>
  <c r="K529" i="2"/>
  <c r="L528" i="2"/>
  <c r="K528" i="2"/>
  <c r="L527" i="2"/>
  <c r="K527" i="2"/>
  <c r="L526" i="2"/>
  <c r="K526" i="2"/>
  <c r="L525" i="2"/>
  <c r="K525" i="2"/>
  <c r="L524" i="2"/>
  <c r="K524" i="2"/>
  <c r="L523" i="2"/>
  <c r="K523" i="2"/>
  <c r="L522" i="2"/>
  <c r="K522" i="2"/>
  <c r="L521" i="2"/>
  <c r="K521" i="2"/>
  <c r="L520" i="2"/>
  <c r="K520" i="2"/>
  <c r="L519" i="2"/>
  <c r="K519" i="2"/>
  <c r="L518" i="2"/>
  <c r="K518" i="2"/>
  <c r="L517" i="2"/>
  <c r="K517" i="2"/>
  <c r="L516" i="2"/>
  <c r="K516" i="2"/>
  <c r="L515" i="2"/>
  <c r="K515" i="2"/>
  <c r="L514" i="2"/>
  <c r="K514" i="2"/>
  <c r="L513" i="2"/>
  <c r="K513" i="2"/>
  <c r="L512" i="2"/>
  <c r="K512" i="2"/>
  <c r="L511" i="2"/>
  <c r="K511" i="2"/>
  <c r="L510" i="2"/>
  <c r="K510" i="2"/>
  <c r="L509" i="2"/>
  <c r="K509" i="2"/>
  <c r="L508" i="2"/>
  <c r="K508" i="2"/>
  <c r="L507" i="2"/>
  <c r="K507" i="2"/>
  <c r="L506" i="2"/>
  <c r="K506" i="2"/>
  <c r="L505" i="2"/>
  <c r="K505" i="2"/>
  <c r="L504" i="2"/>
  <c r="K504" i="2"/>
  <c r="L503" i="2"/>
  <c r="K503" i="2"/>
  <c r="L502" i="2"/>
  <c r="K502" i="2"/>
  <c r="L501" i="2"/>
  <c r="K501" i="2"/>
  <c r="L500" i="2"/>
  <c r="K500" i="2"/>
  <c r="L499" i="2"/>
  <c r="K499" i="2"/>
  <c r="L498" i="2"/>
  <c r="K498" i="2"/>
  <c r="L497" i="2"/>
  <c r="K497" i="2"/>
  <c r="L496" i="2"/>
  <c r="K496" i="2"/>
  <c r="L495" i="2"/>
  <c r="K495" i="2"/>
  <c r="L494" i="2"/>
  <c r="K494" i="2"/>
  <c r="L493" i="2"/>
  <c r="K493" i="2"/>
  <c r="L492" i="2"/>
  <c r="K492" i="2"/>
  <c r="L491" i="2"/>
  <c r="K491" i="2"/>
  <c r="L490" i="2"/>
  <c r="K490" i="2"/>
  <c r="L489" i="2"/>
  <c r="K489" i="2"/>
  <c r="L488" i="2"/>
  <c r="K488" i="2"/>
  <c r="L487" i="2"/>
  <c r="K487" i="2"/>
  <c r="L486" i="2"/>
  <c r="K486" i="2"/>
  <c r="L485" i="2"/>
  <c r="K485" i="2"/>
  <c r="L484" i="2"/>
  <c r="K484" i="2"/>
  <c r="L483" i="2"/>
  <c r="K483" i="2"/>
  <c r="L482" i="2"/>
  <c r="K482" i="2"/>
  <c r="L481" i="2"/>
  <c r="K481" i="2"/>
  <c r="L480" i="2"/>
  <c r="K480" i="2"/>
  <c r="L479" i="2"/>
  <c r="K479" i="2"/>
  <c r="L478" i="2"/>
  <c r="K478" i="2"/>
  <c r="L477" i="2"/>
  <c r="K477" i="2"/>
  <c r="L476" i="2"/>
  <c r="K476" i="2"/>
  <c r="L475" i="2"/>
  <c r="K475" i="2"/>
  <c r="L474" i="2"/>
  <c r="K474" i="2"/>
  <c r="L473" i="2"/>
  <c r="K473" i="2"/>
  <c r="L472" i="2"/>
  <c r="K472" i="2"/>
  <c r="L471" i="2"/>
  <c r="K471" i="2"/>
  <c r="L470" i="2"/>
  <c r="K470" i="2"/>
  <c r="L469" i="2"/>
  <c r="K469" i="2"/>
  <c r="L468" i="2"/>
  <c r="K468" i="2"/>
  <c r="L467" i="2"/>
  <c r="K467" i="2"/>
  <c r="L466" i="2"/>
  <c r="K466" i="2"/>
  <c r="L465" i="2"/>
  <c r="K465" i="2"/>
  <c r="L464" i="2"/>
  <c r="K464" i="2"/>
  <c r="L463" i="2"/>
  <c r="K463" i="2"/>
  <c r="L462" i="2"/>
  <c r="K462" i="2"/>
  <c r="L461" i="2"/>
  <c r="K461" i="2"/>
  <c r="L460" i="2"/>
  <c r="K460" i="2"/>
  <c r="L459" i="2"/>
  <c r="K459" i="2"/>
  <c r="L458" i="2"/>
  <c r="K458" i="2"/>
  <c r="L457" i="2"/>
  <c r="K457" i="2"/>
  <c r="L456" i="2"/>
  <c r="K456" i="2"/>
  <c r="L455" i="2"/>
  <c r="K455" i="2"/>
  <c r="L454" i="2"/>
  <c r="K454" i="2"/>
  <c r="L453" i="2"/>
  <c r="K453" i="2"/>
  <c r="L452" i="2"/>
  <c r="K452" i="2"/>
  <c r="L451" i="2"/>
  <c r="K451" i="2"/>
  <c r="L450" i="2"/>
  <c r="K450" i="2"/>
  <c r="L449" i="2"/>
  <c r="K449" i="2"/>
  <c r="L448" i="2"/>
  <c r="K448" i="2"/>
  <c r="L447" i="2"/>
  <c r="K447" i="2"/>
  <c r="L446" i="2"/>
  <c r="K446" i="2"/>
  <c r="L445" i="2"/>
  <c r="K445" i="2"/>
  <c r="L444" i="2"/>
  <c r="K444" i="2"/>
  <c r="L443" i="2"/>
  <c r="K443" i="2"/>
  <c r="L442" i="2"/>
  <c r="K442" i="2"/>
  <c r="L441" i="2"/>
  <c r="K441" i="2"/>
  <c r="L440" i="2"/>
  <c r="K440" i="2"/>
  <c r="L439" i="2"/>
  <c r="K439" i="2"/>
  <c r="L438" i="2"/>
  <c r="K438" i="2"/>
  <c r="L437" i="2"/>
  <c r="K437" i="2"/>
  <c r="L436" i="2"/>
  <c r="K436" i="2"/>
  <c r="L435" i="2"/>
  <c r="K435" i="2"/>
  <c r="L434" i="2"/>
  <c r="K434" i="2"/>
  <c r="L433" i="2"/>
  <c r="K433" i="2"/>
  <c r="L432" i="2"/>
  <c r="K432" i="2"/>
  <c r="L431" i="2"/>
  <c r="K431" i="2"/>
  <c r="L430" i="2"/>
  <c r="K430" i="2"/>
  <c r="L429" i="2"/>
  <c r="K429" i="2"/>
  <c r="L428" i="2"/>
  <c r="K428" i="2"/>
  <c r="L427" i="2"/>
  <c r="K427" i="2"/>
  <c r="L426" i="2"/>
  <c r="K426" i="2"/>
  <c r="L425" i="2"/>
  <c r="K425" i="2"/>
  <c r="L424" i="2"/>
  <c r="K424" i="2"/>
  <c r="L423" i="2"/>
  <c r="K423" i="2"/>
  <c r="L422" i="2"/>
  <c r="K422" i="2"/>
  <c r="L421" i="2"/>
  <c r="K421" i="2"/>
  <c r="L420" i="2"/>
  <c r="K420" i="2"/>
  <c r="L419" i="2"/>
  <c r="K419" i="2"/>
  <c r="L418" i="2"/>
  <c r="K418" i="2"/>
  <c r="L417" i="2"/>
  <c r="K417" i="2"/>
  <c r="L416" i="2"/>
  <c r="K416" i="2"/>
  <c r="L415" i="2"/>
  <c r="K415" i="2"/>
  <c r="L414" i="2"/>
  <c r="K414" i="2"/>
  <c r="L413" i="2"/>
  <c r="K413" i="2"/>
  <c r="L412" i="2"/>
  <c r="K412" i="2"/>
  <c r="L411" i="2"/>
  <c r="K411" i="2"/>
  <c r="L410" i="2"/>
  <c r="K410" i="2"/>
  <c r="L409" i="2"/>
  <c r="K409" i="2"/>
  <c r="L408" i="2"/>
  <c r="K408" i="2"/>
  <c r="L407" i="2"/>
  <c r="K407" i="2"/>
  <c r="L406" i="2"/>
  <c r="K406" i="2"/>
  <c r="L405" i="2"/>
  <c r="K405" i="2"/>
  <c r="L404" i="2"/>
  <c r="K404" i="2"/>
  <c r="L403" i="2"/>
  <c r="K403" i="2"/>
  <c r="L402" i="2"/>
  <c r="K402" i="2"/>
  <c r="L401" i="2"/>
  <c r="K401" i="2"/>
  <c r="L400" i="2"/>
  <c r="K400" i="2"/>
  <c r="L399" i="2"/>
  <c r="K399" i="2"/>
  <c r="L398" i="2"/>
  <c r="K398" i="2"/>
  <c r="L397" i="2"/>
  <c r="K397" i="2"/>
  <c r="L396" i="2"/>
  <c r="K396" i="2"/>
  <c r="L395" i="2"/>
  <c r="K395" i="2"/>
  <c r="L394" i="2"/>
  <c r="K394" i="2"/>
  <c r="L393" i="2"/>
  <c r="K393" i="2"/>
  <c r="L392" i="2"/>
  <c r="K392" i="2"/>
  <c r="L391" i="2"/>
  <c r="K391" i="2"/>
  <c r="L390" i="2"/>
  <c r="K390" i="2"/>
  <c r="L389" i="2"/>
  <c r="K389" i="2"/>
  <c r="L388" i="2"/>
  <c r="K388" i="2"/>
  <c r="L387" i="2"/>
  <c r="K387" i="2"/>
  <c r="L386" i="2"/>
  <c r="K386" i="2"/>
  <c r="L385" i="2"/>
  <c r="K385" i="2"/>
  <c r="L384" i="2"/>
  <c r="K384" i="2"/>
  <c r="L383" i="2"/>
  <c r="K383" i="2"/>
  <c r="L382" i="2"/>
  <c r="K382" i="2"/>
  <c r="L381" i="2"/>
  <c r="K381" i="2"/>
  <c r="L380" i="2"/>
  <c r="K380" i="2"/>
  <c r="L379" i="2"/>
  <c r="K379" i="2"/>
  <c r="L378" i="2"/>
  <c r="K378" i="2"/>
  <c r="L377" i="2"/>
  <c r="K377" i="2"/>
  <c r="L376" i="2"/>
  <c r="K376" i="2"/>
  <c r="L375" i="2"/>
  <c r="K375" i="2"/>
  <c r="L374" i="2"/>
  <c r="K374" i="2"/>
  <c r="L373" i="2"/>
  <c r="K373" i="2"/>
  <c r="L372" i="2"/>
  <c r="K372" i="2"/>
  <c r="L371" i="2"/>
  <c r="K371" i="2"/>
  <c r="L370" i="2"/>
  <c r="K370" i="2"/>
  <c r="L369" i="2"/>
  <c r="K369" i="2"/>
  <c r="L368" i="2"/>
  <c r="K368" i="2"/>
  <c r="L367" i="2"/>
  <c r="K367" i="2"/>
  <c r="L366" i="2"/>
  <c r="K366" i="2"/>
  <c r="L365" i="2"/>
  <c r="K365" i="2"/>
  <c r="L364" i="2"/>
  <c r="K364" i="2"/>
  <c r="L363" i="2"/>
  <c r="K363" i="2"/>
  <c r="L362" i="2"/>
  <c r="K362" i="2"/>
  <c r="L361" i="2"/>
  <c r="K361" i="2"/>
  <c r="L360" i="2"/>
  <c r="K360" i="2"/>
  <c r="L359" i="2"/>
  <c r="K359" i="2"/>
  <c r="L358" i="2"/>
  <c r="K358" i="2"/>
  <c r="L357" i="2"/>
  <c r="K357" i="2"/>
  <c r="L356" i="2"/>
  <c r="K356" i="2"/>
  <c r="L355" i="2"/>
  <c r="K355" i="2"/>
  <c r="L354" i="2"/>
  <c r="K354" i="2"/>
  <c r="L353" i="2"/>
  <c r="K353" i="2"/>
  <c r="L352" i="2"/>
  <c r="K352" i="2"/>
  <c r="L351" i="2"/>
  <c r="K351" i="2"/>
  <c r="L350" i="2"/>
  <c r="K350" i="2"/>
  <c r="L349" i="2"/>
  <c r="K349" i="2"/>
  <c r="L348" i="2"/>
  <c r="K348" i="2"/>
  <c r="L347" i="2"/>
  <c r="K347" i="2"/>
  <c r="L346" i="2"/>
  <c r="K346" i="2"/>
  <c r="L345" i="2"/>
  <c r="K345" i="2"/>
  <c r="L344" i="2"/>
  <c r="K344" i="2"/>
  <c r="L343" i="2"/>
  <c r="K343" i="2"/>
  <c r="L342" i="2"/>
  <c r="K342" i="2"/>
  <c r="L341" i="2"/>
  <c r="K341" i="2"/>
  <c r="L340" i="2"/>
  <c r="K340" i="2"/>
  <c r="L339" i="2"/>
  <c r="K339" i="2"/>
  <c r="L338" i="2"/>
  <c r="K338" i="2"/>
  <c r="L337" i="2"/>
  <c r="K337" i="2"/>
  <c r="L336" i="2"/>
  <c r="K336" i="2"/>
  <c r="L335" i="2"/>
  <c r="K335" i="2"/>
  <c r="L334" i="2"/>
  <c r="K334" i="2"/>
  <c r="L333" i="2"/>
  <c r="K333" i="2"/>
  <c r="L332" i="2"/>
  <c r="K332" i="2"/>
  <c r="L331" i="2"/>
  <c r="K331" i="2"/>
  <c r="L330" i="2"/>
  <c r="K330" i="2"/>
  <c r="L329" i="2"/>
  <c r="K329" i="2"/>
  <c r="L328" i="2"/>
  <c r="K328" i="2"/>
  <c r="L327" i="2"/>
  <c r="K327" i="2"/>
  <c r="L326" i="2"/>
  <c r="K326" i="2"/>
  <c r="L325" i="2"/>
  <c r="K325" i="2"/>
  <c r="L324" i="2"/>
  <c r="K324" i="2"/>
  <c r="L323" i="2"/>
  <c r="K323" i="2"/>
  <c r="L322" i="2"/>
  <c r="K322" i="2"/>
  <c r="L321" i="2"/>
  <c r="K321" i="2"/>
  <c r="L320" i="2"/>
  <c r="K320" i="2"/>
  <c r="L319" i="2"/>
  <c r="K319" i="2"/>
  <c r="L318" i="2"/>
  <c r="K318" i="2"/>
  <c r="L317" i="2"/>
  <c r="K317" i="2"/>
  <c r="L316" i="2"/>
  <c r="K316" i="2"/>
  <c r="L315" i="2"/>
  <c r="K315" i="2"/>
  <c r="L314" i="2"/>
  <c r="K314" i="2"/>
  <c r="L313" i="2"/>
  <c r="K313" i="2"/>
  <c r="L312" i="2"/>
  <c r="K312" i="2"/>
  <c r="L311" i="2"/>
  <c r="K311" i="2"/>
  <c r="L310" i="2"/>
  <c r="K310" i="2"/>
  <c r="L309" i="2"/>
  <c r="K309" i="2"/>
  <c r="L308" i="2"/>
  <c r="K308" i="2"/>
  <c r="L307" i="2"/>
  <c r="K307" i="2"/>
  <c r="L306" i="2"/>
  <c r="K306" i="2"/>
  <c r="L305" i="2"/>
  <c r="K305" i="2"/>
  <c r="L304" i="2"/>
  <c r="K304" i="2"/>
  <c r="L303" i="2"/>
  <c r="K303" i="2"/>
  <c r="L302" i="2"/>
  <c r="K302" i="2"/>
  <c r="L301" i="2"/>
  <c r="K301" i="2"/>
  <c r="L300" i="2"/>
  <c r="K300" i="2"/>
  <c r="L299" i="2"/>
  <c r="K299" i="2"/>
  <c r="L298" i="2"/>
  <c r="K298" i="2"/>
  <c r="L297" i="2"/>
  <c r="K297" i="2"/>
  <c r="L296" i="2"/>
  <c r="K296" i="2"/>
  <c r="L295" i="2"/>
  <c r="K295" i="2"/>
  <c r="L294" i="2"/>
  <c r="K294" i="2"/>
  <c r="L293" i="2"/>
  <c r="K293" i="2"/>
  <c r="L292" i="2"/>
  <c r="K292" i="2"/>
  <c r="L291" i="2"/>
  <c r="K291" i="2"/>
  <c r="L290" i="2"/>
  <c r="K290" i="2"/>
  <c r="L289" i="2"/>
  <c r="K289" i="2"/>
  <c r="L288" i="2"/>
  <c r="K288" i="2"/>
  <c r="L287" i="2"/>
  <c r="K287" i="2"/>
  <c r="L286" i="2"/>
  <c r="K286" i="2"/>
  <c r="L285" i="2"/>
  <c r="K285" i="2"/>
  <c r="L284" i="2"/>
  <c r="K284" i="2"/>
  <c r="L283" i="2"/>
  <c r="K283" i="2"/>
  <c r="L282" i="2"/>
  <c r="K282" i="2"/>
  <c r="L281" i="2"/>
  <c r="K281" i="2"/>
  <c r="L280" i="2"/>
  <c r="K280" i="2"/>
  <c r="L279" i="2"/>
  <c r="K279" i="2"/>
  <c r="L278" i="2"/>
  <c r="K278" i="2"/>
  <c r="L277" i="2"/>
  <c r="K277" i="2"/>
  <c r="L276" i="2"/>
  <c r="K276" i="2"/>
  <c r="L275" i="2"/>
  <c r="K275" i="2"/>
  <c r="L274" i="2"/>
  <c r="K274" i="2"/>
  <c r="L273" i="2"/>
  <c r="K273" i="2"/>
  <c r="L272" i="2"/>
  <c r="K272" i="2"/>
  <c r="L271" i="2"/>
  <c r="K271" i="2"/>
  <c r="L270" i="2"/>
  <c r="K270" i="2"/>
  <c r="L269" i="2"/>
  <c r="K269" i="2"/>
  <c r="L268" i="2"/>
  <c r="K268" i="2"/>
  <c r="L267" i="2"/>
  <c r="K267" i="2"/>
  <c r="L266" i="2"/>
  <c r="K266" i="2"/>
  <c r="L265" i="2"/>
  <c r="K265" i="2"/>
  <c r="L264" i="2"/>
  <c r="K264" i="2"/>
  <c r="L263" i="2"/>
  <c r="K263" i="2"/>
  <c r="L262" i="2"/>
  <c r="K262" i="2"/>
  <c r="L261" i="2"/>
  <c r="K261" i="2"/>
  <c r="L260" i="2"/>
  <c r="K260" i="2"/>
  <c r="L259" i="2"/>
  <c r="K259" i="2"/>
  <c r="L258" i="2"/>
  <c r="K258" i="2"/>
  <c r="L257" i="2"/>
  <c r="K257" i="2"/>
  <c r="L256" i="2"/>
  <c r="K256" i="2"/>
  <c r="L255" i="2"/>
  <c r="K255" i="2"/>
  <c r="L254" i="2"/>
  <c r="K254" i="2"/>
  <c r="L253" i="2"/>
  <c r="K253" i="2"/>
  <c r="L252" i="2"/>
  <c r="K252" i="2"/>
  <c r="L251" i="2"/>
  <c r="K251" i="2"/>
  <c r="L250" i="2"/>
  <c r="K250" i="2"/>
  <c r="L249" i="2"/>
  <c r="K249" i="2"/>
  <c r="L248" i="2"/>
  <c r="K248" i="2"/>
  <c r="L247" i="2"/>
  <c r="K247" i="2"/>
  <c r="L246" i="2"/>
  <c r="K246" i="2"/>
  <c r="L245" i="2"/>
  <c r="K245" i="2"/>
  <c r="L244" i="2"/>
  <c r="K244" i="2"/>
  <c r="L243" i="2"/>
  <c r="K243" i="2"/>
  <c r="L242" i="2"/>
  <c r="K242" i="2"/>
  <c r="L241" i="2"/>
  <c r="K241" i="2"/>
  <c r="L240" i="2"/>
  <c r="K240" i="2"/>
  <c r="L239" i="2"/>
  <c r="K239" i="2"/>
  <c r="L238" i="2"/>
  <c r="K238" i="2"/>
  <c r="L237" i="2"/>
  <c r="K237" i="2"/>
  <c r="L236" i="2"/>
  <c r="K236" i="2"/>
  <c r="L235" i="2"/>
  <c r="K235" i="2"/>
  <c r="L234" i="2"/>
  <c r="K234" i="2"/>
  <c r="L233" i="2"/>
  <c r="K233" i="2"/>
  <c r="L232" i="2"/>
  <c r="K232" i="2"/>
  <c r="L231" i="2"/>
  <c r="K231" i="2"/>
  <c r="L230" i="2"/>
  <c r="K230" i="2"/>
  <c r="L229" i="2"/>
  <c r="K229" i="2"/>
  <c r="L228" i="2"/>
  <c r="K228" i="2"/>
  <c r="L227" i="2"/>
  <c r="K227" i="2"/>
  <c r="L226" i="2"/>
  <c r="K226" i="2"/>
  <c r="L225" i="2"/>
  <c r="K225" i="2"/>
  <c r="L224" i="2"/>
  <c r="K224" i="2"/>
  <c r="L223" i="2"/>
  <c r="K223" i="2"/>
  <c r="L222" i="2"/>
  <c r="K222" i="2"/>
  <c r="L221" i="2"/>
  <c r="K221" i="2"/>
  <c r="L220" i="2"/>
  <c r="K220" i="2"/>
  <c r="L219" i="2"/>
  <c r="K219" i="2"/>
  <c r="L218" i="2"/>
  <c r="K218" i="2"/>
  <c r="L217" i="2"/>
  <c r="K217" i="2"/>
  <c r="L216" i="2"/>
  <c r="K216" i="2"/>
  <c r="L215" i="2"/>
  <c r="K215" i="2"/>
  <c r="L214" i="2"/>
  <c r="K214" i="2"/>
  <c r="L213" i="2"/>
  <c r="K213" i="2"/>
  <c r="L212" i="2"/>
  <c r="K212" i="2"/>
  <c r="L211" i="2"/>
  <c r="K211" i="2"/>
  <c r="L210" i="2"/>
  <c r="K210" i="2"/>
  <c r="L209" i="2"/>
  <c r="K209" i="2"/>
  <c r="L208" i="2"/>
  <c r="K208" i="2"/>
  <c r="L207" i="2"/>
  <c r="K207" i="2"/>
  <c r="L206" i="2"/>
  <c r="K206" i="2"/>
  <c r="L205" i="2"/>
  <c r="K205" i="2"/>
  <c r="L204" i="2"/>
  <c r="K204" i="2"/>
  <c r="L203" i="2"/>
  <c r="K203" i="2"/>
  <c r="L202" i="2"/>
  <c r="K202" i="2"/>
  <c r="L201" i="2"/>
  <c r="K201" i="2"/>
  <c r="L200" i="2"/>
  <c r="K200" i="2"/>
  <c r="L199" i="2"/>
  <c r="K199" i="2"/>
  <c r="L198" i="2"/>
  <c r="K198" i="2"/>
  <c r="L197" i="2"/>
  <c r="K197" i="2"/>
  <c r="L196" i="2"/>
  <c r="K196" i="2"/>
  <c r="L195" i="2"/>
  <c r="K195" i="2"/>
  <c r="L194" i="2"/>
  <c r="K194" i="2"/>
  <c r="L193" i="2"/>
  <c r="K193" i="2"/>
  <c r="L192" i="2"/>
  <c r="K192" i="2"/>
  <c r="L191" i="2"/>
  <c r="K191" i="2"/>
  <c r="L190" i="2"/>
  <c r="K190" i="2"/>
  <c r="L189" i="2"/>
  <c r="K189" i="2"/>
  <c r="L188" i="2"/>
  <c r="K188" i="2"/>
  <c r="L187" i="2"/>
  <c r="K187" i="2"/>
  <c r="L186" i="2"/>
  <c r="K186" i="2"/>
  <c r="L185" i="2"/>
  <c r="K185" i="2"/>
  <c r="L184" i="2"/>
  <c r="K184" i="2"/>
  <c r="L183" i="2"/>
  <c r="K183" i="2"/>
  <c r="L182" i="2"/>
  <c r="K182" i="2"/>
  <c r="L181" i="2"/>
  <c r="K181" i="2"/>
  <c r="L180" i="2"/>
  <c r="K180" i="2"/>
  <c r="L179" i="2"/>
  <c r="K179" i="2"/>
  <c r="L178" i="2"/>
  <c r="K178" i="2"/>
  <c r="L177" i="2"/>
  <c r="K177" i="2"/>
  <c r="L176" i="2"/>
  <c r="K176" i="2"/>
  <c r="L175" i="2"/>
  <c r="K175" i="2"/>
  <c r="L174" i="2"/>
  <c r="K174" i="2"/>
  <c r="L173" i="2"/>
  <c r="K173" i="2"/>
  <c r="L172" i="2"/>
  <c r="K172" i="2"/>
  <c r="L171" i="2"/>
  <c r="K171" i="2"/>
  <c r="L170" i="2"/>
  <c r="K170" i="2"/>
  <c r="L169" i="2"/>
  <c r="K169" i="2"/>
  <c r="L168" i="2"/>
  <c r="K168" i="2"/>
  <c r="L167" i="2"/>
  <c r="K167" i="2"/>
  <c r="L166" i="2"/>
  <c r="K166" i="2"/>
  <c r="L165" i="2"/>
  <c r="K165" i="2"/>
  <c r="L164" i="2"/>
  <c r="K164" i="2"/>
  <c r="L163" i="2"/>
  <c r="K163" i="2"/>
  <c r="L162" i="2"/>
  <c r="K162" i="2"/>
  <c r="L161" i="2"/>
  <c r="K161" i="2"/>
  <c r="L160" i="2"/>
  <c r="K160" i="2"/>
  <c r="L159" i="2"/>
  <c r="K159" i="2"/>
  <c r="L158" i="2"/>
  <c r="K158" i="2"/>
  <c r="L157" i="2"/>
  <c r="K157" i="2"/>
  <c r="L156" i="2"/>
  <c r="K156" i="2"/>
  <c r="L155" i="2"/>
  <c r="K155" i="2"/>
  <c r="L154" i="2"/>
  <c r="K154" i="2"/>
  <c r="L153" i="2"/>
  <c r="K153" i="2"/>
  <c r="L152" i="2"/>
  <c r="K152" i="2"/>
  <c r="L151" i="2"/>
  <c r="K151" i="2"/>
  <c r="L150" i="2"/>
  <c r="K150" i="2"/>
  <c r="L149" i="2"/>
  <c r="K149" i="2"/>
  <c r="L148" i="2"/>
  <c r="K148" i="2"/>
  <c r="L147" i="2"/>
  <c r="K147" i="2"/>
  <c r="L146" i="2"/>
  <c r="K146" i="2"/>
  <c r="L145" i="2"/>
  <c r="K145" i="2"/>
  <c r="L144" i="2"/>
  <c r="K144" i="2"/>
  <c r="L143" i="2"/>
  <c r="K143" i="2"/>
  <c r="L142" i="2"/>
  <c r="K142" i="2"/>
  <c r="L141" i="2"/>
  <c r="K141" i="2"/>
  <c r="L140" i="2"/>
  <c r="K140" i="2"/>
  <c r="L139" i="2"/>
  <c r="K139" i="2"/>
  <c r="L138" i="2"/>
  <c r="K138" i="2"/>
  <c r="L137" i="2"/>
  <c r="K137" i="2"/>
  <c r="L136" i="2"/>
  <c r="K136" i="2"/>
  <c r="L135" i="2"/>
  <c r="K135" i="2"/>
  <c r="L134" i="2"/>
  <c r="K134" i="2"/>
  <c r="L133" i="2"/>
  <c r="K133" i="2"/>
  <c r="L132" i="2"/>
  <c r="K132" i="2"/>
  <c r="L131" i="2"/>
  <c r="K131" i="2"/>
  <c r="L130" i="2"/>
  <c r="K130" i="2"/>
  <c r="L129" i="2"/>
  <c r="K129" i="2"/>
  <c r="L128" i="2"/>
  <c r="K128" i="2"/>
  <c r="L127" i="2"/>
  <c r="K127" i="2"/>
  <c r="L126" i="2"/>
  <c r="K126" i="2"/>
  <c r="L125" i="2"/>
  <c r="K125" i="2"/>
  <c r="L124" i="2"/>
  <c r="K124" i="2"/>
  <c r="L123" i="2"/>
  <c r="K123" i="2"/>
  <c r="L122" i="2"/>
  <c r="K122" i="2"/>
  <c r="L121" i="2"/>
  <c r="K121" i="2"/>
  <c r="L120" i="2"/>
  <c r="K120" i="2"/>
  <c r="L119" i="2"/>
  <c r="K119" i="2"/>
  <c r="L118" i="2"/>
  <c r="K118" i="2"/>
  <c r="L117" i="2"/>
  <c r="K117" i="2"/>
  <c r="L116" i="2"/>
  <c r="K116" i="2"/>
  <c r="L115" i="2"/>
  <c r="K115" i="2"/>
  <c r="L114" i="2"/>
  <c r="K114" i="2"/>
  <c r="L113" i="2"/>
  <c r="K113" i="2"/>
  <c r="L112" i="2"/>
  <c r="K112" i="2"/>
  <c r="L111" i="2"/>
  <c r="K111" i="2"/>
  <c r="L110" i="2"/>
  <c r="K110" i="2"/>
  <c r="L109" i="2"/>
  <c r="K109" i="2"/>
  <c r="L108" i="2"/>
  <c r="K108" i="2"/>
  <c r="L107" i="2"/>
  <c r="K107" i="2"/>
  <c r="L106" i="2"/>
  <c r="K106" i="2"/>
  <c r="L105" i="2"/>
  <c r="K105" i="2"/>
  <c r="L104" i="2"/>
  <c r="K104" i="2"/>
  <c r="L103" i="2"/>
  <c r="K103" i="2"/>
  <c r="L102" i="2"/>
  <c r="K102" i="2"/>
  <c r="L101" i="2"/>
  <c r="K101" i="2"/>
  <c r="L100" i="2"/>
  <c r="K100" i="2"/>
  <c r="L99" i="2"/>
  <c r="K99" i="2"/>
  <c r="L98" i="2"/>
  <c r="K98" i="2"/>
  <c r="L97" i="2"/>
  <c r="K97" i="2"/>
  <c r="L96" i="2"/>
  <c r="K96" i="2"/>
  <c r="L95" i="2"/>
  <c r="K95" i="2"/>
  <c r="L94" i="2"/>
  <c r="K94" i="2"/>
  <c r="L93" i="2"/>
  <c r="K93" i="2"/>
  <c r="L92" i="2"/>
  <c r="K92" i="2"/>
  <c r="L91" i="2"/>
  <c r="K91" i="2"/>
  <c r="L90" i="2"/>
  <c r="K90" i="2"/>
  <c r="L89" i="2"/>
  <c r="K89" i="2"/>
  <c r="L88" i="2"/>
  <c r="K88" i="2"/>
  <c r="L87" i="2"/>
  <c r="K87" i="2"/>
  <c r="L86" i="2"/>
  <c r="K86" i="2"/>
  <c r="L85" i="2"/>
  <c r="K85" i="2"/>
  <c r="L84" i="2"/>
  <c r="K84" i="2"/>
  <c r="L83" i="2"/>
  <c r="K83" i="2"/>
  <c r="L82" i="2"/>
  <c r="K82" i="2"/>
  <c r="L81" i="2"/>
  <c r="K81" i="2"/>
  <c r="L80" i="2"/>
  <c r="K80" i="2"/>
  <c r="L79" i="2"/>
  <c r="K79" i="2"/>
  <c r="L78" i="2"/>
  <c r="K78" i="2"/>
  <c r="L77" i="2"/>
  <c r="K77" i="2"/>
  <c r="L76" i="2"/>
  <c r="K76" i="2"/>
  <c r="L75" i="2"/>
  <c r="K75" i="2"/>
  <c r="L74" i="2"/>
  <c r="K74" i="2"/>
  <c r="L73" i="2"/>
  <c r="K73" i="2"/>
  <c r="L72" i="2"/>
  <c r="K72" i="2"/>
  <c r="L71" i="2"/>
  <c r="K71" i="2"/>
  <c r="L70" i="2"/>
  <c r="K70" i="2"/>
  <c r="L69" i="2"/>
  <c r="K69" i="2"/>
  <c r="L68" i="2"/>
  <c r="K68" i="2"/>
  <c r="L67" i="2"/>
  <c r="K67" i="2"/>
  <c r="L66" i="2"/>
  <c r="K66" i="2"/>
  <c r="L65" i="2"/>
  <c r="K65" i="2"/>
  <c r="L64" i="2"/>
  <c r="K64" i="2"/>
  <c r="L63" i="2"/>
  <c r="K63" i="2"/>
  <c r="L62" i="2"/>
  <c r="K62" i="2"/>
  <c r="L61" i="2"/>
  <c r="K61" i="2"/>
  <c r="L60" i="2"/>
  <c r="K60" i="2"/>
  <c r="L59" i="2"/>
  <c r="K59" i="2"/>
  <c r="L58" i="2"/>
  <c r="K58" i="2"/>
  <c r="L57" i="2"/>
  <c r="K57" i="2"/>
  <c r="L56" i="2"/>
  <c r="K56" i="2"/>
  <c r="L55" i="2"/>
  <c r="K55" i="2"/>
  <c r="L54" i="2"/>
  <c r="K54" i="2"/>
  <c r="L53" i="2"/>
  <c r="K53" i="2"/>
  <c r="L52" i="2"/>
  <c r="K52" i="2"/>
  <c r="L51" i="2"/>
  <c r="K51" i="2"/>
  <c r="L50" i="2"/>
  <c r="K50" i="2"/>
  <c r="L49" i="2"/>
  <c r="K49" i="2"/>
  <c r="L48" i="2"/>
  <c r="K48" i="2"/>
  <c r="L47" i="2"/>
  <c r="K47" i="2"/>
  <c r="L46" i="2"/>
  <c r="K46" i="2"/>
  <c r="L45" i="2"/>
  <c r="K45" i="2"/>
  <c r="L44" i="2"/>
  <c r="K44" i="2"/>
  <c r="L43" i="2"/>
  <c r="K43" i="2"/>
  <c r="L42" i="2"/>
  <c r="K42" i="2"/>
  <c r="L41" i="2"/>
  <c r="K41" i="2"/>
  <c r="L40" i="2"/>
  <c r="K40" i="2"/>
  <c r="L39" i="2"/>
  <c r="K39" i="2"/>
  <c r="L38" i="2"/>
  <c r="K38" i="2"/>
  <c r="L37" i="2"/>
  <c r="K37" i="2"/>
  <c r="L36" i="2"/>
  <c r="K36" i="2"/>
  <c r="L35" i="2"/>
  <c r="K35" i="2"/>
  <c r="L34" i="2"/>
  <c r="K34" i="2"/>
  <c r="L33" i="2"/>
  <c r="K33" i="2"/>
  <c r="L32" i="2"/>
  <c r="K32" i="2"/>
  <c r="L31" i="2"/>
  <c r="K31" i="2"/>
  <c r="L30" i="2"/>
  <c r="K30" i="2"/>
  <c r="L29" i="2"/>
  <c r="K29" i="2"/>
  <c r="L28" i="2"/>
  <c r="K28" i="2"/>
  <c r="L27" i="2"/>
  <c r="K27" i="2"/>
  <c r="L26" i="2"/>
  <c r="K26" i="2"/>
  <c r="L25" i="2"/>
  <c r="K25" i="2"/>
  <c r="L24" i="2"/>
  <c r="K24" i="2"/>
  <c r="L23" i="2"/>
  <c r="K23" i="2"/>
  <c r="L22" i="2"/>
  <c r="K22" i="2"/>
  <c r="L21" i="2"/>
  <c r="K21" i="2"/>
  <c r="L20" i="2"/>
  <c r="K20" i="2"/>
  <c r="L19" i="2"/>
  <c r="K19" i="2"/>
  <c r="L18" i="2"/>
  <c r="K18" i="2"/>
  <c r="L17" i="2"/>
  <c r="K17" i="2"/>
  <c r="L16" i="2"/>
  <c r="K16" i="2"/>
  <c r="L15" i="2"/>
  <c r="K15" i="2"/>
  <c r="L14" i="2"/>
  <c r="K14" i="2"/>
  <c r="L13" i="2"/>
  <c r="K13" i="2"/>
  <c r="L12" i="2"/>
  <c r="K12" i="2"/>
  <c r="L11" i="2"/>
  <c r="K11" i="2"/>
  <c r="L10" i="2"/>
  <c r="K10" i="2"/>
  <c r="L9" i="2"/>
  <c r="K9" i="2"/>
  <c r="L8" i="2"/>
  <c r="K8" i="2"/>
  <c r="L7" i="2"/>
  <c r="K7" i="2"/>
  <c r="L6" i="2"/>
  <c r="K6" i="2"/>
  <c r="L5" i="2"/>
  <c r="K5" i="2"/>
  <c r="L4" i="2"/>
  <c r="K4" i="2"/>
  <c r="L3" i="2"/>
  <c r="K3" i="2"/>
  <c r="L2" i="2"/>
  <c r="K2" i="2"/>
  <c r="K3889" i="1"/>
  <c r="L3889" i="1" s="1"/>
  <c r="K3888" i="1"/>
  <c r="L3888" i="1" s="1"/>
  <c r="K3887" i="1"/>
  <c r="L3887" i="1" s="1"/>
  <c r="K3886" i="1"/>
  <c r="L3886" i="1" s="1"/>
  <c r="K3885" i="1"/>
  <c r="L3885" i="1" s="1"/>
  <c r="K3884" i="1"/>
  <c r="L3884" i="1" s="1"/>
  <c r="K3883" i="1"/>
  <c r="L3883" i="1" s="1"/>
  <c r="K3882" i="1"/>
  <c r="L3882" i="1" s="1"/>
  <c r="K3881" i="1"/>
  <c r="L3881" i="1" s="1"/>
  <c r="K3880" i="1"/>
  <c r="L3880" i="1" s="1"/>
  <c r="K3879" i="1"/>
  <c r="L3879" i="1" s="1"/>
  <c r="K3878" i="1"/>
  <c r="L3878" i="1" s="1"/>
  <c r="K3877" i="1"/>
  <c r="L3877" i="1" s="1"/>
  <c r="K3876" i="1"/>
  <c r="L3876" i="1" s="1"/>
  <c r="K3875" i="1"/>
  <c r="L3875" i="1" s="1"/>
  <c r="K3874" i="1"/>
  <c r="L3874" i="1" s="1"/>
  <c r="K3873" i="1"/>
  <c r="L3873" i="1" s="1"/>
  <c r="K3872" i="1"/>
  <c r="L3872" i="1" s="1"/>
  <c r="K3871" i="1"/>
  <c r="L3871" i="1" s="1"/>
  <c r="K3870" i="1"/>
  <c r="L3870" i="1" s="1"/>
  <c r="K3869" i="1"/>
  <c r="L3869" i="1" s="1"/>
  <c r="K3868" i="1"/>
  <c r="L3868" i="1" s="1"/>
  <c r="K3867" i="1"/>
  <c r="L3867" i="1" s="1"/>
  <c r="K3866" i="1"/>
  <c r="L3866" i="1" s="1"/>
  <c r="K3865" i="1"/>
  <c r="L3865" i="1" s="1"/>
  <c r="K3864" i="1"/>
  <c r="L3864" i="1" s="1"/>
  <c r="K3863" i="1"/>
  <c r="L3863" i="1" s="1"/>
  <c r="K3862" i="1"/>
  <c r="L3862" i="1" s="1"/>
  <c r="K3861" i="1"/>
  <c r="L3861" i="1" s="1"/>
  <c r="K3860" i="1"/>
  <c r="L3860" i="1" s="1"/>
  <c r="K3859" i="1"/>
  <c r="L3859" i="1" s="1"/>
  <c r="K3858" i="1"/>
  <c r="L3858" i="1" s="1"/>
  <c r="K3857" i="1"/>
  <c r="L3857" i="1" s="1"/>
  <c r="K3856" i="1"/>
  <c r="L3856" i="1" s="1"/>
  <c r="K3855" i="1"/>
  <c r="L3855" i="1" s="1"/>
  <c r="K3854" i="1"/>
  <c r="L3854" i="1" s="1"/>
  <c r="K3853" i="1"/>
  <c r="L3853" i="1" s="1"/>
  <c r="K3852" i="1"/>
  <c r="L3852" i="1" s="1"/>
  <c r="K3851" i="1"/>
  <c r="L3851" i="1" s="1"/>
  <c r="K3850" i="1"/>
  <c r="L3850" i="1" s="1"/>
  <c r="K3849" i="1"/>
  <c r="L3849" i="1" s="1"/>
  <c r="K3848" i="1"/>
  <c r="L3848" i="1" s="1"/>
  <c r="K3847" i="1"/>
  <c r="L3847" i="1" s="1"/>
  <c r="K3846" i="1"/>
  <c r="L3846" i="1" s="1"/>
  <c r="K3845" i="1"/>
  <c r="L3845" i="1" s="1"/>
  <c r="K3844" i="1"/>
  <c r="L3844" i="1" s="1"/>
  <c r="K3843" i="1"/>
  <c r="L3843" i="1" s="1"/>
  <c r="K3842" i="1"/>
  <c r="L3842" i="1" s="1"/>
  <c r="K3841" i="1"/>
  <c r="L3841" i="1" s="1"/>
  <c r="K3840" i="1"/>
  <c r="L3840" i="1" s="1"/>
  <c r="K3839" i="1"/>
  <c r="L3839" i="1" s="1"/>
  <c r="K3838" i="1"/>
  <c r="L3838" i="1" s="1"/>
  <c r="K3837" i="1"/>
  <c r="L3837" i="1" s="1"/>
  <c r="K3836" i="1"/>
  <c r="L3836" i="1" s="1"/>
  <c r="K3835" i="1"/>
  <c r="L3835" i="1" s="1"/>
  <c r="K3834" i="1"/>
  <c r="L3834" i="1" s="1"/>
  <c r="K3833" i="1"/>
  <c r="L3833" i="1" s="1"/>
  <c r="K3832" i="1"/>
  <c r="L3832" i="1" s="1"/>
  <c r="K3831" i="1"/>
  <c r="L3831" i="1" s="1"/>
  <c r="K3830" i="1"/>
  <c r="L3830" i="1" s="1"/>
  <c r="K3829" i="1"/>
  <c r="L3829" i="1" s="1"/>
  <c r="K3828" i="1"/>
  <c r="L3828" i="1" s="1"/>
  <c r="K3827" i="1"/>
  <c r="L3827" i="1" s="1"/>
  <c r="K3826" i="1"/>
  <c r="L3826" i="1" s="1"/>
  <c r="K3825" i="1"/>
  <c r="L3825" i="1" s="1"/>
  <c r="K3824" i="1"/>
  <c r="L3824" i="1" s="1"/>
  <c r="K3823" i="1"/>
  <c r="L3823" i="1" s="1"/>
  <c r="K3822" i="1"/>
  <c r="L3822" i="1" s="1"/>
  <c r="K3821" i="1"/>
  <c r="L3821" i="1" s="1"/>
  <c r="K3820" i="1"/>
  <c r="L3820" i="1" s="1"/>
  <c r="K3819" i="1"/>
  <c r="L3819" i="1" s="1"/>
  <c r="K3818" i="1"/>
  <c r="L3818" i="1" s="1"/>
  <c r="K3817" i="1"/>
  <c r="L3817" i="1" s="1"/>
  <c r="K3816" i="1"/>
  <c r="L3816" i="1" s="1"/>
  <c r="K3815" i="1"/>
  <c r="L3815" i="1" s="1"/>
  <c r="K3814" i="1"/>
  <c r="L3814" i="1" s="1"/>
  <c r="K3813" i="1"/>
  <c r="L3813" i="1" s="1"/>
  <c r="K3812" i="1"/>
  <c r="L3812" i="1" s="1"/>
  <c r="K3811" i="1"/>
  <c r="L3811" i="1" s="1"/>
  <c r="K3810" i="1"/>
  <c r="L3810" i="1" s="1"/>
  <c r="K3809" i="1"/>
  <c r="L3809" i="1" s="1"/>
  <c r="K3808" i="1"/>
  <c r="L3808" i="1" s="1"/>
  <c r="K3807" i="1"/>
  <c r="L3807" i="1" s="1"/>
  <c r="K3806" i="1"/>
  <c r="L3806" i="1" s="1"/>
  <c r="K3805" i="1"/>
  <c r="L3805" i="1" s="1"/>
  <c r="K3804" i="1"/>
  <c r="L3804" i="1" s="1"/>
  <c r="K3803" i="1"/>
  <c r="L3803" i="1" s="1"/>
  <c r="K3802" i="1"/>
  <c r="L3802" i="1" s="1"/>
  <c r="K3801" i="1"/>
  <c r="L3801" i="1" s="1"/>
  <c r="K3800" i="1"/>
  <c r="L3800" i="1" s="1"/>
  <c r="K3799" i="1"/>
  <c r="L3799" i="1" s="1"/>
  <c r="K3798" i="1"/>
  <c r="L3798" i="1" s="1"/>
  <c r="K3797" i="1"/>
  <c r="L3797" i="1" s="1"/>
  <c r="K3796" i="1"/>
  <c r="L3796" i="1" s="1"/>
  <c r="K3795" i="1"/>
  <c r="L3795" i="1" s="1"/>
  <c r="K3794" i="1"/>
  <c r="L3794" i="1" s="1"/>
  <c r="K3793" i="1"/>
  <c r="L3793" i="1" s="1"/>
  <c r="K3792" i="1"/>
  <c r="L3792" i="1" s="1"/>
  <c r="K3791" i="1"/>
  <c r="L3791" i="1" s="1"/>
  <c r="K3790" i="1"/>
  <c r="L3790" i="1" s="1"/>
  <c r="K3789" i="1"/>
  <c r="L3789" i="1" s="1"/>
  <c r="K3788" i="1"/>
  <c r="L3788" i="1" s="1"/>
  <c r="K3787" i="1"/>
  <c r="L3787" i="1" s="1"/>
  <c r="K3786" i="1"/>
  <c r="L3786" i="1" s="1"/>
  <c r="K3785" i="1"/>
  <c r="L3785" i="1" s="1"/>
  <c r="K3784" i="1"/>
  <c r="L3784" i="1" s="1"/>
  <c r="K3783" i="1"/>
  <c r="L3783" i="1" s="1"/>
  <c r="K3782" i="1"/>
  <c r="L3782" i="1" s="1"/>
  <c r="K3781" i="1"/>
  <c r="L3781" i="1" s="1"/>
  <c r="K3780" i="1"/>
  <c r="L3780" i="1" s="1"/>
  <c r="K3779" i="1"/>
  <c r="L3779" i="1" s="1"/>
  <c r="K3778" i="1"/>
  <c r="L3778" i="1" s="1"/>
  <c r="K3777" i="1"/>
  <c r="L3777" i="1" s="1"/>
  <c r="K3776" i="1"/>
  <c r="L3776" i="1" s="1"/>
  <c r="K3775" i="1"/>
  <c r="L3775" i="1" s="1"/>
  <c r="K3774" i="1"/>
  <c r="L3774" i="1" s="1"/>
  <c r="K3773" i="1"/>
  <c r="L3773" i="1" s="1"/>
  <c r="K3772" i="1"/>
  <c r="L3772" i="1" s="1"/>
  <c r="K3771" i="1"/>
  <c r="L3771" i="1" s="1"/>
  <c r="K3770" i="1"/>
  <c r="L3770" i="1" s="1"/>
  <c r="K3769" i="1"/>
  <c r="L3769" i="1" s="1"/>
  <c r="K3768" i="1"/>
  <c r="L3768" i="1" s="1"/>
  <c r="K3767" i="1"/>
  <c r="L3767" i="1" s="1"/>
  <c r="K3766" i="1"/>
  <c r="L3766" i="1" s="1"/>
  <c r="K3765" i="1"/>
  <c r="L3765" i="1" s="1"/>
  <c r="K3764" i="1"/>
  <c r="L3764" i="1" s="1"/>
  <c r="K3763" i="1"/>
  <c r="L3763" i="1" s="1"/>
  <c r="K3762" i="1"/>
  <c r="L3762" i="1" s="1"/>
  <c r="K3761" i="1"/>
  <c r="L3761" i="1" s="1"/>
  <c r="K3760" i="1"/>
  <c r="L3760" i="1" s="1"/>
  <c r="K3759" i="1"/>
  <c r="L3759" i="1" s="1"/>
  <c r="K3758" i="1"/>
  <c r="L3758" i="1" s="1"/>
  <c r="K3757" i="1"/>
  <c r="L3757" i="1" s="1"/>
  <c r="K3756" i="1"/>
  <c r="L3756" i="1" s="1"/>
  <c r="K3755" i="1"/>
  <c r="L3755" i="1" s="1"/>
  <c r="K3754" i="1"/>
  <c r="L3754" i="1" s="1"/>
  <c r="K3753" i="1"/>
  <c r="L3753" i="1" s="1"/>
  <c r="K3752" i="1"/>
  <c r="L3752" i="1" s="1"/>
  <c r="K3751" i="1"/>
  <c r="L3751" i="1" s="1"/>
  <c r="K3750" i="1"/>
  <c r="L3750" i="1" s="1"/>
  <c r="K3749" i="1"/>
  <c r="L3749" i="1" s="1"/>
  <c r="K3748" i="1"/>
  <c r="L3748" i="1" s="1"/>
  <c r="K3747" i="1"/>
  <c r="L3747" i="1" s="1"/>
  <c r="K3746" i="1"/>
  <c r="L3746" i="1" s="1"/>
  <c r="K3745" i="1"/>
  <c r="L3745" i="1" s="1"/>
  <c r="K3744" i="1"/>
  <c r="L3744" i="1" s="1"/>
  <c r="K3743" i="1"/>
  <c r="L3743" i="1" s="1"/>
  <c r="K3742" i="1"/>
  <c r="L3742" i="1" s="1"/>
  <c r="K3741" i="1"/>
  <c r="L3741" i="1" s="1"/>
  <c r="K3740" i="1"/>
  <c r="L3740" i="1" s="1"/>
  <c r="K3739" i="1"/>
  <c r="L3739" i="1" s="1"/>
  <c r="K3738" i="1"/>
  <c r="L3738" i="1" s="1"/>
  <c r="K3737" i="1"/>
  <c r="L3737" i="1" s="1"/>
  <c r="K3736" i="1"/>
  <c r="L3736" i="1" s="1"/>
  <c r="K3735" i="1"/>
  <c r="L3735" i="1" s="1"/>
  <c r="K3734" i="1"/>
  <c r="L3734" i="1" s="1"/>
  <c r="K3733" i="1"/>
  <c r="L3733" i="1" s="1"/>
  <c r="K3732" i="1"/>
  <c r="L3732" i="1" s="1"/>
  <c r="K3731" i="1"/>
  <c r="L3731" i="1" s="1"/>
  <c r="K3730" i="1"/>
  <c r="L3730" i="1" s="1"/>
  <c r="K3729" i="1"/>
  <c r="L3729" i="1" s="1"/>
  <c r="K3728" i="1"/>
  <c r="L3728" i="1" s="1"/>
  <c r="K3727" i="1"/>
  <c r="L3727" i="1" s="1"/>
  <c r="K3726" i="1"/>
  <c r="L3726" i="1" s="1"/>
  <c r="K3725" i="1"/>
  <c r="L3725" i="1" s="1"/>
  <c r="K3724" i="1"/>
  <c r="L3724" i="1" s="1"/>
  <c r="K3723" i="1"/>
  <c r="L3723" i="1" s="1"/>
  <c r="K3722" i="1"/>
  <c r="L3722" i="1" s="1"/>
  <c r="K3721" i="1"/>
  <c r="L3721" i="1" s="1"/>
  <c r="L3720" i="1"/>
  <c r="K3720" i="1"/>
  <c r="L3719" i="1"/>
  <c r="K3719" i="1"/>
  <c r="L3718" i="1"/>
  <c r="K3718" i="1"/>
  <c r="L3717" i="1"/>
  <c r="K3717" i="1"/>
  <c r="L3716" i="1"/>
  <c r="K3716" i="1"/>
  <c r="L3715" i="1"/>
  <c r="K3715" i="1"/>
  <c r="L3714" i="1"/>
  <c r="K3714" i="1"/>
  <c r="L3713" i="1"/>
  <c r="K3713" i="1"/>
  <c r="L3712" i="1"/>
  <c r="K3712" i="1"/>
  <c r="L3711" i="1"/>
  <c r="K3711" i="1"/>
  <c r="L3710" i="1"/>
  <c r="K3710" i="1"/>
  <c r="L3709" i="1"/>
  <c r="K3709" i="1"/>
  <c r="L3708" i="1"/>
  <c r="K3708" i="1"/>
  <c r="L3707" i="1"/>
  <c r="K3707" i="1"/>
  <c r="L3706" i="1"/>
  <c r="K3706" i="1"/>
  <c r="L3705" i="1"/>
  <c r="K3705" i="1"/>
  <c r="L3704" i="1"/>
  <c r="K3704" i="1"/>
  <c r="L3703" i="1"/>
  <c r="K3703" i="1"/>
  <c r="L3702" i="1"/>
  <c r="K3702" i="1"/>
  <c r="L3701" i="1"/>
  <c r="K3701" i="1"/>
  <c r="L3700" i="1"/>
  <c r="K3700" i="1"/>
  <c r="L3699" i="1"/>
  <c r="K3699" i="1"/>
  <c r="L3698" i="1"/>
  <c r="K3698" i="1"/>
  <c r="L3697" i="1"/>
  <c r="K3697" i="1"/>
  <c r="L3696" i="1"/>
  <c r="K3696" i="1"/>
  <c r="L3695" i="1"/>
  <c r="K3695" i="1"/>
  <c r="L3694" i="1"/>
  <c r="K3694" i="1"/>
  <c r="L3693" i="1"/>
  <c r="K3693" i="1"/>
  <c r="L3692" i="1"/>
  <c r="K3692" i="1"/>
  <c r="L3691" i="1"/>
  <c r="K3691" i="1"/>
  <c r="L3690" i="1"/>
  <c r="K3690" i="1"/>
  <c r="L3689" i="1"/>
  <c r="K3689" i="1"/>
  <c r="L3688" i="1"/>
  <c r="K3688" i="1"/>
  <c r="L3687" i="1"/>
  <c r="K3687" i="1"/>
  <c r="L3686" i="1"/>
  <c r="K3686" i="1"/>
  <c r="L3685" i="1"/>
  <c r="K3685" i="1"/>
  <c r="L3684" i="1"/>
  <c r="K3684" i="1"/>
  <c r="L3683" i="1"/>
  <c r="K3683" i="1"/>
  <c r="L3682" i="1"/>
  <c r="K3682" i="1"/>
  <c r="L3681" i="1"/>
  <c r="K3681" i="1"/>
  <c r="L3680" i="1"/>
  <c r="K3680" i="1"/>
  <c r="L3679" i="1"/>
  <c r="K3679" i="1"/>
  <c r="L3678" i="1"/>
  <c r="K3678" i="1"/>
  <c r="L3677" i="1"/>
  <c r="K3677" i="1"/>
  <c r="L3676" i="1"/>
  <c r="K3676" i="1"/>
  <c r="L3675" i="1"/>
  <c r="K3675" i="1"/>
  <c r="L3674" i="1"/>
  <c r="K3674" i="1"/>
  <c r="L3673" i="1"/>
  <c r="K3673" i="1"/>
  <c r="L3672" i="1"/>
  <c r="K3672" i="1"/>
  <c r="L3671" i="1"/>
  <c r="K3671" i="1"/>
  <c r="L3670" i="1"/>
  <c r="K3670" i="1"/>
  <c r="L3669" i="1"/>
  <c r="K3669" i="1"/>
  <c r="L3668" i="1"/>
  <c r="K3668" i="1"/>
  <c r="L3667" i="1"/>
  <c r="K3667" i="1"/>
  <c r="L3666" i="1"/>
  <c r="K3666" i="1"/>
  <c r="L3665" i="1"/>
  <c r="K3665" i="1"/>
  <c r="L3664" i="1"/>
  <c r="K3664" i="1"/>
  <c r="L3663" i="1"/>
  <c r="K3663" i="1"/>
  <c r="L3662" i="1"/>
  <c r="K3662" i="1"/>
  <c r="L3661" i="1"/>
  <c r="K3661" i="1"/>
  <c r="L3660" i="1"/>
  <c r="K3660" i="1"/>
  <c r="L3659" i="1"/>
  <c r="K3659" i="1"/>
  <c r="L3658" i="1"/>
  <c r="K3658" i="1"/>
  <c r="L3657" i="1"/>
  <c r="K3657" i="1"/>
  <c r="L3656" i="1"/>
  <c r="K3656" i="1"/>
  <c r="L3655" i="1"/>
  <c r="K3655" i="1"/>
  <c r="L3654" i="1"/>
  <c r="K3654" i="1"/>
  <c r="L3653" i="1"/>
  <c r="K3653" i="1"/>
  <c r="L3652" i="1"/>
  <c r="K3652" i="1"/>
  <c r="L3651" i="1"/>
  <c r="K3651" i="1"/>
  <c r="L3650" i="1"/>
  <c r="K3650" i="1"/>
  <c r="L3649" i="1"/>
  <c r="K3649" i="1"/>
  <c r="L3648" i="1"/>
  <c r="K3648" i="1"/>
  <c r="L3647" i="1"/>
  <c r="K3647" i="1"/>
  <c r="L3646" i="1"/>
  <c r="K3646" i="1"/>
  <c r="L3645" i="1"/>
  <c r="K3645" i="1"/>
  <c r="L3644" i="1"/>
  <c r="K3644" i="1"/>
  <c r="L3643" i="1"/>
  <c r="K3643" i="1"/>
  <c r="L3642" i="1"/>
  <c r="K3642" i="1"/>
  <c r="L3641" i="1"/>
  <c r="K3641" i="1"/>
  <c r="L3640" i="1"/>
  <c r="K3640" i="1"/>
  <c r="L3639" i="1"/>
  <c r="K3639" i="1"/>
  <c r="L3638" i="1"/>
  <c r="K3638" i="1"/>
  <c r="L3637" i="1"/>
  <c r="K3637" i="1"/>
  <c r="L3636" i="1"/>
  <c r="K3636" i="1"/>
  <c r="L3635" i="1"/>
  <c r="K3635" i="1"/>
  <c r="L3634" i="1"/>
  <c r="K3634" i="1"/>
  <c r="L3633" i="1"/>
  <c r="K3633" i="1"/>
  <c r="L3632" i="1"/>
  <c r="K3632" i="1"/>
  <c r="L3631" i="1"/>
  <c r="K3631" i="1"/>
  <c r="L3630" i="1"/>
  <c r="K3630" i="1"/>
  <c r="L3629" i="1"/>
  <c r="K3629" i="1"/>
  <c r="L3628" i="1"/>
  <c r="K3628" i="1"/>
  <c r="L3627" i="1"/>
  <c r="K3627" i="1"/>
  <c r="L3626" i="1"/>
  <c r="K3626" i="1"/>
  <c r="L3625" i="1"/>
  <c r="K3625" i="1"/>
  <c r="L3624" i="1"/>
  <c r="K3624" i="1"/>
  <c r="L3623" i="1"/>
  <c r="K3623" i="1"/>
  <c r="L3622" i="1"/>
  <c r="K3622" i="1"/>
  <c r="L3621" i="1"/>
  <c r="K3621" i="1"/>
  <c r="L3620" i="1"/>
  <c r="K3620" i="1"/>
  <c r="L3619" i="1"/>
  <c r="K3619" i="1"/>
  <c r="L3618" i="1"/>
  <c r="K3618" i="1"/>
  <c r="L3617" i="1"/>
  <c r="K3617" i="1"/>
  <c r="L3616" i="1"/>
  <c r="K3616" i="1"/>
  <c r="L3615" i="1"/>
  <c r="K3615" i="1"/>
  <c r="L3614" i="1"/>
  <c r="K3614" i="1"/>
  <c r="L3613" i="1"/>
  <c r="K3613" i="1"/>
  <c r="L3612" i="1"/>
  <c r="K3612" i="1"/>
  <c r="L3611" i="1"/>
  <c r="K3611" i="1"/>
  <c r="L3610" i="1"/>
  <c r="K3610" i="1"/>
  <c r="L3609" i="1"/>
  <c r="K3609" i="1"/>
  <c r="L3608" i="1"/>
  <c r="K3608" i="1"/>
  <c r="L3607" i="1"/>
  <c r="K3607" i="1"/>
  <c r="L3606" i="1"/>
  <c r="K3606" i="1"/>
  <c r="L3605" i="1"/>
  <c r="K3605" i="1"/>
  <c r="L3604" i="1"/>
  <c r="K3604" i="1"/>
  <c r="L3603" i="1"/>
  <c r="K3603" i="1"/>
  <c r="L3602" i="1"/>
  <c r="K3602" i="1"/>
  <c r="L3601" i="1"/>
  <c r="K3601" i="1"/>
  <c r="L3600" i="1"/>
  <c r="K3600" i="1"/>
  <c r="L3599" i="1"/>
  <c r="K3599" i="1"/>
  <c r="L3598" i="1"/>
  <c r="K3598" i="1"/>
  <c r="L3597" i="1"/>
  <c r="K3597" i="1"/>
  <c r="L3596" i="1"/>
  <c r="K3596" i="1"/>
  <c r="L3595" i="1"/>
  <c r="K3595" i="1"/>
  <c r="L3594" i="1"/>
  <c r="K3594" i="1"/>
  <c r="L3593" i="1"/>
  <c r="K3593" i="1"/>
  <c r="L3592" i="1"/>
  <c r="K3592" i="1"/>
  <c r="L3591" i="1"/>
  <c r="K3591" i="1"/>
  <c r="L3590" i="1"/>
  <c r="K3590" i="1"/>
  <c r="L3589" i="1"/>
  <c r="K3589" i="1"/>
  <c r="L3588" i="1"/>
  <c r="K3588" i="1"/>
  <c r="L3587" i="1"/>
  <c r="K3587" i="1"/>
  <c r="L3586" i="1"/>
  <c r="K3586" i="1"/>
  <c r="L3585" i="1"/>
  <c r="K3585" i="1"/>
  <c r="L3584" i="1"/>
  <c r="K3584" i="1"/>
  <c r="L3583" i="1"/>
  <c r="K3583" i="1"/>
  <c r="L3582" i="1"/>
  <c r="K3582" i="1"/>
  <c r="L3581" i="1"/>
  <c r="K3581" i="1"/>
  <c r="L3580" i="1"/>
  <c r="K3580" i="1"/>
  <c r="L3579" i="1"/>
  <c r="K3579" i="1"/>
  <c r="L3578" i="1"/>
  <c r="K3578" i="1"/>
  <c r="L3577" i="1"/>
  <c r="K3577" i="1"/>
  <c r="L3576" i="1"/>
  <c r="K3576" i="1"/>
  <c r="L3575" i="1"/>
  <c r="K3575" i="1"/>
  <c r="L3574" i="1"/>
  <c r="K3574" i="1"/>
  <c r="L3573" i="1"/>
  <c r="K3573" i="1"/>
  <c r="L3572" i="1"/>
  <c r="K3572" i="1"/>
  <c r="L3571" i="1"/>
  <c r="K3571" i="1"/>
  <c r="L3570" i="1"/>
  <c r="K3570" i="1"/>
  <c r="L3569" i="1"/>
  <c r="K3569" i="1"/>
  <c r="L3568" i="1"/>
  <c r="K3568" i="1"/>
  <c r="L3567" i="1"/>
  <c r="K3567" i="1"/>
  <c r="L3566" i="1"/>
  <c r="K3566" i="1"/>
  <c r="L3565" i="1"/>
  <c r="K3565" i="1"/>
  <c r="L3564" i="1"/>
  <c r="K3564" i="1"/>
  <c r="L3563" i="1"/>
  <c r="K3563" i="1"/>
  <c r="L3562" i="1"/>
  <c r="K3562" i="1"/>
  <c r="L3561" i="1"/>
  <c r="K3561" i="1"/>
  <c r="L3560" i="1"/>
  <c r="K3560" i="1"/>
  <c r="L3559" i="1"/>
  <c r="K3559" i="1"/>
  <c r="L3558" i="1"/>
  <c r="K3558" i="1"/>
  <c r="L3557" i="1"/>
  <c r="K3557" i="1"/>
  <c r="L3556" i="1"/>
  <c r="K3556" i="1"/>
  <c r="L3555" i="1"/>
  <c r="K3555" i="1"/>
  <c r="L3554" i="1"/>
  <c r="K3554" i="1"/>
  <c r="L3553" i="1"/>
  <c r="K3553" i="1"/>
  <c r="L3552" i="1"/>
  <c r="K3552" i="1"/>
  <c r="L3551" i="1"/>
  <c r="K3551" i="1"/>
  <c r="L3550" i="1"/>
  <c r="K3550" i="1"/>
  <c r="L3549" i="1"/>
  <c r="K3549" i="1"/>
  <c r="L3548" i="1"/>
  <c r="K3548" i="1"/>
  <c r="L3547" i="1"/>
  <c r="K3547" i="1"/>
  <c r="L3546" i="1"/>
  <c r="K3546" i="1"/>
  <c r="L3545" i="1"/>
  <c r="K3545" i="1"/>
  <c r="L3544" i="1"/>
  <c r="K3544" i="1"/>
  <c r="L3543" i="1"/>
  <c r="K3543" i="1"/>
  <c r="L3542" i="1"/>
  <c r="K3542" i="1"/>
  <c r="L3541" i="1"/>
  <c r="K3541" i="1"/>
  <c r="L3540" i="1"/>
  <c r="K3540" i="1"/>
  <c r="L3539" i="1"/>
  <c r="K3539" i="1"/>
  <c r="L3538" i="1"/>
  <c r="K3538" i="1"/>
  <c r="L3537" i="1"/>
  <c r="K3537" i="1"/>
  <c r="L3536" i="1"/>
  <c r="K3536" i="1"/>
  <c r="L3535" i="1"/>
  <c r="K3535" i="1"/>
  <c r="L3534" i="1"/>
  <c r="K3534" i="1"/>
  <c r="L3533" i="1"/>
  <c r="K3533" i="1"/>
  <c r="L3532" i="1"/>
  <c r="K3532" i="1"/>
  <c r="L3531" i="1"/>
  <c r="K3531" i="1"/>
  <c r="L3530" i="1"/>
  <c r="K3530" i="1"/>
  <c r="L3529" i="1"/>
  <c r="K3529" i="1"/>
  <c r="L3528" i="1"/>
  <c r="K3528" i="1"/>
  <c r="L3527" i="1"/>
  <c r="K3527" i="1"/>
  <c r="L3526" i="1"/>
  <c r="K3526" i="1"/>
  <c r="L3525" i="1"/>
  <c r="K3525" i="1"/>
  <c r="L3524" i="1"/>
  <c r="K3524" i="1"/>
  <c r="L3523" i="1"/>
  <c r="K3523" i="1"/>
  <c r="L3522" i="1"/>
  <c r="K3522" i="1"/>
  <c r="L3521" i="1"/>
  <c r="K3521" i="1"/>
  <c r="L3520" i="1"/>
  <c r="K3520" i="1"/>
  <c r="L3519" i="1"/>
  <c r="K3519" i="1"/>
  <c r="L3518" i="1"/>
  <c r="K3518" i="1"/>
  <c r="L3517" i="1"/>
  <c r="K3517" i="1"/>
  <c r="L3516" i="1"/>
  <c r="K3516" i="1"/>
  <c r="L3515" i="1"/>
  <c r="K3515" i="1"/>
  <c r="L3514" i="1"/>
  <c r="K3514" i="1"/>
  <c r="L3513" i="1"/>
  <c r="K3513" i="1"/>
  <c r="L3512" i="1"/>
  <c r="K3512" i="1"/>
  <c r="L3511" i="1"/>
  <c r="K3511" i="1"/>
  <c r="L3510" i="1"/>
  <c r="K3510" i="1"/>
  <c r="L3509" i="1"/>
  <c r="K3509" i="1"/>
  <c r="L3508" i="1"/>
  <c r="K3508" i="1"/>
  <c r="L3507" i="1"/>
  <c r="K3507" i="1"/>
  <c r="L3506" i="1"/>
  <c r="K3506" i="1"/>
  <c r="L3505" i="1"/>
  <c r="K3505" i="1"/>
  <c r="L3504" i="1"/>
  <c r="K3504" i="1"/>
  <c r="L3503" i="1"/>
  <c r="K3503" i="1"/>
  <c r="L3502" i="1"/>
  <c r="K3502" i="1"/>
  <c r="L3501" i="1"/>
  <c r="K3501" i="1"/>
  <c r="L3500" i="1"/>
  <c r="K3500" i="1"/>
  <c r="L3499" i="1"/>
  <c r="K3499" i="1"/>
  <c r="L3498" i="1"/>
  <c r="K3498" i="1"/>
  <c r="L3497" i="1"/>
  <c r="K3497" i="1"/>
  <c r="L3496" i="1"/>
  <c r="K3496" i="1"/>
  <c r="L3495" i="1"/>
  <c r="K3495" i="1"/>
  <c r="L3494" i="1"/>
  <c r="K3494" i="1"/>
  <c r="L3493" i="1"/>
  <c r="K3493" i="1"/>
  <c r="L3492" i="1"/>
  <c r="K3492" i="1"/>
  <c r="L3491" i="1"/>
  <c r="K3491" i="1"/>
  <c r="L3490" i="1"/>
  <c r="K3490" i="1"/>
  <c r="L3489" i="1"/>
  <c r="K3489" i="1"/>
  <c r="L3488" i="1"/>
  <c r="K3488" i="1"/>
  <c r="L3487" i="1"/>
  <c r="K3487" i="1"/>
  <c r="L3486" i="1"/>
  <c r="K3486" i="1"/>
  <c r="L3485" i="1"/>
  <c r="K3485" i="1"/>
  <c r="L3484" i="1"/>
  <c r="K3484" i="1"/>
  <c r="L3483" i="1"/>
  <c r="K3483" i="1"/>
  <c r="L3482" i="1"/>
  <c r="K3482" i="1"/>
  <c r="L3481" i="1"/>
  <c r="K3481" i="1"/>
  <c r="L3480" i="1"/>
  <c r="K3480" i="1"/>
  <c r="L3479" i="1"/>
  <c r="K3479" i="1"/>
  <c r="L3478" i="1"/>
  <c r="K3478" i="1"/>
  <c r="L3477" i="1"/>
  <c r="K3477" i="1"/>
  <c r="L3476" i="1"/>
  <c r="K3476" i="1"/>
  <c r="L3475" i="1"/>
  <c r="K3475" i="1"/>
  <c r="L3474" i="1"/>
  <c r="K3474" i="1"/>
  <c r="L3473" i="1"/>
  <c r="K3473" i="1"/>
  <c r="L3472" i="1"/>
  <c r="K3472" i="1"/>
  <c r="L3471" i="1"/>
  <c r="K3471" i="1"/>
  <c r="L3470" i="1"/>
  <c r="K3470" i="1"/>
  <c r="L3469" i="1"/>
  <c r="K3469" i="1"/>
  <c r="L3468" i="1"/>
  <c r="K3468" i="1"/>
  <c r="L3467" i="1"/>
  <c r="K3467" i="1"/>
  <c r="L3466" i="1"/>
  <c r="K3466" i="1"/>
  <c r="L3465" i="1"/>
  <c r="K3465" i="1"/>
  <c r="L3464" i="1"/>
  <c r="K3464" i="1"/>
  <c r="L3463" i="1"/>
  <c r="K3463" i="1"/>
  <c r="L3462" i="1"/>
  <c r="K3462" i="1"/>
  <c r="L3461" i="1"/>
  <c r="K3461" i="1"/>
  <c r="L3460" i="1"/>
  <c r="K3460" i="1"/>
  <c r="L3459" i="1"/>
  <c r="K3459" i="1"/>
  <c r="L3458" i="1"/>
  <c r="K3458" i="1"/>
  <c r="L3457" i="1"/>
  <c r="K3457" i="1"/>
  <c r="L3456" i="1"/>
  <c r="K3456" i="1"/>
  <c r="L3455" i="1"/>
  <c r="K3455" i="1"/>
  <c r="L3454" i="1"/>
  <c r="K3454" i="1"/>
  <c r="L3453" i="1"/>
  <c r="K3453" i="1"/>
  <c r="L3452" i="1"/>
  <c r="K3452" i="1"/>
  <c r="L3451" i="1"/>
  <c r="K3451" i="1"/>
  <c r="L3450" i="1"/>
  <c r="K3450" i="1"/>
  <c r="L3449" i="1"/>
  <c r="K3449" i="1"/>
  <c r="L3448" i="1"/>
  <c r="K3448" i="1"/>
  <c r="L3447" i="1"/>
  <c r="K3447" i="1"/>
  <c r="L3446" i="1"/>
  <c r="K3446" i="1"/>
  <c r="L3445" i="1"/>
  <c r="K3445" i="1"/>
  <c r="L3444" i="1"/>
  <c r="K3444" i="1"/>
  <c r="L3443" i="1"/>
  <c r="K3443" i="1"/>
  <c r="L3442" i="1"/>
  <c r="K3442" i="1"/>
  <c r="L3441" i="1"/>
  <c r="K3441" i="1"/>
  <c r="L3440" i="1"/>
  <c r="K3440" i="1"/>
  <c r="L3439" i="1"/>
  <c r="K3439" i="1"/>
  <c r="L3438" i="1"/>
  <c r="K3438" i="1"/>
  <c r="L3437" i="1"/>
  <c r="K3437" i="1"/>
  <c r="L3436" i="1"/>
  <c r="K3436" i="1"/>
  <c r="L3435" i="1"/>
  <c r="K3435" i="1"/>
  <c r="L3434" i="1"/>
  <c r="K3434" i="1"/>
  <c r="L3433" i="1"/>
  <c r="K3433" i="1"/>
  <c r="L3432" i="1"/>
  <c r="K3432" i="1"/>
  <c r="L3431" i="1"/>
  <c r="K3431" i="1"/>
  <c r="L3430" i="1"/>
  <c r="K3430" i="1"/>
  <c r="L3429" i="1"/>
  <c r="K3429" i="1"/>
  <c r="L3428" i="1"/>
  <c r="K3428" i="1"/>
  <c r="L3427" i="1"/>
  <c r="K3427" i="1"/>
  <c r="L3426" i="1"/>
  <c r="K3426" i="1"/>
  <c r="L3425" i="1"/>
  <c r="K3425" i="1"/>
  <c r="L3424" i="1"/>
  <c r="K3424" i="1"/>
  <c r="L3423" i="1"/>
  <c r="K3423" i="1"/>
  <c r="L3422" i="1"/>
  <c r="K3422" i="1"/>
  <c r="L3421" i="1"/>
  <c r="K3421" i="1"/>
  <c r="L3420" i="1"/>
  <c r="K3420" i="1"/>
  <c r="L3419" i="1"/>
  <c r="K3419" i="1"/>
  <c r="L3418" i="1"/>
  <c r="K3418" i="1"/>
  <c r="L3417" i="1"/>
  <c r="K3417" i="1"/>
  <c r="L3416" i="1"/>
  <c r="K3416" i="1"/>
  <c r="L3415" i="1"/>
  <c r="K3415" i="1"/>
  <c r="L3414" i="1"/>
  <c r="K3414" i="1"/>
  <c r="L3413" i="1"/>
  <c r="K3413" i="1"/>
  <c r="L3412" i="1"/>
  <c r="K3412" i="1"/>
  <c r="L3411" i="1"/>
  <c r="K3411" i="1"/>
  <c r="L3410" i="1"/>
  <c r="K3410" i="1"/>
  <c r="L3409" i="1"/>
  <c r="K3409" i="1"/>
  <c r="L3408" i="1"/>
  <c r="K3408" i="1"/>
  <c r="L3407" i="1"/>
  <c r="K3407" i="1"/>
  <c r="L3406" i="1"/>
  <c r="K3406" i="1"/>
  <c r="L3405" i="1"/>
  <c r="K3405" i="1"/>
  <c r="L3404" i="1"/>
  <c r="K3404" i="1"/>
  <c r="L3403" i="1"/>
  <c r="K3403" i="1"/>
  <c r="L3402" i="1"/>
  <c r="K3402" i="1"/>
  <c r="L3401" i="1"/>
  <c r="K3401" i="1"/>
  <c r="L3400" i="1"/>
  <c r="K3400" i="1"/>
  <c r="L3399" i="1"/>
  <c r="K3399" i="1"/>
  <c r="L3398" i="1"/>
  <c r="K3398" i="1"/>
  <c r="L3397" i="1"/>
  <c r="K3397" i="1"/>
  <c r="L3396" i="1"/>
  <c r="K3396" i="1"/>
  <c r="L3395" i="1"/>
  <c r="K3395" i="1"/>
  <c r="L3394" i="1"/>
  <c r="K3394" i="1"/>
  <c r="L3393" i="1"/>
  <c r="K3393" i="1"/>
  <c r="L3392" i="1"/>
  <c r="K3392" i="1"/>
  <c r="L3391" i="1"/>
  <c r="K3391" i="1"/>
  <c r="L3390" i="1"/>
  <c r="K3390" i="1"/>
  <c r="L3389" i="1"/>
  <c r="K3389" i="1"/>
  <c r="L3388" i="1"/>
  <c r="K3388" i="1"/>
  <c r="L3387" i="1"/>
  <c r="K3387" i="1"/>
  <c r="L3386" i="1"/>
  <c r="K3386" i="1"/>
  <c r="L3385" i="1"/>
  <c r="K3385" i="1"/>
  <c r="L3384" i="1"/>
  <c r="K3384" i="1"/>
  <c r="L3383" i="1"/>
  <c r="K3383" i="1"/>
  <c r="L3382" i="1"/>
  <c r="K3382" i="1"/>
  <c r="L3381" i="1"/>
  <c r="K3381" i="1"/>
  <c r="L3380" i="1"/>
  <c r="K3380" i="1"/>
  <c r="L3379" i="1"/>
  <c r="K3379" i="1"/>
  <c r="L3378" i="1"/>
  <c r="K3378" i="1"/>
  <c r="L3377" i="1"/>
  <c r="K3377" i="1"/>
  <c r="L3376" i="1"/>
  <c r="K3376" i="1"/>
  <c r="L3375" i="1"/>
  <c r="K3375" i="1"/>
  <c r="L3374" i="1"/>
  <c r="K3374" i="1"/>
  <c r="L3373" i="1"/>
  <c r="K3373" i="1"/>
  <c r="L3372" i="1"/>
  <c r="K3372" i="1"/>
  <c r="L3371" i="1"/>
  <c r="K3371" i="1"/>
  <c r="L3370" i="1"/>
  <c r="K3370" i="1"/>
  <c r="L3369" i="1"/>
  <c r="K3369" i="1"/>
  <c r="L3368" i="1"/>
  <c r="K3368" i="1"/>
  <c r="L3367" i="1"/>
  <c r="K3367" i="1"/>
  <c r="L3366" i="1"/>
  <c r="K3366" i="1"/>
  <c r="L3365" i="1"/>
  <c r="K3365" i="1"/>
  <c r="L3364" i="1"/>
  <c r="K3364" i="1"/>
  <c r="L3363" i="1"/>
  <c r="K3363" i="1"/>
  <c r="L3362" i="1"/>
  <c r="K3362" i="1"/>
  <c r="L3361" i="1"/>
  <c r="K3361" i="1"/>
  <c r="L3360" i="1"/>
  <c r="K3360" i="1"/>
  <c r="L3359" i="1"/>
  <c r="K3359" i="1"/>
  <c r="L3358" i="1"/>
  <c r="K3358" i="1"/>
  <c r="L3357" i="1"/>
  <c r="K3357" i="1"/>
  <c r="L3356" i="1"/>
  <c r="K3356" i="1"/>
  <c r="L3355" i="1"/>
  <c r="K3355" i="1"/>
  <c r="L3354" i="1"/>
  <c r="K3354" i="1"/>
  <c r="L3353" i="1"/>
  <c r="K3353" i="1"/>
  <c r="L3352" i="1"/>
  <c r="K3352" i="1"/>
  <c r="L3351" i="1"/>
  <c r="K3351" i="1"/>
  <c r="L3350" i="1"/>
  <c r="K3350" i="1"/>
  <c r="L3349" i="1"/>
  <c r="K3349" i="1"/>
  <c r="L3348" i="1"/>
  <c r="K3348" i="1"/>
  <c r="L3347" i="1"/>
  <c r="K3347" i="1"/>
  <c r="L3346" i="1"/>
  <c r="K3346" i="1"/>
  <c r="L3345" i="1"/>
  <c r="K3345" i="1"/>
  <c r="L3344" i="1"/>
  <c r="K3344" i="1"/>
  <c r="L3343" i="1"/>
  <c r="K3343" i="1"/>
  <c r="L3342" i="1"/>
  <c r="K3342" i="1"/>
  <c r="L3341" i="1"/>
  <c r="K3341" i="1"/>
  <c r="L3340" i="1"/>
  <c r="K3340" i="1"/>
  <c r="L3339" i="1"/>
  <c r="K3339" i="1"/>
  <c r="L3338" i="1"/>
  <c r="K3338" i="1"/>
  <c r="L3337" i="1"/>
  <c r="K3337" i="1"/>
  <c r="L3336" i="1"/>
  <c r="K3336" i="1"/>
  <c r="L3335" i="1"/>
  <c r="K3335" i="1"/>
  <c r="L3334" i="1"/>
  <c r="K3334" i="1"/>
  <c r="L3333" i="1"/>
  <c r="K3333" i="1"/>
  <c r="L3332" i="1"/>
  <c r="K3332" i="1"/>
  <c r="L3331" i="1"/>
  <c r="K3331" i="1"/>
  <c r="L3330" i="1"/>
  <c r="K3330" i="1"/>
  <c r="L3329" i="1"/>
  <c r="K3329" i="1"/>
  <c r="L3328" i="1"/>
  <c r="K3328" i="1"/>
  <c r="L3327" i="1"/>
  <c r="K3327" i="1"/>
  <c r="L3326" i="1"/>
  <c r="K3326" i="1"/>
  <c r="L3325" i="1"/>
  <c r="K3325" i="1"/>
  <c r="L3324" i="1"/>
  <c r="K3324" i="1"/>
  <c r="L3323" i="1"/>
  <c r="K3323" i="1"/>
  <c r="L3322" i="1"/>
  <c r="K3322" i="1"/>
  <c r="L3321" i="1"/>
  <c r="K3321" i="1"/>
  <c r="L3320" i="1"/>
  <c r="K3320" i="1"/>
  <c r="L3319" i="1"/>
  <c r="K3319" i="1"/>
  <c r="L3318" i="1"/>
  <c r="K3318" i="1"/>
  <c r="L3317" i="1"/>
  <c r="K3317" i="1"/>
  <c r="L3316" i="1"/>
  <c r="K3316" i="1"/>
  <c r="L3315" i="1"/>
  <c r="K3315" i="1"/>
  <c r="L3314" i="1"/>
  <c r="K3314" i="1"/>
  <c r="L3313" i="1"/>
  <c r="K3313" i="1"/>
  <c r="L3312" i="1"/>
  <c r="K3312" i="1"/>
  <c r="L3311" i="1"/>
  <c r="K3311" i="1"/>
  <c r="L3310" i="1"/>
  <c r="K3310" i="1"/>
  <c r="L3309" i="1"/>
  <c r="K3309" i="1"/>
  <c r="L3308" i="1"/>
  <c r="K3308" i="1"/>
  <c r="L3307" i="1"/>
  <c r="K3307" i="1"/>
  <c r="L3306" i="1"/>
  <c r="K3306" i="1"/>
  <c r="L3305" i="1"/>
  <c r="K3305" i="1"/>
  <c r="L3304" i="1"/>
  <c r="K3304" i="1"/>
  <c r="L3303" i="1"/>
  <c r="K3303" i="1"/>
  <c r="L3302" i="1"/>
  <c r="K3302" i="1"/>
  <c r="L3301" i="1"/>
  <c r="K3301" i="1"/>
  <c r="L3300" i="1"/>
  <c r="K3300" i="1"/>
  <c r="L3299" i="1"/>
  <c r="K3299" i="1"/>
  <c r="L3298" i="1"/>
  <c r="K3298" i="1"/>
  <c r="L3297" i="1"/>
  <c r="K3297" i="1"/>
  <c r="L3296" i="1"/>
  <c r="K3296" i="1"/>
  <c r="L3295" i="1"/>
  <c r="K3295" i="1"/>
  <c r="L3294" i="1"/>
  <c r="K3294" i="1"/>
  <c r="L3293" i="1"/>
  <c r="K3293" i="1"/>
  <c r="L3292" i="1"/>
  <c r="K3292" i="1"/>
  <c r="L3291" i="1"/>
  <c r="K3291" i="1"/>
  <c r="L3290" i="1"/>
  <c r="K3290" i="1"/>
  <c r="L3289" i="1"/>
  <c r="K3289" i="1"/>
  <c r="L3288" i="1"/>
  <c r="K3288" i="1"/>
  <c r="L3287" i="1"/>
  <c r="K3287" i="1"/>
  <c r="L3286" i="1"/>
  <c r="K3286" i="1"/>
  <c r="L3285" i="1"/>
  <c r="K3285" i="1"/>
  <c r="L3284" i="1"/>
  <c r="K3284" i="1"/>
  <c r="L3283" i="1"/>
  <c r="K3283" i="1"/>
  <c r="L3282" i="1"/>
  <c r="K3282" i="1"/>
  <c r="L3281" i="1"/>
  <c r="K3281" i="1"/>
  <c r="L3280" i="1"/>
  <c r="K3280" i="1"/>
  <c r="L3279" i="1"/>
  <c r="K3279" i="1"/>
  <c r="L3278" i="1"/>
  <c r="K3278" i="1"/>
  <c r="L3277" i="1"/>
  <c r="K3277" i="1"/>
  <c r="L3276" i="1"/>
  <c r="K3276" i="1"/>
  <c r="L3275" i="1"/>
  <c r="K3275" i="1"/>
  <c r="L3274" i="1"/>
  <c r="K3274" i="1"/>
  <c r="L3273" i="1"/>
  <c r="K3273" i="1"/>
  <c r="L3272" i="1"/>
  <c r="K3272" i="1"/>
  <c r="L3271" i="1"/>
  <c r="K3271" i="1"/>
  <c r="L3270" i="1"/>
  <c r="K3270" i="1"/>
  <c r="L3269" i="1"/>
  <c r="K3269" i="1"/>
  <c r="L3268" i="1"/>
  <c r="K3268" i="1"/>
  <c r="L3267" i="1"/>
  <c r="K3267" i="1"/>
  <c r="L3266" i="1"/>
  <c r="K3266" i="1"/>
  <c r="L3265" i="1"/>
  <c r="K3265" i="1"/>
  <c r="L3264" i="1"/>
  <c r="K3264" i="1"/>
  <c r="L3263" i="1"/>
  <c r="K3263" i="1"/>
  <c r="L3262" i="1"/>
  <c r="K3262" i="1"/>
  <c r="L3261" i="1"/>
  <c r="K3261" i="1"/>
  <c r="L3260" i="1"/>
  <c r="K3260" i="1"/>
  <c r="L3259" i="1"/>
  <c r="K3259" i="1"/>
  <c r="L3258" i="1"/>
  <c r="K3258" i="1"/>
  <c r="L3257" i="1"/>
  <c r="K3257" i="1"/>
  <c r="L3256" i="1"/>
  <c r="K3256" i="1"/>
  <c r="L3255" i="1"/>
  <c r="K3255" i="1"/>
  <c r="L3254" i="1"/>
  <c r="K3254" i="1"/>
  <c r="L3253" i="1"/>
  <c r="K3253" i="1"/>
  <c r="L3252" i="1"/>
  <c r="K3252" i="1"/>
  <c r="L3251" i="1"/>
  <c r="K3251" i="1"/>
  <c r="L3250" i="1"/>
  <c r="K3250" i="1"/>
  <c r="L3249" i="1"/>
  <c r="K3249" i="1"/>
  <c r="L3248" i="1"/>
  <c r="K3248" i="1"/>
  <c r="L3247" i="1"/>
  <c r="K3247" i="1"/>
  <c r="L3246" i="1"/>
  <c r="K3246" i="1"/>
  <c r="L3245" i="1"/>
  <c r="K3245" i="1"/>
  <c r="L3244" i="1"/>
  <c r="K3244" i="1"/>
  <c r="L3243" i="1"/>
  <c r="K3243" i="1"/>
  <c r="L3242" i="1"/>
  <c r="K3242" i="1"/>
  <c r="L3241" i="1"/>
  <c r="K3241" i="1"/>
  <c r="L3240" i="1"/>
  <c r="K3240" i="1"/>
  <c r="L3239" i="1"/>
  <c r="K3239" i="1"/>
  <c r="L3238" i="1"/>
  <c r="K3238" i="1"/>
  <c r="L3237" i="1"/>
  <c r="K3237" i="1"/>
  <c r="L3236" i="1"/>
  <c r="K3236" i="1"/>
  <c r="L3235" i="1"/>
  <c r="K3235" i="1"/>
  <c r="L3234" i="1"/>
  <c r="K3234" i="1"/>
  <c r="L3233" i="1"/>
  <c r="K3233" i="1"/>
  <c r="L3232" i="1"/>
  <c r="K3232" i="1"/>
  <c r="L3231" i="1"/>
  <c r="K3231" i="1"/>
  <c r="L3230" i="1"/>
  <c r="K3230" i="1"/>
  <c r="L3229" i="1"/>
  <c r="K3229" i="1"/>
  <c r="L3228" i="1"/>
  <c r="K3228" i="1"/>
  <c r="L3227" i="1"/>
  <c r="K3227" i="1"/>
  <c r="L3226" i="1"/>
  <c r="K3226" i="1"/>
  <c r="L3225" i="1"/>
  <c r="K3225" i="1"/>
  <c r="L3224" i="1"/>
  <c r="K3224" i="1"/>
  <c r="L3223" i="1"/>
  <c r="K3223" i="1"/>
  <c r="L3222" i="1"/>
  <c r="K3222" i="1"/>
  <c r="L3221" i="1"/>
  <c r="K3221" i="1"/>
  <c r="L3220" i="1"/>
  <c r="K3220" i="1"/>
  <c r="L3219" i="1"/>
  <c r="K3219" i="1"/>
  <c r="L3218" i="1"/>
  <c r="K3218" i="1"/>
  <c r="L3217" i="1"/>
  <c r="K3217" i="1"/>
  <c r="L3216" i="1"/>
  <c r="K3216" i="1"/>
  <c r="L3215" i="1"/>
  <c r="K3215" i="1"/>
  <c r="L3214" i="1"/>
  <c r="K3214" i="1"/>
  <c r="L3213" i="1"/>
  <c r="K3213" i="1"/>
  <c r="L3212" i="1"/>
  <c r="K3212" i="1"/>
  <c r="L3211" i="1"/>
  <c r="K3211" i="1"/>
  <c r="L3210" i="1"/>
  <c r="K3210" i="1"/>
  <c r="L3209" i="1"/>
  <c r="K3209" i="1"/>
  <c r="L3208" i="1"/>
  <c r="K3208" i="1"/>
  <c r="L3207" i="1"/>
  <c r="K3207" i="1"/>
  <c r="L3206" i="1"/>
  <c r="K3206" i="1"/>
  <c r="L3205" i="1"/>
  <c r="K3205" i="1"/>
  <c r="L3204" i="1"/>
  <c r="K3204" i="1"/>
  <c r="L3203" i="1"/>
  <c r="K3203" i="1"/>
  <c r="L3202" i="1"/>
  <c r="K3202" i="1"/>
  <c r="L3201" i="1"/>
  <c r="K3201" i="1"/>
  <c r="L3200" i="1"/>
  <c r="K3200" i="1"/>
  <c r="L3199" i="1"/>
  <c r="K3199" i="1"/>
  <c r="L3198" i="1"/>
  <c r="K3198" i="1"/>
  <c r="L3197" i="1"/>
  <c r="K3197" i="1"/>
  <c r="L3196" i="1"/>
  <c r="K3196" i="1"/>
  <c r="L3195" i="1"/>
  <c r="K3195" i="1"/>
  <c r="L3194" i="1"/>
  <c r="K3194" i="1"/>
  <c r="L3193" i="1"/>
  <c r="K3193" i="1"/>
  <c r="L3192" i="1"/>
  <c r="K3192" i="1"/>
  <c r="L3191" i="1"/>
  <c r="K3191" i="1"/>
  <c r="L3190" i="1"/>
  <c r="K3190" i="1"/>
  <c r="L3189" i="1"/>
  <c r="K3189" i="1"/>
  <c r="L3188" i="1"/>
  <c r="K3188" i="1"/>
  <c r="L3187" i="1"/>
  <c r="K3187" i="1"/>
  <c r="L3186" i="1"/>
  <c r="K3186" i="1"/>
  <c r="L3185" i="1"/>
  <c r="K3185" i="1"/>
  <c r="L3184" i="1"/>
  <c r="K3184" i="1"/>
  <c r="L3183" i="1"/>
  <c r="K3183" i="1"/>
  <c r="L3182" i="1"/>
  <c r="K3182" i="1"/>
  <c r="L3181" i="1"/>
  <c r="K3181" i="1"/>
  <c r="L3180" i="1"/>
  <c r="K3180" i="1"/>
  <c r="L3179" i="1"/>
  <c r="K3179" i="1"/>
  <c r="L3178" i="1"/>
  <c r="K3178" i="1"/>
  <c r="L3177" i="1"/>
  <c r="K3177" i="1"/>
  <c r="L3176" i="1"/>
  <c r="K3176" i="1"/>
  <c r="L3175" i="1"/>
  <c r="K3175" i="1"/>
  <c r="L3174" i="1"/>
  <c r="K3174" i="1"/>
  <c r="L3173" i="1"/>
  <c r="K3173" i="1"/>
  <c r="L3172" i="1"/>
  <c r="K3172" i="1"/>
  <c r="L3171" i="1"/>
  <c r="K3171" i="1"/>
  <c r="L3170" i="1"/>
  <c r="K3170" i="1"/>
  <c r="L3169" i="1"/>
  <c r="K3169" i="1"/>
  <c r="L3168" i="1"/>
  <c r="K3168" i="1"/>
  <c r="L3167" i="1"/>
  <c r="K3167" i="1"/>
  <c r="L3166" i="1"/>
  <c r="K3166" i="1"/>
  <c r="L3165" i="1"/>
  <c r="K3165" i="1"/>
  <c r="L3164" i="1"/>
  <c r="K3164" i="1"/>
  <c r="L3163" i="1"/>
  <c r="K3163" i="1"/>
  <c r="L3162" i="1"/>
  <c r="K3162" i="1"/>
  <c r="L3161" i="1"/>
  <c r="K3161" i="1"/>
  <c r="L3160" i="1"/>
  <c r="K3160" i="1"/>
  <c r="L3159" i="1"/>
  <c r="K3159" i="1"/>
  <c r="L3158" i="1"/>
  <c r="K3158" i="1"/>
  <c r="L3157" i="1"/>
  <c r="K3157" i="1"/>
  <c r="L3156" i="1"/>
  <c r="K3156" i="1"/>
  <c r="L3155" i="1"/>
  <c r="K3155" i="1"/>
  <c r="L3154" i="1"/>
  <c r="K3154" i="1"/>
  <c r="L3153" i="1"/>
  <c r="K3153" i="1"/>
  <c r="L3152" i="1"/>
  <c r="K3152" i="1"/>
  <c r="L3151" i="1"/>
  <c r="K3151" i="1"/>
  <c r="L3150" i="1"/>
  <c r="K3150" i="1"/>
  <c r="L3149" i="1"/>
  <c r="K3149" i="1"/>
  <c r="L3148" i="1"/>
  <c r="K3148" i="1"/>
  <c r="L3147" i="1"/>
  <c r="K3147" i="1"/>
  <c r="L3146" i="1"/>
  <c r="K3146" i="1"/>
  <c r="L3145" i="1"/>
  <c r="K3145" i="1"/>
  <c r="L3144" i="1"/>
  <c r="K3144" i="1"/>
  <c r="L3143" i="1"/>
  <c r="K3143" i="1"/>
  <c r="L3142" i="1"/>
  <c r="K3142" i="1"/>
  <c r="L3141" i="1"/>
  <c r="K3141" i="1"/>
  <c r="L3140" i="1"/>
  <c r="K3140" i="1"/>
  <c r="L3139" i="1"/>
  <c r="K3139" i="1"/>
  <c r="L3138" i="1"/>
  <c r="K3138" i="1"/>
  <c r="L3137" i="1"/>
  <c r="K3137" i="1"/>
  <c r="L3136" i="1"/>
  <c r="K3136" i="1"/>
  <c r="L3135" i="1"/>
  <c r="K3135" i="1"/>
  <c r="L3134" i="1"/>
  <c r="K3134" i="1"/>
  <c r="L3133" i="1"/>
  <c r="K3133" i="1"/>
  <c r="L3132" i="1"/>
  <c r="K3132" i="1"/>
  <c r="L3131" i="1"/>
  <c r="K3131" i="1"/>
  <c r="L3130" i="1"/>
  <c r="K3130" i="1"/>
  <c r="L3129" i="1"/>
  <c r="K3129" i="1"/>
  <c r="L3128" i="1"/>
  <c r="K3128" i="1"/>
  <c r="L3127" i="1"/>
  <c r="K3127" i="1"/>
  <c r="L3126" i="1"/>
  <c r="K3126" i="1"/>
  <c r="L3125" i="1"/>
  <c r="K3125" i="1"/>
  <c r="L3124" i="1"/>
  <c r="K3124" i="1"/>
  <c r="L3123" i="1"/>
  <c r="K3123" i="1"/>
  <c r="L3122" i="1"/>
  <c r="K3122" i="1"/>
  <c r="L3121" i="1"/>
  <c r="K3121" i="1"/>
  <c r="L3120" i="1"/>
  <c r="K3120" i="1"/>
  <c r="L3119" i="1"/>
  <c r="K3119" i="1"/>
  <c r="L3118" i="1"/>
  <c r="K3118" i="1"/>
  <c r="L3117" i="1"/>
  <c r="K3117" i="1"/>
  <c r="L3116" i="1"/>
  <c r="K3116" i="1"/>
  <c r="L3115" i="1"/>
  <c r="K3115" i="1"/>
  <c r="L3114" i="1"/>
  <c r="K3114" i="1"/>
  <c r="L3113" i="1"/>
  <c r="K3113" i="1"/>
  <c r="L3112" i="1"/>
  <c r="K3112" i="1"/>
  <c r="L3111" i="1"/>
  <c r="K3111" i="1"/>
  <c r="L3110" i="1"/>
  <c r="K3110" i="1"/>
  <c r="L3109" i="1"/>
  <c r="K3109" i="1"/>
  <c r="L3108" i="1"/>
  <c r="K3108" i="1"/>
  <c r="L3107" i="1"/>
  <c r="K3107" i="1"/>
  <c r="L3106" i="1"/>
  <c r="K3106" i="1"/>
  <c r="L3105" i="1"/>
  <c r="K3105" i="1"/>
  <c r="L3104" i="1"/>
  <c r="K3104" i="1"/>
  <c r="L3103" i="1"/>
  <c r="K3103" i="1"/>
  <c r="L3102" i="1"/>
  <c r="K3102" i="1"/>
  <c r="L3101" i="1"/>
  <c r="K3101" i="1"/>
  <c r="L3100" i="1"/>
  <c r="K3100" i="1"/>
  <c r="L3099" i="1"/>
  <c r="K3099" i="1"/>
  <c r="L3098" i="1"/>
  <c r="K3098" i="1"/>
  <c r="L3097" i="1"/>
  <c r="K3097" i="1"/>
  <c r="L3096" i="1"/>
  <c r="K3096" i="1"/>
  <c r="L3095" i="1"/>
  <c r="K3095" i="1"/>
  <c r="L3094" i="1"/>
  <c r="K3094" i="1"/>
  <c r="L3093" i="1"/>
  <c r="K3093" i="1"/>
  <c r="L3092" i="1"/>
  <c r="K3092" i="1"/>
  <c r="L3091" i="1"/>
  <c r="K3091" i="1"/>
  <c r="L3090" i="1"/>
  <c r="K3090" i="1"/>
  <c r="L3089" i="1"/>
  <c r="K3089" i="1"/>
  <c r="K3088" i="1"/>
  <c r="L3088" i="1" s="1"/>
  <c r="L3087" i="1"/>
  <c r="K3087" i="1"/>
  <c r="L3086" i="1"/>
  <c r="K3086" i="1"/>
  <c r="L3085" i="1"/>
  <c r="K3085" i="1"/>
  <c r="L3084" i="1"/>
  <c r="K3084" i="1"/>
  <c r="L3083" i="1"/>
  <c r="K3083" i="1"/>
  <c r="L3082" i="1"/>
  <c r="K3082" i="1"/>
  <c r="L3081" i="1"/>
  <c r="K3081" i="1"/>
  <c r="L3080" i="1"/>
  <c r="K3080" i="1"/>
  <c r="L3079" i="1"/>
  <c r="K3079" i="1"/>
  <c r="L3078" i="1"/>
  <c r="K3078" i="1"/>
  <c r="L3077" i="1"/>
  <c r="K3077" i="1"/>
  <c r="L3076" i="1"/>
  <c r="K3076" i="1"/>
  <c r="L3075" i="1"/>
  <c r="K3075" i="1"/>
  <c r="L3074" i="1"/>
  <c r="K3074" i="1"/>
  <c r="L3073" i="1"/>
  <c r="K3073" i="1"/>
  <c r="L3072" i="1"/>
  <c r="K3072" i="1"/>
  <c r="L3071" i="1"/>
  <c r="K3071" i="1"/>
  <c r="L3070" i="1"/>
  <c r="K3070" i="1"/>
  <c r="L3069" i="1"/>
  <c r="K3069" i="1"/>
  <c r="L3068" i="1"/>
  <c r="K3068" i="1"/>
  <c r="L3067" i="1"/>
  <c r="K3067" i="1"/>
  <c r="L3066" i="1"/>
  <c r="K3066" i="1"/>
  <c r="L3065" i="1"/>
  <c r="K3065" i="1"/>
  <c r="L3064" i="1"/>
  <c r="K3064" i="1"/>
  <c r="L3063" i="1"/>
  <c r="K3063" i="1"/>
  <c r="L3062" i="1"/>
  <c r="K3062" i="1"/>
  <c r="L3061" i="1"/>
  <c r="K3061" i="1"/>
  <c r="K3060" i="1"/>
  <c r="L3060" i="1" s="1"/>
  <c r="L3059" i="1"/>
  <c r="K3059" i="1"/>
  <c r="K3058" i="1"/>
  <c r="L3058" i="1" s="1"/>
  <c r="L3057" i="1"/>
  <c r="K3057" i="1"/>
  <c r="K3056" i="1"/>
  <c r="L3056" i="1" s="1"/>
  <c r="L3055" i="1"/>
  <c r="K3055" i="1"/>
  <c r="K3054" i="1"/>
  <c r="L3054" i="1" s="1"/>
  <c r="L3053" i="1"/>
  <c r="K3053" i="1"/>
  <c r="K3052" i="1"/>
  <c r="L3052" i="1" s="1"/>
  <c r="L3051" i="1"/>
  <c r="K3051" i="1"/>
  <c r="K3050" i="1"/>
  <c r="L3050" i="1" s="1"/>
  <c r="L3049" i="1"/>
  <c r="K3049" i="1"/>
  <c r="K3048" i="1"/>
  <c r="L3048" i="1" s="1"/>
  <c r="L3047" i="1"/>
  <c r="K3047" i="1"/>
  <c r="K3046" i="1"/>
  <c r="L3046" i="1" s="1"/>
  <c r="L3045" i="1"/>
  <c r="K3045" i="1"/>
  <c r="K3044" i="1"/>
  <c r="L3044" i="1" s="1"/>
  <c r="L3043" i="1"/>
  <c r="K3043" i="1"/>
  <c r="K3042" i="1"/>
  <c r="L3042" i="1" s="1"/>
  <c r="L3041" i="1"/>
  <c r="K3041" i="1"/>
  <c r="K3040" i="1"/>
  <c r="L3040" i="1" s="1"/>
  <c r="L3039" i="1"/>
  <c r="K3039" i="1"/>
  <c r="K3038" i="1"/>
  <c r="L3038" i="1" s="1"/>
  <c r="L3037" i="1"/>
  <c r="K3037" i="1"/>
  <c r="K3036" i="1"/>
  <c r="L3036" i="1" s="1"/>
  <c r="L3035" i="1"/>
  <c r="K3035" i="1"/>
  <c r="K3034" i="1"/>
  <c r="L3034" i="1" s="1"/>
  <c r="L3033" i="1"/>
  <c r="K3033" i="1"/>
  <c r="K3032" i="1"/>
  <c r="L3032" i="1" s="1"/>
  <c r="L3031" i="1"/>
  <c r="K3031" i="1"/>
  <c r="K3030" i="1"/>
  <c r="L3030" i="1" s="1"/>
  <c r="L3029" i="1"/>
  <c r="K3029" i="1"/>
  <c r="K3028" i="1"/>
  <c r="L3028" i="1" s="1"/>
  <c r="L3027" i="1"/>
  <c r="K3027" i="1"/>
  <c r="K3026" i="1"/>
  <c r="L3026" i="1" s="1"/>
  <c r="L3025" i="1"/>
  <c r="K3025" i="1"/>
  <c r="K3024" i="1"/>
  <c r="L3024" i="1" s="1"/>
  <c r="L3023" i="1"/>
  <c r="K3023" i="1"/>
  <c r="K3022" i="1"/>
  <c r="L3022" i="1" s="1"/>
  <c r="L3021" i="1"/>
  <c r="K3021" i="1"/>
  <c r="K3020" i="1"/>
  <c r="L3020" i="1" s="1"/>
  <c r="L3019" i="1"/>
  <c r="K3019" i="1"/>
  <c r="K3018" i="1"/>
  <c r="L3018" i="1" s="1"/>
  <c r="L3017" i="1"/>
  <c r="K3017" i="1"/>
  <c r="K3016" i="1"/>
  <c r="L3016" i="1" s="1"/>
  <c r="L3015" i="1"/>
  <c r="K3015" i="1"/>
  <c r="K3014" i="1"/>
  <c r="L3014" i="1" s="1"/>
  <c r="L3013" i="1"/>
  <c r="K3013" i="1"/>
  <c r="K3012" i="1"/>
  <c r="L3012" i="1" s="1"/>
  <c r="L3011" i="1"/>
  <c r="K3011" i="1"/>
  <c r="K3010" i="1"/>
  <c r="L3010" i="1" s="1"/>
  <c r="L3009" i="1"/>
  <c r="K3009" i="1"/>
  <c r="K3008" i="1"/>
  <c r="L3008" i="1" s="1"/>
  <c r="L3007" i="1"/>
  <c r="K3007" i="1"/>
  <c r="K3006" i="1"/>
  <c r="L3006" i="1" s="1"/>
  <c r="L3005" i="1"/>
  <c r="K3005" i="1"/>
  <c r="K3004" i="1"/>
  <c r="L3004" i="1" s="1"/>
  <c r="L3003" i="1"/>
  <c r="K3003" i="1"/>
  <c r="K3002" i="1"/>
  <c r="L3002" i="1" s="1"/>
  <c r="L3001" i="1"/>
  <c r="K3001" i="1"/>
  <c r="K3000" i="1"/>
  <c r="L3000" i="1" s="1"/>
  <c r="L2999" i="1"/>
  <c r="K2999" i="1"/>
  <c r="K2998" i="1"/>
  <c r="L2998" i="1" s="1"/>
  <c r="L2997" i="1"/>
  <c r="K2997" i="1"/>
  <c r="K2996" i="1"/>
  <c r="L2996" i="1" s="1"/>
  <c r="L2995" i="1"/>
  <c r="K2995" i="1"/>
  <c r="K2994" i="1"/>
  <c r="L2994" i="1" s="1"/>
  <c r="L2993" i="1"/>
  <c r="K2993" i="1"/>
  <c r="K2992" i="1"/>
  <c r="L2992" i="1" s="1"/>
  <c r="L2991" i="1"/>
  <c r="K2991" i="1"/>
  <c r="K2990" i="1"/>
  <c r="L2990" i="1" s="1"/>
  <c r="L2989" i="1"/>
  <c r="K2989" i="1"/>
  <c r="K2988" i="1"/>
  <c r="L2988" i="1" s="1"/>
  <c r="L2987" i="1"/>
  <c r="K2987" i="1"/>
  <c r="K2986" i="1"/>
  <c r="L2986" i="1" s="1"/>
  <c r="L2985" i="1"/>
  <c r="K2985" i="1"/>
  <c r="K2984" i="1"/>
  <c r="L2984" i="1" s="1"/>
  <c r="L2983" i="1"/>
  <c r="K2983" i="1"/>
  <c r="K2982" i="1"/>
  <c r="L2982" i="1" s="1"/>
  <c r="L2981" i="1"/>
  <c r="K2981" i="1"/>
  <c r="K2980" i="1"/>
  <c r="L2980" i="1" s="1"/>
  <c r="L2979" i="1"/>
  <c r="K2979" i="1"/>
  <c r="K2978" i="1"/>
  <c r="L2978" i="1" s="1"/>
  <c r="L2977" i="1"/>
  <c r="K2977" i="1"/>
  <c r="K2976" i="1"/>
  <c r="L2976" i="1" s="1"/>
  <c r="L2975" i="1"/>
  <c r="K2975" i="1"/>
  <c r="K2974" i="1"/>
  <c r="L2974" i="1" s="1"/>
  <c r="L2973" i="1"/>
  <c r="K2973" i="1"/>
  <c r="K2972" i="1"/>
  <c r="L2972" i="1" s="1"/>
  <c r="L2971" i="1"/>
  <c r="K2971" i="1"/>
  <c r="K2970" i="1"/>
  <c r="L2970" i="1" s="1"/>
  <c r="L2969" i="1"/>
  <c r="K2969" i="1"/>
  <c r="K2968" i="1"/>
  <c r="L2968" i="1" s="1"/>
  <c r="L2967" i="1"/>
  <c r="K2967" i="1"/>
  <c r="K2966" i="1"/>
  <c r="L2966" i="1" s="1"/>
  <c r="L2965" i="1"/>
  <c r="K2965" i="1"/>
  <c r="K2964" i="1"/>
  <c r="L2964" i="1" s="1"/>
  <c r="L2963" i="1"/>
  <c r="K2963" i="1"/>
  <c r="K2962" i="1"/>
  <c r="L2962" i="1" s="1"/>
  <c r="L2961" i="1"/>
  <c r="K2961" i="1"/>
  <c r="K2960" i="1"/>
  <c r="L2960" i="1" s="1"/>
  <c r="L2959" i="1"/>
  <c r="K2959" i="1"/>
  <c r="K2958" i="1"/>
  <c r="L2958" i="1" s="1"/>
  <c r="L2957" i="1"/>
  <c r="K2957" i="1"/>
  <c r="K2956" i="1"/>
  <c r="L2956" i="1" s="1"/>
  <c r="L2955" i="1"/>
  <c r="K2955" i="1"/>
  <c r="K2954" i="1"/>
  <c r="L2954" i="1" s="1"/>
  <c r="L2953" i="1"/>
  <c r="K2953" i="1"/>
  <c r="K2952" i="1"/>
  <c r="L2952" i="1" s="1"/>
  <c r="L2951" i="1"/>
  <c r="K2951" i="1"/>
  <c r="K2950" i="1"/>
  <c r="L2950" i="1" s="1"/>
  <c r="L2949" i="1"/>
  <c r="K2949" i="1"/>
  <c r="K2948" i="1"/>
  <c r="L2948" i="1" s="1"/>
  <c r="L2947" i="1"/>
  <c r="K2947" i="1"/>
  <c r="K2946" i="1"/>
  <c r="L2946" i="1" s="1"/>
  <c r="L2945" i="1"/>
  <c r="K2945" i="1"/>
  <c r="K2944" i="1"/>
  <c r="L2944" i="1" s="1"/>
  <c r="L2943" i="1"/>
  <c r="K2943" i="1"/>
  <c r="K2942" i="1"/>
  <c r="L2942" i="1" s="1"/>
  <c r="L2941" i="1"/>
  <c r="K2941" i="1"/>
  <c r="K2940" i="1"/>
  <c r="L2940" i="1" s="1"/>
  <c r="L2939" i="1"/>
  <c r="K2939" i="1"/>
  <c r="K2938" i="1"/>
  <c r="L2938" i="1" s="1"/>
  <c r="L2937" i="1"/>
  <c r="K2937" i="1"/>
  <c r="K2936" i="1"/>
  <c r="L2936" i="1" s="1"/>
  <c r="L2935" i="1"/>
  <c r="K2935" i="1"/>
  <c r="K2934" i="1"/>
  <c r="L2934" i="1" s="1"/>
  <c r="L2933" i="1"/>
  <c r="K2933" i="1"/>
  <c r="K2932" i="1"/>
  <c r="L2932" i="1" s="1"/>
  <c r="L2931" i="1"/>
  <c r="K2931" i="1"/>
  <c r="K2930" i="1"/>
  <c r="L2930" i="1" s="1"/>
  <c r="L2929" i="1"/>
  <c r="K2929" i="1"/>
  <c r="K2928" i="1"/>
  <c r="L2928" i="1" s="1"/>
  <c r="L2927" i="1"/>
  <c r="K2927" i="1"/>
  <c r="K2926" i="1"/>
  <c r="L2926" i="1" s="1"/>
  <c r="L2925" i="1"/>
  <c r="K2925" i="1"/>
  <c r="K2924" i="1"/>
  <c r="L2924" i="1" s="1"/>
  <c r="L2923" i="1"/>
  <c r="K2923" i="1"/>
  <c r="K2922" i="1"/>
  <c r="L2922" i="1" s="1"/>
  <c r="L2921" i="1"/>
  <c r="K2921" i="1"/>
  <c r="K2920" i="1"/>
  <c r="L2920" i="1" s="1"/>
  <c r="L2919" i="1"/>
  <c r="K2919" i="1"/>
  <c r="K2918" i="1"/>
  <c r="L2918" i="1" s="1"/>
  <c r="L2917" i="1"/>
  <c r="K2917" i="1"/>
  <c r="K2916" i="1"/>
  <c r="L2916" i="1" s="1"/>
  <c r="L2915" i="1"/>
  <c r="K2915" i="1"/>
  <c r="K2914" i="1"/>
  <c r="L2914" i="1" s="1"/>
  <c r="K2913" i="1"/>
  <c r="L2913" i="1" s="1"/>
  <c r="K2912" i="1"/>
  <c r="L2912" i="1" s="1"/>
  <c r="L2911" i="1"/>
  <c r="K2911" i="1"/>
  <c r="K2910" i="1"/>
  <c r="L2910" i="1" s="1"/>
  <c r="K2909" i="1"/>
  <c r="L2909" i="1" s="1"/>
  <c r="K2908" i="1"/>
  <c r="L2908" i="1" s="1"/>
  <c r="K2907" i="1"/>
  <c r="L2907" i="1" s="1"/>
  <c r="K2906" i="1"/>
  <c r="L2906" i="1" s="1"/>
  <c r="K2905" i="1"/>
  <c r="L2905" i="1" s="1"/>
  <c r="K2904" i="1"/>
  <c r="L2904" i="1" s="1"/>
  <c r="L2903" i="1"/>
  <c r="K2903" i="1"/>
  <c r="K2902" i="1"/>
  <c r="L2902" i="1" s="1"/>
  <c r="K2901" i="1"/>
  <c r="L2901" i="1" s="1"/>
  <c r="K2900" i="1"/>
  <c r="L2900" i="1" s="1"/>
  <c r="K2899" i="1"/>
  <c r="L2899" i="1" s="1"/>
  <c r="K2898" i="1"/>
  <c r="L2898" i="1" s="1"/>
  <c r="K2897" i="1"/>
  <c r="L2897" i="1" s="1"/>
  <c r="K2896" i="1"/>
  <c r="L2896" i="1" s="1"/>
  <c r="L2895" i="1"/>
  <c r="K2895" i="1"/>
  <c r="K2894" i="1"/>
  <c r="L2894" i="1" s="1"/>
  <c r="K2893" i="1"/>
  <c r="L2893" i="1" s="1"/>
  <c r="K2892" i="1"/>
  <c r="L2892" i="1" s="1"/>
  <c r="K2891" i="1"/>
  <c r="L2891" i="1" s="1"/>
  <c r="K2890" i="1"/>
  <c r="L2890" i="1" s="1"/>
  <c r="K2889" i="1"/>
  <c r="L2889" i="1" s="1"/>
  <c r="K2888" i="1"/>
  <c r="L2888" i="1" s="1"/>
  <c r="K2887" i="1"/>
  <c r="L2887" i="1" s="1"/>
  <c r="K2886" i="1"/>
  <c r="L2886" i="1" s="1"/>
  <c r="K2885" i="1"/>
  <c r="L2885" i="1" s="1"/>
  <c r="K2884" i="1"/>
  <c r="L2884" i="1" s="1"/>
  <c r="K2883" i="1"/>
  <c r="L2883" i="1" s="1"/>
  <c r="K2882" i="1"/>
  <c r="L2882" i="1" s="1"/>
  <c r="K2881" i="1"/>
  <c r="L2881" i="1" s="1"/>
  <c r="K2880" i="1"/>
  <c r="L2880" i="1" s="1"/>
  <c r="K2879" i="1"/>
  <c r="L2879" i="1" s="1"/>
  <c r="K2878" i="1"/>
  <c r="L2878" i="1" s="1"/>
  <c r="K2877" i="1"/>
  <c r="L2877" i="1" s="1"/>
  <c r="K2876" i="1"/>
  <c r="L2876" i="1" s="1"/>
  <c r="K2875" i="1"/>
  <c r="L2875" i="1" s="1"/>
  <c r="K2874" i="1"/>
  <c r="L2874" i="1" s="1"/>
  <c r="K2873" i="1"/>
  <c r="L2873" i="1" s="1"/>
  <c r="K2872" i="1"/>
  <c r="L2872" i="1" s="1"/>
  <c r="K2871" i="1"/>
  <c r="L2871" i="1" s="1"/>
  <c r="K2870" i="1"/>
  <c r="L2870" i="1" s="1"/>
  <c r="K2869" i="1"/>
  <c r="L2869" i="1" s="1"/>
  <c r="K2868" i="1"/>
  <c r="L2868" i="1" s="1"/>
  <c r="K2867" i="1"/>
  <c r="L2867" i="1" s="1"/>
  <c r="K2866" i="1"/>
  <c r="L2866" i="1" s="1"/>
  <c r="K2865" i="1"/>
  <c r="L2865" i="1" s="1"/>
  <c r="K2864" i="1"/>
  <c r="L2864" i="1" s="1"/>
  <c r="K2863" i="1"/>
  <c r="L2863" i="1" s="1"/>
  <c r="K2862" i="1"/>
  <c r="L2862" i="1" s="1"/>
  <c r="K2861" i="1"/>
  <c r="L2861" i="1" s="1"/>
  <c r="K2860" i="1"/>
  <c r="L2860" i="1" s="1"/>
  <c r="K2859" i="1"/>
  <c r="L2859" i="1" s="1"/>
  <c r="K2858" i="1"/>
  <c r="L2858" i="1" s="1"/>
  <c r="K2857" i="1"/>
  <c r="L2857" i="1" s="1"/>
  <c r="K2856" i="1"/>
  <c r="L2856" i="1" s="1"/>
  <c r="K2855" i="1"/>
  <c r="L2855" i="1" s="1"/>
  <c r="K2854" i="1"/>
  <c r="L2854" i="1" s="1"/>
  <c r="K2853" i="1"/>
  <c r="L2853" i="1" s="1"/>
  <c r="K2852" i="1"/>
  <c r="L2852" i="1" s="1"/>
  <c r="K2851" i="1"/>
  <c r="L2851" i="1" s="1"/>
  <c r="K2850" i="1"/>
  <c r="L2850" i="1" s="1"/>
  <c r="K2849" i="1"/>
  <c r="L2849" i="1" s="1"/>
  <c r="K2848" i="1"/>
  <c r="L2848" i="1" s="1"/>
  <c r="K2847" i="1"/>
  <c r="L2847" i="1" s="1"/>
  <c r="K2846" i="1"/>
  <c r="L2846" i="1" s="1"/>
  <c r="K2845" i="1"/>
  <c r="L2845" i="1" s="1"/>
  <c r="K2844" i="1"/>
  <c r="L2844" i="1" s="1"/>
  <c r="K2843" i="1"/>
  <c r="L2843" i="1" s="1"/>
  <c r="K2842" i="1"/>
  <c r="L2842" i="1" s="1"/>
  <c r="K2841" i="1"/>
  <c r="L2841" i="1" s="1"/>
  <c r="K2840" i="1"/>
  <c r="L2840" i="1" s="1"/>
  <c r="K2839" i="1"/>
  <c r="L2839" i="1" s="1"/>
  <c r="K2838" i="1"/>
  <c r="L2838" i="1" s="1"/>
  <c r="K2837" i="1"/>
  <c r="L2837" i="1" s="1"/>
  <c r="K2836" i="1"/>
  <c r="L2836" i="1" s="1"/>
  <c r="K2835" i="1"/>
  <c r="L2835" i="1" s="1"/>
  <c r="K2834" i="1"/>
  <c r="L2834" i="1" s="1"/>
  <c r="K2833" i="1"/>
  <c r="L2833" i="1" s="1"/>
  <c r="K2832" i="1"/>
  <c r="L2832" i="1" s="1"/>
  <c r="K2831" i="1"/>
  <c r="L2831" i="1" s="1"/>
  <c r="K2830" i="1"/>
  <c r="L2830" i="1" s="1"/>
  <c r="K2829" i="1"/>
  <c r="L2829" i="1" s="1"/>
  <c r="K2828" i="1"/>
  <c r="L2828" i="1" s="1"/>
  <c r="K2827" i="1"/>
  <c r="L2827" i="1" s="1"/>
  <c r="K2826" i="1"/>
  <c r="L2826" i="1" s="1"/>
  <c r="K2825" i="1"/>
  <c r="L2825" i="1" s="1"/>
  <c r="K2824" i="1"/>
  <c r="L2824" i="1" s="1"/>
  <c r="K2823" i="1"/>
  <c r="L2823" i="1" s="1"/>
  <c r="K2822" i="1"/>
  <c r="L2822" i="1" s="1"/>
  <c r="K2821" i="1"/>
  <c r="L2821" i="1" s="1"/>
  <c r="K2820" i="1"/>
  <c r="L2820" i="1" s="1"/>
  <c r="K2819" i="1"/>
  <c r="L2819" i="1" s="1"/>
  <c r="K2818" i="1"/>
  <c r="L2818" i="1" s="1"/>
  <c r="K2817" i="1"/>
  <c r="L2817" i="1" s="1"/>
  <c r="K2816" i="1"/>
  <c r="L2816" i="1" s="1"/>
  <c r="K2815" i="1"/>
  <c r="L2815" i="1" s="1"/>
  <c r="K2814" i="1"/>
  <c r="L2814" i="1" s="1"/>
  <c r="K2813" i="1"/>
  <c r="L2813" i="1" s="1"/>
  <c r="K2812" i="1"/>
  <c r="L2812" i="1" s="1"/>
  <c r="K2811" i="1"/>
  <c r="L2811" i="1" s="1"/>
  <c r="K2810" i="1"/>
  <c r="L2810" i="1" s="1"/>
  <c r="K2809" i="1"/>
  <c r="L2809" i="1" s="1"/>
  <c r="K2808" i="1"/>
  <c r="L2808" i="1" s="1"/>
  <c r="K2807" i="1"/>
  <c r="L2807" i="1" s="1"/>
  <c r="K2806" i="1"/>
  <c r="L2806" i="1" s="1"/>
  <c r="K2805" i="1"/>
  <c r="L2805" i="1" s="1"/>
  <c r="K2804" i="1"/>
  <c r="L2804" i="1" s="1"/>
  <c r="K2803" i="1"/>
  <c r="L2803" i="1" s="1"/>
  <c r="K2802" i="1"/>
  <c r="L2802" i="1" s="1"/>
  <c r="K2801" i="1"/>
  <c r="L2801" i="1" s="1"/>
  <c r="K2800" i="1"/>
  <c r="L2800" i="1" s="1"/>
  <c r="K2799" i="1"/>
  <c r="L2799" i="1" s="1"/>
  <c r="K2798" i="1"/>
  <c r="L2798" i="1" s="1"/>
  <c r="K2797" i="1"/>
  <c r="L2797" i="1" s="1"/>
  <c r="K2796" i="1"/>
  <c r="L2796" i="1" s="1"/>
  <c r="K2795" i="1"/>
  <c r="L2795" i="1" s="1"/>
  <c r="K2794" i="1"/>
  <c r="L2794" i="1" s="1"/>
  <c r="K2793" i="1"/>
  <c r="L2793" i="1" s="1"/>
  <c r="K2792" i="1"/>
  <c r="L2792" i="1" s="1"/>
  <c r="K2791" i="1"/>
  <c r="L2791" i="1" s="1"/>
  <c r="K2790" i="1"/>
  <c r="L2790" i="1" s="1"/>
  <c r="K2789" i="1"/>
  <c r="L2789" i="1" s="1"/>
  <c r="K2788" i="1"/>
  <c r="L2788" i="1" s="1"/>
  <c r="K2787" i="1"/>
  <c r="L2787" i="1" s="1"/>
  <c r="K2786" i="1"/>
  <c r="L2786" i="1" s="1"/>
  <c r="K2785" i="1"/>
  <c r="L2785" i="1" s="1"/>
  <c r="K2784" i="1"/>
  <c r="L2784" i="1" s="1"/>
  <c r="K2783" i="1"/>
  <c r="L2783" i="1" s="1"/>
  <c r="K2782" i="1"/>
  <c r="L2782" i="1" s="1"/>
  <c r="K2781" i="1"/>
  <c r="L2781" i="1" s="1"/>
  <c r="K2780" i="1"/>
  <c r="L2780" i="1" s="1"/>
  <c r="K2779" i="1"/>
  <c r="L2779" i="1" s="1"/>
  <c r="K2778" i="1"/>
  <c r="L2778" i="1" s="1"/>
  <c r="K2777" i="1"/>
  <c r="L2777" i="1" s="1"/>
  <c r="K2776" i="1"/>
  <c r="L2776" i="1" s="1"/>
  <c r="K2775" i="1"/>
  <c r="L2775" i="1" s="1"/>
  <c r="K2774" i="1"/>
  <c r="L2774" i="1" s="1"/>
  <c r="K2773" i="1"/>
  <c r="L2773" i="1" s="1"/>
  <c r="K2772" i="1"/>
  <c r="L2772" i="1" s="1"/>
  <c r="K2771" i="1"/>
  <c r="L2771" i="1" s="1"/>
  <c r="K2770" i="1"/>
  <c r="L2770" i="1" s="1"/>
  <c r="K2769" i="1"/>
  <c r="L2769" i="1" s="1"/>
  <c r="K2768" i="1"/>
  <c r="L2768" i="1" s="1"/>
  <c r="K2767" i="1"/>
  <c r="L2767" i="1" s="1"/>
  <c r="K2766" i="1"/>
  <c r="L2766" i="1" s="1"/>
  <c r="K2765" i="1"/>
  <c r="L2765" i="1" s="1"/>
  <c r="K2764" i="1"/>
  <c r="L2764" i="1" s="1"/>
  <c r="K2763" i="1"/>
  <c r="L2763" i="1" s="1"/>
  <c r="K2762" i="1"/>
  <c r="L2762" i="1" s="1"/>
  <c r="K2761" i="1"/>
  <c r="L2761" i="1" s="1"/>
  <c r="K2760" i="1"/>
  <c r="L2760" i="1" s="1"/>
  <c r="K2759" i="1"/>
  <c r="L2759" i="1" s="1"/>
  <c r="K2758" i="1"/>
  <c r="L2758" i="1" s="1"/>
  <c r="K2757" i="1"/>
  <c r="L2757" i="1" s="1"/>
  <c r="K2756" i="1"/>
  <c r="L2756" i="1" s="1"/>
  <c r="K2755" i="1"/>
  <c r="L2755" i="1" s="1"/>
  <c r="K2754" i="1"/>
  <c r="L2754" i="1" s="1"/>
  <c r="K2753" i="1"/>
  <c r="L2753" i="1" s="1"/>
  <c r="K2752" i="1"/>
  <c r="L2752" i="1" s="1"/>
  <c r="K2751" i="1"/>
  <c r="L2751" i="1" s="1"/>
  <c r="K2750" i="1"/>
  <c r="L2750" i="1" s="1"/>
  <c r="K2749" i="1"/>
  <c r="L2749" i="1" s="1"/>
  <c r="K2748" i="1"/>
  <c r="L2748" i="1" s="1"/>
  <c r="K2747" i="1"/>
  <c r="L2747" i="1" s="1"/>
  <c r="K2746" i="1"/>
  <c r="L2746" i="1" s="1"/>
  <c r="K2745" i="1"/>
  <c r="L2745" i="1" s="1"/>
  <c r="K2744" i="1"/>
  <c r="L2744" i="1" s="1"/>
  <c r="K2743" i="1"/>
  <c r="L2743" i="1" s="1"/>
  <c r="K2742" i="1"/>
  <c r="L2742" i="1" s="1"/>
  <c r="K2741" i="1"/>
  <c r="L2741" i="1" s="1"/>
  <c r="K2740" i="1"/>
  <c r="L2740" i="1" s="1"/>
  <c r="K2739" i="1"/>
  <c r="L2739" i="1" s="1"/>
  <c r="K2738" i="1"/>
  <c r="L2738" i="1" s="1"/>
  <c r="K2737" i="1"/>
  <c r="L2737" i="1" s="1"/>
  <c r="K2736" i="1"/>
  <c r="L2736" i="1" s="1"/>
  <c r="K2735" i="1"/>
  <c r="L2735" i="1" s="1"/>
  <c r="K2734" i="1"/>
  <c r="L2734" i="1" s="1"/>
  <c r="K2733" i="1"/>
  <c r="L2733" i="1" s="1"/>
  <c r="K2732" i="1"/>
  <c r="L2732" i="1" s="1"/>
  <c r="K2731" i="1"/>
  <c r="L2731" i="1" s="1"/>
  <c r="K2730" i="1"/>
  <c r="L2730" i="1" s="1"/>
  <c r="K2729" i="1"/>
  <c r="L2729" i="1" s="1"/>
  <c r="K2728" i="1"/>
  <c r="L2728" i="1" s="1"/>
  <c r="L2727" i="1"/>
  <c r="K2727" i="1"/>
  <c r="K2726" i="1"/>
  <c r="L2726" i="1" s="1"/>
  <c r="K2725" i="1"/>
  <c r="L2725" i="1" s="1"/>
  <c r="K2724" i="1"/>
  <c r="L2724" i="1" s="1"/>
  <c r="L2723" i="1"/>
  <c r="K2723" i="1"/>
  <c r="K2722" i="1"/>
  <c r="L2722" i="1" s="1"/>
  <c r="K2721" i="1"/>
  <c r="L2721" i="1" s="1"/>
  <c r="K2720" i="1"/>
  <c r="L2720" i="1" s="1"/>
  <c r="L2719" i="1"/>
  <c r="K2719" i="1"/>
  <c r="K2718" i="1"/>
  <c r="L2718" i="1" s="1"/>
  <c r="K2717" i="1"/>
  <c r="L2717" i="1" s="1"/>
  <c r="K2716" i="1"/>
  <c r="L2716" i="1" s="1"/>
  <c r="L2715" i="1"/>
  <c r="K2715" i="1"/>
  <c r="K2714" i="1"/>
  <c r="L2714" i="1" s="1"/>
  <c r="K2713" i="1"/>
  <c r="L2713" i="1" s="1"/>
  <c r="K2712" i="1"/>
  <c r="L2712" i="1" s="1"/>
  <c r="L2711" i="1"/>
  <c r="K2711" i="1"/>
  <c r="K2710" i="1"/>
  <c r="L2710" i="1" s="1"/>
  <c r="K2709" i="1"/>
  <c r="L2709" i="1" s="1"/>
  <c r="K2708" i="1"/>
  <c r="L2708" i="1" s="1"/>
  <c r="L2707" i="1"/>
  <c r="K2707" i="1"/>
  <c r="K2706" i="1"/>
  <c r="L2706" i="1" s="1"/>
  <c r="K2705" i="1"/>
  <c r="L2705" i="1" s="1"/>
  <c r="K2704" i="1"/>
  <c r="L2704" i="1" s="1"/>
  <c r="L2703" i="1"/>
  <c r="K2703" i="1"/>
  <c r="K2702" i="1"/>
  <c r="L2702" i="1" s="1"/>
  <c r="K2701" i="1"/>
  <c r="L2701" i="1" s="1"/>
  <c r="K2700" i="1"/>
  <c r="L2700" i="1" s="1"/>
  <c r="L2699" i="1"/>
  <c r="K2699" i="1"/>
  <c r="K2698" i="1"/>
  <c r="L2698" i="1" s="1"/>
  <c r="K2697" i="1"/>
  <c r="L2697" i="1" s="1"/>
  <c r="K2696" i="1"/>
  <c r="L2696" i="1" s="1"/>
  <c r="L2695" i="1"/>
  <c r="K2695" i="1"/>
  <c r="L2694" i="1"/>
  <c r="K2694" i="1"/>
  <c r="L2693" i="1"/>
  <c r="K2693" i="1"/>
  <c r="L2692" i="1"/>
  <c r="K2692" i="1"/>
  <c r="L2691" i="1"/>
  <c r="K2691" i="1"/>
  <c r="L2690" i="1"/>
  <c r="K2690" i="1"/>
  <c r="L2689" i="1"/>
  <c r="K2689" i="1"/>
  <c r="L2688" i="1"/>
  <c r="K2688" i="1"/>
  <c r="L2687" i="1"/>
  <c r="K2687" i="1"/>
  <c r="L2686" i="1"/>
  <c r="K2686" i="1"/>
  <c r="L2685" i="1"/>
  <c r="K2685" i="1"/>
  <c r="L2684" i="1"/>
  <c r="K2684" i="1"/>
  <c r="L2683" i="1"/>
  <c r="K2683" i="1"/>
  <c r="L2682" i="1"/>
  <c r="K2682" i="1"/>
  <c r="L2681" i="1"/>
  <c r="K2681" i="1"/>
  <c r="L2680" i="1"/>
  <c r="K2680" i="1"/>
  <c r="L2679" i="1"/>
  <c r="K2679" i="1"/>
  <c r="L2678" i="1"/>
  <c r="K2678" i="1"/>
  <c r="L2677" i="1"/>
  <c r="K2677" i="1"/>
  <c r="L2676" i="1"/>
  <c r="K2676" i="1"/>
  <c r="L2675" i="1"/>
  <c r="K2675" i="1"/>
  <c r="L2674" i="1"/>
  <c r="K2674" i="1"/>
  <c r="L2673" i="1"/>
  <c r="K2673" i="1"/>
  <c r="L2672" i="1"/>
  <c r="K2672" i="1"/>
  <c r="L2671" i="1"/>
  <c r="K2671" i="1"/>
  <c r="L2670" i="1"/>
  <c r="K2670" i="1"/>
  <c r="L2669" i="1"/>
  <c r="K2669" i="1"/>
  <c r="L2668" i="1"/>
  <c r="K2668" i="1"/>
  <c r="L2667" i="1"/>
  <c r="K2667" i="1"/>
  <c r="L2666" i="1"/>
  <c r="K2666" i="1"/>
  <c r="L2665" i="1"/>
  <c r="K2665" i="1"/>
  <c r="L2664" i="1"/>
  <c r="K2664" i="1"/>
  <c r="L2663" i="1"/>
  <c r="K2663" i="1"/>
  <c r="L2662" i="1"/>
  <c r="K2662" i="1"/>
  <c r="L2661" i="1"/>
  <c r="K2661" i="1"/>
  <c r="L2660" i="1"/>
  <c r="K2660" i="1"/>
  <c r="L2659" i="1"/>
  <c r="K2659" i="1"/>
  <c r="L2658" i="1"/>
  <c r="K2658" i="1"/>
  <c r="L2657" i="1"/>
  <c r="K2657" i="1"/>
  <c r="L2656" i="1"/>
  <c r="K2656" i="1"/>
  <c r="L2655" i="1"/>
  <c r="K2655" i="1"/>
  <c r="L2654" i="1"/>
  <c r="K2654" i="1"/>
  <c r="L2653" i="1"/>
  <c r="K2653" i="1"/>
  <c r="L2652" i="1"/>
  <c r="K2652" i="1"/>
  <c r="L2651" i="1"/>
  <c r="K2651" i="1"/>
  <c r="L2650" i="1"/>
  <c r="K2650" i="1"/>
  <c r="L2649" i="1"/>
  <c r="K2649" i="1"/>
  <c r="L2648" i="1"/>
  <c r="K2648" i="1"/>
  <c r="L2647" i="1"/>
  <c r="K2647" i="1"/>
  <c r="L2646" i="1"/>
  <c r="K2646" i="1"/>
  <c r="L2645" i="1"/>
  <c r="K2645" i="1"/>
  <c r="L2644" i="1"/>
  <c r="K2644" i="1"/>
  <c r="L2643" i="1"/>
  <c r="K2643" i="1"/>
  <c r="L2642" i="1"/>
  <c r="K2642" i="1"/>
  <c r="L2641" i="1"/>
  <c r="K2641" i="1"/>
  <c r="L2640" i="1"/>
  <c r="K2640" i="1"/>
  <c r="L2639" i="1"/>
  <c r="K2639" i="1"/>
  <c r="L2638" i="1"/>
  <c r="K2638" i="1"/>
  <c r="L2637" i="1"/>
  <c r="K2637" i="1"/>
  <c r="L2636" i="1"/>
  <c r="K2636" i="1"/>
  <c r="L2635" i="1"/>
  <c r="K2635" i="1"/>
  <c r="L2634" i="1"/>
  <c r="K2634" i="1"/>
  <c r="L2633" i="1"/>
  <c r="K2633" i="1"/>
  <c r="L2632" i="1"/>
  <c r="K2632" i="1"/>
  <c r="L2631" i="1"/>
  <c r="K2631" i="1"/>
  <c r="L2630" i="1"/>
  <c r="K2630" i="1"/>
  <c r="L2629" i="1"/>
  <c r="K2629" i="1"/>
  <c r="L2628" i="1"/>
  <c r="K2628" i="1"/>
  <c r="L2627" i="1"/>
  <c r="K2627" i="1"/>
  <c r="L2626" i="1"/>
  <c r="K2626" i="1"/>
  <c r="L2625" i="1"/>
  <c r="K2625" i="1"/>
  <c r="L2624" i="1"/>
  <c r="K2624" i="1"/>
  <c r="L2623" i="1"/>
  <c r="K2623" i="1"/>
  <c r="L2622" i="1"/>
  <c r="K2622" i="1"/>
  <c r="L2621" i="1"/>
  <c r="K2621" i="1"/>
  <c r="L2620" i="1"/>
  <c r="K2620" i="1"/>
  <c r="L2619" i="1"/>
  <c r="K2619" i="1"/>
  <c r="L2618" i="1"/>
  <c r="K2618" i="1"/>
  <c r="L2617" i="1"/>
  <c r="K2617" i="1"/>
  <c r="L2616" i="1"/>
  <c r="K2616" i="1"/>
  <c r="L2615" i="1"/>
  <c r="K2615" i="1"/>
  <c r="L2614" i="1"/>
  <c r="K2614" i="1"/>
  <c r="L2613" i="1"/>
  <c r="K2613" i="1"/>
  <c r="L2612" i="1"/>
  <c r="K2612" i="1"/>
  <c r="L2611" i="1"/>
  <c r="K2611" i="1"/>
  <c r="L2610" i="1"/>
  <c r="K2610" i="1"/>
  <c r="L2609" i="1"/>
  <c r="K2609" i="1"/>
  <c r="L2608" i="1"/>
  <c r="K2608" i="1"/>
  <c r="L2607" i="1"/>
  <c r="K2607" i="1"/>
  <c r="L2606" i="1"/>
  <c r="K2606" i="1"/>
  <c r="L2605" i="1"/>
  <c r="K2605" i="1"/>
  <c r="L2604" i="1"/>
  <c r="K2604" i="1"/>
  <c r="L2603" i="1"/>
  <c r="K2603" i="1"/>
  <c r="L2602" i="1"/>
  <c r="K2602" i="1"/>
  <c r="L2601" i="1"/>
  <c r="K2601" i="1"/>
  <c r="L2600" i="1"/>
  <c r="K2600" i="1"/>
  <c r="L2599" i="1"/>
  <c r="K2599" i="1"/>
  <c r="L2598" i="1"/>
  <c r="K2598" i="1"/>
  <c r="L2597" i="1"/>
  <c r="K2597" i="1"/>
  <c r="L2596" i="1"/>
  <c r="K2596" i="1"/>
  <c r="L2595" i="1"/>
  <c r="K2595" i="1"/>
  <c r="L2594" i="1"/>
  <c r="K2594" i="1"/>
  <c r="L2593" i="1"/>
  <c r="K2593" i="1"/>
  <c r="L2592" i="1"/>
  <c r="K2592" i="1"/>
  <c r="L2591" i="1"/>
  <c r="K2591" i="1"/>
  <c r="L2590" i="1"/>
  <c r="K2590" i="1"/>
  <c r="L2589" i="1"/>
  <c r="K2589" i="1"/>
  <c r="L2588" i="1"/>
  <c r="K2588" i="1"/>
  <c r="L2587" i="1"/>
  <c r="K2587" i="1"/>
  <c r="L2586" i="1"/>
  <c r="K2586" i="1"/>
  <c r="L2585" i="1"/>
  <c r="K2585" i="1"/>
  <c r="L2584" i="1"/>
  <c r="K2584" i="1"/>
  <c r="L2583" i="1"/>
  <c r="K2583" i="1"/>
  <c r="L2582" i="1"/>
  <c r="K2582" i="1"/>
  <c r="L2581" i="1"/>
  <c r="K2581" i="1"/>
  <c r="L2580" i="1"/>
  <c r="K2580" i="1"/>
  <c r="L2579" i="1"/>
  <c r="K2579" i="1"/>
  <c r="L2578" i="1"/>
  <c r="K2578" i="1"/>
  <c r="L2577" i="1"/>
  <c r="K2577" i="1"/>
  <c r="L2576" i="1"/>
  <c r="K2576" i="1"/>
  <c r="L2575" i="1"/>
  <c r="K2575" i="1"/>
  <c r="L2574" i="1"/>
  <c r="K2574" i="1"/>
  <c r="L2573" i="1"/>
  <c r="K2573" i="1"/>
  <c r="L2572" i="1"/>
  <c r="K2572" i="1"/>
  <c r="L2571" i="1"/>
  <c r="K2571" i="1"/>
  <c r="L2570" i="1"/>
  <c r="K2570" i="1"/>
  <c r="L2569" i="1"/>
  <c r="K2569" i="1"/>
  <c r="L2568" i="1"/>
  <c r="K2568" i="1"/>
  <c r="L2567" i="1"/>
  <c r="K2567" i="1"/>
  <c r="L2566" i="1"/>
  <c r="K2566" i="1"/>
  <c r="L2565" i="1"/>
  <c r="K2565" i="1"/>
  <c r="L2564" i="1"/>
  <c r="K2564" i="1"/>
  <c r="L2563" i="1"/>
  <c r="K2563" i="1"/>
  <c r="L2562" i="1"/>
  <c r="K2562" i="1"/>
  <c r="L2561" i="1"/>
  <c r="K2561" i="1"/>
  <c r="L2560" i="1"/>
  <c r="K2560" i="1"/>
  <c r="L2559" i="1"/>
  <c r="K2559" i="1"/>
  <c r="L2558" i="1"/>
  <c r="K2558" i="1"/>
  <c r="L2557" i="1"/>
  <c r="K2557" i="1"/>
  <c r="L2556" i="1"/>
  <c r="K2556" i="1"/>
  <c r="L2555" i="1"/>
  <c r="K2555" i="1"/>
  <c r="L2554" i="1"/>
  <c r="K2554" i="1"/>
  <c r="L2553" i="1"/>
  <c r="K2553" i="1"/>
  <c r="L2552" i="1"/>
  <c r="K2552" i="1"/>
  <c r="L2551" i="1"/>
  <c r="K2551" i="1"/>
  <c r="L2550" i="1"/>
  <c r="K2550" i="1"/>
  <c r="L2549" i="1"/>
  <c r="K2549" i="1"/>
  <c r="L2548" i="1"/>
  <c r="K2548" i="1"/>
  <c r="L2547" i="1"/>
  <c r="K2547" i="1"/>
  <c r="L2546" i="1"/>
  <c r="K2546" i="1"/>
  <c r="L2545" i="1"/>
  <c r="K2545" i="1"/>
  <c r="L2544" i="1"/>
  <c r="K2544" i="1"/>
  <c r="L2543" i="1"/>
  <c r="K2543" i="1"/>
  <c r="L2542" i="1"/>
  <c r="K2542" i="1"/>
  <c r="L2541" i="1"/>
  <c r="K2541" i="1"/>
  <c r="L2540" i="1"/>
  <c r="K2540" i="1"/>
  <c r="L2539" i="1"/>
  <c r="K2539" i="1"/>
  <c r="L2538" i="1"/>
  <c r="K2538" i="1"/>
  <c r="L2537" i="1"/>
  <c r="K2537" i="1"/>
  <c r="L2536" i="1"/>
  <c r="K2536" i="1"/>
  <c r="L2535" i="1"/>
  <c r="K2535" i="1"/>
  <c r="L2534" i="1"/>
  <c r="K2534" i="1"/>
  <c r="L2533" i="1"/>
  <c r="K2533" i="1"/>
  <c r="L2532" i="1"/>
  <c r="K2532" i="1"/>
  <c r="L2531" i="1"/>
  <c r="K2531" i="1"/>
  <c r="L2530" i="1"/>
  <c r="K2530" i="1"/>
  <c r="L2529" i="1"/>
  <c r="K2529" i="1"/>
  <c r="L2528" i="1"/>
  <c r="K2528" i="1"/>
  <c r="L2527" i="1"/>
  <c r="K2527" i="1"/>
  <c r="L2526" i="1"/>
  <c r="K2526" i="1"/>
  <c r="L2525" i="1"/>
  <c r="K2525" i="1"/>
  <c r="L2524" i="1"/>
  <c r="K2524" i="1"/>
  <c r="L2523" i="1"/>
  <c r="K2523" i="1"/>
  <c r="L2522" i="1"/>
  <c r="K2522" i="1"/>
  <c r="L2521" i="1"/>
  <c r="K2521" i="1"/>
  <c r="L2520" i="1"/>
  <c r="K2520" i="1"/>
  <c r="L2519" i="1"/>
  <c r="K2519" i="1"/>
  <c r="L2518" i="1"/>
  <c r="K2518" i="1"/>
  <c r="L2517" i="1"/>
  <c r="K2517" i="1"/>
  <c r="L2516" i="1"/>
  <c r="K2516" i="1"/>
  <c r="L2515" i="1"/>
  <c r="K2515" i="1"/>
  <c r="L2514" i="1"/>
  <c r="K2514" i="1"/>
  <c r="L2513" i="1"/>
  <c r="K2513" i="1"/>
  <c r="L2512" i="1"/>
  <c r="K2512" i="1"/>
  <c r="L2511" i="1"/>
  <c r="K2511" i="1"/>
  <c r="L2510" i="1"/>
  <c r="K2510" i="1"/>
  <c r="L2509" i="1"/>
  <c r="K2509" i="1"/>
  <c r="L2508" i="1"/>
  <c r="K2508" i="1"/>
  <c r="L2507" i="1"/>
  <c r="K2507" i="1"/>
  <c r="L2506" i="1"/>
  <c r="K2506" i="1"/>
  <c r="L2505" i="1"/>
  <c r="K2505" i="1"/>
  <c r="L2504" i="1"/>
  <c r="K2504" i="1"/>
  <c r="L2503" i="1"/>
  <c r="K2503" i="1"/>
  <c r="L2502" i="1"/>
  <c r="K2502" i="1"/>
  <c r="L2501" i="1"/>
  <c r="K2501" i="1"/>
  <c r="L2500" i="1"/>
  <c r="K2500" i="1"/>
  <c r="L2499" i="1"/>
  <c r="K2499" i="1"/>
  <c r="L2498" i="1"/>
  <c r="K2498" i="1"/>
  <c r="L2497" i="1"/>
  <c r="K2497" i="1"/>
  <c r="L2496" i="1"/>
  <c r="K2496" i="1"/>
  <c r="L2495" i="1"/>
  <c r="K2495" i="1"/>
  <c r="L2494" i="1"/>
  <c r="K2494" i="1"/>
  <c r="L2493" i="1"/>
  <c r="K2493" i="1"/>
  <c r="L2492" i="1"/>
  <c r="K2492" i="1"/>
  <c r="L2491" i="1"/>
  <c r="K2491" i="1"/>
  <c r="L2490" i="1"/>
  <c r="K2490" i="1"/>
  <c r="L2489" i="1"/>
  <c r="K2489" i="1"/>
  <c r="L2488" i="1"/>
  <c r="K2488" i="1"/>
  <c r="L2487" i="1"/>
  <c r="K2487" i="1"/>
  <c r="L2486" i="1"/>
  <c r="K2486" i="1"/>
  <c r="L2485" i="1"/>
  <c r="K2485" i="1"/>
  <c r="L2484" i="1"/>
  <c r="K2484" i="1"/>
  <c r="L2483" i="1"/>
  <c r="K2483" i="1"/>
  <c r="L2482" i="1"/>
  <c r="K2482" i="1"/>
  <c r="L2481" i="1"/>
  <c r="K2481" i="1"/>
  <c r="L2480" i="1"/>
  <c r="K2480" i="1"/>
  <c r="L2479" i="1"/>
  <c r="K2479" i="1"/>
  <c r="L2478" i="1"/>
  <c r="K2478" i="1"/>
  <c r="L2477" i="1"/>
  <c r="K2477" i="1"/>
  <c r="L2476" i="1"/>
  <c r="K2476" i="1"/>
  <c r="L2475" i="1"/>
  <c r="K2475" i="1"/>
  <c r="L2474" i="1"/>
  <c r="K2474" i="1"/>
  <c r="L2473" i="1"/>
  <c r="K2473" i="1"/>
  <c r="L2472" i="1"/>
  <c r="K2472" i="1"/>
  <c r="L2471" i="1"/>
  <c r="K2471" i="1"/>
  <c r="L2470" i="1"/>
  <c r="K2470" i="1"/>
  <c r="L2469" i="1"/>
  <c r="K2469" i="1"/>
  <c r="L2468" i="1"/>
  <c r="K2468" i="1"/>
  <c r="L2467" i="1"/>
  <c r="K2467" i="1"/>
  <c r="L2466" i="1"/>
  <c r="K2466" i="1"/>
  <c r="L2465" i="1"/>
  <c r="K2465" i="1"/>
  <c r="L2464" i="1"/>
  <c r="K2464" i="1"/>
  <c r="L2463" i="1"/>
  <c r="K2463" i="1"/>
  <c r="L2462" i="1"/>
  <c r="K2462" i="1"/>
  <c r="L2461" i="1"/>
  <c r="K2461" i="1"/>
  <c r="L2460" i="1"/>
  <c r="K2460" i="1"/>
  <c r="L2459" i="1"/>
  <c r="K2459" i="1"/>
  <c r="L2458" i="1"/>
  <c r="K2458" i="1"/>
  <c r="L2457" i="1"/>
  <c r="K2457" i="1"/>
  <c r="L2456" i="1"/>
  <c r="K2456" i="1"/>
  <c r="L2455" i="1"/>
  <c r="K2455" i="1"/>
  <c r="L2454" i="1"/>
  <c r="K2454" i="1"/>
  <c r="L2453" i="1"/>
  <c r="K2453" i="1"/>
  <c r="L2452" i="1"/>
  <c r="K2452" i="1"/>
  <c r="L2451" i="1"/>
  <c r="K2451" i="1"/>
  <c r="L2450" i="1"/>
  <c r="K2450" i="1"/>
  <c r="L2449" i="1"/>
  <c r="K2449" i="1"/>
  <c r="L2448" i="1"/>
  <c r="K2448" i="1"/>
  <c r="L2447" i="1"/>
  <c r="K2447" i="1"/>
  <c r="L2446" i="1"/>
  <c r="K2446" i="1"/>
  <c r="L2445" i="1"/>
  <c r="K2445" i="1"/>
  <c r="L2444" i="1"/>
  <c r="K2444" i="1"/>
  <c r="L2443" i="1"/>
  <c r="K2443" i="1"/>
  <c r="L2442" i="1"/>
  <c r="K2442" i="1"/>
  <c r="L2441" i="1"/>
  <c r="K2441" i="1"/>
  <c r="L2440" i="1"/>
  <c r="K2440" i="1"/>
  <c r="L2439" i="1"/>
  <c r="K2439" i="1"/>
  <c r="L2438" i="1"/>
  <c r="K2438" i="1"/>
  <c r="L2437" i="1"/>
  <c r="K2437" i="1"/>
  <c r="L2436" i="1"/>
  <c r="K2436" i="1"/>
  <c r="L2435" i="1"/>
  <c r="K2435" i="1"/>
  <c r="L2434" i="1"/>
  <c r="K2434" i="1"/>
  <c r="L2433" i="1"/>
  <c r="K2433" i="1"/>
  <c r="L2432" i="1"/>
  <c r="K2432" i="1"/>
  <c r="L2431" i="1"/>
  <c r="K2431" i="1"/>
  <c r="L2430" i="1"/>
  <c r="K2430" i="1"/>
  <c r="L2429" i="1"/>
  <c r="K2429" i="1"/>
  <c r="L2428" i="1"/>
  <c r="K2428" i="1"/>
  <c r="L2427" i="1"/>
  <c r="K2427" i="1"/>
  <c r="L2426" i="1"/>
  <c r="K2426" i="1"/>
  <c r="L2425" i="1"/>
  <c r="K2425" i="1"/>
  <c r="L2424" i="1"/>
  <c r="K2424" i="1"/>
  <c r="L2423" i="1"/>
  <c r="K2423" i="1"/>
  <c r="L2422" i="1"/>
  <c r="K2422" i="1"/>
  <c r="L2421" i="1"/>
  <c r="K2421" i="1"/>
  <c r="L2420" i="1"/>
  <c r="K2420" i="1"/>
  <c r="L2419" i="1"/>
  <c r="K2419" i="1"/>
  <c r="L2418" i="1"/>
  <c r="K2418" i="1"/>
  <c r="L2417" i="1"/>
  <c r="K2417" i="1"/>
  <c r="L2416" i="1"/>
  <c r="K2416" i="1"/>
  <c r="L2415" i="1"/>
  <c r="K2415" i="1"/>
  <c r="L2414" i="1"/>
  <c r="K2414" i="1"/>
  <c r="L2413" i="1"/>
  <c r="K2413" i="1"/>
  <c r="L2412" i="1"/>
  <c r="K2412" i="1"/>
  <c r="L2411" i="1"/>
  <c r="K2411" i="1"/>
  <c r="L2410" i="1"/>
  <c r="K2410" i="1"/>
  <c r="L2409" i="1"/>
  <c r="K2409" i="1"/>
  <c r="L2408" i="1"/>
  <c r="K2408" i="1"/>
  <c r="L2407" i="1"/>
  <c r="K2407" i="1"/>
  <c r="L2406" i="1"/>
  <c r="K2406" i="1"/>
  <c r="L2405" i="1"/>
  <c r="K2405" i="1"/>
  <c r="L2404" i="1"/>
  <c r="K2404" i="1"/>
  <c r="L2403" i="1"/>
  <c r="K2403" i="1"/>
  <c r="L2402" i="1"/>
  <c r="K2402" i="1"/>
  <c r="L2401" i="1"/>
  <c r="K2401" i="1"/>
  <c r="L2400" i="1"/>
  <c r="K2400" i="1"/>
  <c r="L2399" i="1"/>
  <c r="K2399" i="1"/>
  <c r="L2398" i="1"/>
  <c r="K2398" i="1"/>
  <c r="L2397" i="1"/>
  <c r="K2397" i="1"/>
  <c r="L2396" i="1"/>
  <c r="K2396" i="1"/>
  <c r="L2395" i="1"/>
  <c r="K2395" i="1"/>
  <c r="L2394" i="1"/>
  <c r="K2394" i="1"/>
  <c r="L2393" i="1"/>
  <c r="K2393" i="1"/>
  <c r="L2392" i="1"/>
  <c r="K2392" i="1"/>
  <c r="L2391" i="1"/>
  <c r="K2391" i="1"/>
  <c r="L2390" i="1"/>
  <c r="K2390" i="1"/>
  <c r="L2389" i="1"/>
  <c r="K2389" i="1"/>
  <c r="L2388" i="1"/>
  <c r="K2388" i="1"/>
  <c r="L2387" i="1"/>
  <c r="K2387" i="1"/>
  <c r="L2386" i="1"/>
  <c r="K2386" i="1"/>
  <c r="L2385" i="1"/>
  <c r="K2385" i="1"/>
  <c r="L2384" i="1"/>
  <c r="K2384" i="1"/>
  <c r="L2383" i="1"/>
  <c r="K2383" i="1"/>
  <c r="L2382" i="1"/>
  <c r="K2382" i="1"/>
  <c r="L2381" i="1"/>
  <c r="K2381" i="1"/>
  <c r="L2380" i="1"/>
  <c r="K2380" i="1"/>
  <c r="L2379" i="1"/>
  <c r="K2379" i="1"/>
  <c r="L2378" i="1"/>
  <c r="K2378" i="1"/>
  <c r="L2377" i="1"/>
  <c r="K2377" i="1"/>
  <c r="L2376" i="1"/>
  <c r="K2376" i="1"/>
  <c r="L2375" i="1"/>
  <c r="K2375" i="1"/>
  <c r="L2374" i="1"/>
  <c r="K2374" i="1"/>
  <c r="L2373" i="1"/>
  <c r="K2373" i="1"/>
  <c r="L2372" i="1"/>
  <c r="K2372" i="1"/>
  <c r="L2371" i="1"/>
  <c r="K2371" i="1"/>
  <c r="L2370" i="1"/>
  <c r="K2370" i="1"/>
  <c r="L2369" i="1"/>
  <c r="K2369" i="1"/>
  <c r="L2368" i="1"/>
  <c r="K2368" i="1"/>
  <c r="L2367" i="1"/>
  <c r="K2367" i="1"/>
  <c r="L2366" i="1"/>
  <c r="K2366" i="1"/>
  <c r="L2365" i="1"/>
  <c r="K2365" i="1"/>
  <c r="L2364" i="1"/>
  <c r="K2364" i="1"/>
  <c r="L2363" i="1"/>
  <c r="K2363" i="1"/>
  <c r="L2362" i="1"/>
  <c r="K2362" i="1"/>
  <c r="L2361" i="1"/>
  <c r="K2361" i="1"/>
  <c r="L2360" i="1"/>
  <c r="K2360" i="1"/>
  <c r="L2359" i="1"/>
  <c r="K2359" i="1"/>
  <c r="L2358" i="1"/>
  <c r="K2358" i="1"/>
  <c r="L2357" i="1"/>
  <c r="K2357" i="1"/>
  <c r="L2356" i="1"/>
  <c r="K2356" i="1"/>
  <c r="L2355" i="1"/>
  <c r="K2355" i="1"/>
  <c r="L2354" i="1"/>
  <c r="K2354" i="1"/>
  <c r="L2353" i="1"/>
  <c r="K2353" i="1"/>
  <c r="L2352" i="1"/>
  <c r="K2352" i="1"/>
  <c r="L2351" i="1"/>
  <c r="K2351" i="1"/>
  <c r="L2350" i="1"/>
  <c r="K2350" i="1"/>
  <c r="L2349" i="1"/>
  <c r="K2349" i="1"/>
  <c r="L2348" i="1"/>
  <c r="K2348" i="1"/>
  <c r="L2347" i="1"/>
  <c r="K2347" i="1"/>
  <c r="L2346" i="1"/>
  <c r="K2346" i="1"/>
  <c r="L2345" i="1"/>
  <c r="K2345" i="1"/>
  <c r="L2344" i="1"/>
  <c r="K2344" i="1"/>
  <c r="L2343" i="1"/>
  <c r="K2343" i="1"/>
  <c r="L2342" i="1"/>
  <c r="K2342" i="1"/>
  <c r="L2341" i="1"/>
  <c r="K2341" i="1"/>
  <c r="L2340" i="1"/>
  <c r="K2340" i="1"/>
  <c r="L2339" i="1"/>
  <c r="K2339" i="1"/>
  <c r="L2338" i="1"/>
  <c r="K2338" i="1"/>
  <c r="L2337" i="1"/>
  <c r="K2337" i="1"/>
  <c r="L2336" i="1"/>
  <c r="K2336" i="1"/>
  <c r="L2335" i="1"/>
  <c r="K2335" i="1"/>
  <c r="L2334" i="1"/>
  <c r="K2334" i="1"/>
  <c r="L2333" i="1"/>
  <c r="K2333" i="1"/>
  <c r="L2332" i="1"/>
  <c r="K2332" i="1"/>
  <c r="L2331" i="1"/>
  <c r="K2331" i="1"/>
  <c r="L2330" i="1"/>
  <c r="K2330" i="1"/>
  <c r="L2329" i="1"/>
  <c r="K2329" i="1"/>
  <c r="L2328" i="1"/>
  <c r="K2328" i="1"/>
  <c r="L2327" i="1"/>
  <c r="K2327" i="1"/>
  <c r="L2326" i="1"/>
  <c r="K2326" i="1"/>
  <c r="L2325" i="1"/>
  <c r="K2325" i="1"/>
  <c r="L2324" i="1"/>
  <c r="K2324" i="1"/>
  <c r="L2323" i="1"/>
  <c r="K2323" i="1"/>
  <c r="L2322" i="1"/>
  <c r="K2322" i="1"/>
  <c r="L2321" i="1"/>
  <c r="K2321" i="1"/>
  <c r="L2320" i="1"/>
  <c r="K2320" i="1"/>
  <c r="L2319" i="1"/>
  <c r="K2319" i="1"/>
  <c r="L2318" i="1"/>
  <c r="K2318" i="1"/>
  <c r="L2317" i="1"/>
  <c r="K2317" i="1"/>
  <c r="L2316" i="1"/>
  <c r="K2316" i="1"/>
  <c r="L2315" i="1"/>
  <c r="K2315" i="1"/>
  <c r="L2314" i="1"/>
  <c r="K2314" i="1"/>
  <c r="L2313" i="1"/>
  <c r="K2313" i="1"/>
  <c r="L2312" i="1"/>
  <c r="K2312" i="1"/>
  <c r="L2311" i="1"/>
  <c r="K2311" i="1"/>
  <c r="L2310" i="1"/>
  <c r="K2310" i="1"/>
  <c r="L2309" i="1"/>
  <c r="K2309" i="1"/>
  <c r="L2308" i="1"/>
  <c r="K2308" i="1"/>
  <c r="L2307" i="1"/>
  <c r="K2307" i="1"/>
  <c r="L2306" i="1"/>
  <c r="K2306" i="1"/>
  <c r="L2305" i="1"/>
  <c r="K2305" i="1"/>
  <c r="L2304" i="1"/>
  <c r="K2304" i="1"/>
  <c r="L2303" i="1"/>
  <c r="K2303" i="1"/>
  <c r="L2302" i="1"/>
  <c r="K2302" i="1"/>
  <c r="L2301" i="1"/>
  <c r="K2301" i="1"/>
  <c r="L2300" i="1"/>
  <c r="K2300" i="1"/>
  <c r="L2299" i="1"/>
  <c r="K2299" i="1"/>
  <c r="L2298" i="1"/>
  <c r="K2298" i="1"/>
  <c r="L2297" i="1"/>
  <c r="K2297" i="1"/>
  <c r="L2296" i="1"/>
  <c r="K2296" i="1"/>
  <c r="L2295" i="1"/>
  <c r="K2295" i="1"/>
  <c r="L2294" i="1"/>
  <c r="K2294" i="1"/>
  <c r="L2293" i="1"/>
  <c r="K2293" i="1"/>
  <c r="L2292" i="1"/>
  <c r="K2292" i="1"/>
  <c r="L2291" i="1"/>
  <c r="K2291" i="1"/>
  <c r="L2290" i="1"/>
  <c r="K2290" i="1"/>
  <c r="L2289" i="1"/>
  <c r="K2289" i="1"/>
  <c r="L2288" i="1"/>
  <c r="K2288" i="1"/>
  <c r="L2287" i="1"/>
  <c r="K2287" i="1"/>
  <c r="L2286" i="1"/>
  <c r="K2286" i="1"/>
  <c r="L2285" i="1"/>
  <c r="K2285" i="1"/>
  <c r="L2284" i="1"/>
  <c r="K2284" i="1"/>
  <c r="L2283" i="1"/>
  <c r="K2283" i="1"/>
  <c r="L2282" i="1"/>
  <c r="K2282" i="1"/>
  <c r="L2281" i="1"/>
  <c r="K2281" i="1"/>
  <c r="L2280" i="1"/>
  <c r="K2280" i="1"/>
  <c r="L2279" i="1"/>
  <c r="K2279" i="1"/>
  <c r="L2278" i="1"/>
  <c r="K2278" i="1"/>
  <c r="L2277" i="1"/>
  <c r="K2277" i="1"/>
  <c r="L2276" i="1"/>
  <c r="K2276" i="1"/>
  <c r="L2275" i="1"/>
  <c r="K2275" i="1"/>
  <c r="L2274" i="1"/>
  <c r="K2274" i="1"/>
  <c r="L2273" i="1"/>
  <c r="K2273" i="1"/>
  <c r="L2272" i="1"/>
  <c r="K2272" i="1"/>
  <c r="L2271" i="1"/>
  <c r="K2271" i="1"/>
  <c r="L2270" i="1"/>
  <c r="K2270" i="1"/>
  <c r="L2269" i="1"/>
  <c r="K2269" i="1"/>
  <c r="L2268" i="1"/>
  <c r="K2268" i="1"/>
  <c r="L2267" i="1"/>
  <c r="K2267" i="1"/>
  <c r="L2266" i="1"/>
  <c r="K2266" i="1"/>
  <c r="L2265" i="1"/>
  <c r="K2265" i="1"/>
  <c r="L2264" i="1"/>
  <c r="K2264" i="1"/>
  <c r="L2263" i="1"/>
  <c r="K2263" i="1"/>
  <c r="L2262" i="1"/>
  <c r="K2262" i="1"/>
  <c r="L2261" i="1"/>
  <c r="K2261" i="1"/>
  <c r="L2260" i="1"/>
  <c r="K2260" i="1"/>
  <c r="L2259" i="1"/>
  <c r="K2259" i="1"/>
  <c r="L2258" i="1"/>
  <c r="K2258" i="1"/>
  <c r="L2257" i="1"/>
  <c r="K2257" i="1"/>
  <c r="L2256" i="1"/>
  <c r="K2256" i="1"/>
  <c r="L2255" i="1"/>
  <c r="K2255" i="1"/>
  <c r="L2254" i="1"/>
  <c r="K2254" i="1"/>
  <c r="L2253" i="1"/>
  <c r="K2253" i="1"/>
  <c r="L2252" i="1"/>
  <c r="K2252" i="1"/>
  <c r="L2251" i="1"/>
  <c r="K2251" i="1"/>
  <c r="L2250" i="1"/>
  <c r="K2250" i="1"/>
  <c r="L2249" i="1"/>
  <c r="K2249" i="1"/>
  <c r="L2248" i="1"/>
  <c r="K2248" i="1"/>
  <c r="L2247" i="1"/>
  <c r="K2247" i="1"/>
  <c r="L2246" i="1"/>
  <c r="K2246" i="1"/>
  <c r="L2245" i="1"/>
  <c r="K2245" i="1"/>
  <c r="L2244" i="1"/>
  <c r="K2244" i="1"/>
  <c r="L2243" i="1"/>
  <c r="K2243" i="1"/>
  <c r="L2242" i="1"/>
  <c r="K2242" i="1"/>
  <c r="L2241" i="1"/>
  <c r="K2241" i="1"/>
  <c r="L2240" i="1"/>
  <c r="K2240" i="1"/>
  <c r="L2239" i="1"/>
  <c r="K2239" i="1"/>
  <c r="L2238" i="1"/>
  <c r="K2238" i="1"/>
  <c r="L2237" i="1"/>
  <c r="K2237" i="1"/>
  <c r="L2236" i="1"/>
  <c r="K2236" i="1"/>
  <c r="L2235" i="1"/>
  <c r="K2235" i="1"/>
  <c r="L2234" i="1"/>
  <c r="K2234" i="1"/>
  <c r="L2233" i="1"/>
  <c r="K2233" i="1"/>
  <c r="L2232" i="1"/>
  <c r="K2232" i="1"/>
  <c r="L2231" i="1"/>
  <c r="K2231" i="1"/>
  <c r="L2230" i="1"/>
  <c r="K2230" i="1"/>
  <c r="L2229" i="1"/>
  <c r="K2229" i="1"/>
  <c r="L2228" i="1"/>
  <c r="K2228" i="1"/>
  <c r="L2227" i="1"/>
  <c r="K2227" i="1"/>
  <c r="L2226" i="1"/>
  <c r="K2226" i="1"/>
  <c r="L2225" i="1"/>
  <c r="K2225" i="1"/>
  <c r="L2224" i="1"/>
  <c r="K2224" i="1"/>
  <c r="L2223" i="1"/>
  <c r="K2223" i="1"/>
  <c r="L2222" i="1"/>
  <c r="K2222" i="1"/>
  <c r="L2221" i="1"/>
  <c r="K2221" i="1"/>
  <c r="L2220" i="1"/>
  <c r="K2220" i="1"/>
  <c r="L2219" i="1"/>
  <c r="K2219" i="1"/>
  <c r="L2218" i="1"/>
  <c r="K2218" i="1"/>
  <c r="L2217" i="1"/>
  <c r="K2217" i="1"/>
  <c r="L2216" i="1"/>
  <c r="K2216" i="1"/>
  <c r="L2215" i="1"/>
  <c r="K2215" i="1"/>
  <c r="L2214" i="1"/>
  <c r="K2214" i="1"/>
  <c r="L2213" i="1"/>
  <c r="K2213" i="1"/>
  <c r="L2212" i="1"/>
  <c r="K2212" i="1"/>
  <c r="L2211" i="1"/>
  <c r="K2211" i="1"/>
  <c r="L2210" i="1"/>
  <c r="K2210" i="1"/>
  <c r="L2209" i="1"/>
  <c r="K2209" i="1"/>
  <c r="L2208" i="1"/>
  <c r="K2208" i="1"/>
  <c r="L2207" i="1"/>
  <c r="K2207" i="1"/>
  <c r="L2206" i="1"/>
  <c r="K2206" i="1"/>
  <c r="L2205" i="1"/>
  <c r="K2205" i="1"/>
  <c r="L2204" i="1"/>
  <c r="K2204" i="1"/>
  <c r="L2203" i="1"/>
  <c r="K2203" i="1"/>
  <c r="L2202" i="1"/>
  <c r="K2202" i="1"/>
  <c r="L2201" i="1"/>
  <c r="K2201" i="1"/>
  <c r="L2200" i="1"/>
  <c r="K2200" i="1"/>
  <c r="L2199" i="1"/>
  <c r="K2199" i="1"/>
  <c r="L2198" i="1"/>
  <c r="K2198" i="1"/>
  <c r="L2197" i="1"/>
  <c r="K2197" i="1"/>
  <c r="L2196" i="1"/>
  <c r="K2196" i="1"/>
  <c r="L2195" i="1"/>
  <c r="K2195" i="1"/>
  <c r="L2194" i="1"/>
  <c r="K2194" i="1"/>
  <c r="L2193" i="1"/>
  <c r="K2193" i="1"/>
  <c r="L2192" i="1"/>
  <c r="K2192" i="1"/>
  <c r="L2191" i="1"/>
  <c r="K2191" i="1"/>
  <c r="L2190" i="1"/>
  <c r="K2190" i="1"/>
  <c r="L2189" i="1"/>
  <c r="K2189" i="1"/>
  <c r="L2188" i="1"/>
  <c r="K2188" i="1"/>
  <c r="L2187" i="1"/>
  <c r="K2187" i="1"/>
  <c r="L2186" i="1"/>
  <c r="K2186" i="1"/>
  <c r="L2185" i="1"/>
  <c r="K2185" i="1"/>
  <c r="L2184" i="1"/>
  <c r="K2184" i="1"/>
  <c r="L2183" i="1"/>
  <c r="K2183" i="1"/>
  <c r="L2182" i="1"/>
  <c r="K2182" i="1"/>
  <c r="L2181" i="1"/>
  <c r="K2181" i="1"/>
  <c r="L2180" i="1"/>
  <c r="K2180" i="1"/>
  <c r="L2179" i="1"/>
  <c r="K2179" i="1"/>
  <c r="L2178" i="1"/>
  <c r="K2178" i="1"/>
  <c r="L2177" i="1"/>
  <c r="K2177" i="1"/>
  <c r="L2176" i="1"/>
  <c r="K2176" i="1"/>
  <c r="L2175" i="1"/>
  <c r="K2175" i="1"/>
  <c r="L2174" i="1"/>
  <c r="K2174" i="1"/>
  <c r="L2173" i="1"/>
  <c r="K2173" i="1"/>
  <c r="L2172" i="1"/>
  <c r="K2172" i="1"/>
  <c r="L2171" i="1"/>
  <c r="K2171" i="1"/>
  <c r="L2170" i="1"/>
  <c r="K2170" i="1"/>
  <c r="L2169" i="1"/>
  <c r="K2169" i="1"/>
  <c r="L2168" i="1"/>
  <c r="K2168" i="1"/>
  <c r="L2167" i="1"/>
  <c r="K2167" i="1"/>
  <c r="L2166" i="1"/>
  <c r="K2166" i="1"/>
  <c r="L2165" i="1"/>
  <c r="K2165" i="1"/>
  <c r="L2164" i="1"/>
  <c r="K2164" i="1"/>
  <c r="L2163" i="1"/>
  <c r="K2163" i="1"/>
  <c r="L2162" i="1"/>
  <c r="K2162" i="1"/>
  <c r="L2161" i="1"/>
  <c r="K2161" i="1"/>
  <c r="L2160" i="1"/>
  <c r="K2160" i="1"/>
  <c r="L2159" i="1"/>
  <c r="K2159" i="1"/>
  <c r="L2158" i="1"/>
  <c r="K2158" i="1"/>
  <c r="L2157" i="1"/>
  <c r="K2157" i="1"/>
  <c r="L2156" i="1"/>
  <c r="K2156" i="1"/>
  <c r="L2155" i="1"/>
  <c r="K2155" i="1"/>
  <c r="L2154" i="1"/>
  <c r="K2154" i="1"/>
  <c r="L2153" i="1"/>
  <c r="K2153" i="1"/>
  <c r="L2152" i="1"/>
  <c r="K2152" i="1"/>
  <c r="L2151" i="1"/>
  <c r="K2151" i="1"/>
  <c r="L2150" i="1"/>
  <c r="K2150" i="1"/>
  <c r="L2149" i="1"/>
  <c r="K2149" i="1"/>
  <c r="L2148" i="1"/>
  <c r="K2148" i="1"/>
  <c r="L2147" i="1"/>
  <c r="K2147" i="1"/>
  <c r="L2146" i="1"/>
  <c r="K2146" i="1"/>
  <c r="L2145" i="1"/>
  <c r="K2145" i="1"/>
  <c r="L2144" i="1"/>
  <c r="K2144" i="1"/>
  <c r="L2143" i="1"/>
  <c r="K2143" i="1"/>
  <c r="L2142" i="1"/>
  <c r="K2142" i="1"/>
  <c r="L2141" i="1"/>
  <c r="K2141" i="1"/>
  <c r="L2140" i="1"/>
  <c r="K2140" i="1"/>
  <c r="L2139" i="1"/>
  <c r="K2139" i="1"/>
  <c r="L2138" i="1"/>
  <c r="K2138" i="1"/>
  <c r="L2137" i="1"/>
  <c r="K2137" i="1"/>
  <c r="L2136" i="1"/>
  <c r="K2136" i="1"/>
  <c r="L2135" i="1"/>
  <c r="K2135" i="1"/>
  <c r="L2134" i="1"/>
  <c r="K2134" i="1"/>
  <c r="L2133" i="1"/>
  <c r="K2133" i="1"/>
  <c r="L2132" i="1"/>
  <c r="K2132" i="1"/>
  <c r="L2131" i="1"/>
  <c r="K2131" i="1"/>
  <c r="L2130" i="1"/>
  <c r="K2130" i="1"/>
  <c r="L2129" i="1"/>
  <c r="K2129" i="1"/>
  <c r="L2128" i="1"/>
  <c r="K2128" i="1"/>
  <c r="L2127" i="1"/>
  <c r="K2127" i="1"/>
  <c r="L2126" i="1"/>
  <c r="K2126" i="1"/>
  <c r="L2125" i="1"/>
  <c r="K2125" i="1"/>
  <c r="L2124" i="1"/>
  <c r="K2124" i="1"/>
  <c r="L2123" i="1"/>
  <c r="K2123" i="1"/>
  <c r="L2122" i="1"/>
  <c r="K2122" i="1"/>
  <c r="L2121" i="1"/>
  <c r="K2121" i="1"/>
  <c r="L2120" i="1"/>
  <c r="K2120" i="1"/>
  <c r="L2119" i="1"/>
  <c r="K2119" i="1"/>
  <c r="L2118" i="1"/>
  <c r="K2118" i="1"/>
  <c r="L2117" i="1"/>
  <c r="K2117" i="1"/>
  <c r="L2116" i="1"/>
  <c r="K2116" i="1"/>
  <c r="L2115" i="1"/>
  <c r="K2115" i="1"/>
  <c r="L2114" i="1"/>
  <c r="K2114" i="1"/>
  <c r="L2113" i="1"/>
  <c r="K2113" i="1"/>
  <c r="L2112" i="1"/>
  <c r="K2112" i="1"/>
  <c r="L2111" i="1"/>
  <c r="K2111" i="1"/>
  <c r="L2110" i="1"/>
  <c r="K2110" i="1"/>
  <c r="L2109" i="1"/>
  <c r="K2109" i="1"/>
  <c r="L2108" i="1"/>
  <c r="K2108" i="1"/>
  <c r="L2107" i="1"/>
  <c r="K2107" i="1"/>
  <c r="L2106" i="1"/>
  <c r="K2106" i="1"/>
  <c r="L2105" i="1"/>
  <c r="K2105" i="1"/>
  <c r="L2104" i="1"/>
  <c r="K2104" i="1"/>
  <c r="L2103" i="1"/>
  <c r="K2103" i="1"/>
  <c r="L2102" i="1"/>
  <c r="K2102" i="1"/>
  <c r="L2101" i="1"/>
  <c r="K2101" i="1"/>
  <c r="L2100" i="1"/>
  <c r="K2100" i="1"/>
  <c r="L2099" i="1"/>
  <c r="K2099" i="1"/>
  <c r="L2098" i="1"/>
  <c r="K2098" i="1"/>
  <c r="L2097" i="1"/>
  <c r="K2097" i="1"/>
  <c r="L2096" i="1"/>
  <c r="K2096" i="1"/>
  <c r="L2095" i="1"/>
  <c r="K2095" i="1"/>
  <c r="L2094" i="1"/>
  <c r="K2094" i="1"/>
  <c r="L2093" i="1"/>
  <c r="K2093" i="1"/>
  <c r="L2092" i="1"/>
  <c r="K2092" i="1"/>
  <c r="L2091" i="1"/>
  <c r="K2091" i="1"/>
  <c r="L2090" i="1"/>
  <c r="K2090" i="1"/>
  <c r="L2089" i="1"/>
  <c r="K2089" i="1"/>
  <c r="L2088" i="1"/>
  <c r="K2088" i="1"/>
  <c r="L2087" i="1"/>
  <c r="K2087" i="1"/>
  <c r="L2086" i="1"/>
  <c r="K2086" i="1"/>
  <c r="L2085" i="1"/>
  <c r="K2085" i="1"/>
  <c r="L2084" i="1"/>
  <c r="K2084" i="1"/>
  <c r="L2083" i="1"/>
  <c r="K2083" i="1"/>
  <c r="L2082" i="1"/>
  <c r="K2082" i="1"/>
  <c r="L2081" i="1"/>
  <c r="K2081" i="1"/>
  <c r="L2080" i="1"/>
  <c r="K2080" i="1"/>
  <c r="L2079" i="1"/>
  <c r="K2079" i="1"/>
  <c r="L2078" i="1"/>
  <c r="K2078" i="1"/>
  <c r="L2077" i="1"/>
  <c r="K2077" i="1"/>
  <c r="L2076" i="1"/>
  <c r="K2076" i="1"/>
  <c r="L2075" i="1"/>
  <c r="K2075" i="1"/>
  <c r="L2074" i="1"/>
  <c r="K2074" i="1"/>
  <c r="L2073" i="1"/>
  <c r="K2073" i="1"/>
  <c r="L2072" i="1"/>
  <c r="K2072" i="1"/>
  <c r="L2071" i="1"/>
  <c r="K2071" i="1"/>
  <c r="L2070" i="1"/>
  <c r="K2070" i="1"/>
  <c r="L2069" i="1"/>
  <c r="K2069" i="1"/>
  <c r="L2068" i="1"/>
  <c r="K2068" i="1"/>
  <c r="L2067" i="1"/>
  <c r="K2067" i="1"/>
  <c r="L2066" i="1"/>
  <c r="K2066" i="1"/>
  <c r="L2065" i="1"/>
  <c r="K2065" i="1"/>
  <c r="L2064" i="1"/>
  <c r="K2064" i="1"/>
  <c r="L2063" i="1"/>
  <c r="K2063" i="1"/>
  <c r="L2062" i="1"/>
  <c r="K2062" i="1"/>
  <c r="L2061" i="1"/>
  <c r="K2061" i="1"/>
  <c r="L2060" i="1"/>
  <c r="K2060" i="1"/>
  <c r="L2059" i="1"/>
  <c r="K2059" i="1"/>
  <c r="L2058" i="1"/>
  <c r="K2058" i="1"/>
  <c r="L2057" i="1"/>
  <c r="K2057" i="1"/>
  <c r="L2056" i="1"/>
  <c r="K2056" i="1"/>
  <c r="L2055" i="1"/>
  <c r="K2055" i="1"/>
  <c r="L2054" i="1"/>
  <c r="K2054" i="1"/>
  <c r="L2053" i="1"/>
  <c r="K2053" i="1"/>
  <c r="L2052" i="1"/>
  <c r="K2052" i="1"/>
  <c r="L2051" i="1"/>
  <c r="K2051" i="1"/>
  <c r="L2050" i="1"/>
  <c r="K2050" i="1"/>
  <c r="L2049" i="1"/>
  <c r="K2049" i="1"/>
  <c r="L2048" i="1"/>
  <c r="K2048" i="1"/>
  <c r="L2047" i="1"/>
  <c r="K2047" i="1"/>
  <c r="L2046" i="1"/>
  <c r="K2046" i="1"/>
  <c r="L2045" i="1"/>
  <c r="K2045" i="1"/>
  <c r="L2044" i="1"/>
  <c r="K2044" i="1"/>
  <c r="L2043" i="1"/>
  <c r="K2043" i="1"/>
  <c r="L2042" i="1"/>
  <c r="K2042" i="1"/>
  <c r="L2041" i="1"/>
  <c r="K2041" i="1"/>
  <c r="L2040" i="1"/>
  <c r="K2040" i="1"/>
  <c r="L2039" i="1"/>
  <c r="K2039" i="1"/>
  <c r="L2038" i="1"/>
  <c r="K2038" i="1"/>
  <c r="L2037" i="1"/>
  <c r="K2037" i="1"/>
  <c r="L2036" i="1"/>
  <c r="K2036" i="1"/>
  <c r="L2035" i="1"/>
  <c r="K2035" i="1"/>
  <c r="L2034" i="1"/>
  <c r="K2034" i="1"/>
  <c r="L2033" i="1"/>
  <c r="K2033" i="1"/>
  <c r="L2032" i="1"/>
  <c r="K2032" i="1"/>
  <c r="L2031" i="1"/>
  <c r="K2031" i="1"/>
  <c r="L2030" i="1"/>
  <c r="K2030" i="1"/>
  <c r="L2029" i="1"/>
  <c r="K2029" i="1"/>
  <c r="L2028" i="1"/>
  <c r="K2028" i="1"/>
  <c r="L2027" i="1"/>
  <c r="K2027" i="1"/>
  <c r="L2026" i="1"/>
  <c r="K2026" i="1"/>
  <c r="L2025" i="1"/>
  <c r="K2025" i="1"/>
  <c r="L2024" i="1"/>
  <c r="K2024" i="1"/>
  <c r="L2023" i="1"/>
  <c r="K2023" i="1"/>
  <c r="L2022" i="1"/>
  <c r="K2022" i="1"/>
  <c r="L2021" i="1"/>
  <c r="K2021" i="1"/>
  <c r="L2020" i="1"/>
  <c r="K2020" i="1"/>
  <c r="L2019" i="1"/>
  <c r="K2019" i="1"/>
  <c r="L2018" i="1"/>
  <c r="K2018" i="1"/>
  <c r="L2017" i="1"/>
  <c r="K2017" i="1"/>
  <c r="L2016" i="1"/>
  <c r="K2016" i="1"/>
  <c r="L2015" i="1"/>
  <c r="K2015" i="1"/>
  <c r="L2014" i="1"/>
  <c r="K2014" i="1"/>
  <c r="L2013" i="1"/>
  <c r="K2013" i="1"/>
  <c r="L2012" i="1"/>
  <c r="K2012" i="1"/>
  <c r="L2011" i="1"/>
  <c r="K2011" i="1"/>
  <c r="L2010" i="1"/>
  <c r="K2010" i="1"/>
  <c r="L2009" i="1"/>
  <c r="K2009" i="1"/>
  <c r="L2008" i="1"/>
  <c r="K2008" i="1"/>
  <c r="L2007" i="1"/>
  <c r="K2007" i="1"/>
  <c r="L2006" i="1"/>
  <c r="K2006" i="1"/>
  <c r="L2005" i="1"/>
  <c r="K2005" i="1"/>
  <c r="L2004" i="1"/>
  <c r="K2004" i="1"/>
  <c r="L2003" i="1"/>
  <c r="K2003" i="1"/>
  <c r="L2002" i="1"/>
  <c r="K2002" i="1"/>
  <c r="L2001" i="1"/>
  <c r="K2001" i="1"/>
  <c r="L2000" i="1"/>
  <c r="K2000" i="1"/>
  <c r="L1999" i="1"/>
  <c r="K1999" i="1"/>
  <c r="L1998" i="1"/>
  <c r="K1998" i="1"/>
  <c r="L1997" i="1"/>
  <c r="K1997" i="1"/>
  <c r="L1996" i="1"/>
  <c r="K1996" i="1"/>
  <c r="L1995" i="1"/>
  <c r="K1995" i="1"/>
  <c r="L1994" i="1"/>
  <c r="K1994" i="1"/>
  <c r="L1993" i="1"/>
  <c r="K1993" i="1"/>
  <c r="L1992" i="1"/>
  <c r="K1992" i="1"/>
  <c r="L1991" i="1"/>
  <c r="K1991" i="1"/>
  <c r="L1990" i="1"/>
  <c r="K1990" i="1"/>
  <c r="L1989" i="1"/>
  <c r="K1989" i="1"/>
  <c r="L1988" i="1"/>
  <c r="K1988" i="1"/>
  <c r="L1987" i="1"/>
  <c r="K1987" i="1"/>
  <c r="L1986" i="1"/>
  <c r="K1986" i="1"/>
  <c r="L1985" i="1"/>
  <c r="K1985" i="1"/>
  <c r="L1984" i="1"/>
  <c r="K1984" i="1"/>
  <c r="L1983" i="1"/>
  <c r="K1983" i="1"/>
  <c r="L1982" i="1"/>
  <c r="K1982" i="1"/>
  <c r="L1981" i="1"/>
  <c r="K1981" i="1"/>
  <c r="L1980" i="1"/>
  <c r="K1980" i="1"/>
  <c r="L1979" i="1"/>
  <c r="K1979" i="1"/>
  <c r="L1978" i="1"/>
  <c r="K1978" i="1"/>
  <c r="L1977" i="1"/>
  <c r="K1977" i="1"/>
  <c r="L1976" i="1"/>
  <c r="K1976" i="1"/>
  <c r="L1975" i="1"/>
  <c r="K1975" i="1"/>
  <c r="L1974" i="1"/>
  <c r="K1974" i="1"/>
  <c r="L1973" i="1"/>
  <c r="K1973" i="1"/>
  <c r="L1972" i="1"/>
  <c r="K1972" i="1"/>
  <c r="L1971" i="1"/>
  <c r="K1971" i="1"/>
  <c r="L1970" i="1"/>
  <c r="K1970" i="1"/>
  <c r="L1969" i="1"/>
  <c r="K1969" i="1"/>
  <c r="L1968" i="1"/>
  <c r="K1968" i="1"/>
  <c r="L1967" i="1"/>
  <c r="K1967" i="1"/>
  <c r="L1966" i="1"/>
  <c r="K1966" i="1"/>
  <c r="L1965" i="1"/>
  <c r="K1965" i="1"/>
  <c r="L1964" i="1"/>
  <c r="K1964" i="1"/>
  <c r="L1963" i="1"/>
  <c r="K1963" i="1"/>
  <c r="L1962" i="1"/>
  <c r="K1962" i="1"/>
  <c r="L1961" i="1"/>
  <c r="K1961" i="1"/>
  <c r="L1960" i="1"/>
  <c r="K1960" i="1"/>
  <c r="L1959" i="1"/>
  <c r="K1959" i="1"/>
  <c r="L1958" i="1"/>
  <c r="K1958" i="1"/>
  <c r="L1957" i="1"/>
  <c r="K1957" i="1"/>
  <c r="L1956" i="1"/>
  <c r="K1956" i="1"/>
  <c r="L1955" i="1"/>
  <c r="K1955" i="1"/>
  <c r="L1954" i="1"/>
  <c r="K1954" i="1"/>
  <c r="L1953" i="1"/>
  <c r="K1953" i="1"/>
  <c r="L1952" i="1"/>
  <c r="K1952" i="1"/>
  <c r="L1951" i="1"/>
  <c r="K1951" i="1"/>
  <c r="L1950" i="1"/>
  <c r="K1950" i="1"/>
  <c r="L1949" i="1"/>
  <c r="K1949" i="1"/>
  <c r="L1948" i="1"/>
  <c r="K1948" i="1"/>
  <c r="L1947" i="1"/>
  <c r="K1947" i="1"/>
  <c r="L1946" i="1"/>
  <c r="K1946" i="1"/>
  <c r="L1945" i="1"/>
  <c r="K1945" i="1"/>
  <c r="L1944" i="1"/>
  <c r="K1944" i="1"/>
  <c r="L1943" i="1"/>
  <c r="K1943" i="1"/>
  <c r="L1942" i="1"/>
  <c r="K1942" i="1"/>
  <c r="L1941" i="1"/>
  <c r="K1941" i="1"/>
  <c r="L1940" i="1"/>
  <c r="K1940" i="1"/>
  <c r="L1939" i="1"/>
  <c r="K1939" i="1"/>
  <c r="L1938" i="1"/>
  <c r="K1938" i="1"/>
  <c r="L1937" i="1"/>
  <c r="K1937" i="1"/>
  <c r="L1936" i="1"/>
  <c r="K1936" i="1"/>
  <c r="L1935" i="1"/>
  <c r="K1935" i="1"/>
  <c r="L1934" i="1"/>
  <c r="K1934" i="1"/>
  <c r="L1933" i="1"/>
  <c r="K1933" i="1"/>
  <c r="L1932" i="1"/>
  <c r="K1932" i="1"/>
  <c r="L1931" i="1"/>
  <c r="K1931" i="1"/>
  <c r="L1930" i="1"/>
  <c r="K1930" i="1"/>
  <c r="L1929" i="1"/>
  <c r="K1929" i="1"/>
  <c r="L1928" i="1"/>
  <c r="K1928" i="1"/>
  <c r="L1927" i="1"/>
  <c r="K1927" i="1"/>
  <c r="L1926" i="1"/>
  <c r="K1926" i="1"/>
  <c r="L1925" i="1"/>
  <c r="K1925" i="1"/>
  <c r="L1924" i="1"/>
  <c r="K1924" i="1"/>
  <c r="L1923" i="1"/>
  <c r="K1923" i="1"/>
  <c r="L1922" i="1"/>
  <c r="K1922" i="1"/>
  <c r="L1921" i="1"/>
  <c r="K1921" i="1"/>
  <c r="L1920" i="1"/>
  <c r="K1920" i="1"/>
  <c r="L1919" i="1"/>
  <c r="K1919" i="1"/>
  <c r="L1918" i="1"/>
  <c r="K1918" i="1"/>
  <c r="L1917" i="1"/>
  <c r="K1917" i="1"/>
  <c r="L1916" i="1"/>
  <c r="K1916" i="1"/>
  <c r="L1915" i="1"/>
  <c r="K1915" i="1"/>
  <c r="L1914" i="1"/>
  <c r="K1914" i="1"/>
  <c r="L1913" i="1"/>
  <c r="K1913" i="1"/>
  <c r="L1912" i="1"/>
  <c r="K1912" i="1"/>
  <c r="L1911" i="1"/>
  <c r="K1911" i="1"/>
  <c r="L1910" i="1"/>
  <c r="K1910" i="1"/>
  <c r="L1909" i="1"/>
  <c r="K1909" i="1"/>
  <c r="L1908" i="1"/>
  <c r="K1908" i="1"/>
  <c r="L1907" i="1"/>
  <c r="K1907" i="1"/>
  <c r="L1906" i="1"/>
  <c r="K1906" i="1"/>
  <c r="L1905" i="1"/>
  <c r="K1905" i="1"/>
  <c r="L1904" i="1"/>
  <c r="K1904" i="1"/>
  <c r="L1903" i="1"/>
  <c r="K1903" i="1"/>
  <c r="L1902" i="1"/>
  <c r="K1902" i="1"/>
  <c r="L1901" i="1"/>
  <c r="K1901" i="1"/>
  <c r="L1900" i="1"/>
  <c r="K1900" i="1"/>
  <c r="L1899" i="1"/>
  <c r="K1899" i="1"/>
  <c r="L1898" i="1"/>
  <c r="K1898" i="1"/>
  <c r="L1897" i="1"/>
  <c r="K1897" i="1"/>
  <c r="L1896" i="1"/>
  <c r="K1896" i="1"/>
  <c r="L1895" i="1"/>
  <c r="K1895" i="1"/>
  <c r="L1894" i="1"/>
  <c r="K1894" i="1"/>
  <c r="L1893" i="1"/>
  <c r="K1893" i="1"/>
  <c r="L1892" i="1"/>
  <c r="K1892" i="1"/>
  <c r="L1891" i="1"/>
  <c r="K1891" i="1"/>
  <c r="L1890" i="1"/>
  <c r="K1890" i="1"/>
  <c r="L1889" i="1"/>
  <c r="K1889" i="1"/>
  <c r="L1888" i="1"/>
  <c r="K1888" i="1"/>
  <c r="L1887" i="1"/>
  <c r="K1887" i="1"/>
  <c r="L1886" i="1"/>
  <c r="K1886" i="1"/>
  <c r="L1885" i="1"/>
  <c r="K1885" i="1"/>
  <c r="L1884" i="1"/>
  <c r="K1884" i="1"/>
  <c r="L1883" i="1"/>
  <c r="K1883" i="1"/>
  <c r="L1882" i="1"/>
  <c r="K1882" i="1"/>
  <c r="L1881" i="1"/>
  <c r="K1881" i="1"/>
  <c r="L1880" i="1"/>
  <c r="K1880" i="1"/>
  <c r="L1879" i="1"/>
  <c r="K1879" i="1"/>
  <c r="L1878" i="1"/>
  <c r="K1878" i="1"/>
  <c r="L1877" i="1"/>
  <c r="K1877" i="1"/>
  <c r="L1876" i="1"/>
  <c r="K1876" i="1"/>
  <c r="L1875" i="1"/>
  <c r="K1875" i="1"/>
  <c r="L1874" i="1"/>
  <c r="K1874" i="1"/>
  <c r="L1873" i="1"/>
  <c r="K1873" i="1"/>
  <c r="L1872" i="1"/>
  <c r="K1872" i="1"/>
  <c r="L1871" i="1"/>
  <c r="K1871" i="1"/>
  <c r="L1870" i="1"/>
  <c r="K1870" i="1"/>
  <c r="L1869" i="1"/>
  <c r="K1869" i="1"/>
  <c r="L1868" i="1"/>
  <c r="K1868" i="1"/>
  <c r="L1867" i="1"/>
  <c r="K1867" i="1"/>
  <c r="L1866" i="1"/>
  <c r="K1866" i="1"/>
  <c r="L1865" i="1"/>
  <c r="K1865" i="1"/>
  <c r="L1864" i="1"/>
  <c r="K1864" i="1"/>
  <c r="L1863" i="1"/>
  <c r="K1863" i="1"/>
  <c r="L1862" i="1"/>
  <c r="K1862" i="1"/>
  <c r="L1861" i="1"/>
  <c r="K1861" i="1"/>
  <c r="L1860" i="1"/>
  <c r="K1860" i="1"/>
  <c r="L1859" i="1"/>
  <c r="K1859" i="1"/>
  <c r="L1858" i="1"/>
  <c r="K1858" i="1"/>
  <c r="K1857" i="1"/>
  <c r="L1857" i="1" s="1"/>
  <c r="L1856" i="1"/>
  <c r="K1856" i="1"/>
  <c r="L1855" i="1"/>
  <c r="K1855" i="1"/>
  <c r="L1854" i="1"/>
  <c r="K1854" i="1"/>
  <c r="L1853" i="1"/>
  <c r="K1853" i="1"/>
  <c r="L1852" i="1"/>
  <c r="K1852" i="1"/>
  <c r="K1851" i="1"/>
  <c r="L1851" i="1" s="1"/>
  <c r="L1850" i="1"/>
  <c r="K1850" i="1"/>
  <c r="K1849" i="1"/>
  <c r="L1849" i="1" s="1"/>
  <c r="L1848" i="1"/>
  <c r="K1848" i="1"/>
  <c r="K1847" i="1"/>
  <c r="L1847" i="1" s="1"/>
  <c r="L1846" i="1"/>
  <c r="K1846" i="1"/>
  <c r="K1845" i="1"/>
  <c r="L1845" i="1" s="1"/>
  <c r="L1844" i="1"/>
  <c r="K1844" i="1"/>
  <c r="K1843" i="1"/>
  <c r="L1843" i="1" s="1"/>
  <c r="L1842" i="1"/>
  <c r="K1842" i="1"/>
  <c r="K1841" i="1"/>
  <c r="L1841" i="1" s="1"/>
  <c r="L1840" i="1"/>
  <c r="K1840" i="1"/>
  <c r="K1839" i="1"/>
  <c r="L1839" i="1" s="1"/>
  <c r="L1838" i="1"/>
  <c r="K1838" i="1"/>
  <c r="K1837" i="1"/>
  <c r="L1837" i="1" s="1"/>
  <c r="L1836" i="1"/>
  <c r="K1836" i="1"/>
  <c r="K1835" i="1"/>
  <c r="L1835" i="1" s="1"/>
  <c r="L1834" i="1"/>
  <c r="K1834" i="1"/>
  <c r="K1833" i="1"/>
  <c r="L1833" i="1" s="1"/>
  <c r="L1832" i="1"/>
  <c r="K1832" i="1"/>
  <c r="K1831" i="1"/>
  <c r="L1831" i="1" s="1"/>
  <c r="L1830" i="1"/>
  <c r="K1830" i="1"/>
  <c r="K1829" i="1"/>
  <c r="L1829" i="1" s="1"/>
  <c r="L1828" i="1"/>
  <c r="K1828" i="1"/>
  <c r="K1827" i="1"/>
  <c r="L1827" i="1" s="1"/>
  <c r="L1826" i="1"/>
  <c r="K1826" i="1"/>
  <c r="K1825" i="1"/>
  <c r="L1825" i="1" s="1"/>
  <c r="L1824" i="1"/>
  <c r="K1824" i="1"/>
  <c r="K1823" i="1"/>
  <c r="L1823" i="1" s="1"/>
  <c r="L1822" i="1"/>
  <c r="K1822" i="1"/>
  <c r="K1821" i="1"/>
  <c r="L1821" i="1" s="1"/>
  <c r="L1820" i="1"/>
  <c r="K1820" i="1"/>
  <c r="K1819" i="1"/>
  <c r="L1819" i="1" s="1"/>
  <c r="L1818" i="1"/>
  <c r="K1818" i="1"/>
  <c r="K1817" i="1"/>
  <c r="L1817" i="1" s="1"/>
  <c r="L1816" i="1"/>
  <c r="K1816" i="1"/>
  <c r="K1815" i="1"/>
  <c r="L1815" i="1" s="1"/>
  <c r="L1814" i="1"/>
  <c r="K1814" i="1"/>
  <c r="K1813" i="1"/>
  <c r="L1813" i="1" s="1"/>
  <c r="L1812" i="1"/>
  <c r="K1812" i="1"/>
  <c r="K1811" i="1"/>
  <c r="L1811" i="1" s="1"/>
  <c r="L1810" i="1"/>
  <c r="K1810" i="1"/>
  <c r="K1809" i="1"/>
  <c r="L1809" i="1" s="1"/>
  <c r="L1808" i="1"/>
  <c r="K1808" i="1"/>
  <c r="K1807" i="1"/>
  <c r="L1807" i="1" s="1"/>
  <c r="L1806" i="1"/>
  <c r="K1806" i="1"/>
  <c r="K1805" i="1"/>
  <c r="L1805" i="1" s="1"/>
  <c r="L1804" i="1"/>
  <c r="K1804" i="1"/>
  <c r="K1803" i="1"/>
  <c r="L1803" i="1" s="1"/>
  <c r="L1802" i="1"/>
  <c r="K1802" i="1"/>
  <c r="K1801" i="1"/>
  <c r="L1801" i="1" s="1"/>
  <c r="L1800" i="1"/>
  <c r="K1800" i="1"/>
  <c r="K1799" i="1"/>
  <c r="L1799" i="1" s="1"/>
  <c r="L1798" i="1"/>
  <c r="K1798" i="1"/>
  <c r="K1797" i="1"/>
  <c r="L1797" i="1" s="1"/>
  <c r="L1796" i="1"/>
  <c r="K1796" i="1"/>
  <c r="K1795" i="1"/>
  <c r="L1795" i="1" s="1"/>
  <c r="L1794" i="1"/>
  <c r="K1794" i="1"/>
  <c r="K1793" i="1"/>
  <c r="L1793" i="1" s="1"/>
  <c r="L1792" i="1"/>
  <c r="K1792" i="1"/>
  <c r="K1791" i="1"/>
  <c r="L1791" i="1" s="1"/>
  <c r="L1790" i="1"/>
  <c r="K1790" i="1"/>
  <c r="K1789" i="1"/>
  <c r="L1789" i="1" s="1"/>
  <c r="L1788" i="1"/>
  <c r="K1788" i="1"/>
  <c r="K1787" i="1"/>
  <c r="L1787" i="1" s="1"/>
  <c r="L1786" i="1"/>
  <c r="K1786" i="1"/>
  <c r="K1785" i="1"/>
  <c r="L1785" i="1" s="1"/>
  <c r="L1784" i="1"/>
  <c r="K1784" i="1"/>
  <c r="K1783" i="1"/>
  <c r="L1783" i="1" s="1"/>
  <c r="L1782" i="1"/>
  <c r="K1782" i="1"/>
  <c r="K1781" i="1"/>
  <c r="L1781" i="1" s="1"/>
  <c r="L1780" i="1"/>
  <c r="K1780" i="1"/>
  <c r="K1779" i="1"/>
  <c r="L1779" i="1" s="1"/>
  <c r="L1778" i="1"/>
  <c r="K1778" i="1"/>
  <c r="K1777" i="1"/>
  <c r="L1777" i="1" s="1"/>
  <c r="L1776" i="1"/>
  <c r="K1776" i="1"/>
  <c r="K1775" i="1"/>
  <c r="L1775" i="1" s="1"/>
  <c r="L1774" i="1"/>
  <c r="K1774" i="1"/>
  <c r="K1773" i="1"/>
  <c r="L1773" i="1" s="1"/>
  <c r="L1772" i="1"/>
  <c r="K1772" i="1"/>
  <c r="K1771" i="1"/>
  <c r="L1771" i="1" s="1"/>
  <c r="L1770" i="1"/>
  <c r="K1770" i="1"/>
  <c r="K1769" i="1"/>
  <c r="L1769" i="1" s="1"/>
  <c r="L1768" i="1"/>
  <c r="K1768" i="1"/>
  <c r="K1767" i="1"/>
  <c r="L1767" i="1" s="1"/>
  <c r="L1766" i="1"/>
  <c r="K1766" i="1"/>
  <c r="K1765" i="1"/>
  <c r="L1765" i="1" s="1"/>
  <c r="L1764" i="1"/>
  <c r="K1764" i="1"/>
  <c r="K1763" i="1"/>
  <c r="L1763" i="1" s="1"/>
  <c r="L1762" i="1"/>
  <c r="K1762" i="1"/>
  <c r="K1761" i="1"/>
  <c r="L1761" i="1" s="1"/>
  <c r="L1760" i="1"/>
  <c r="K1760" i="1"/>
  <c r="K1759" i="1"/>
  <c r="L1759" i="1" s="1"/>
  <c r="L1758" i="1"/>
  <c r="K1758" i="1"/>
  <c r="K1757" i="1"/>
  <c r="L1757" i="1" s="1"/>
  <c r="L1756" i="1"/>
  <c r="K1756" i="1"/>
  <c r="K1755" i="1"/>
  <c r="L1755" i="1" s="1"/>
  <c r="L1754" i="1"/>
  <c r="K1754" i="1"/>
  <c r="K1753" i="1"/>
  <c r="L1753" i="1" s="1"/>
  <c r="L1752" i="1"/>
  <c r="K1752" i="1"/>
  <c r="K1751" i="1"/>
  <c r="L1751" i="1" s="1"/>
  <c r="L1750" i="1"/>
  <c r="K1750" i="1"/>
  <c r="K1749" i="1"/>
  <c r="L1749" i="1" s="1"/>
  <c r="L1748" i="1"/>
  <c r="K1748" i="1"/>
  <c r="K1747" i="1"/>
  <c r="L1747" i="1" s="1"/>
  <c r="L1746" i="1"/>
  <c r="K1746" i="1"/>
  <c r="K1745" i="1"/>
  <c r="L1745" i="1" s="1"/>
  <c r="L1744" i="1"/>
  <c r="K1744" i="1"/>
  <c r="K1743" i="1"/>
  <c r="L1743" i="1" s="1"/>
  <c r="L1742" i="1"/>
  <c r="K1742" i="1"/>
  <c r="K1741" i="1"/>
  <c r="L1741" i="1" s="1"/>
  <c r="L1740" i="1"/>
  <c r="K1740" i="1"/>
  <c r="K1739" i="1"/>
  <c r="L1739" i="1" s="1"/>
  <c r="L1738" i="1"/>
  <c r="K1738" i="1"/>
  <c r="K1737" i="1"/>
  <c r="L1737" i="1" s="1"/>
  <c r="L1736" i="1"/>
  <c r="K1736" i="1"/>
  <c r="K1735" i="1"/>
  <c r="L1735" i="1" s="1"/>
  <c r="L1734" i="1"/>
  <c r="K1734" i="1"/>
  <c r="K1733" i="1"/>
  <c r="L1733" i="1" s="1"/>
  <c r="L1732" i="1"/>
  <c r="K1732" i="1"/>
  <c r="K1731" i="1"/>
  <c r="L1731" i="1" s="1"/>
  <c r="L1730" i="1"/>
  <c r="K1730" i="1"/>
  <c r="K1729" i="1"/>
  <c r="L1729" i="1" s="1"/>
  <c r="L1728" i="1"/>
  <c r="K1728" i="1"/>
  <c r="K1727" i="1"/>
  <c r="L1727" i="1" s="1"/>
  <c r="L1726" i="1"/>
  <c r="K1726" i="1"/>
  <c r="K1725" i="1"/>
  <c r="L1725" i="1" s="1"/>
  <c r="L1724" i="1"/>
  <c r="K1724" i="1"/>
  <c r="K1723" i="1"/>
  <c r="L1723" i="1" s="1"/>
  <c r="L1722" i="1"/>
  <c r="K1722" i="1"/>
  <c r="K1721" i="1"/>
  <c r="L1721" i="1" s="1"/>
  <c r="L1720" i="1"/>
  <c r="K1720" i="1"/>
  <c r="K1719" i="1"/>
  <c r="L1719" i="1" s="1"/>
  <c r="L1718" i="1"/>
  <c r="K1718" i="1"/>
  <c r="K1717" i="1"/>
  <c r="L1717" i="1" s="1"/>
  <c r="L1716" i="1"/>
  <c r="K1716" i="1"/>
  <c r="K1715" i="1"/>
  <c r="L1715" i="1" s="1"/>
  <c r="L1714" i="1"/>
  <c r="K1714" i="1"/>
  <c r="K1713" i="1"/>
  <c r="L1713" i="1" s="1"/>
  <c r="L1712" i="1"/>
  <c r="K1712" i="1"/>
  <c r="K1711" i="1"/>
  <c r="L1711" i="1" s="1"/>
  <c r="L1710" i="1"/>
  <c r="K1710" i="1"/>
  <c r="K1709" i="1"/>
  <c r="L1709" i="1" s="1"/>
  <c r="L1708" i="1"/>
  <c r="K1708" i="1"/>
  <c r="K1707" i="1"/>
  <c r="L1707" i="1" s="1"/>
  <c r="L1706" i="1"/>
  <c r="K1706" i="1"/>
  <c r="K1705" i="1"/>
  <c r="L1705" i="1" s="1"/>
  <c r="L1704" i="1"/>
  <c r="K1704" i="1"/>
  <c r="K1703" i="1"/>
  <c r="L1703" i="1" s="1"/>
  <c r="L1702" i="1"/>
  <c r="K1702" i="1"/>
  <c r="K1701" i="1"/>
  <c r="L1701" i="1" s="1"/>
  <c r="L1700" i="1"/>
  <c r="K1700" i="1"/>
  <c r="K1699" i="1"/>
  <c r="L1699" i="1" s="1"/>
  <c r="L1698" i="1"/>
  <c r="K1698" i="1"/>
  <c r="K1697" i="1"/>
  <c r="L1697" i="1" s="1"/>
  <c r="L1696" i="1"/>
  <c r="K1696" i="1"/>
  <c r="K1695" i="1"/>
  <c r="L1695" i="1" s="1"/>
  <c r="L1694" i="1"/>
  <c r="K1694" i="1"/>
  <c r="K1693" i="1"/>
  <c r="L1693" i="1" s="1"/>
  <c r="L1692" i="1"/>
  <c r="K1692" i="1"/>
  <c r="K1691" i="1"/>
  <c r="L1691" i="1" s="1"/>
  <c r="L1690" i="1"/>
  <c r="K1690" i="1"/>
  <c r="K1689" i="1"/>
  <c r="L1689" i="1" s="1"/>
  <c r="L1688" i="1"/>
  <c r="K1688" i="1"/>
  <c r="K1687" i="1"/>
  <c r="L1687" i="1" s="1"/>
  <c r="L1686" i="1"/>
  <c r="K1686" i="1"/>
  <c r="K1685" i="1"/>
  <c r="L1685" i="1" s="1"/>
  <c r="L1684" i="1"/>
  <c r="K1684" i="1"/>
  <c r="K1683" i="1"/>
  <c r="L1683" i="1" s="1"/>
  <c r="L1682" i="1"/>
  <c r="K1682" i="1"/>
  <c r="K1681" i="1"/>
  <c r="L1681" i="1" s="1"/>
  <c r="L1680" i="1"/>
  <c r="K1680" i="1"/>
  <c r="K1679" i="1"/>
  <c r="L1679" i="1" s="1"/>
  <c r="L1678" i="1"/>
  <c r="K1678" i="1"/>
  <c r="K1677" i="1"/>
  <c r="L1677" i="1" s="1"/>
  <c r="L1676" i="1"/>
  <c r="K1676" i="1"/>
  <c r="K1675" i="1"/>
  <c r="L1675" i="1" s="1"/>
  <c r="L1674" i="1"/>
  <c r="K1674" i="1"/>
  <c r="K1673" i="1"/>
  <c r="L1673" i="1" s="1"/>
  <c r="L1672" i="1"/>
  <c r="K1672" i="1"/>
  <c r="K1671" i="1"/>
  <c r="L1671" i="1" s="1"/>
  <c r="L1670" i="1"/>
  <c r="K1670" i="1"/>
  <c r="K1669" i="1"/>
  <c r="L1669" i="1" s="1"/>
  <c r="L1668" i="1"/>
  <c r="K1668" i="1"/>
  <c r="K1667" i="1"/>
  <c r="L1667" i="1" s="1"/>
  <c r="L1666" i="1"/>
  <c r="K1666" i="1"/>
  <c r="K1665" i="1"/>
  <c r="L1665" i="1" s="1"/>
  <c r="L1664" i="1"/>
  <c r="K1664" i="1"/>
  <c r="K1663" i="1"/>
  <c r="L1663" i="1" s="1"/>
  <c r="L1662" i="1"/>
  <c r="K1662" i="1"/>
  <c r="K1661" i="1"/>
  <c r="L1661" i="1" s="1"/>
  <c r="L1660" i="1"/>
  <c r="K1660" i="1"/>
  <c r="K1659" i="1"/>
  <c r="L1659" i="1" s="1"/>
  <c r="L1658" i="1"/>
  <c r="K1658" i="1"/>
  <c r="K1657" i="1"/>
  <c r="L1657" i="1" s="1"/>
  <c r="L1656" i="1"/>
  <c r="K1656" i="1"/>
  <c r="K1655" i="1"/>
  <c r="L1655" i="1" s="1"/>
  <c r="L1654" i="1"/>
  <c r="K1654" i="1"/>
  <c r="K1653" i="1"/>
  <c r="L1653" i="1" s="1"/>
  <c r="L1652" i="1"/>
  <c r="K1652" i="1"/>
  <c r="K1651" i="1"/>
  <c r="L1651" i="1" s="1"/>
  <c r="L1650" i="1"/>
  <c r="K1650" i="1"/>
  <c r="K1649" i="1"/>
  <c r="L1649" i="1" s="1"/>
  <c r="L1648" i="1"/>
  <c r="K1648" i="1"/>
  <c r="K1647" i="1"/>
  <c r="L1647" i="1" s="1"/>
  <c r="L1646" i="1"/>
  <c r="K1646" i="1"/>
  <c r="K1645" i="1"/>
  <c r="L1645" i="1" s="1"/>
  <c r="L1644" i="1"/>
  <c r="K1644" i="1"/>
  <c r="K1643" i="1"/>
  <c r="L1643" i="1" s="1"/>
  <c r="L1642" i="1"/>
  <c r="K1642" i="1"/>
  <c r="K1641" i="1"/>
  <c r="L1641" i="1" s="1"/>
  <c r="L1640" i="1"/>
  <c r="K1640" i="1"/>
  <c r="K1639" i="1"/>
  <c r="L1639" i="1" s="1"/>
  <c r="L1638" i="1"/>
  <c r="K1638" i="1"/>
  <c r="K1637" i="1"/>
  <c r="L1637" i="1" s="1"/>
  <c r="L1636" i="1"/>
  <c r="K1636" i="1"/>
  <c r="K1635" i="1"/>
  <c r="L1635" i="1" s="1"/>
  <c r="L1634" i="1"/>
  <c r="K1634" i="1"/>
  <c r="K1633" i="1"/>
  <c r="L1633" i="1" s="1"/>
  <c r="L1632" i="1"/>
  <c r="K1632" i="1"/>
  <c r="K1631" i="1"/>
  <c r="L1631" i="1" s="1"/>
  <c r="L1630" i="1"/>
  <c r="K1630" i="1"/>
  <c r="K1629" i="1"/>
  <c r="L1629" i="1" s="1"/>
  <c r="L1628" i="1"/>
  <c r="K1628" i="1"/>
  <c r="K1627" i="1"/>
  <c r="L1627" i="1" s="1"/>
  <c r="L1626" i="1"/>
  <c r="K1626" i="1"/>
  <c r="K1625" i="1"/>
  <c r="L1625" i="1" s="1"/>
  <c r="L1624" i="1"/>
  <c r="K1624" i="1"/>
  <c r="K1623" i="1"/>
  <c r="L1623" i="1" s="1"/>
  <c r="L1622" i="1"/>
  <c r="K1622" i="1"/>
  <c r="K1621" i="1"/>
  <c r="L1621" i="1" s="1"/>
  <c r="L1620" i="1"/>
  <c r="K1620" i="1"/>
  <c r="K1619" i="1"/>
  <c r="L1619" i="1" s="1"/>
  <c r="L1618" i="1"/>
  <c r="K1618" i="1"/>
  <c r="K1617" i="1"/>
  <c r="L1617" i="1" s="1"/>
  <c r="L1616" i="1"/>
  <c r="K1616" i="1"/>
  <c r="K1615" i="1"/>
  <c r="L1615" i="1" s="1"/>
  <c r="L1614" i="1"/>
  <c r="K1614" i="1"/>
  <c r="K1613" i="1"/>
  <c r="L1613" i="1" s="1"/>
  <c r="L1612" i="1"/>
  <c r="K1612" i="1"/>
  <c r="K1611" i="1"/>
  <c r="L1611" i="1" s="1"/>
  <c r="L1610" i="1"/>
  <c r="K1610" i="1"/>
  <c r="K1609" i="1"/>
  <c r="L1609" i="1" s="1"/>
  <c r="L1608" i="1"/>
  <c r="K1608" i="1"/>
  <c r="K1607" i="1"/>
  <c r="L1607" i="1" s="1"/>
  <c r="L1606" i="1"/>
  <c r="K1606" i="1"/>
  <c r="K1605" i="1"/>
  <c r="L1605" i="1" s="1"/>
  <c r="L1604" i="1"/>
  <c r="K1604" i="1"/>
  <c r="K1603" i="1"/>
  <c r="L1603" i="1" s="1"/>
  <c r="L1602" i="1"/>
  <c r="K1602" i="1"/>
  <c r="K1601" i="1"/>
  <c r="L1601" i="1" s="1"/>
  <c r="L1600" i="1"/>
  <c r="K1600" i="1"/>
  <c r="K1599" i="1"/>
  <c r="L1599" i="1" s="1"/>
  <c r="L1598" i="1"/>
  <c r="K1598" i="1"/>
  <c r="K1597" i="1"/>
  <c r="L1597" i="1" s="1"/>
  <c r="L1596" i="1"/>
  <c r="K1596" i="1"/>
  <c r="K1595" i="1"/>
  <c r="L1595" i="1" s="1"/>
  <c r="L1594" i="1"/>
  <c r="K1594" i="1"/>
  <c r="K1593" i="1"/>
  <c r="L1593" i="1" s="1"/>
  <c r="L1592" i="1"/>
  <c r="K1592" i="1"/>
  <c r="K1591" i="1"/>
  <c r="L1591" i="1" s="1"/>
  <c r="L1590" i="1"/>
  <c r="K1590" i="1"/>
  <c r="K1589" i="1"/>
  <c r="L1589" i="1" s="1"/>
  <c r="L1588" i="1"/>
  <c r="K1588" i="1"/>
  <c r="K1587" i="1"/>
  <c r="L1587" i="1" s="1"/>
  <c r="L1586" i="1"/>
  <c r="K1586" i="1"/>
  <c r="K1585" i="1"/>
  <c r="L1585" i="1" s="1"/>
  <c r="L1584" i="1"/>
  <c r="K1584" i="1"/>
  <c r="K1583" i="1"/>
  <c r="L1583" i="1" s="1"/>
  <c r="L1582" i="1"/>
  <c r="K1582" i="1"/>
  <c r="K1581" i="1"/>
  <c r="L1581" i="1" s="1"/>
  <c r="L1580" i="1"/>
  <c r="K1580" i="1"/>
  <c r="K1579" i="1"/>
  <c r="L1579" i="1" s="1"/>
  <c r="L1578" i="1"/>
  <c r="K1578" i="1"/>
  <c r="K1577" i="1"/>
  <c r="L1577" i="1" s="1"/>
  <c r="L1576" i="1"/>
  <c r="K1576" i="1"/>
  <c r="K1575" i="1"/>
  <c r="L1575" i="1" s="1"/>
  <c r="L1574" i="1"/>
  <c r="K1574" i="1"/>
  <c r="K1573" i="1"/>
  <c r="L1573" i="1" s="1"/>
  <c r="L1572" i="1"/>
  <c r="K1572" i="1"/>
  <c r="K1571" i="1"/>
  <c r="L1571" i="1" s="1"/>
  <c r="L1570" i="1"/>
  <c r="K1570" i="1"/>
  <c r="K1569" i="1"/>
  <c r="L1569" i="1" s="1"/>
  <c r="L1568" i="1"/>
  <c r="K1568" i="1"/>
  <c r="K1567" i="1"/>
  <c r="L1567" i="1" s="1"/>
  <c r="L1566" i="1"/>
  <c r="K1566" i="1"/>
  <c r="K1565" i="1"/>
  <c r="L1565" i="1" s="1"/>
  <c r="L1564" i="1"/>
  <c r="K1564" i="1"/>
  <c r="K1563" i="1"/>
  <c r="L1563" i="1" s="1"/>
  <c r="L1562" i="1"/>
  <c r="K1562" i="1"/>
  <c r="K1561" i="1"/>
  <c r="L1561" i="1" s="1"/>
  <c r="L1560" i="1"/>
  <c r="K1560" i="1"/>
  <c r="K1559" i="1"/>
  <c r="L1559" i="1" s="1"/>
  <c r="L1558" i="1"/>
  <c r="K1558" i="1"/>
  <c r="K1557" i="1"/>
  <c r="L1557" i="1" s="1"/>
  <c r="L1556" i="1"/>
  <c r="K1556" i="1"/>
  <c r="K1555" i="1"/>
  <c r="L1555" i="1" s="1"/>
  <c r="L1554" i="1"/>
  <c r="K1554" i="1"/>
  <c r="K1553" i="1"/>
  <c r="L1553" i="1" s="1"/>
  <c r="L1552" i="1"/>
  <c r="K1552" i="1"/>
  <c r="K1551" i="1"/>
  <c r="L1551" i="1" s="1"/>
  <c r="L1550" i="1"/>
  <c r="K1550" i="1"/>
  <c r="K1549" i="1"/>
  <c r="L1549" i="1" s="1"/>
  <c r="L1548" i="1"/>
  <c r="K1548" i="1"/>
  <c r="K1547" i="1"/>
  <c r="L1547" i="1" s="1"/>
  <c r="L1546" i="1"/>
  <c r="K1546" i="1"/>
  <c r="K1545" i="1"/>
  <c r="L1545" i="1" s="1"/>
  <c r="L1544" i="1"/>
  <c r="K1544" i="1"/>
  <c r="K1543" i="1"/>
  <c r="L1543" i="1" s="1"/>
  <c r="L1542" i="1"/>
  <c r="K1542" i="1"/>
  <c r="K1541" i="1"/>
  <c r="L1541" i="1" s="1"/>
  <c r="L1540" i="1"/>
  <c r="K1540" i="1"/>
  <c r="K1539" i="1"/>
  <c r="L1539" i="1" s="1"/>
  <c r="L1538" i="1"/>
  <c r="K1538" i="1"/>
  <c r="K1537" i="1"/>
  <c r="L1537" i="1" s="1"/>
  <c r="K1536" i="1"/>
  <c r="L1536" i="1" s="1"/>
  <c r="K1535" i="1"/>
  <c r="L1535" i="1" s="1"/>
  <c r="L1534" i="1"/>
  <c r="K1534" i="1"/>
  <c r="K1533" i="1"/>
  <c r="L1533" i="1" s="1"/>
  <c r="K1532" i="1"/>
  <c r="L1532" i="1" s="1"/>
  <c r="K1531" i="1"/>
  <c r="L1531" i="1" s="1"/>
  <c r="L1530" i="1"/>
  <c r="K1530" i="1"/>
  <c r="K1529" i="1"/>
  <c r="L1529" i="1" s="1"/>
  <c r="K1528" i="1"/>
  <c r="L1528" i="1" s="1"/>
  <c r="K1527" i="1"/>
  <c r="L1527" i="1" s="1"/>
  <c r="L1526" i="1"/>
  <c r="K1526" i="1"/>
  <c r="K1525" i="1"/>
  <c r="L1525" i="1" s="1"/>
  <c r="K1524" i="1"/>
  <c r="L1524" i="1" s="1"/>
  <c r="K1523" i="1"/>
  <c r="L1523" i="1" s="1"/>
  <c r="L1522" i="1"/>
  <c r="K1522" i="1"/>
  <c r="K1521" i="1"/>
  <c r="L1521" i="1" s="1"/>
  <c r="K1520" i="1"/>
  <c r="L1520" i="1" s="1"/>
  <c r="K1519" i="1"/>
  <c r="L1519" i="1" s="1"/>
  <c r="L1518" i="1"/>
  <c r="K1518" i="1"/>
  <c r="K1517" i="1"/>
  <c r="L1517" i="1" s="1"/>
  <c r="K1516" i="1"/>
  <c r="L1516" i="1" s="1"/>
  <c r="K1515" i="1"/>
  <c r="L1515" i="1" s="1"/>
  <c r="L1514" i="1"/>
  <c r="K1514" i="1"/>
  <c r="L1513" i="1"/>
  <c r="K1513" i="1"/>
  <c r="L1512" i="1"/>
  <c r="K1512" i="1"/>
  <c r="L1511" i="1"/>
  <c r="K1511" i="1"/>
  <c r="L1510" i="1"/>
  <c r="K1510" i="1"/>
  <c r="L1509" i="1"/>
  <c r="K1509" i="1"/>
  <c r="L1508" i="1"/>
  <c r="K1508" i="1"/>
  <c r="L1507" i="1"/>
  <c r="K1507" i="1"/>
  <c r="L1506" i="1"/>
  <c r="K1506" i="1"/>
  <c r="L1505" i="1"/>
  <c r="K1505" i="1"/>
  <c r="L1504" i="1"/>
  <c r="K1504" i="1"/>
  <c r="L1503" i="1"/>
  <c r="K1503" i="1"/>
  <c r="L1502" i="1"/>
  <c r="K1502" i="1"/>
  <c r="L1501" i="1"/>
  <c r="K1501" i="1"/>
  <c r="L1500" i="1"/>
  <c r="K1500" i="1"/>
  <c r="L1499" i="1"/>
  <c r="K1499" i="1"/>
  <c r="L1498" i="1"/>
  <c r="K1498" i="1"/>
  <c r="L1497" i="1"/>
  <c r="K1497" i="1"/>
  <c r="L1496" i="1"/>
  <c r="K1496" i="1"/>
  <c r="L1495" i="1"/>
  <c r="K1495" i="1"/>
  <c r="L1494" i="1"/>
  <c r="K1494" i="1"/>
  <c r="L1493" i="1"/>
  <c r="K1493" i="1"/>
  <c r="L1492" i="1"/>
  <c r="K1492" i="1"/>
  <c r="L1491" i="1"/>
  <c r="K1491" i="1"/>
  <c r="L1490" i="1"/>
  <c r="K1490" i="1"/>
  <c r="L1489" i="1"/>
  <c r="K1489" i="1"/>
  <c r="L1488" i="1"/>
  <c r="K1488" i="1"/>
  <c r="L1487" i="1"/>
  <c r="K1487" i="1"/>
  <c r="L1486" i="1"/>
  <c r="K1486" i="1"/>
  <c r="L1485" i="1"/>
  <c r="K1485" i="1"/>
  <c r="L1484" i="1"/>
  <c r="K1484" i="1"/>
  <c r="L1483" i="1"/>
  <c r="K1483" i="1"/>
  <c r="L1482" i="1"/>
  <c r="K1482" i="1"/>
  <c r="L1481" i="1"/>
  <c r="K1481" i="1"/>
  <c r="L1480" i="1"/>
  <c r="K1480" i="1"/>
  <c r="L1479" i="1"/>
  <c r="K1479" i="1"/>
  <c r="L1478" i="1"/>
  <c r="K1478" i="1"/>
  <c r="L1477" i="1"/>
  <c r="K1477" i="1"/>
  <c r="L1476" i="1"/>
  <c r="K1476" i="1"/>
  <c r="L1475" i="1"/>
  <c r="K1475" i="1"/>
  <c r="L1474" i="1"/>
  <c r="K1474" i="1"/>
  <c r="L1473" i="1"/>
  <c r="K1473" i="1"/>
  <c r="L1472" i="1"/>
  <c r="K1472" i="1"/>
  <c r="L1471" i="1"/>
  <c r="K1471" i="1"/>
  <c r="L1470" i="1"/>
  <c r="K1470" i="1"/>
  <c r="L1469" i="1"/>
  <c r="K1469" i="1"/>
  <c r="L1468" i="1"/>
  <c r="K1468" i="1"/>
  <c r="L1467" i="1"/>
  <c r="K1467" i="1"/>
  <c r="L1466" i="1"/>
  <c r="K1466" i="1"/>
  <c r="L1465" i="1"/>
  <c r="K1465" i="1"/>
  <c r="L1464" i="1"/>
  <c r="K1464" i="1"/>
  <c r="L1463" i="1"/>
  <c r="K1463" i="1"/>
  <c r="L1462" i="1"/>
  <c r="K1462" i="1"/>
  <c r="L1461" i="1"/>
  <c r="K1461" i="1"/>
  <c r="L1460" i="1"/>
  <c r="K1460" i="1"/>
  <c r="L1459" i="1"/>
  <c r="K1459" i="1"/>
  <c r="L1458" i="1"/>
  <c r="K1458" i="1"/>
  <c r="L1457" i="1"/>
  <c r="K1457" i="1"/>
  <c r="L1456" i="1"/>
  <c r="K1456" i="1"/>
  <c r="L1455" i="1"/>
  <c r="K1455" i="1"/>
  <c r="L1454" i="1"/>
  <c r="K1454" i="1"/>
  <c r="L1453" i="1"/>
  <c r="K1453" i="1"/>
  <c r="L1452" i="1"/>
  <c r="K1452" i="1"/>
  <c r="L1451" i="1"/>
  <c r="K1451" i="1"/>
  <c r="L1450" i="1"/>
  <c r="K1450" i="1"/>
  <c r="L1449" i="1"/>
  <c r="K1449" i="1"/>
  <c r="L1448" i="1"/>
  <c r="K1448" i="1"/>
  <c r="L1447" i="1"/>
  <c r="K1447" i="1"/>
  <c r="L1446" i="1"/>
  <c r="K1446" i="1"/>
  <c r="L1445" i="1"/>
  <c r="K1445" i="1"/>
  <c r="L1444" i="1"/>
  <c r="K1444" i="1"/>
  <c r="L1443" i="1"/>
  <c r="K1443" i="1"/>
  <c r="L1442" i="1"/>
  <c r="K1442" i="1"/>
  <c r="L1441" i="1"/>
  <c r="K1441" i="1"/>
  <c r="L1440" i="1"/>
  <c r="K1440" i="1"/>
  <c r="L1439" i="1"/>
  <c r="K1439" i="1"/>
  <c r="L1438" i="1"/>
  <c r="K1438" i="1"/>
  <c r="L1437" i="1"/>
  <c r="K1437" i="1"/>
  <c r="L1436" i="1"/>
  <c r="K1436" i="1"/>
  <c r="L1435" i="1"/>
  <c r="K1435" i="1"/>
  <c r="L1434" i="1"/>
  <c r="K1434" i="1"/>
  <c r="L1433" i="1"/>
  <c r="K1433" i="1"/>
  <c r="L1432" i="1"/>
  <c r="K1432" i="1"/>
  <c r="L1431" i="1"/>
  <c r="K1431" i="1"/>
  <c r="L1430" i="1"/>
  <c r="K1430" i="1"/>
  <c r="L1429" i="1"/>
  <c r="K1429" i="1"/>
  <c r="L1428" i="1"/>
  <c r="K1428" i="1"/>
  <c r="L1427" i="1"/>
  <c r="K1427" i="1"/>
  <c r="L1426" i="1"/>
  <c r="K1426" i="1"/>
  <c r="L1425" i="1"/>
  <c r="K1425" i="1"/>
  <c r="L1424" i="1"/>
  <c r="K1424" i="1"/>
  <c r="L1423" i="1"/>
  <c r="K1423" i="1"/>
  <c r="L1422" i="1"/>
  <c r="K1422" i="1"/>
  <c r="L1421" i="1"/>
  <c r="K1421" i="1"/>
  <c r="L1420" i="1"/>
  <c r="K1420" i="1"/>
  <c r="L1419" i="1"/>
  <c r="K1419" i="1"/>
  <c r="L1418" i="1"/>
  <c r="K1418" i="1"/>
  <c r="L1417" i="1"/>
  <c r="K1417" i="1"/>
  <c r="L1416" i="1"/>
  <c r="K1416" i="1"/>
  <c r="L1415" i="1"/>
  <c r="K1415" i="1"/>
  <c r="L1414" i="1"/>
  <c r="K1414" i="1"/>
  <c r="L1413" i="1"/>
  <c r="K1413" i="1"/>
  <c r="L1412" i="1"/>
  <c r="K1412" i="1"/>
  <c r="L1411" i="1"/>
  <c r="K1411" i="1"/>
  <c r="L1410" i="1"/>
  <c r="K1410" i="1"/>
  <c r="L1409" i="1"/>
  <c r="K1409" i="1"/>
  <c r="L1408" i="1"/>
  <c r="K1408" i="1"/>
  <c r="L1407" i="1"/>
  <c r="K1407" i="1"/>
  <c r="L1406" i="1"/>
  <c r="K1406" i="1"/>
  <c r="L1405" i="1"/>
  <c r="K1405" i="1"/>
  <c r="L1404" i="1"/>
  <c r="K1404" i="1"/>
  <c r="L1403" i="1"/>
  <c r="K1403" i="1"/>
  <c r="L1402" i="1"/>
  <c r="K1402" i="1"/>
  <c r="L1401" i="1"/>
  <c r="K1401" i="1"/>
  <c r="L1400" i="1"/>
  <c r="K1400" i="1"/>
  <c r="L1399" i="1"/>
  <c r="K1399" i="1"/>
  <c r="L1398" i="1"/>
  <c r="K1398" i="1"/>
  <c r="L1397" i="1"/>
  <c r="K1397" i="1"/>
  <c r="L1396" i="1"/>
  <c r="K1396" i="1"/>
  <c r="L1395" i="1"/>
  <c r="K1395" i="1"/>
  <c r="L1394" i="1"/>
  <c r="K1394" i="1"/>
  <c r="L1393" i="1"/>
  <c r="K1393" i="1"/>
  <c r="L1392" i="1"/>
  <c r="K1392" i="1"/>
  <c r="L1391" i="1"/>
  <c r="K1391" i="1"/>
  <c r="L1390" i="1"/>
  <c r="K1390" i="1"/>
  <c r="L1389" i="1"/>
  <c r="K1389" i="1"/>
  <c r="L1388" i="1"/>
  <c r="K1388" i="1"/>
  <c r="L1387" i="1"/>
  <c r="K1387" i="1"/>
  <c r="L1386" i="1"/>
  <c r="K1386" i="1"/>
  <c r="L1385" i="1"/>
  <c r="K1385" i="1"/>
  <c r="L1384" i="1"/>
  <c r="K1384" i="1"/>
  <c r="L1383" i="1"/>
  <c r="K1383" i="1"/>
  <c r="L1382" i="1"/>
  <c r="K1382" i="1"/>
  <c r="L1381" i="1"/>
  <c r="K1381" i="1"/>
  <c r="L1380" i="1"/>
  <c r="K1380" i="1"/>
  <c r="L1379" i="1"/>
  <c r="K1379" i="1"/>
  <c r="L1378" i="1"/>
  <c r="K1378" i="1"/>
  <c r="L1377" i="1"/>
  <c r="K1377" i="1"/>
  <c r="L1376" i="1"/>
  <c r="K1376" i="1"/>
  <c r="L1375" i="1"/>
  <c r="K1375" i="1"/>
  <c r="L1374" i="1"/>
  <c r="K1374" i="1"/>
  <c r="L1373" i="1"/>
  <c r="K1373" i="1"/>
  <c r="L1372" i="1"/>
  <c r="K1372" i="1"/>
  <c r="L1371" i="1"/>
  <c r="K1371" i="1"/>
  <c r="L1370" i="1"/>
  <c r="K1370" i="1"/>
  <c r="L1369" i="1"/>
  <c r="K1369" i="1"/>
  <c r="L1368" i="1"/>
  <c r="K1368" i="1"/>
  <c r="L1367" i="1"/>
  <c r="K1367" i="1"/>
  <c r="L1366" i="1"/>
  <c r="K1366" i="1"/>
  <c r="L1365" i="1"/>
  <c r="K1365" i="1"/>
  <c r="L1364" i="1"/>
  <c r="K1364" i="1"/>
  <c r="L1363" i="1"/>
  <c r="K1363" i="1"/>
  <c r="L1362" i="1"/>
  <c r="K1362" i="1"/>
  <c r="L1361" i="1"/>
  <c r="K1361" i="1"/>
  <c r="L1360" i="1"/>
  <c r="K1360" i="1"/>
  <c r="L1359" i="1"/>
  <c r="K1359" i="1"/>
  <c r="L1358" i="1"/>
  <c r="K1358" i="1"/>
  <c r="L1357" i="1"/>
  <c r="K1357" i="1"/>
  <c r="L1356" i="1"/>
  <c r="K1356" i="1"/>
  <c r="L1355" i="1"/>
  <c r="K1355" i="1"/>
  <c r="L1354" i="1"/>
  <c r="K1354" i="1"/>
  <c r="L1353" i="1"/>
  <c r="K1353" i="1"/>
  <c r="L1352" i="1"/>
  <c r="K1352" i="1"/>
  <c r="L1351" i="1"/>
  <c r="K1351" i="1"/>
  <c r="L1350" i="1"/>
  <c r="K1350" i="1"/>
  <c r="L1349" i="1"/>
  <c r="K1349" i="1"/>
  <c r="L1348" i="1"/>
  <c r="K1348" i="1"/>
  <c r="L1347" i="1"/>
  <c r="K1347" i="1"/>
  <c r="L1346" i="1"/>
  <c r="K1346" i="1"/>
  <c r="L1345" i="1"/>
  <c r="K1345" i="1"/>
  <c r="L1344" i="1"/>
  <c r="K1344" i="1"/>
  <c r="L1343" i="1"/>
  <c r="K1343" i="1"/>
  <c r="L1342" i="1"/>
  <c r="K1342" i="1"/>
  <c r="L1341" i="1"/>
  <c r="K1341" i="1"/>
  <c r="L1340" i="1"/>
  <c r="K1340" i="1"/>
  <c r="L1339" i="1"/>
  <c r="K1339" i="1"/>
  <c r="L1338" i="1"/>
  <c r="K1338" i="1"/>
  <c r="L1337" i="1"/>
  <c r="K1337" i="1"/>
  <c r="L1336" i="1"/>
  <c r="K1336" i="1"/>
  <c r="L1335" i="1"/>
  <c r="K1335" i="1"/>
  <c r="L1334" i="1"/>
  <c r="K1334" i="1"/>
  <c r="L1333" i="1"/>
  <c r="K1333" i="1"/>
  <c r="L1332" i="1"/>
  <c r="K1332" i="1"/>
  <c r="L1331" i="1"/>
  <c r="K1331" i="1"/>
  <c r="L1330" i="1"/>
  <c r="K1330" i="1"/>
  <c r="L1329" i="1"/>
  <c r="K1329" i="1"/>
  <c r="L1328" i="1"/>
  <c r="K1328" i="1"/>
  <c r="L1327" i="1"/>
  <c r="K1327" i="1"/>
  <c r="L1326" i="1"/>
  <c r="K1326" i="1"/>
  <c r="L1325" i="1"/>
  <c r="K1325" i="1"/>
  <c r="L1324" i="1"/>
  <c r="K1324" i="1"/>
  <c r="L1323" i="1"/>
  <c r="K1323" i="1"/>
  <c r="L1322" i="1"/>
  <c r="K1322" i="1"/>
  <c r="L1321" i="1"/>
  <c r="K1321" i="1"/>
  <c r="L1320" i="1"/>
  <c r="K1320" i="1"/>
  <c r="L1319" i="1"/>
  <c r="K1319" i="1"/>
  <c r="L1318" i="1"/>
  <c r="K1318" i="1"/>
  <c r="L1317" i="1"/>
  <c r="K1317" i="1"/>
  <c r="L1316" i="1"/>
  <c r="K1316" i="1"/>
  <c r="L1315" i="1"/>
  <c r="K1315" i="1"/>
  <c r="L1314" i="1"/>
  <c r="K1314" i="1"/>
  <c r="L1313" i="1"/>
  <c r="K1313" i="1"/>
  <c r="L1312" i="1"/>
  <c r="K1312" i="1"/>
  <c r="L1311" i="1"/>
  <c r="K1311" i="1"/>
  <c r="L1310" i="1"/>
  <c r="K1310" i="1"/>
  <c r="L1309" i="1"/>
  <c r="K1309" i="1"/>
  <c r="L1308" i="1"/>
  <c r="K1308" i="1"/>
  <c r="L1307" i="1"/>
  <c r="K1307" i="1"/>
  <c r="L1306" i="1"/>
  <c r="K1306" i="1"/>
  <c r="L1305" i="1"/>
  <c r="K1305" i="1"/>
  <c r="L1304" i="1"/>
  <c r="K1304" i="1"/>
  <c r="L1303" i="1"/>
  <c r="K1303" i="1"/>
  <c r="L1302" i="1"/>
  <c r="K1302" i="1"/>
  <c r="L1301" i="1"/>
  <c r="K1301" i="1"/>
  <c r="L1300" i="1"/>
  <c r="K1300" i="1"/>
  <c r="L1299" i="1"/>
  <c r="K1299" i="1"/>
  <c r="L1298" i="1"/>
  <c r="K1298" i="1"/>
  <c r="L1297" i="1"/>
  <c r="K1297" i="1"/>
  <c r="L1296" i="1"/>
  <c r="K1296" i="1"/>
  <c r="L1295" i="1"/>
  <c r="K1295" i="1"/>
  <c r="L1294" i="1"/>
  <c r="K1294" i="1"/>
  <c r="L1293" i="1"/>
  <c r="K1293" i="1"/>
  <c r="L1292" i="1"/>
  <c r="K1292" i="1"/>
  <c r="L1291" i="1"/>
  <c r="K1291" i="1"/>
  <c r="L1290" i="1"/>
  <c r="K1290" i="1"/>
  <c r="L1289" i="1"/>
  <c r="K1289" i="1"/>
  <c r="L1288" i="1"/>
  <c r="K1288" i="1"/>
  <c r="L1287" i="1"/>
  <c r="K1287" i="1"/>
  <c r="L1286" i="1"/>
  <c r="K1286" i="1"/>
  <c r="L1285" i="1"/>
  <c r="K1285" i="1"/>
  <c r="L1284" i="1"/>
  <c r="K1284" i="1"/>
  <c r="L1283" i="1"/>
  <c r="K1283" i="1"/>
  <c r="L1282" i="1"/>
  <c r="K1282" i="1"/>
  <c r="L1281" i="1"/>
  <c r="K1281" i="1"/>
  <c r="L1280" i="1"/>
  <c r="K1280" i="1"/>
  <c r="L1279" i="1"/>
  <c r="K1279" i="1"/>
  <c r="L1278" i="1"/>
  <c r="K1278" i="1"/>
  <c r="L1277" i="1"/>
  <c r="K1277" i="1"/>
  <c r="L1276" i="1"/>
  <c r="K1276" i="1"/>
  <c r="L1275" i="1"/>
  <c r="K1275" i="1"/>
  <c r="L1274" i="1"/>
  <c r="K1274" i="1"/>
  <c r="L1273" i="1"/>
  <c r="K1273" i="1"/>
  <c r="L1272" i="1"/>
  <c r="K1272" i="1"/>
  <c r="L1271" i="1"/>
  <c r="K1271" i="1"/>
  <c r="L1270" i="1"/>
  <c r="K1270" i="1"/>
  <c r="L1269" i="1"/>
  <c r="K1269" i="1"/>
  <c r="L1268" i="1"/>
  <c r="K1268" i="1"/>
  <c r="L1267" i="1"/>
  <c r="K1267" i="1"/>
  <c r="L1266" i="1"/>
  <c r="K1266" i="1"/>
  <c r="L1265" i="1"/>
  <c r="K1265" i="1"/>
  <c r="L1264" i="1"/>
  <c r="K1264" i="1"/>
  <c r="L1263" i="1"/>
  <c r="K1263" i="1"/>
  <c r="L1262" i="1"/>
  <c r="K1262" i="1"/>
  <c r="L1261" i="1"/>
  <c r="K1261" i="1"/>
  <c r="L1260" i="1"/>
  <c r="K1260" i="1"/>
  <c r="L1259" i="1"/>
  <c r="K1259" i="1"/>
  <c r="L1258" i="1"/>
  <c r="K1258" i="1"/>
  <c r="L1257" i="1"/>
  <c r="K1257" i="1"/>
  <c r="L1256" i="1"/>
  <c r="K1256" i="1"/>
  <c r="L1255" i="1"/>
  <c r="K1255" i="1"/>
  <c r="L1254" i="1"/>
  <c r="K1254" i="1"/>
  <c r="L1253" i="1"/>
  <c r="K1253" i="1"/>
  <c r="L1252" i="1"/>
  <c r="K1252" i="1"/>
  <c r="L1251" i="1"/>
  <c r="K1251" i="1"/>
  <c r="L1250" i="1"/>
  <c r="K1250" i="1"/>
  <c r="L1249" i="1"/>
  <c r="K1249" i="1"/>
  <c r="L1248" i="1"/>
  <c r="K1248" i="1"/>
  <c r="L1247" i="1"/>
  <c r="K1247" i="1"/>
  <c r="L1246" i="1"/>
  <c r="K1246" i="1"/>
  <c r="L1245" i="1"/>
  <c r="K1245" i="1"/>
  <c r="L1244" i="1"/>
  <c r="K1244" i="1"/>
  <c r="L1243" i="1"/>
  <c r="K1243" i="1"/>
  <c r="L1242" i="1"/>
  <c r="K1242" i="1"/>
  <c r="L1241" i="1"/>
  <c r="K1241" i="1"/>
  <c r="L1240" i="1"/>
  <c r="K1240" i="1"/>
  <c r="L1239" i="1"/>
  <c r="K1239" i="1"/>
  <c r="L1238" i="1"/>
  <c r="K1238" i="1"/>
  <c r="L1237" i="1"/>
  <c r="K1237" i="1"/>
  <c r="L1236" i="1"/>
  <c r="K1236" i="1"/>
  <c r="L1235" i="1"/>
  <c r="K1235" i="1"/>
  <c r="L1234" i="1"/>
  <c r="K1234" i="1"/>
  <c r="L1233" i="1"/>
  <c r="K1233" i="1"/>
  <c r="L1232" i="1"/>
  <c r="K1232" i="1"/>
  <c r="L1231" i="1"/>
  <c r="K1231" i="1"/>
  <c r="L1230" i="1"/>
  <c r="K1230" i="1"/>
  <c r="L1229" i="1"/>
  <c r="K1229" i="1"/>
  <c r="L1228" i="1"/>
  <c r="K1228" i="1"/>
  <c r="L1227" i="1"/>
  <c r="K1227" i="1"/>
  <c r="L1226" i="1"/>
  <c r="K1226" i="1"/>
  <c r="L1225" i="1"/>
  <c r="K1225" i="1"/>
  <c r="L1224" i="1"/>
  <c r="K1224" i="1"/>
  <c r="L1223" i="1"/>
  <c r="K1223" i="1"/>
  <c r="L1222" i="1"/>
  <c r="K1222" i="1"/>
  <c r="L1221" i="1"/>
  <c r="K1221" i="1"/>
  <c r="L1220" i="1"/>
  <c r="K1220" i="1"/>
  <c r="L1219" i="1"/>
  <c r="K1219" i="1"/>
  <c r="L1218" i="1"/>
  <c r="K1218" i="1"/>
  <c r="L1217" i="1"/>
  <c r="K1217" i="1"/>
  <c r="L1216" i="1"/>
  <c r="K1216" i="1"/>
  <c r="L1215" i="1"/>
  <c r="K1215" i="1"/>
  <c r="L1214" i="1"/>
  <c r="K1214" i="1"/>
  <c r="L1213" i="1"/>
  <c r="K1213" i="1"/>
  <c r="L1212" i="1"/>
  <c r="K1212" i="1"/>
  <c r="L1211" i="1"/>
  <c r="K1211" i="1"/>
  <c r="L1210" i="1"/>
  <c r="K1210" i="1"/>
  <c r="L1209" i="1"/>
  <c r="K1209" i="1"/>
  <c r="L1208" i="1"/>
  <c r="K1208" i="1"/>
  <c r="L1207" i="1"/>
  <c r="K1207" i="1"/>
  <c r="L1206" i="1"/>
  <c r="K1206" i="1"/>
  <c r="L1205" i="1"/>
  <c r="K1205" i="1"/>
  <c r="L1204" i="1"/>
  <c r="K1204" i="1"/>
  <c r="L1203" i="1"/>
  <c r="K1203" i="1"/>
  <c r="L1202" i="1"/>
  <c r="K1202" i="1"/>
  <c r="L1201" i="1"/>
  <c r="K1201" i="1"/>
  <c r="L1200" i="1"/>
  <c r="K1200" i="1"/>
  <c r="L1199" i="1"/>
  <c r="K1199" i="1"/>
  <c r="L1198" i="1"/>
  <c r="K1198" i="1"/>
  <c r="L1197" i="1"/>
  <c r="K1197" i="1"/>
  <c r="L1196" i="1"/>
  <c r="K1196" i="1"/>
  <c r="L1195" i="1"/>
  <c r="K1195" i="1"/>
  <c r="L1194" i="1"/>
  <c r="K1194" i="1"/>
  <c r="L1193" i="1"/>
  <c r="K1193" i="1"/>
  <c r="L1192" i="1"/>
  <c r="K1192" i="1"/>
  <c r="L1191" i="1"/>
  <c r="K1191" i="1"/>
  <c r="K1190" i="1"/>
  <c r="L1190" i="1" s="1"/>
  <c r="L1189" i="1"/>
  <c r="K1189" i="1"/>
  <c r="K1188" i="1"/>
  <c r="L1188" i="1" s="1"/>
  <c r="L1187" i="1"/>
  <c r="K1187" i="1"/>
  <c r="K1186" i="1"/>
  <c r="L1186" i="1" s="1"/>
  <c r="L1185" i="1"/>
  <c r="K1185" i="1"/>
  <c r="K1184" i="1"/>
  <c r="L1184" i="1" s="1"/>
  <c r="L1183" i="1"/>
  <c r="K1183" i="1"/>
  <c r="K1182" i="1"/>
  <c r="L1182" i="1" s="1"/>
  <c r="L1181" i="1"/>
  <c r="K1181" i="1"/>
  <c r="K1180" i="1"/>
  <c r="L1180" i="1" s="1"/>
  <c r="L1179" i="1"/>
  <c r="K1179" i="1"/>
  <c r="K1178" i="1"/>
  <c r="L1178" i="1" s="1"/>
  <c r="L1177" i="1"/>
  <c r="K1177" i="1"/>
  <c r="K1176" i="1"/>
  <c r="L1176" i="1" s="1"/>
  <c r="L1175" i="1"/>
  <c r="K1175" i="1"/>
  <c r="K1174" i="1"/>
  <c r="L1174" i="1" s="1"/>
  <c r="L1173" i="1"/>
  <c r="K1173" i="1"/>
  <c r="K1172" i="1"/>
  <c r="L1172" i="1" s="1"/>
  <c r="L1171" i="1"/>
  <c r="K1171" i="1"/>
  <c r="K1170" i="1"/>
  <c r="L1170" i="1" s="1"/>
  <c r="L1169" i="1"/>
  <c r="K1169" i="1"/>
  <c r="K1168" i="1"/>
  <c r="L1168" i="1" s="1"/>
  <c r="L1167" i="1"/>
  <c r="K1167" i="1"/>
  <c r="K1166" i="1"/>
  <c r="L1166" i="1" s="1"/>
  <c r="L1165" i="1"/>
  <c r="K1165" i="1"/>
  <c r="K1164" i="1"/>
  <c r="L1164" i="1" s="1"/>
  <c r="L1163" i="1"/>
  <c r="K1163" i="1"/>
  <c r="K1162" i="1"/>
  <c r="L1162" i="1" s="1"/>
  <c r="L1161" i="1"/>
  <c r="K1161" i="1"/>
  <c r="K1160" i="1"/>
  <c r="L1160" i="1" s="1"/>
  <c r="L1159" i="1"/>
  <c r="K1159" i="1"/>
  <c r="K1158" i="1"/>
  <c r="L1158" i="1" s="1"/>
  <c r="L1157" i="1"/>
  <c r="K1157" i="1"/>
  <c r="K1156" i="1"/>
  <c r="L1156" i="1" s="1"/>
  <c r="L1155" i="1"/>
  <c r="K1155" i="1"/>
  <c r="K1154" i="1"/>
  <c r="L1154" i="1" s="1"/>
  <c r="L1153" i="1"/>
  <c r="K1153" i="1"/>
  <c r="K1152" i="1"/>
  <c r="L1152" i="1" s="1"/>
  <c r="L1151" i="1"/>
  <c r="K1151" i="1"/>
  <c r="K1150" i="1"/>
  <c r="L1150" i="1" s="1"/>
  <c r="L1149" i="1"/>
  <c r="K1149" i="1"/>
  <c r="K1148" i="1"/>
  <c r="L1148" i="1" s="1"/>
  <c r="L1147" i="1"/>
  <c r="K1147" i="1"/>
  <c r="K1146" i="1"/>
  <c r="L1146" i="1" s="1"/>
  <c r="L1145" i="1"/>
  <c r="K1145" i="1"/>
  <c r="K1144" i="1"/>
  <c r="L1144" i="1" s="1"/>
  <c r="L1143" i="1"/>
  <c r="K1143" i="1"/>
  <c r="K1142" i="1"/>
  <c r="L1142" i="1" s="1"/>
  <c r="L1141" i="1"/>
  <c r="K1141" i="1"/>
  <c r="K1140" i="1"/>
  <c r="L1140" i="1" s="1"/>
  <c r="L1139" i="1"/>
  <c r="K1139" i="1"/>
  <c r="K1138" i="1"/>
  <c r="L1138" i="1" s="1"/>
  <c r="L1137" i="1"/>
  <c r="K1137" i="1"/>
  <c r="K1136" i="1"/>
  <c r="L1136" i="1" s="1"/>
  <c r="L1135" i="1"/>
  <c r="K1135" i="1"/>
  <c r="K1134" i="1"/>
  <c r="L1134" i="1" s="1"/>
  <c r="L1133" i="1"/>
  <c r="K1133" i="1"/>
  <c r="K1132" i="1"/>
  <c r="L1132" i="1" s="1"/>
  <c r="L1131" i="1"/>
  <c r="K1131" i="1"/>
  <c r="K1130" i="1"/>
  <c r="L1130" i="1" s="1"/>
  <c r="L1129" i="1"/>
  <c r="K1129" i="1"/>
  <c r="K1128" i="1"/>
  <c r="L1128" i="1" s="1"/>
  <c r="L1127" i="1"/>
  <c r="K1127" i="1"/>
  <c r="K1126" i="1"/>
  <c r="L1126" i="1" s="1"/>
  <c r="L1125" i="1"/>
  <c r="K1125" i="1"/>
  <c r="K1124" i="1"/>
  <c r="L1124" i="1" s="1"/>
  <c r="L1123" i="1"/>
  <c r="K1123" i="1"/>
  <c r="K1122" i="1"/>
  <c r="L1122" i="1" s="1"/>
  <c r="L1121" i="1"/>
  <c r="K1121" i="1"/>
  <c r="K1120" i="1"/>
  <c r="L1120" i="1" s="1"/>
  <c r="L1119" i="1"/>
  <c r="K1119" i="1"/>
  <c r="K1118" i="1"/>
  <c r="L1118" i="1" s="1"/>
  <c r="L1117" i="1"/>
  <c r="K1117" i="1"/>
  <c r="K1116" i="1"/>
  <c r="L1116" i="1" s="1"/>
  <c r="L1115" i="1"/>
  <c r="K1115" i="1"/>
  <c r="K1114" i="1"/>
  <c r="L1114" i="1" s="1"/>
  <c r="L1113" i="1"/>
  <c r="K1113" i="1"/>
  <c r="K1112" i="1"/>
  <c r="L1112" i="1" s="1"/>
  <c r="L1111" i="1"/>
  <c r="K1111" i="1"/>
  <c r="K1110" i="1"/>
  <c r="L1110" i="1" s="1"/>
  <c r="L1109" i="1"/>
  <c r="K1109" i="1"/>
  <c r="K1108" i="1"/>
  <c r="L1108" i="1" s="1"/>
  <c r="L1107" i="1"/>
  <c r="K1107" i="1"/>
  <c r="K1106" i="1"/>
  <c r="L1106" i="1" s="1"/>
  <c r="L1105" i="1"/>
  <c r="K1105" i="1"/>
  <c r="K1104" i="1"/>
  <c r="L1104" i="1" s="1"/>
  <c r="L1103" i="1"/>
  <c r="K1103" i="1"/>
  <c r="K1102" i="1"/>
  <c r="L1102" i="1" s="1"/>
  <c r="L1101" i="1"/>
  <c r="K1101" i="1"/>
  <c r="K1100" i="1"/>
  <c r="L1100" i="1" s="1"/>
  <c r="L1099" i="1"/>
  <c r="K1099" i="1"/>
  <c r="K1098" i="1"/>
  <c r="L1098" i="1" s="1"/>
  <c r="L1097" i="1"/>
  <c r="K1097" i="1"/>
  <c r="K1096" i="1"/>
  <c r="L1096" i="1" s="1"/>
  <c r="L1095" i="1"/>
  <c r="K1095" i="1"/>
  <c r="K1094" i="1"/>
  <c r="L1094" i="1" s="1"/>
  <c r="L1093" i="1"/>
  <c r="K1093" i="1"/>
  <c r="K1092" i="1"/>
  <c r="L1092" i="1" s="1"/>
  <c r="L1091" i="1"/>
  <c r="K1091" i="1"/>
  <c r="K1090" i="1"/>
  <c r="L1090" i="1" s="1"/>
  <c r="L1089" i="1"/>
  <c r="K1089" i="1"/>
  <c r="K1088" i="1"/>
  <c r="L1088" i="1" s="1"/>
  <c r="L1087" i="1"/>
  <c r="K1087" i="1"/>
  <c r="K1086" i="1"/>
  <c r="L1086" i="1" s="1"/>
  <c r="L1085" i="1"/>
  <c r="K1085" i="1"/>
  <c r="K1084" i="1"/>
  <c r="L1084" i="1" s="1"/>
  <c r="L1083" i="1"/>
  <c r="K1083" i="1"/>
  <c r="K1082" i="1"/>
  <c r="L1082" i="1" s="1"/>
  <c r="L1081" i="1"/>
  <c r="K1081" i="1"/>
  <c r="K1080" i="1"/>
  <c r="L1080" i="1" s="1"/>
  <c r="L1079" i="1"/>
  <c r="K1079" i="1"/>
  <c r="K1078" i="1"/>
  <c r="L1078" i="1" s="1"/>
  <c r="L1077" i="1"/>
  <c r="K1077" i="1"/>
  <c r="K1076" i="1"/>
  <c r="L1076" i="1" s="1"/>
  <c r="L1075" i="1"/>
  <c r="K1075" i="1"/>
  <c r="K1074" i="1"/>
  <c r="L1074" i="1" s="1"/>
  <c r="L1073" i="1"/>
  <c r="K1073" i="1"/>
  <c r="K1072" i="1"/>
  <c r="L1072" i="1" s="1"/>
  <c r="L1071" i="1"/>
  <c r="K1071" i="1"/>
  <c r="K1070" i="1"/>
  <c r="L1070" i="1" s="1"/>
  <c r="L1069" i="1"/>
  <c r="K1069" i="1"/>
  <c r="K1068" i="1"/>
  <c r="L1068" i="1" s="1"/>
  <c r="L1067" i="1"/>
  <c r="K1067" i="1"/>
  <c r="K1066" i="1"/>
  <c r="L1066" i="1" s="1"/>
  <c r="L1065" i="1"/>
  <c r="K1065" i="1"/>
  <c r="K1064" i="1"/>
  <c r="L1064" i="1" s="1"/>
  <c r="L1063" i="1"/>
  <c r="K1063" i="1"/>
  <c r="K1062" i="1"/>
  <c r="L1062" i="1" s="1"/>
  <c r="L1061" i="1"/>
  <c r="K1061" i="1"/>
  <c r="K1060" i="1"/>
  <c r="L1060" i="1" s="1"/>
  <c r="L1059" i="1"/>
  <c r="K1059" i="1"/>
  <c r="K1058" i="1"/>
  <c r="L1058" i="1" s="1"/>
  <c r="L1057" i="1"/>
  <c r="K1057" i="1"/>
  <c r="K1056" i="1"/>
  <c r="L1056" i="1" s="1"/>
  <c r="L1055" i="1"/>
  <c r="K1055" i="1"/>
  <c r="K1054" i="1"/>
  <c r="L1054" i="1" s="1"/>
  <c r="L1053" i="1"/>
  <c r="K1053" i="1"/>
  <c r="K1052" i="1"/>
  <c r="L1052" i="1" s="1"/>
  <c r="L1051" i="1"/>
  <c r="K1051" i="1"/>
  <c r="K1050" i="1"/>
  <c r="L1050" i="1" s="1"/>
  <c r="L1049" i="1"/>
  <c r="K1049" i="1"/>
  <c r="K1048" i="1"/>
  <c r="L1048" i="1" s="1"/>
  <c r="L1047" i="1"/>
  <c r="K1047" i="1"/>
  <c r="K1046" i="1"/>
  <c r="L1046" i="1" s="1"/>
  <c r="L1045" i="1"/>
  <c r="K1045" i="1"/>
  <c r="K1044" i="1"/>
  <c r="L1044" i="1" s="1"/>
  <c r="L1043" i="1"/>
  <c r="K1043" i="1"/>
  <c r="K1042" i="1"/>
  <c r="L1042" i="1" s="1"/>
  <c r="L1041" i="1"/>
  <c r="K1041" i="1"/>
  <c r="K1040" i="1"/>
  <c r="L1040" i="1" s="1"/>
  <c r="L1039" i="1"/>
  <c r="K1039" i="1"/>
  <c r="K1038" i="1"/>
  <c r="L1038" i="1" s="1"/>
  <c r="L1037" i="1"/>
  <c r="K1037" i="1"/>
  <c r="K1036" i="1"/>
  <c r="L1036" i="1" s="1"/>
  <c r="L1035" i="1"/>
  <c r="K1035" i="1"/>
  <c r="K1034" i="1"/>
  <c r="L1034" i="1" s="1"/>
  <c r="L1033" i="1"/>
  <c r="K1033" i="1"/>
  <c r="K1032" i="1"/>
  <c r="L1032" i="1" s="1"/>
  <c r="L1031" i="1"/>
  <c r="K1031" i="1"/>
  <c r="K1030" i="1"/>
  <c r="L1030" i="1" s="1"/>
  <c r="L1029" i="1"/>
  <c r="K1029" i="1"/>
  <c r="K1028" i="1"/>
  <c r="L1028" i="1" s="1"/>
  <c r="L1027" i="1"/>
  <c r="K1027" i="1"/>
  <c r="K1026" i="1"/>
  <c r="L1026" i="1" s="1"/>
  <c r="L1025" i="1"/>
  <c r="K1025" i="1"/>
  <c r="K1024" i="1"/>
  <c r="L1024" i="1" s="1"/>
  <c r="L1023" i="1"/>
  <c r="K1023" i="1"/>
  <c r="K1022" i="1"/>
  <c r="L1022" i="1" s="1"/>
  <c r="L1021" i="1"/>
  <c r="K1021" i="1"/>
  <c r="K1020" i="1"/>
  <c r="L1020" i="1" s="1"/>
  <c r="L1019" i="1"/>
  <c r="K1019" i="1"/>
  <c r="K1018" i="1"/>
  <c r="L1018" i="1" s="1"/>
  <c r="L1017" i="1"/>
  <c r="K1017" i="1"/>
  <c r="K1016" i="1"/>
  <c r="L1016" i="1" s="1"/>
  <c r="L1015" i="1"/>
  <c r="K1015" i="1"/>
  <c r="K1014" i="1"/>
  <c r="L1014" i="1" s="1"/>
  <c r="L1013" i="1"/>
  <c r="K1013" i="1"/>
  <c r="K1012" i="1"/>
  <c r="L1012" i="1" s="1"/>
  <c r="L1011" i="1"/>
  <c r="K1011" i="1"/>
  <c r="K1010" i="1"/>
  <c r="L1010" i="1" s="1"/>
  <c r="L1009" i="1"/>
  <c r="K1009" i="1"/>
  <c r="K1008" i="1"/>
  <c r="L1008" i="1" s="1"/>
  <c r="L1007" i="1"/>
  <c r="K1007" i="1"/>
  <c r="K1006" i="1"/>
  <c r="L1006" i="1" s="1"/>
  <c r="L1005" i="1"/>
  <c r="K1005" i="1"/>
  <c r="K1004" i="1"/>
  <c r="L1004" i="1" s="1"/>
  <c r="L1003" i="1"/>
  <c r="K1003" i="1"/>
  <c r="K1002" i="1"/>
  <c r="L1002" i="1" s="1"/>
  <c r="L1001" i="1"/>
  <c r="K1001" i="1"/>
  <c r="K1000" i="1"/>
  <c r="L1000" i="1" s="1"/>
  <c r="L999" i="1"/>
  <c r="K999" i="1"/>
  <c r="K998" i="1"/>
  <c r="L998" i="1" s="1"/>
  <c r="L997" i="1"/>
  <c r="K997" i="1"/>
  <c r="K996" i="1"/>
  <c r="L996" i="1" s="1"/>
  <c r="L995" i="1"/>
  <c r="K995" i="1"/>
  <c r="K994" i="1"/>
  <c r="L994" i="1" s="1"/>
  <c r="L993" i="1"/>
  <c r="K993" i="1"/>
  <c r="K992" i="1"/>
  <c r="L992" i="1" s="1"/>
  <c r="L991" i="1"/>
  <c r="K991" i="1"/>
  <c r="K990" i="1"/>
  <c r="L990" i="1" s="1"/>
  <c r="L989" i="1"/>
  <c r="K989" i="1"/>
  <c r="K988" i="1"/>
  <c r="L988" i="1" s="1"/>
  <c r="L987" i="1"/>
  <c r="K987" i="1"/>
  <c r="K986" i="1"/>
  <c r="L986" i="1" s="1"/>
  <c r="L985" i="1"/>
  <c r="K985" i="1"/>
  <c r="K984" i="1"/>
  <c r="L984" i="1" s="1"/>
  <c r="L983" i="1"/>
  <c r="K983" i="1"/>
  <c r="K982" i="1"/>
  <c r="L982" i="1" s="1"/>
  <c r="L981" i="1"/>
  <c r="K981" i="1"/>
  <c r="K980" i="1"/>
  <c r="L980" i="1" s="1"/>
  <c r="L979" i="1"/>
  <c r="K979" i="1"/>
  <c r="K978" i="1"/>
  <c r="L978" i="1" s="1"/>
  <c r="L977" i="1"/>
  <c r="K977" i="1"/>
  <c r="K976" i="1"/>
  <c r="L976" i="1" s="1"/>
  <c r="L975" i="1"/>
  <c r="K975" i="1"/>
  <c r="K974" i="1"/>
  <c r="L974" i="1" s="1"/>
  <c r="L973" i="1"/>
  <c r="K973" i="1"/>
  <c r="K972" i="1"/>
  <c r="L972" i="1" s="1"/>
  <c r="L971" i="1"/>
  <c r="K971" i="1"/>
  <c r="K970" i="1"/>
  <c r="L970" i="1" s="1"/>
  <c r="L969" i="1"/>
  <c r="K969" i="1"/>
  <c r="K968" i="1"/>
  <c r="L968" i="1" s="1"/>
  <c r="L967" i="1"/>
  <c r="K967" i="1"/>
  <c r="K966" i="1"/>
  <c r="L966" i="1" s="1"/>
  <c r="L965" i="1"/>
  <c r="K965" i="1"/>
  <c r="K964" i="1"/>
  <c r="L964" i="1" s="1"/>
  <c r="L963" i="1"/>
  <c r="K963" i="1"/>
  <c r="K962" i="1"/>
  <c r="L962" i="1" s="1"/>
  <c r="L961" i="1"/>
  <c r="K961" i="1"/>
  <c r="K960" i="1"/>
  <c r="L960" i="1" s="1"/>
  <c r="L959" i="1"/>
  <c r="K959" i="1"/>
  <c r="K958" i="1"/>
  <c r="L958" i="1" s="1"/>
  <c r="L957" i="1"/>
  <c r="K957" i="1"/>
  <c r="K956" i="1"/>
  <c r="L956" i="1" s="1"/>
  <c r="L955" i="1"/>
  <c r="K955" i="1"/>
  <c r="K954" i="1"/>
  <c r="L954" i="1" s="1"/>
  <c r="L953" i="1"/>
  <c r="K953" i="1"/>
  <c r="K952" i="1"/>
  <c r="L952" i="1" s="1"/>
  <c r="L951" i="1"/>
  <c r="K951" i="1"/>
  <c r="K950" i="1"/>
  <c r="L950" i="1" s="1"/>
  <c r="L949" i="1"/>
  <c r="K949" i="1"/>
  <c r="K948" i="1"/>
  <c r="L948" i="1" s="1"/>
  <c r="L947" i="1"/>
  <c r="K947" i="1"/>
  <c r="K946" i="1"/>
  <c r="L946" i="1" s="1"/>
  <c r="L945" i="1"/>
  <c r="K945" i="1"/>
  <c r="K944" i="1"/>
  <c r="L944" i="1" s="1"/>
  <c r="L943" i="1"/>
  <c r="K943" i="1"/>
  <c r="K942" i="1"/>
  <c r="L942" i="1" s="1"/>
  <c r="L941" i="1"/>
  <c r="K941" i="1"/>
  <c r="K940" i="1"/>
  <c r="L940" i="1" s="1"/>
  <c r="L939" i="1"/>
  <c r="K939" i="1"/>
  <c r="K938" i="1"/>
  <c r="L938" i="1" s="1"/>
  <c r="L937" i="1"/>
  <c r="K937" i="1"/>
  <c r="K936" i="1"/>
  <c r="L936" i="1" s="1"/>
  <c r="L935" i="1"/>
  <c r="K935" i="1"/>
  <c r="K934" i="1"/>
  <c r="L934" i="1" s="1"/>
  <c r="L933" i="1"/>
  <c r="K933" i="1"/>
  <c r="K932" i="1"/>
  <c r="L932" i="1" s="1"/>
  <c r="L931" i="1"/>
  <c r="K931" i="1"/>
  <c r="K930" i="1"/>
  <c r="L930" i="1" s="1"/>
  <c r="L929" i="1"/>
  <c r="K929" i="1"/>
  <c r="K928" i="1"/>
  <c r="L928" i="1" s="1"/>
  <c r="L927" i="1"/>
  <c r="K927" i="1"/>
  <c r="K926" i="1"/>
  <c r="L926" i="1" s="1"/>
  <c r="L925" i="1"/>
  <c r="K925" i="1"/>
  <c r="K924" i="1"/>
  <c r="L924" i="1" s="1"/>
  <c r="L923" i="1"/>
  <c r="K923" i="1"/>
  <c r="K922" i="1"/>
  <c r="L922" i="1" s="1"/>
  <c r="L921" i="1"/>
  <c r="K921" i="1"/>
  <c r="K920" i="1"/>
  <c r="L920" i="1" s="1"/>
  <c r="L919" i="1"/>
  <c r="K919" i="1"/>
  <c r="K918" i="1"/>
  <c r="L918" i="1" s="1"/>
  <c r="L917" i="1"/>
  <c r="K917" i="1"/>
  <c r="K916" i="1"/>
  <c r="L916" i="1" s="1"/>
  <c r="L915" i="1"/>
  <c r="K915" i="1"/>
  <c r="K914" i="1"/>
  <c r="L914" i="1" s="1"/>
  <c r="L913" i="1"/>
  <c r="K913" i="1"/>
  <c r="K912" i="1"/>
  <c r="L912" i="1" s="1"/>
  <c r="L911" i="1"/>
  <c r="K911" i="1"/>
  <c r="K910" i="1"/>
  <c r="L910" i="1" s="1"/>
  <c r="L909" i="1"/>
  <c r="K909" i="1"/>
  <c r="K908" i="1"/>
  <c r="L908" i="1" s="1"/>
  <c r="L907" i="1"/>
  <c r="K907" i="1"/>
  <c r="K906" i="1"/>
  <c r="L906" i="1" s="1"/>
  <c r="L905" i="1"/>
  <c r="K905" i="1"/>
  <c r="K904" i="1"/>
  <c r="L904" i="1" s="1"/>
  <c r="L903" i="1"/>
  <c r="K903" i="1"/>
  <c r="K902" i="1"/>
  <c r="L902" i="1" s="1"/>
  <c r="L901" i="1"/>
  <c r="K901" i="1"/>
  <c r="K900" i="1"/>
  <c r="L900" i="1" s="1"/>
  <c r="L899" i="1"/>
  <c r="K899" i="1"/>
  <c r="K898" i="1"/>
  <c r="L898" i="1" s="1"/>
  <c r="L897" i="1"/>
  <c r="K897" i="1"/>
  <c r="K896" i="1"/>
  <c r="L896" i="1" s="1"/>
  <c r="L895" i="1"/>
  <c r="K895" i="1"/>
  <c r="K894" i="1"/>
  <c r="L894" i="1" s="1"/>
  <c r="L893" i="1"/>
  <c r="K893" i="1"/>
  <c r="K892" i="1"/>
  <c r="L892" i="1" s="1"/>
  <c r="L891" i="1"/>
  <c r="K891" i="1"/>
  <c r="K890" i="1"/>
  <c r="L890" i="1" s="1"/>
  <c r="L889" i="1"/>
  <c r="K889" i="1"/>
  <c r="K888" i="1"/>
  <c r="L888" i="1" s="1"/>
  <c r="L887" i="1"/>
  <c r="K887" i="1"/>
  <c r="K886" i="1"/>
  <c r="L886" i="1" s="1"/>
  <c r="L885" i="1"/>
  <c r="K885" i="1"/>
  <c r="K884" i="1"/>
  <c r="L884" i="1" s="1"/>
  <c r="L883" i="1"/>
  <c r="K883" i="1"/>
  <c r="K882" i="1"/>
  <c r="L882" i="1" s="1"/>
  <c r="L881" i="1"/>
  <c r="K881" i="1"/>
  <c r="K880" i="1"/>
  <c r="L880" i="1" s="1"/>
  <c r="L879" i="1"/>
  <c r="K879" i="1"/>
  <c r="K878" i="1"/>
  <c r="L878" i="1" s="1"/>
  <c r="L877" i="1"/>
  <c r="K877" i="1"/>
  <c r="K876" i="1"/>
  <c r="L876" i="1" s="1"/>
  <c r="L875" i="1"/>
  <c r="K875" i="1"/>
  <c r="K874" i="1"/>
  <c r="L874" i="1" s="1"/>
  <c r="L873" i="1"/>
  <c r="K873" i="1"/>
  <c r="K872" i="1"/>
  <c r="L872" i="1" s="1"/>
  <c r="L871" i="1"/>
  <c r="K871" i="1"/>
  <c r="K870" i="1"/>
  <c r="L870" i="1" s="1"/>
  <c r="L869" i="1"/>
  <c r="K869" i="1"/>
  <c r="K868" i="1"/>
  <c r="L868" i="1" s="1"/>
  <c r="L867" i="1"/>
  <c r="K867" i="1"/>
  <c r="K866" i="1"/>
  <c r="L866" i="1" s="1"/>
  <c r="L865" i="1"/>
  <c r="K865" i="1"/>
  <c r="K864" i="1"/>
  <c r="L864" i="1" s="1"/>
  <c r="L863" i="1"/>
  <c r="K863" i="1"/>
  <c r="K862" i="1"/>
  <c r="L862" i="1" s="1"/>
  <c r="L861" i="1"/>
  <c r="K861" i="1"/>
  <c r="K860" i="1"/>
  <c r="L860" i="1" s="1"/>
  <c r="L859" i="1"/>
  <c r="K859" i="1"/>
  <c r="K858" i="1"/>
  <c r="L858" i="1" s="1"/>
  <c r="L857" i="1"/>
  <c r="K857" i="1"/>
  <c r="K856" i="1"/>
  <c r="L856" i="1" s="1"/>
  <c r="L855" i="1"/>
  <c r="K855" i="1"/>
  <c r="K854" i="1"/>
  <c r="L854" i="1" s="1"/>
  <c r="L853" i="1"/>
  <c r="K853" i="1"/>
  <c r="K852" i="1"/>
  <c r="L852" i="1" s="1"/>
  <c r="L851" i="1"/>
  <c r="K851" i="1"/>
  <c r="K850" i="1"/>
  <c r="L850" i="1" s="1"/>
  <c r="L849" i="1"/>
  <c r="K849" i="1"/>
  <c r="K848" i="1"/>
  <c r="L848" i="1" s="1"/>
  <c r="L847" i="1"/>
  <c r="K847" i="1"/>
  <c r="K846" i="1"/>
  <c r="L846" i="1" s="1"/>
  <c r="L845" i="1"/>
  <c r="K845" i="1"/>
  <c r="K844" i="1"/>
  <c r="L844" i="1" s="1"/>
  <c r="L843" i="1"/>
  <c r="K843" i="1"/>
  <c r="K842" i="1"/>
  <c r="L842" i="1" s="1"/>
  <c r="L841" i="1"/>
  <c r="K841" i="1"/>
  <c r="K840" i="1"/>
  <c r="L840" i="1" s="1"/>
  <c r="L839" i="1"/>
  <c r="K839" i="1"/>
  <c r="K838" i="1"/>
  <c r="L838" i="1" s="1"/>
  <c r="L837" i="1"/>
  <c r="K837" i="1"/>
  <c r="K836" i="1"/>
  <c r="L836" i="1" s="1"/>
  <c r="L835" i="1"/>
  <c r="K835" i="1"/>
  <c r="K834" i="1"/>
  <c r="L834" i="1" s="1"/>
  <c r="L833" i="1"/>
  <c r="K833" i="1"/>
  <c r="K832" i="1"/>
  <c r="L832" i="1" s="1"/>
  <c r="L831" i="1"/>
  <c r="K831" i="1"/>
  <c r="K830" i="1"/>
  <c r="L830" i="1" s="1"/>
  <c r="L829" i="1"/>
  <c r="K829" i="1"/>
  <c r="K828" i="1"/>
  <c r="L828" i="1" s="1"/>
  <c r="L827" i="1"/>
  <c r="K827" i="1"/>
  <c r="K826" i="1"/>
  <c r="L826" i="1" s="1"/>
  <c r="L825" i="1"/>
  <c r="K825" i="1"/>
  <c r="K824" i="1"/>
  <c r="L824" i="1" s="1"/>
  <c r="L823" i="1"/>
  <c r="K823" i="1"/>
  <c r="K822" i="1"/>
  <c r="L822" i="1" s="1"/>
  <c r="L821" i="1"/>
  <c r="K821" i="1"/>
  <c r="K820" i="1"/>
  <c r="L820" i="1" s="1"/>
  <c r="L819" i="1"/>
  <c r="K819" i="1"/>
  <c r="K818" i="1"/>
  <c r="L818" i="1" s="1"/>
  <c r="L817" i="1"/>
  <c r="K817" i="1"/>
  <c r="K816" i="1"/>
  <c r="L816" i="1" s="1"/>
  <c r="L815" i="1"/>
  <c r="K815" i="1"/>
  <c r="K814" i="1"/>
  <c r="L814" i="1" s="1"/>
  <c r="L813" i="1"/>
  <c r="K813" i="1"/>
  <c r="K812" i="1"/>
  <c r="L812" i="1" s="1"/>
  <c r="L811" i="1"/>
  <c r="K811" i="1"/>
  <c r="K810" i="1"/>
  <c r="L810" i="1" s="1"/>
  <c r="L809" i="1"/>
  <c r="K809" i="1"/>
  <c r="K808" i="1"/>
  <c r="L808" i="1" s="1"/>
  <c r="L807" i="1"/>
  <c r="K807" i="1"/>
  <c r="K806" i="1"/>
  <c r="L806" i="1" s="1"/>
  <c r="L805" i="1"/>
  <c r="K805" i="1"/>
  <c r="K804" i="1"/>
  <c r="L804" i="1" s="1"/>
  <c r="L803" i="1"/>
  <c r="K803" i="1"/>
  <c r="K802" i="1"/>
  <c r="L802" i="1" s="1"/>
  <c r="L801" i="1"/>
  <c r="K801" i="1"/>
  <c r="K800" i="1"/>
  <c r="L800" i="1" s="1"/>
  <c r="L799" i="1"/>
  <c r="K799" i="1"/>
  <c r="K798" i="1"/>
  <c r="L798" i="1" s="1"/>
  <c r="L797" i="1"/>
  <c r="K797" i="1"/>
  <c r="K796" i="1"/>
  <c r="L796" i="1" s="1"/>
  <c r="L795" i="1"/>
  <c r="K795" i="1"/>
  <c r="K794" i="1"/>
  <c r="L794" i="1" s="1"/>
  <c r="L793" i="1"/>
  <c r="K793" i="1"/>
  <c r="K792" i="1"/>
  <c r="L792" i="1" s="1"/>
  <c r="L791" i="1"/>
  <c r="K791" i="1"/>
  <c r="K790" i="1"/>
  <c r="L790" i="1" s="1"/>
  <c r="L789" i="1"/>
  <c r="K789" i="1"/>
  <c r="K788" i="1"/>
  <c r="L788" i="1" s="1"/>
  <c r="L787" i="1"/>
  <c r="K787" i="1"/>
  <c r="K786" i="1"/>
  <c r="L786" i="1" s="1"/>
  <c r="L785" i="1"/>
  <c r="K785" i="1"/>
  <c r="K784" i="1"/>
  <c r="L784" i="1" s="1"/>
  <c r="L783" i="1"/>
  <c r="K783" i="1"/>
  <c r="K782" i="1"/>
  <c r="L782" i="1" s="1"/>
  <c r="L781" i="1"/>
  <c r="K781" i="1"/>
  <c r="K780" i="1"/>
  <c r="L780" i="1" s="1"/>
  <c r="L779" i="1"/>
  <c r="K779" i="1"/>
  <c r="K778" i="1"/>
  <c r="L778" i="1" s="1"/>
  <c r="L777" i="1"/>
  <c r="K777" i="1"/>
  <c r="K776" i="1"/>
  <c r="L776" i="1" s="1"/>
  <c r="L775" i="1"/>
  <c r="K775" i="1"/>
  <c r="K774" i="1"/>
  <c r="L774" i="1" s="1"/>
  <c r="L773" i="1"/>
  <c r="K773" i="1"/>
  <c r="K772" i="1"/>
  <c r="L772" i="1" s="1"/>
  <c r="L771" i="1"/>
  <c r="K771" i="1"/>
  <c r="K770" i="1"/>
  <c r="L770" i="1" s="1"/>
  <c r="L769" i="1"/>
  <c r="K769" i="1"/>
  <c r="K768" i="1"/>
  <c r="L768" i="1" s="1"/>
  <c r="L767" i="1"/>
  <c r="K767" i="1"/>
  <c r="K766" i="1"/>
  <c r="L766" i="1" s="1"/>
  <c r="L765" i="1"/>
  <c r="K765" i="1"/>
  <c r="K764" i="1"/>
  <c r="L764" i="1" s="1"/>
  <c r="L763" i="1"/>
  <c r="K763" i="1"/>
  <c r="K762" i="1"/>
  <c r="L762" i="1" s="1"/>
  <c r="L761" i="1"/>
  <c r="K761" i="1"/>
  <c r="K760" i="1"/>
  <c r="L760" i="1" s="1"/>
  <c r="L759" i="1"/>
  <c r="K759" i="1"/>
  <c r="K758" i="1"/>
  <c r="L758" i="1" s="1"/>
  <c r="L757" i="1"/>
  <c r="K757" i="1"/>
  <c r="K756" i="1"/>
  <c r="L756" i="1" s="1"/>
  <c r="L755" i="1"/>
  <c r="K755" i="1"/>
  <c r="K754" i="1"/>
  <c r="L754" i="1" s="1"/>
  <c r="L753" i="1"/>
  <c r="K753" i="1"/>
  <c r="K752" i="1"/>
  <c r="L752" i="1" s="1"/>
  <c r="L751" i="1"/>
  <c r="K751" i="1"/>
  <c r="K750" i="1"/>
  <c r="L750" i="1" s="1"/>
  <c r="L749" i="1"/>
  <c r="K749" i="1"/>
  <c r="K748" i="1"/>
  <c r="L748" i="1" s="1"/>
  <c r="L747" i="1"/>
  <c r="K747" i="1"/>
  <c r="K746" i="1"/>
  <c r="L746" i="1" s="1"/>
  <c r="L745" i="1"/>
  <c r="K745" i="1"/>
  <c r="K744" i="1"/>
  <c r="L744" i="1" s="1"/>
  <c r="L743" i="1"/>
  <c r="K743" i="1"/>
  <c r="K742" i="1"/>
  <c r="L742" i="1" s="1"/>
  <c r="L741" i="1"/>
  <c r="K741" i="1"/>
  <c r="K740" i="1"/>
  <c r="L740" i="1" s="1"/>
  <c r="L739" i="1"/>
  <c r="K739" i="1"/>
  <c r="K738" i="1"/>
  <c r="L738" i="1" s="1"/>
  <c r="L737" i="1"/>
  <c r="K737" i="1"/>
  <c r="K736" i="1"/>
  <c r="L736" i="1" s="1"/>
  <c r="L735" i="1"/>
  <c r="K735" i="1"/>
  <c r="K734" i="1"/>
  <c r="L734" i="1" s="1"/>
  <c r="L733" i="1"/>
  <c r="K733" i="1"/>
  <c r="K732" i="1"/>
  <c r="L732" i="1" s="1"/>
  <c r="L731" i="1"/>
  <c r="K731" i="1"/>
  <c r="K730" i="1"/>
  <c r="L730" i="1" s="1"/>
  <c r="L729" i="1"/>
  <c r="K729" i="1"/>
  <c r="K728" i="1"/>
  <c r="L728" i="1" s="1"/>
  <c r="L727" i="1"/>
  <c r="K727" i="1"/>
  <c r="K726" i="1"/>
  <c r="L726" i="1" s="1"/>
  <c r="L725" i="1"/>
  <c r="K725" i="1"/>
  <c r="K724" i="1"/>
  <c r="L724" i="1" s="1"/>
  <c r="L723" i="1"/>
  <c r="K723" i="1"/>
  <c r="K722" i="1"/>
  <c r="L722" i="1" s="1"/>
  <c r="L721" i="1"/>
  <c r="K721" i="1"/>
  <c r="K720" i="1"/>
  <c r="L720" i="1" s="1"/>
  <c r="L719" i="1"/>
  <c r="K719" i="1"/>
  <c r="K718" i="1"/>
  <c r="L718" i="1" s="1"/>
  <c r="L717" i="1"/>
  <c r="K717" i="1"/>
  <c r="K716" i="1"/>
  <c r="L716" i="1" s="1"/>
  <c r="L715" i="1"/>
  <c r="K715" i="1"/>
  <c r="K714" i="1"/>
  <c r="L714" i="1" s="1"/>
  <c r="L713" i="1"/>
  <c r="K713" i="1"/>
  <c r="K712" i="1"/>
  <c r="L712" i="1" s="1"/>
  <c r="L711" i="1"/>
  <c r="K711" i="1"/>
  <c r="K710" i="1"/>
  <c r="L710" i="1" s="1"/>
  <c r="L709" i="1"/>
  <c r="K709" i="1"/>
  <c r="K708" i="1"/>
  <c r="L708" i="1" s="1"/>
  <c r="L707" i="1"/>
  <c r="K707" i="1"/>
  <c r="K706" i="1"/>
  <c r="L706" i="1" s="1"/>
  <c r="L705" i="1"/>
  <c r="K705" i="1"/>
  <c r="K704" i="1"/>
  <c r="L704" i="1" s="1"/>
  <c r="L703" i="1"/>
  <c r="K703" i="1"/>
  <c r="K702" i="1"/>
  <c r="L702" i="1" s="1"/>
  <c r="L701" i="1"/>
  <c r="K701" i="1"/>
  <c r="K700" i="1"/>
  <c r="L700" i="1" s="1"/>
  <c r="L699" i="1"/>
  <c r="K699" i="1"/>
  <c r="K698" i="1"/>
  <c r="L698" i="1" s="1"/>
  <c r="L697" i="1"/>
  <c r="K697" i="1"/>
  <c r="K696" i="1"/>
  <c r="L696" i="1" s="1"/>
  <c r="L695" i="1"/>
  <c r="K695" i="1"/>
  <c r="K694" i="1"/>
  <c r="L694" i="1" s="1"/>
  <c r="L693" i="1"/>
  <c r="K693" i="1"/>
  <c r="K692" i="1"/>
  <c r="L692" i="1" s="1"/>
  <c r="L691" i="1"/>
  <c r="K691" i="1"/>
  <c r="K690" i="1"/>
  <c r="L690" i="1" s="1"/>
  <c r="L689" i="1"/>
  <c r="K689" i="1"/>
  <c r="K688" i="1"/>
  <c r="L688" i="1" s="1"/>
  <c r="L687" i="1"/>
  <c r="K687" i="1"/>
  <c r="K686" i="1"/>
  <c r="L686" i="1" s="1"/>
  <c r="L685" i="1"/>
  <c r="K685" i="1"/>
  <c r="K684" i="1"/>
  <c r="L684" i="1" s="1"/>
  <c r="L683" i="1"/>
  <c r="K683" i="1"/>
  <c r="K682" i="1"/>
  <c r="L682" i="1" s="1"/>
  <c r="L681" i="1"/>
  <c r="K681" i="1"/>
  <c r="K680" i="1"/>
  <c r="L680" i="1" s="1"/>
  <c r="L679" i="1"/>
  <c r="K679" i="1"/>
  <c r="K678" i="1"/>
  <c r="L678" i="1" s="1"/>
  <c r="L677" i="1"/>
  <c r="K677" i="1"/>
  <c r="K676" i="1"/>
  <c r="L676" i="1" s="1"/>
  <c r="L675" i="1"/>
  <c r="K675" i="1"/>
  <c r="K674" i="1"/>
  <c r="L674" i="1" s="1"/>
  <c r="L673" i="1"/>
  <c r="K673" i="1"/>
  <c r="K672" i="1"/>
  <c r="L672" i="1" s="1"/>
  <c r="L671" i="1"/>
  <c r="K671" i="1"/>
  <c r="K670" i="1"/>
  <c r="L670" i="1" s="1"/>
  <c r="L669" i="1"/>
  <c r="K669" i="1"/>
  <c r="K668" i="1"/>
  <c r="L668" i="1" s="1"/>
  <c r="L667" i="1"/>
  <c r="K667" i="1"/>
  <c r="K666" i="1"/>
  <c r="L666" i="1" s="1"/>
  <c r="L665" i="1"/>
  <c r="K665" i="1"/>
  <c r="K664" i="1"/>
  <c r="L664" i="1" s="1"/>
  <c r="L663" i="1"/>
  <c r="K663" i="1"/>
  <c r="K662" i="1"/>
  <c r="L662" i="1" s="1"/>
  <c r="L661" i="1"/>
  <c r="K661" i="1"/>
  <c r="K660" i="1"/>
  <c r="L660" i="1" s="1"/>
  <c r="L659" i="1"/>
  <c r="K659" i="1"/>
  <c r="K658" i="1"/>
  <c r="L658" i="1" s="1"/>
  <c r="L657" i="1"/>
  <c r="K657" i="1"/>
  <c r="K656" i="1"/>
  <c r="L656" i="1" s="1"/>
  <c r="L655" i="1"/>
  <c r="K655" i="1"/>
  <c r="K654" i="1"/>
  <c r="L654" i="1" s="1"/>
  <c r="L653" i="1"/>
  <c r="K653" i="1"/>
  <c r="K652" i="1"/>
  <c r="L652" i="1" s="1"/>
  <c r="L651" i="1"/>
  <c r="K651" i="1"/>
  <c r="K650" i="1"/>
  <c r="L650" i="1" s="1"/>
  <c r="L649" i="1"/>
  <c r="K649" i="1"/>
  <c r="K648" i="1"/>
  <c r="L648" i="1" s="1"/>
  <c r="L647" i="1"/>
  <c r="K647" i="1"/>
  <c r="K646" i="1"/>
  <c r="L646" i="1" s="1"/>
  <c r="L645" i="1"/>
  <c r="K645" i="1"/>
  <c r="K644" i="1"/>
  <c r="L644" i="1" s="1"/>
  <c r="L643" i="1"/>
  <c r="K643" i="1"/>
  <c r="K642" i="1"/>
  <c r="L642" i="1" s="1"/>
  <c r="L641" i="1"/>
  <c r="K641" i="1"/>
  <c r="K640" i="1"/>
  <c r="L640" i="1" s="1"/>
  <c r="L639" i="1"/>
  <c r="K639" i="1"/>
  <c r="K638" i="1"/>
  <c r="L638" i="1" s="1"/>
  <c r="L637" i="1"/>
  <c r="K637" i="1"/>
  <c r="K636" i="1"/>
  <c r="L636" i="1" s="1"/>
  <c r="L635" i="1"/>
  <c r="K635" i="1"/>
  <c r="K634" i="1"/>
  <c r="L634" i="1" s="1"/>
  <c r="L633" i="1"/>
  <c r="K633" i="1"/>
  <c r="K632" i="1"/>
  <c r="L632" i="1" s="1"/>
  <c r="L631" i="1"/>
  <c r="K631" i="1"/>
  <c r="K630" i="1"/>
  <c r="L630" i="1" s="1"/>
  <c r="L629" i="1"/>
  <c r="K629" i="1"/>
  <c r="K628" i="1"/>
  <c r="L628" i="1" s="1"/>
  <c r="L627" i="1"/>
  <c r="K627" i="1"/>
  <c r="K626" i="1"/>
  <c r="L626" i="1" s="1"/>
  <c r="L625" i="1"/>
  <c r="K625" i="1"/>
  <c r="K624" i="1"/>
  <c r="L624" i="1" s="1"/>
  <c r="L623" i="1"/>
  <c r="K623" i="1"/>
  <c r="K622" i="1"/>
  <c r="L622" i="1" s="1"/>
  <c r="L621" i="1"/>
  <c r="K621" i="1"/>
  <c r="K620" i="1"/>
  <c r="L620" i="1" s="1"/>
  <c r="L619" i="1"/>
  <c r="K619" i="1"/>
  <c r="K618" i="1"/>
  <c r="L618" i="1" s="1"/>
  <c r="L617" i="1"/>
  <c r="K617" i="1"/>
  <c r="K616" i="1"/>
  <c r="L616" i="1" s="1"/>
  <c r="L615" i="1"/>
  <c r="K615" i="1"/>
  <c r="K614" i="1"/>
  <c r="L614" i="1" s="1"/>
  <c r="L613" i="1"/>
  <c r="K613" i="1"/>
  <c r="K612" i="1"/>
  <c r="L612" i="1" s="1"/>
  <c r="L611" i="1"/>
  <c r="K611" i="1"/>
  <c r="K610" i="1"/>
  <c r="L610" i="1" s="1"/>
  <c r="L609" i="1"/>
  <c r="K609" i="1"/>
  <c r="K608" i="1"/>
  <c r="L608" i="1" s="1"/>
  <c r="L607" i="1"/>
  <c r="K607" i="1"/>
  <c r="K606" i="1"/>
  <c r="L606" i="1" s="1"/>
  <c r="L605" i="1"/>
  <c r="K605" i="1"/>
  <c r="K604" i="1"/>
  <c r="L604" i="1" s="1"/>
  <c r="L603" i="1"/>
  <c r="K603" i="1"/>
  <c r="K602" i="1"/>
  <c r="L602" i="1" s="1"/>
  <c r="L601" i="1"/>
  <c r="K601" i="1"/>
  <c r="K600" i="1"/>
  <c r="L600" i="1" s="1"/>
  <c r="L599" i="1"/>
  <c r="K599" i="1"/>
  <c r="K598" i="1"/>
  <c r="L598" i="1" s="1"/>
  <c r="L597" i="1"/>
  <c r="K597" i="1"/>
  <c r="K596" i="1"/>
  <c r="L596" i="1" s="1"/>
  <c r="L595" i="1"/>
  <c r="K595" i="1"/>
  <c r="K594" i="1"/>
  <c r="L594" i="1" s="1"/>
  <c r="L593" i="1"/>
  <c r="K593" i="1"/>
  <c r="K592" i="1"/>
  <c r="L592" i="1" s="1"/>
  <c r="L591" i="1"/>
  <c r="K591" i="1"/>
  <c r="K590" i="1"/>
  <c r="L590" i="1" s="1"/>
  <c r="L589" i="1"/>
  <c r="K589" i="1"/>
  <c r="K588" i="1"/>
  <c r="L588" i="1" s="1"/>
  <c r="L587" i="1"/>
  <c r="K587" i="1"/>
  <c r="K586" i="1"/>
  <c r="L586" i="1" s="1"/>
  <c r="L585" i="1"/>
  <c r="K585" i="1"/>
  <c r="K584" i="1"/>
  <c r="L584" i="1" s="1"/>
  <c r="L583" i="1"/>
  <c r="K583" i="1"/>
  <c r="K582" i="1"/>
  <c r="L582" i="1" s="1"/>
  <c r="L581" i="1"/>
  <c r="K581" i="1"/>
  <c r="K580" i="1"/>
  <c r="L580" i="1" s="1"/>
  <c r="L579" i="1"/>
  <c r="K579" i="1"/>
  <c r="K578" i="1"/>
  <c r="L578" i="1" s="1"/>
  <c r="L577" i="1"/>
  <c r="K577" i="1"/>
  <c r="K576" i="1"/>
  <c r="L576" i="1" s="1"/>
  <c r="L575" i="1"/>
  <c r="K575" i="1"/>
  <c r="K574" i="1"/>
  <c r="L574" i="1" s="1"/>
  <c r="L573" i="1"/>
  <c r="K573" i="1"/>
  <c r="K572" i="1"/>
  <c r="L572" i="1" s="1"/>
  <c r="L571" i="1"/>
  <c r="K571" i="1"/>
  <c r="K570" i="1"/>
  <c r="L570" i="1" s="1"/>
  <c r="L569" i="1"/>
  <c r="K569" i="1"/>
  <c r="K568" i="1"/>
  <c r="L568" i="1" s="1"/>
  <c r="L567" i="1"/>
  <c r="K567" i="1"/>
  <c r="K566" i="1"/>
  <c r="L566" i="1" s="1"/>
  <c r="K565" i="1"/>
  <c r="L565" i="1" s="1"/>
  <c r="K564" i="1"/>
  <c r="L564" i="1" s="1"/>
  <c r="L563" i="1"/>
  <c r="K563" i="1"/>
  <c r="K562" i="1"/>
  <c r="L562" i="1" s="1"/>
  <c r="K561" i="1"/>
  <c r="L561" i="1" s="1"/>
  <c r="K560" i="1"/>
  <c r="L560" i="1" s="1"/>
  <c r="L559" i="1"/>
  <c r="K559" i="1"/>
  <c r="K558" i="1"/>
  <c r="L558" i="1" s="1"/>
  <c r="K557" i="1"/>
  <c r="L557" i="1" s="1"/>
  <c r="K556" i="1"/>
  <c r="L556" i="1" s="1"/>
  <c r="L555" i="1"/>
  <c r="K555" i="1"/>
  <c r="K554" i="1"/>
  <c r="L554" i="1" s="1"/>
  <c r="K553" i="1"/>
  <c r="L553" i="1" s="1"/>
  <c r="K552" i="1"/>
  <c r="L552" i="1" s="1"/>
  <c r="L551" i="1"/>
  <c r="K551" i="1"/>
  <c r="K550" i="1"/>
  <c r="L550" i="1" s="1"/>
  <c r="K549" i="1"/>
  <c r="L549" i="1" s="1"/>
  <c r="K548" i="1"/>
  <c r="L548" i="1" s="1"/>
  <c r="L547" i="1"/>
  <c r="K547" i="1"/>
  <c r="K546" i="1"/>
  <c r="L546" i="1" s="1"/>
  <c r="K545" i="1"/>
  <c r="L545" i="1" s="1"/>
  <c r="K544" i="1"/>
  <c r="L544" i="1" s="1"/>
  <c r="L543" i="1"/>
  <c r="K543" i="1"/>
  <c r="K542" i="1"/>
  <c r="L542" i="1" s="1"/>
  <c r="K541" i="1"/>
  <c r="L541" i="1" s="1"/>
  <c r="K540" i="1"/>
  <c r="L540" i="1" s="1"/>
  <c r="L539" i="1"/>
  <c r="K539" i="1"/>
  <c r="K538" i="1"/>
  <c r="L538" i="1" s="1"/>
  <c r="K537" i="1"/>
  <c r="L537" i="1" s="1"/>
  <c r="K536" i="1"/>
  <c r="L536" i="1" s="1"/>
  <c r="L535" i="1"/>
  <c r="K535" i="1"/>
  <c r="K534" i="1"/>
  <c r="L534" i="1" s="1"/>
  <c r="K533" i="1"/>
  <c r="L533" i="1" s="1"/>
  <c r="K532" i="1"/>
  <c r="L532" i="1" s="1"/>
  <c r="L531" i="1"/>
  <c r="K531" i="1"/>
  <c r="K530" i="1"/>
  <c r="L530" i="1" s="1"/>
  <c r="K529" i="1"/>
  <c r="L529" i="1" s="1"/>
  <c r="K528" i="1"/>
  <c r="L528" i="1" s="1"/>
  <c r="L527" i="1"/>
  <c r="K527" i="1"/>
  <c r="K526" i="1"/>
  <c r="L526" i="1" s="1"/>
  <c r="K525" i="1"/>
  <c r="L525" i="1" s="1"/>
  <c r="K524" i="1"/>
  <c r="L524" i="1" s="1"/>
  <c r="L523" i="1"/>
  <c r="K523" i="1"/>
  <c r="K522" i="1"/>
  <c r="L522" i="1" s="1"/>
  <c r="K521" i="1"/>
  <c r="L521" i="1" s="1"/>
  <c r="K520" i="1"/>
  <c r="L520" i="1" s="1"/>
  <c r="L519" i="1"/>
  <c r="K519" i="1"/>
  <c r="K518" i="1"/>
  <c r="L518" i="1" s="1"/>
  <c r="K517" i="1"/>
  <c r="L517" i="1" s="1"/>
  <c r="K516" i="1"/>
  <c r="L516" i="1" s="1"/>
  <c r="L515" i="1"/>
  <c r="K515" i="1"/>
  <c r="K514" i="1"/>
  <c r="L514" i="1" s="1"/>
  <c r="K513" i="1"/>
  <c r="L513" i="1" s="1"/>
  <c r="K512" i="1"/>
  <c r="L512" i="1" s="1"/>
  <c r="L511" i="1"/>
  <c r="K511" i="1"/>
  <c r="K510" i="1"/>
  <c r="L510" i="1" s="1"/>
  <c r="K509" i="1"/>
  <c r="L509" i="1" s="1"/>
  <c r="K508" i="1"/>
  <c r="L508" i="1" s="1"/>
  <c r="K507" i="1"/>
  <c r="L507" i="1" s="1"/>
  <c r="K506" i="1"/>
  <c r="L506" i="1" s="1"/>
  <c r="K505" i="1"/>
  <c r="L505" i="1" s="1"/>
  <c r="K504" i="1"/>
  <c r="L504" i="1" s="1"/>
  <c r="K503" i="1"/>
  <c r="L503" i="1" s="1"/>
  <c r="K502" i="1"/>
  <c r="L502" i="1" s="1"/>
  <c r="K501" i="1"/>
  <c r="L501" i="1" s="1"/>
  <c r="K500" i="1"/>
  <c r="L500" i="1" s="1"/>
  <c r="K499" i="1"/>
  <c r="L499" i="1" s="1"/>
  <c r="K498" i="1"/>
  <c r="L498" i="1" s="1"/>
  <c r="K497" i="1"/>
  <c r="L497" i="1" s="1"/>
  <c r="K496" i="1"/>
  <c r="L496" i="1" s="1"/>
  <c r="K495" i="1"/>
  <c r="L495" i="1" s="1"/>
  <c r="K494" i="1"/>
  <c r="L494" i="1" s="1"/>
  <c r="K493" i="1"/>
  <c r="L493" i="1" s="1"/>
  <c r="K492" i="1"/>
  <c r="L492" i="1" s="1"/>
  <c r="K491" i="1"/>
  <c r="L491" i="1" s="1"/>
  <c r="K490" i="1"/>
  <c r="L490" i="1" s="1"/>
  <c r="K489" i="1"/>
  <c r="L489" i="1" s="1"/>
  <c r="K488" i="1"/>
  <c r="L488" i="1" s="1"/>
  <c r="K487" i="1"/>
  <c r="L487" i="1" s="1"/>
  <c r="K486" i="1"/>
  <c r="L486" i="1" s="1"/>
  <c r="K485" i="1"/>
  <c r="L485" i="1" s="1"/>
  <c r="K484" i="1"/>
  <c r="L484" i="1" s="1"/>
  <c r="K483" i="1"/>
  <c r="L483" i="1" s="1"/>
  <c r="K482" i="1"/>
  <c r="L482" i="1" s="1"/>
  <c r="K481" i="1"/>
  <c r="L481" i="1" s="1"/>
  <c r="K480" i="1"/>
  <c r="L480" i="1" s="1"/>
  <c r="K479" i="1"/>
  <c r="L479" i="1" s="1"/>
  <c r="K478" i="1"/>
  <c r="L478" i="1" s="1"/>
  <c r="K477" i="1"/>
  <c r="L477" i="1" s="1"/>
  <c r="K476" i="1"/>
  <c r="L476" i="1" s="1"/>
  <c r="K475" i="1"/>
  <c r="L475" i="1" s="1"/>
  <c r="K474" i="1"/>
  <c r="L474" i="1" s="1"/>
  <c r="K473" i="1"/>
  <c r="L473" i="1" s="1"/>
  <c r="K472" i="1"/>
  <c r="L472" i="1" s="1"/>
  <c r="K471" i="1"/>
  <c r="L471" i="1" s="1"/>
  <c r="K470" i="1"/>
  <c r="L470" i="1" s="1"/>
  <c r="K469" i="1"/>
  <c r="L469" i="1" s="1"/>
  <c r="K468" i="1"/>
  <c r="L468" i="1" s="1"/>
  <c r="K467" i="1"/>
  <c r="L467" i="1" s="1"/>
  <c r="K466" i="1"/>
  <c r="L466" i="1" s="1"/>
  <c r="K465" i="1"/>
  <c r="L465" i="1" s="1"/>
  <c r="K464" i="1"/>
  <c r="L464" i="1" s="1"/>
  <c r="K463" i="1"/>
  <c r="L463" i="1" s="1"/>
  <c r="K462" i="1"/>
  <c r="L462" i="1" s="1"/>
  <c r="K461" i="1"/>
  <c r="L461" i="1" s="1"/>
  <c r="K460" i="1"/>
  <c r="L460" i="1" s="1"/>
  <c r="K459" i="1"/>
  <c r="L459" i="1" s="1"/>
  <c r="K458" i="1"/>
  <c r="L458" i="1" s="1"/>
  <c r="K457" i="1"/>
  <c r="L457" i="1" s="1"/>
  <c r="K456" i="1"/>
  <c r="L456" i="1" s="1"/>
  <c r="K455" i="1"/>
  <c r="L455" i="1" s="1"/>
  <c r="K454" i="1"/>
  <c r="L454" i="1" s="1"/>
  <c r="K453" i="1"/>
  <c r="L453" i="1" s="1"/>
  <c r="K452" i="1"/>
  <c r="L452" i="1" s="1"/>
  <c r="K451" i="1"/>
  <c r="L451" i="1" s="1"/>
  <c r="K450" i="1"/>
  <c r="L450" i="1" s="1"/>
  <c r="K449" i="1"/>
  <c r="L449" i="1" s="1"/>
  <c r="K448" i="1"/>
  <c r="L448" i="1" s="1"/>
  <c r="K447" i="1"/>
  <c r="L447" i="1" s="1"/>
  <c r="K446" i="1"/>
  <c r="L446" i="1" s="1"/>
  <c r="K445" i="1"/>
  <c r="L445" i="1" s="1"/>
  <c r="K444" i="1"/>
  <c r="L444" i="1" s="1"/>
  <c r="K443" i="1"/>
  <c r="L443" i="1" s="1"/>
  <c r="K442" i="1"/>
  <c r="L442" i="1" s="1"/>
  <c r="K441" i="1"/>
  <c r="L441" i="1" s="1"/>
  <c r="K440" i="1"/>
  <c r="L440" i="1" s="1"/>
  <c r="K439" i="1"/>
  <c r="L439" i="1" s="1"/>
  <c r="K438" i="1"/>
  <c r="L438" i="1" s="1"/>
  <c r="K437" i="1"/>
  <c r="L437" i="1" s="1"/>
  <c r="K436" i="1"/>
  <c r="L436" i="1" s="1"/>
  <c r="K435" i="1"/>
  <c r="L435" i="1" s="1"/>
  <c r="K434" i="1"/>
  <c r="L434" i="1" s="1"/>
  <c r="K433" i="1"/>
  <c r="L433" i="1" s="1"/>
  <c r="K432" i="1"/>
  <c r="L432" i="1" s="1"/>
  <c r="K431" i="1"/>
  <c r="L431" i="1" s="1"/>
  <c r="K430" i="1"/>
  <c r="L430" i="1" s="1"/>
  <c r="K429" i="1"/>
  <c r="L429" i="1" s="1"/>
  <c r="K428" i="1"/>
  <c r="L428" i="1" s="1"/>
  <c r="K427" i="1"/>
  <c r="L427" i="1" s="1"/>
  <c r="K426" i="1"/>
  <c r="L426" i="1" s="1"/>
  <c r="K425" i="1"/>
  <c r="L425" i="1" s="1"/>
  <c r="K424" i="1"/>
  <c r="L424" i="1" s="1"/>
  <c r="K423" i="1"/>
  <c r="L423" i="1" s="1"/>
  <c r="K422" i="1"/>
  <c r="L422" i="1" s="1"/>
  <c r="K421" i="1"/>
  <c r="L421" i="1" s="1"/>
  <c r="K420" i="1"/>
  <c r="L420" i="1" s="1"/>
  <c r="K419" i="1"/>
  <c r="L419" i="1" s="1"/>
  <c r="K418" i="1"/>
  <c r="L418" i="1" s="1"/>
  <c r="K417" i="1"/>
  <c r="L417" i="1" s="1"/>
  <c r="K416" i="1"/>
  <c r="L416" i="1" s="1"/>
  <c r="K415" i="1"/>
  <c r="L415" i="1" s="1"/>
  <c r="K414" i="1"/>
  <c r="L414" i="1" s="1"/>
  <c r="K413" i="1"/>
  <c r="L413" i="1" s="1"/>
  <c r="K412" i="1"/>
  <c r="L412" i="1" s="1"/>
  <c r="K411" i="1"/>
  <c r="L411" i="1" s="1"/>
  <c r="K410" i="1"/>
  <c r="L410" i="1" s="1"/>
  <c r="K409" i="1"/>
  <c r="L409" i="1" s="1"/>
  <c r="K408" i="1"/>
  <c r="L408" i="1" s="1"/>
  <c r="K407" i="1"/>
  <c r="L407" i="1" s="1"/>
  <c r="K406" i="1"/>
  <c r="L406" i="1" s="1"/>
  <c r="K405" i="1"/>
  <c r="L405" i="1" s="1"/>
  <c r="K404" i="1"/>
  <c r="L404" i="1" s="1"/>
  <c r="K403" i="1"/>
  <c r="L403" i="1" s="1"/>
  <c r="K402" i="1"/>
  <c r="L402" i="1" s="1"/>
  <c r="K401" i="1"/>
  <c r="L401" i="1" s="1"/>
  <c r="K400" i="1"/>
  <c r="L400" i="1" s="1"/>
  <c r="K399" i="1"/>
  <c r="L399" i="1" s="1"/>
  <c r="K398" i="1"/>
  <c r="L398" i="1" s="1"/>
  <c r="K397" i="1"/>
  <c r="L397" i="1" s="1"/>
  <c r="K396" i="1"/>
  <c r="L396" i="1" s="1"/>
  <c r="K395" i="1"/>
  <c r="L395" i="1" s="1"/>
  <c r="K394" i="1"/>
  <c r="L394" i="1" s="1"/>
  <c r="K393" i="1"/>
  <c r="L393" i="1" s="1"/>
  <c r="K392" i="1"/>
  <c r="L392" i="1" s="1"/>
  <c r="K391" i="1"/>
  <c r="L391" i="1" s="1"/>
  <c r="K390" i="1"/>
  <c r="L390" i="1" s="1"/>
  <c r="K389" i="1"/>
  <c r="L389" i="1" s="1"/>
  <c r="K388" i="1"/>
  <c r="L388" i="1" s="1"/>
  <c r="K387" i="1"/>
  <c r="L387" i="1" s="1"/>
  <c r="K386" i="1"/>
  <c r="L386" i="1" s="1"/>
  <c r="K385" i="1"/>
  <c r="L385" i="1" s="1"/>
  <c r="K384" i="1"/>
  <c r="L384" i="1" s="1"/>
  <c r="K383" i="1"/>
  <c r="L383" i="1" s="1"/>
  <c r="K382" i="1"/>
  <c r="L382" i="1" s="1"/>
  <c r="K381" i="1"/>
  <c r="L381" i="1" s="1"/>
  <c r="K380" i="1"/>
  <c r="L380" i="1" s="1"/>
  <c r="K379" i="1"/>
  <c r="L379" i="1" s="1"/>
  <c r="K378" i="1"/>
  <c r="L378" i="1" s="1"/>
  <c r="K377" i="1"/>
  <c r="L377" i="1" s="1"/>
  <c r="K376" i="1"/>
  <c r="L376" i="1" s="1"/>
  <c r="K375" i="1"/>
  <c r="L375" i="1" s="1"/>
  <c r="K374" i="1"/>
  <c r="L374" i="1" s="1"/>
  <c r="K373" i="1"/>
  <c r="L373" i="1" s="1"/>
  <c r="K372" i="1"/>
  <c r="L372" i="1" s="1"/>
  <c r="K371" i="1"/>
  <c r="L371" i="1" s="1"/>
  <c r="K370" i="1"/>
  <c r="L370" i="1" s="1"/>
  <c r="K369" i="1"/>
  <c r="L369" i="1" s="1"/>
  <c r="K368" i="1"/>
  <c r="L368" i="1" s="1"/>
  <c r="K367" i="1"/>
  <c r="L367" i="1" s="1"/>
  <c r="K366" i="1"/>
  <c r="L366" i="1" s="1"/>
  <c r="K365" i="1"/>
  <c r="L365" i="1" s="1"/>
  <c r="K364" i="1"/>
  <c r="L364" i="1" s="1"/>
  <c r="K363" i="1"/>
  <c r="L363" i="1" s="1"/>
  <c r="K362" i="1"/>
  <c r="L362" i="1" s="1"/>
  <c r="K361" i="1"/>
  <c r="L361" i="1" s="1"/>
  <c r="K360" i="1"/>
  <c r="L360" i="1" s="1"/>
  <c r="K359" i="1"/>
  <c r="L359" i="1" s="1"/>
  <c r="K358" i="1"/>
  <c r="L358" i="1" s="1"/>
  <c r="K357" i="1"/>
  <c r="L357" i="1" s="1"/>
  <c r="K356" i="1"/>
  <c r="L356" i="1" s="1"/>
  <c r="K355" i="1"/>
  <c r="L355" i="1" s="1"/>
  <c r="K354" i="1"/>
  <c r="L354" i="1" s="1"/>
  <c r="K353" i="1"/>
  <c r="L353" i="1" s="1"/>
  <c r="K352" i="1"/>
  <c r="L352" i="1" s="1"/>
  <c r="L351" i="1"/>
  <c r="K351" i="1"/>
  <c r="K350" i="1"/>
  <c r="L350" i="1" s="1"/>
  <c r="K349" i="1"/>
  <c r="L349" i="1" s="1"/>
  <c r="K348" i="1"/>
  <c r="L348" i="1" s="1"/>
  <c r="L347" i="1"/>
  <c r="K347" i="1"/>
  <c r="K346" i="1"/>
  <c r="L346" i="1" s="1"/>
  <c r="K345" i="1"/>
  <c r="L345" i="1" s="1"/>
  <c r="K344" i="1"/>
  <c r="L344" i="1" s="1"/>
  <c r="L343" i="1"/>
  <c r="K343" i="1"/>
  <c r="K342" i="1"/>
  <c r="L342" i="1" s="1"/>
  <c r="K341" i="1"/>
  <c r="L341" i="1" s="1"/>
  <c r="K340" i="1"/>
  <c r="L340" i="1" s="1"/>
  <c r="L339" i="1"/>
  <c r="K339" i="1"/>
  <c r="K338" i="1"/>
  <c r="L338" i="1" s="1"/>
  <c r="K337" i="1"/>
  <c r="L337" i="1" s="1"/>
  <c r="K336" i="1"/>
  <c r="L336" i="1" s="1"/>
  <c r="L335" i="1"/>
  <c r="K335" i="1"/>
  <c r="K334" i="1"/>
  <c r="L334" i="1" s="1"/>
  <c r="K333" i="1"/>
  <c r="L333" i="1" s="1"/>
  <c r="K332" i="1"/>
  <c r="L332" i="1" s="1"/>
  <c r="L331" i="1"/>
  <c r="K331" i="1"/>
  <c r="K330" i="1"/>
  <c r="L330" i="1" s="1"/>
  <c r="K329" i="1"/>
  <c r="L329" i="1" s="1"/>
  <c r="K328" i="1"/>
  <c r="L328" i="1" s="1"/>
  <c r="L327" i="1"/>
  <c r="K327" i="1"/>
  <c r="K326" i="1"/>
  <c r="L326" i="1" s="1"/>
  <c r="K325" i="1"/>
  <c r="L325" i="1" s="1"/>
  <c r="K324" i="1"/>
  <c r="L324" i="1" s="1"/>
  <c r="L323" i="1"/>
  <c r="K323" i="1"/>
  <c r="K322" i="1"/>
  <c r="L322" i="1" s="1"/>
  <c r="K321" i="1"/>
  <c r="L321" i="1" s="1"/>
  <c r="K320" i="1"/>
  <c r="L320" i="1" s="1"/>
  <c r="L319" i="1"/>
  <c r="K319" i="1"/>
  <c r="K318" i="1"/>
  <c r="L318" i="1" s="1"/>
  <c r="K317" i="1"/>
  <c r="L317" i="1" s="1"/>
  <c r="K316" i="1"/>
  <c r="L316" i="1" s="1"/>
  <c r="L315" i="1"/>
  <c r="K315" i="1"/>
  <c r="K314" i="1"/>
  <c r="L314" i="1" s="1"/>
  <c r="K313" i="1"/>
  <c r="L313" i="1" s="1"/>
  <c r="K312" i="1"/>
  <c r="L312" i="1" s="1"/>
  <c r="L311" i="1"/>
  <c r="K311" i="1"/>
  <c r="K310" i="1"/>
  <c r="L310" i="1" s="1"/>
  <c r="K309" i="1"/>
  <c r="L309" i="1" s="1"/>
  <c r="K308" i="1"/>
  <c r="L308" i="1" s="1"/>
  <c r="L307" i="1"/>
  <c r="K307" i="1"/>
  <c r="K306" i="1"/>
  <c r="L306" i="1" s="1"/>
  <c r="K305" i="1"/>
  <c r="L305" i="1" s="1"/>
  <c r="K304" i="1"/>
  <c r="L304" i="1" s="1"/>
  <c r="L303" i="1"/>
  <c r="K303" i="1"/>
  <c r="K302" i="1"/>
  <c r="L302" i="1" s="1"/>
  <c r="K301" i="1"/>
  <c r="L301" i="1" s="1"/>
  <c r="K300" i="1"/>
  <c r="L300" i="1" s="1"/>
  <c r="L299" i="1"/>
  <c r="K299" i="1"/>
  <c r="K298" i="1"/>
  <c r="L298" i="1" s="1"/>
  <c r="K297" i="1"/>
  <c r="L297" i="1" s="1"/>
  <c r="K296" i="1"/>
  <c r="L296" i="1" s="1"/>
  <c r="L295" i="1"/>
  <c r="K295" i="1"/>
  <c r="K294" i="1"/>
  <c r="L294" i="1" s="1"/>
  <c r="K293" i="1"/>
  <c r="L293" i="1" s="1"/>
  <c r="K292" i="1"/>
  <c r="L292" i="1" s="1"/>
  <c r="L291" i="1"/>
  <c r="K291" i="1"/>
  <c r="K290" i="1"/>
  <c r="L290" i="1" s="1"/>
  <c r="K289" i="1"/>
  <c r="L289" i="1" s="1"/>
  <c r="K288" i="1"/>
  <c r="L288" i="1" s="1"/>
  <c r="L287" i="1"/>
  <c r="K287" i="1"/>
  <c r="K286" i="1"/>
  <c r="L286" i="1" s="1"/>
  <c r="K285" i="1"/>
  <c r="L285" i="1" s="1"/>
  <c r="K284" i="1"/>
  <c r="L284" i="1" s="1"/>
  <c r="L283" i="1"/>
  <c r="K283" i="1"/>
  <c r="K282" i="1"/>
  <c r="L282" i="1" s="1"/>
  <c r="K281" i="1"/>
  <c r="L281" i="1" s="1"/>
  <c r="K280" i="1"/>
  <c r="L280" i="1" s="1"/>
  <c r="L279" i="1"/>
  <c r="K279" i="1"/>
  <c r="K278" i="1"/>
  <c r="L278" i="1" s="1"/>
  <c r="K277" i="1"/>
  <c r="L277" i="1" s="1"/>
  <c r="K276" i="1"/>
  <c r="L276" i="1" s="1"/>
  <c r="L275" i="1"/>
  <c r="K275" i="1"/>
  <c r="K274" i="1"/>
  <c r="L274" i="1" s="1"/>
  <c r="K273" i="1"/>
  <c r="L273" i="1" s="1"/>
  <c r="K272" i="1"/>
  <c r="L272" i="1" s="1"/>
  <c r="L271" i="1"/>
  <c r="K271" i="1"/>
  <c r="K270" i="1"/>
  <c r="L270" i="1" s="1"/>
  <c r="K269" i="1"/>
  <c r="L269" i="1" s="1"/>
  <c r="K268" i="1"/>
  <c r="L268" i="1" s="1"/>
  <c r="L267" i="1"/>
  <c r="K267" i="1"/>
  <c r="K266" i="1"/>
  <c r="L266" i="1" s="1"/>
  <c r="K265" i="1"/>
  <c r="L265" i="1" s="1"/>
  <c r="K264" i="1"/>
  <c r="L264" i="1" s="1"/>
  <c r="L263" i="1"/>
  <c r="K263" i="1"/>
  <c r="K262" i="1"/>
  <c r="L262" i="1" s="1"/>
  <c r="K261" i="1"/>
  <c r="L261" i="1" s="1"/>
  <c r="K260" i="1"/>
  <c r="L260" i="1" s="1"/>
  <c r="L259" i="1"/>
  <c r="K259" i="1"/>
  <c r="K258" i="1"/>
  <c r="L258" i="1" s="1"/>
  <c r="K257" i="1"/>
  <c r="L257" i="1" s="1"/>
  <c r="K256" i="1"/>
  <c r="L256" i="1" s="1"/>
  <c r="L255" i="1"/>
  <c r="K255" i="1"/>
  <c r="K254" i="1"/>
  <c r="L254" i="1" s="1"/>
  <c r="K253" i="1"/>
  <c r="L253" i="1" s="1"/>
  <c r="K252" i="1"/>
  <c r="L252" i="1" s="1"/>
  <c r="L251" i="1"/>
  <c r="K251" i="1"/>
  <c r="K250" i="1"/>
  <c r="L250" i="1" s="1"/>
  <c r="K249" i="1"/>
  <c r="L249" i="1" s="1"/>
  <c r="K248" i="1"/>
  <c r="L248" i="1" s="1"/>
  <c r="L247" i="1"/>
  <c r="K247" i="1"/>
  <c r="K246" i="1"/>
  <c r="L246" i="1" s="1"/>
  <c r="K245" i="1"/>
  <c r="L245" i="1" s="1"/>
  <c r="K244" i="1"/>
  <c r="L244" i="1" s="1"/>
  <c r="L243" i="1"/>
  <c r="K243" i="1"/>
  <c r="K242" i="1"/>
  <c r="L242" i="1" s="1"/>
  <c r="K241" i="1"/>
  <c r="L241" i="1" s="1"/>
  <c r="K240" i="1"/>
  <c r="L240" i="1" s="1"/>
  <c r="L239" i="1"/>
  <c r="K239" i="1"/>
  <c r="K238" i="1"/>
  <c r="L238" i="1" s="1"/>
  <c r="K237" i="1"/>
  <c r="L237" i="1" s="1"/>
  <c r="K236" i="1"/>
  <c r="L236" i="1" s="1"/>
  <c r="L235" i="1"/>
  <c r="K235" i="1"/>
  <c r="K234" i="1"/>
  <c r="L234" i="1" s="1"/>
  <c r="K233" i="1"/>
  <c r="L233" i="1" s="1"/>
  <c r="K232" i="1"/>
  <c r="L232" i="1" s="1"/>
  <c r="L231" i="1"/>
  <c r="K231" i="1"/>
  <c r="K230" i="1"/>
  <c r="L230" i="1" s="1"/>
  <c r="K229" i="1"/>
  <c r="L229" i="1" s="1"/>
  <c r="K228" i="1"/>
  <c r="L228" i="1" s="1"/>
  <c r="L227" i="1"/>
  <c r="K227" i="1"/>
  <c r="K226" i="1"/>
  <c r="L226" i="1" s="1"/>
  <c r="K225" i="1"/>
  <c r="L225" i="1" s="1"/>
  <c r="K224" i="1"/>
  <c r="L224" i="1" s="1"/>
  <c r="L223" i="1"/>
  <c r="K223" i="1"/>
  <c r="K222" i="1"/>
  <c r="L222" i="1" s="1"/>
  <c r="K221" i="1"/>
  <c r="L221" i="1" s="1"/>
  <c r="K220" i="1"/>
  <c r="L220" i="1" s="1"/>
  <c r="L219" i="1"/>
  <c r="K219" i="1"/>
  <c r="K218" i="1"/>
  <c r="L218" i="1" s="1"/>
  <c r="K217" i="1"/>
  <c r="L217" i="1" s="1"/>
  <c r="K216" i="1"/>
  <c r="L216" i="1" s="1"/>
  <c r="L215" i="1"/>
  <c r="K215" i="1"/>
  <c r="K214" i="1"/>
  <c r="L214" i="1" s="1"/>
  <c r="K213" i="1"/>
  <c r="L213" i="1" s="1"/>
  <c r="K212" i="1"/>
  <c r="L212" i="1" s="1"/>
  <c r="L211" i="1"/>
  <c r="K211" i="1"/>
  <c r="K210" i="1"/>
  <c r="L210" i="1" s="1"/>
  <c r="K209" i="1"/>
  <c r="L209" i="1" s="1"/>
  <c r="K208" i="1"/>
  <c r="L208" i="1" s="1"/>
  <c r="L207" i="1"/>
  <c r="K207" i="1"/>
  <c r="K206" i="1"/>
  <c r="L206" i="1" s="1"/>
  <c r="K205" i="1"/>
  <c r="L205" i="1" s="1"/>
  <c r="K204" i="1"/>
  <c r="L204" i="1" s="1"/>
  <c r="L203" i="1"/>
  <c r="K203" i="1"/>
  <c r="K202" i="1"/>
  <c r="L202" i="1" s="1"/>
  <c r="K201" i="1"/>
  <c r="L201" i="1" s="1"/>
  <c r="K200" i="1"/>
  <c r="L200" i="1" s="1"/>
  <c r="L199" i="1"/>
  <c r="K199" i="1"/>
  <c r="K198" i="1"/>
  <c r="L198" i="1" s="1"/>
  <c r="K197" i="1"/>
  <c r="L197" i="1" s="1"/>
  <c r="K196" i="1"/>
  <c r="L196" i="1" s="1"/>
  <c r="L195" i="1"/>
  <c r="K195" i="1"/>
  <c r="K194" i="1"/>
  <c r="L194" i="1" s="1"/>
  <c r="K193" i="1"/>
  <c r="L193" i="1" s="1"/>
  <c r="K192" i="1"/>
  <c r="L192" i="1" s="1"/>
  <c r="L191" i="1"/>
  <c r="K191" i="1"/>
  <c r="K190" i="1"/>
  <c r="L190" i="1" s="1"/>
  <c r="K189" i="1"/>
  <c r="L189" i="1" s="1"/>
  <c r="K188" i="1"/>
  <c r="L188" i="1" s="1"/>
  <c r="L187" i="1"/>
  <c r="K187" i="1"/>
  <c r="K186" i="1"/>
  <c r="L186" i="1" s="1"/>
  <c r="K185" i="1"/>
  <c r="L185" i="1" s="1"/>
  <c r="K184" i="1"/>
  <c r="L184" i="1" s="1"/>
  <c r="L183" i="1"/>
  <c r="K183" i="1"/>
  <c r="L182" i="1"/>
  <c r="K182" i="1"/>
  <c r="L181" i="1"/>
  <c r="K181" i="1"/>
  <c r="L180" i="1"/>
  <c r="K180" i="1"/>
  <c r="L179" i="1"/>
  <c r="K179" i="1"/>
  <c r="L178" i="1"/>
  <c r="K178" i="1"/>
  <c r="L177" i="1"/>
  <c r="K177" i="1"/>
  <c r="L176" i="1"/>
  <c r="K176" i="1"/>
  <c r="L175" i="1"/>
  <c r="K175" i="1"/>
  <c r="L174" i="1"/>
  <c r="K174" i="1"/>
  <c r="L173" i="1"/>
  <c r="K173" i="1"/>
  <c r="L172" i="1"/>
  <c r="K172" i="1"/>
  <c r="L171" i="1"/>
  <c r="K171" i="1"/>
  <c r="L170" i="1"/>
  <c r="K170" i="1"/>
  <c r="L169" i="1"/>
  <c r="K169" i="1"/>
  <c r="L168" i="1"/>
  <c r="K168" i="1"/>
  <c r="L167" i="1"/>
  <c r="K167" i="1"/>
  <c r="L166" i="1"/>
  <c r="K166" i="1"/>
  <c r="L165" i="1"/>
  <c r="K165" i="1"/>
  <c r="L164" i="1"/>
  <c r="K164" i="1"/>
  <c r="L163" i="1"/>
  <c r="K163" i="1"/>
  <c r="L162" i="1"/>
  <c r="K162" i="1"/>
  <c r="L161" i="1"/>
  <c r="K161" i="1"/>
  <c r="L160" i="1"/>
  <c r="K160" i="1"/>
  <c r="L159" i="1"/>
  <c r="K159" i="1"/>
  <c r="L158" i="1"/>
  <c r="K158" i="1"/>
  <c r="L157" i="1"/>
  <c r="K157" i="1"/>
  <c r="L156" i="1"/>
  <c r="K156" i="1"/>
  <c r="L155" i="1"/>
  <c r="K155" i="1"/>
  <c r="L154" i="1"/>
  <c r="K154" i="1"/>
  <c r="L153" i="1"/>
  <c r="K153" i="1"/>
  <c r="L152" i="1"/>
  <c r="K152" i="1"/>
  <c r="L151" i="1"/>
  <c r="K151" i="1"/>
  <c r="L150" i="1"/>
  <c r="K150" i="1"/>
  <c r="L149" i="1"/>
  <c r="K149" i="1"/>
  <c r="L148" i="1"/>
  <c r="K148" i="1"/>
  <c r="L147" i="1"/>
  <c r="K147" i="1"/>
  <c r="L146" i="1"/>
  <c r="K146" i="1"/>
  <c r="L145" i="1"/>
  <c r="K145" i="1"/>
  <c r="L144" i="1"/>
  <c r="K144" i="1"/>
  <c r="L143" i="1"/>
  <c r="K143" i="1"/>
  <c r="L142" i="1"/>
  <c r="K142" i="1"/>
  <c r="L141" i="1"/>
  <c r="K141" i="1"/>
  <c r="L140" i="1"/>
  <c r="K140" i="1"/>
  <c r="L139" i="1"/>
  <c r="K139" i="1"/>
  <c r="L138" i="1"/>
  <c r="K138" i="1"/>
  <c r="L137" i="1"/>
  <c r="K137" i="1"/>
  <c r="L136" i="1"/>
  <c r="K136" i="1"/>
  <c r="L135" i="1"/>
  <c r="K135" i="1"/>
  <c r="L134" i="1"/>
  <c r="K134" i="1"/>
  <c r="L133" i="1"/>
  <c r="K133" i="1"/>
  <c r="L132" i="1"/>
  <c r="K132" i="1"/>
  <c r="L131" i="1"/>
  <c r="K131" i="1"/>
  <c r="L130" i="1"/>
  <c r="K130" i="1"/>
  <c r="L129" i="1"/>
  <c r="K129" i="1"/>
  <c r="L128" i="1"/>
  <c r="K128" i="1"/>
  <c r="L127" i="1"/>
  <c r="K127" i="1"/>
  <c r="L126" i="1"/>
  <c r="K126" i="1"/>
  <c r="L125" i="1"/>
  <c r="K125" i="1"/>
  <c r="L124" i="1"/>
  <c r="K124" i="1"/>
  <c r="L123" i="1"/>
  <c r="K123" i="1"/>
  <c r="L122" i="1"/>
  <c r="K122" i="1"/>
  <c r="L121" i="1"/>
  <c r="K121" i="1"/>
  <c r="L120" i="1"/>
  <c r="K120" i="1"/>
  <c r="L119" i="1"/>
  <c r="K119" i="1"/>
  <c r="L118" i="1"/>
  <c r="K118" i="1"/>
  <c r="L117" i="1"/>
  <c r="K117" i="1"/>
  <c r="L116" i="1"/>
  <c r="K116" i="1"/>
  <c r="L115" i="1"/>
  <c r="K115" i="1"/>
  <c r="L114" i="1"/>
  <c r="K114" i="1"/>
  <c r="L113" i="1"/>
  <c r="K113" i="1"/>
  <c r="L112" i="1"/>
  <c r="K112" i="1"/>
  <c r="L111" i="1"/>
  <c r="K111" i="1"/>
  <c r="L110" i="1"/>
  <c r="K110" i="1"/>
  <c r="L109" i="1"/>
  <c r="K109" i="1"/>
  <c r="L108" i="1"/>
  <c r="K108" i="1"/>
  <c r="L107" i="1"/>
  <c r="K107" i="1"/>
  <c r="L106" i="1"/>
  <c r="K106" i="1"/>
  <c r="L105" i="1"/>
  <c r="K105" i="1"/>
  <c r="L104" i="1"/>
  <c r="K104" i="1"/>
  <c r="L103" i="1"/>
  <c r="K103" i="1"/>
  <c r="L102" i="1"/>
  <c r="K102" i="1"/>
  <c r="L101" i="1"/>
  <c r="K101" i="1"/>
  <c r="L100" i="1"/>
  <c r="K100" i="1"/>
  <c r="L99" i="1"/>
  <c r="K99" i="1"/>
  <c r="L98" i="1"/>
  <c r="K98" i="1"/>
  <c r="L97" i="1"/>
  <c r="K97" i="1"/>
  <c r="L96" i="1"/>
  <c r="K96" i="1"/>
  <c r="L95" i="1"/>
  <c r="K95" i="1"/>
  <c r="L94" i="1"/>
  <c r="K94" i="1"/>
  <c r="L93" i="1"/>
  <c r="K93" i="1"/>
  <c r="L92" i="1"/>
  <c r="K92" i="1"/>
  <c r="L91" i="1"/>
  <c r="K91" i="1"/>
  <c r="L90" i="1"/>
  <c r="K90" i="1"/>
  <c r="L89" i="1"/>
  <c r="K89" i="1"/>
  <c r="L88" i="1"/>
  <c r="K88" i="1"/>
  <c r="L87" i="1"/>
  <c r="K87" i="1"/>
  <c r="L86" i="1"/>
  <c r="K86" i="1"/>
  <c r="L85" i="1"/>
  <c r="K85" i="1"/>
  <c r="L84" i="1"/>
  <c r="K84" i="1"/>
  <c r="L83" i="1"/>
  <c r="K83" i="1"/>
  <c r="L82" i="1"/>
  <c r="K82" i="1"/>
  <c r="L81" i="1"/>
  <c r="K81" i="1"/>
  <c r="L80" i="1"/>
  <c r="K80" i="1"/>
  <c r="L79" i="1"/>
  <c r="K79" i="1"/>
  <c r="L78" i="1"/>
  <c r="K78" i="1"/>
  <c r="L77" i="1"/>
  <c r="K77" i="1"/>
  <c r="L76" i="1"/>
  <c r="K76" i="1"/>
  <c r="L75" i="1"/>
  <c r="K75" i="1"/>
  <c r="L74" i="1"/>
  <c r="K74" i="1"/>
  <c r="L73" i="1"/>
  <c r="K73" i="1"/>
  <c r="L72" i="1"/>
  <c r="K72" i="1"/>
  <c r="L71" i="1"/>
  <c r="K71" i="1"/>
  <c r="L70" i="1"/>
  <c r="K70" i="1"/>
  <c r="L69" i="1"/>
  <c r="K69" i="1"/>
  <c r="L68" i="1"/>
  <c r="K68" i="1"/>
  <c r="L67" i="1"/>
  <c r="K67" i="1"/>
  <c r="L66" i="1"/>
  <c r="K66" i="1"/>
  <c r="L65" i="1"/>
  <c r="K65" i="1"/>
  <c r="L64" i="1"/>
  <c r="K64" i="1"/>
  <c r="L63" i="1"/>
  <c r="K63" i="1"/>
  <c r="L62" i="1"/>
  <c r="K62" i="1"/>
  <c r="L61" i="1"/>
  <c r="K61" i="1"/>
  <c r="L60" i="1"/>
  <c r="K60" i="1"/>
  <c r="L59" i="1"/>
  <c r="K59" i="1"/>
  <c r="L58" i="1"/>
  <c r="K58" i="1"/>
  <c r="L57" i="1"/>
  <c r="K57" i="1"/>
  <c r="L56" i="1"/>
  <c r="K56" i="1"/>
  <c r="L55" i="1"/>
  <c r="K55" i="1"/>
  <c r="L54" i="1"/>
  <c r="K54" i="1"/>
  <c r="L53" i="1"/>
  <c r="K53" i="1"/>
  <c r="L52" i="1"/>
  <c r="K52" i="1"/>
  <c r="L51" i="1"/>
  <c r="K51" i="1"/>
  <c r="L50" i="1"/>
  <c r="K50" i="1"/>
  <c r="L49" i="1"/>
  <c r="K49" i="1"/>
  <c r="L48" i="1"/>
  <c r="K48" i="1"/>
  <c r="L47" i="1"/>
  <c r="K47" i="1"/>
  <c r="L46" i="1"/>
  <c r="K46" i="1"/>
  <c r="L45" i="1"/>
  <c r="K45" i="1"/>
  <c r="L44" i="1"/>
  <c r="K44" i="1"/>
  <c r="L43" i="1"/>
  <c r="K43" i="1"/>
  <c r="L42" i="1"/>
  <c r="K42" i="1"/>
  <c r="L41" i="1"/>
  <c r="K41" i="1"/>
  <c r="L40" i="1"/>
  <c r="K40" i="1"/>
  <c r="L39" i="1"/>
  <c r="K39" i="1"/>
  <c r="L38" i="1"/>
  <c r="K38" i="1"/>
  <c r="L37" i="1"/>
  <c r="K37" i="1"/>
  <c r="L36" i="1"/>
  <c r="K36" i="1"/>
  <c r="L35" i="1"/>
  <c r="K35" i="1"/>
  <c r="L34" i="1"/>
  <c r="K34" i="1"/>
  <c r="L33" i="1"/>
  <c r="K33" i="1"/>
  <c r="L32" i="1"/>
  <c r="K32" i="1"/>
  <c r="L31" i="1"/>
  <c r="K31" i="1"/>
  <c r="L30" i="1"/>
  <c r="K30" i="1"/>
  <c r="L29" i="1"/>
  <c r="K29" i="1"/>
  <c r="L28" i="1"/>
  <c r="K28" i="1"/>
  <c r="L27" i="1"/>
  <c r="K27" i="1"/>
  <c r="L26" i="1"/>
  <c r="K26" i="1"/>
  <c r="L25" i="1"/>
  <c r="K25" i="1"/>
  <c r="L24" i="1"/>
  <c r="K24" i="1"/>
  <c r="L23" i="1"/>
  <c r="K23" i="1"/>
  <c r="L22" i="1"/>
  <c r="K22" i="1"/>
  <c r="L21" i="1"/>
  <c r="K21" i="1"/>
  <c r="L20" i="1"/>
  <c r="K20" i="1"/>
  <c r="L19" i="1"/>
  <c r="K19" i="1"/>
  <c r="L18" i="1"/>
  <c r="K18" i="1"/>
  <c r="L17" i="1"/>
  <c r="K17" i="1"/>
  <c r="L16" i="1"/>
  <c r="K16" i="1"/>
  <c r="L15" i="1"/>
  <c r="K15" i="1"/>
  <c r="L14" i="1"/>
  <c r="K14" i="1"/>
  <c r="L13" i="1"/>
  <c r="K13" i="1"/>
  <c r="L12" i="1"/>
  <c r="K12" i="1"/>
  <c r="L11" i="1"/>
  <c r="K11" i="1"/>
  <c r="L10" i="1"/>
  <c r="K10" i="1"/>
  <c r="L9" i="1"/>
  <c r="K9" i="1"/>
  <c r="L8" i="1"/>
  <c r="K8" i="1"/>
  <c r="L7" i="1"/>
  <c r="K7" i="1"/>
  <c r="L6" i="1"/>
  <c r="K6" i="1"/>
  <c r="L5" i="1"/>
  <c r="K5" i="1"/>
  <c r="L4" i="1"/>
  <c r="K4" i="1"/>
  <c r="L3" i="1"/>
  <c r="K3" i="1"/>
  <c r="L2" i="1"/>
  <c r="K2" i="1"/>
  <c r="Q3" i="4"/>
  <c r="O3" i="4"/>
  <c r="M3" i="4"/>
  <c r="S3" i="4"/>
</calcChain>
</file>

<file path=xl/sharedStrings.xml><?xml version="1.0" encoding="utf-8"?>
<sst xmlns="http://schemas.openxmlformats.org/spreadsheetml/2006/main" count="39076" uniqueCount="145">
  <si>
    <t>Retailer</t>
  </si>
  <si>
    <t>Retailer ID</t>
  </si>
  <si>
    <t>Invoice Date</t>
  </si>
  <si>
    <t>Region</t>
  </si>
  <si>
    <t>State</t>
  </si>
  <si>
    <t>City</t>
  </si>
  <si>
    <t>Beverage Brand</t>
  </si>
  <si>
    <t>Price per Unit</t>
  </si>
  <si>
    <t>Units Sold</t>
  </si>
  <si>
    <t>Total Sales</t>
  </si>
  <si>
    <t>Operating Profit</t>
  </si>
  <si>
    <t>Operating Margin</t>
  </si>
  <si>
    <t>Sodapop</t>
  </si>
  <si>
    <t>Northeast</t>
  </si>
  <si>
    <t>New York</t>
  </si>
  <si>
    <t>Coca-Cola</t>
  </si>
  <si>
    <t>Diet Coke</t>
  </si>
  <si>
    <t>Sprite</t>
  </si>
  <si>
    <t>Fanta</t>
  </si>
  <si>
    <t>Powerade</t>
  </si>
  <si>
    <t>Dasani Water</t>
  </si>
  <si>
    <t>BevCo</t>
  </si>
  <si>
    <t>South</t>
  </si>
  <si>
    <t>Texas</t>
  </si>
  <si>
    <t>Houston</t>
  </si>
  <si>
    <t>FizzySip</t>
  </si>
  <si>
    <t>West</t>
  </si>
  <si>
    <t>California</t>
  </si>
  <si>
    <t>San Francisco</t>
  </si>
  <si>
    <t>DreamCo</t>
  </si>
  <si>
    <t>Los Angeles</t>
  </si>
  <si>
    <t>Midwest</t>
  </si>
  <si>
    <t>Illinois</t>
  </si>
  <si>
    <t>Chicago</t>
  </si>
  <si>
    <t>Dallas</t>
  </si>
  <si>
    <t>Pennsylvania</t>
  </si>
  <si>
    <t>Philadelphia</t>
  </si>
  <si>
    <t>x</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</si>
  <si>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</si>
  <si>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</si>
  <si>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</si>
  <si>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</si>
  <si>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</si>
  <si>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</si>
  <si>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</si>
  <si>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</si>
  <si>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</si>
  <si>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</si>
  <si>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</si>
  <si>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</si>
  <si>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</si>
  <si>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</si>
  <si>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</si>
  <si>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</si>
  <si>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</si>
  <si>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</si>
  <si>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</si>
  <si>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</si>
  <si>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</si>
  <si>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</si>
  <si>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</si>
  <si>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</si>
  <si>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</si>
  <si>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</si>
  <si>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</si>
  <si>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</si>
  <si>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</si>
  <si>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</si>
  <si>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</si>
  <si>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</si>
  <si>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</si>
  <si>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</si>
  <si>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</si>
  <si>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</si>
  <si>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</si>
  <si>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</si>
  <si>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</si>
  <si>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</si>
  <si>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</si>
  <si>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</si>
  <si>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</si>
  <si>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</si>
  <si>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</si>
  <si>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</si>
  <si>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</si>
  <si>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</si>
  <si>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</si>
  <si>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</si>
  <si>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</si>
  <si>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</si>
  <si>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</si>
  <si>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</si>
  <si>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</si>
  <si>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</si>
  <si>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</si>
  <si>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</si>
  <si>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</si>
  <si>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</si>
  <si>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</si>
  <si>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</si>
  <si>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</si>
  <si>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</si>
  <si>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</si>
  <si>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</si>
  <si>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</si>
  <si>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</si>
  <si>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</si>
  <si>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</si>
  <si>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</si>
  <si>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</si>
  <si>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</si>
  <si>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</si>
  <si>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</si>
  <si>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</si>
  <si>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</si>
  <si>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</si>
  <si>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</si>
  <si>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</si>
  <si>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</si>
  <si>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</si>
  <si>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</si>
  <si>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</si>
  <si>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</si>
  <si>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</si>
  <si>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</si>
  <si>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</si>
  <si>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</si>
  <si>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</si>
  <si>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</si>
  <si>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Key American Retailers</t>
  </si>
  <si>
    <t>Total Unit Sold</t>
  </si>
  <si>
    <t>Total Operating Profits</t>
  </si>
  <si>
    <t>Average Operating Profits</t>
  </si>
  <si>
    <t>Sum of Total Sales</t>
  </si>
  <si>
    <t>Sum of Units Sold</t>
  </si>
  <si>
    <t>Sum of Operating Profit</t>
  </si>
  <si>
    <t>Average of Operating Margin</t>
  </si>
  <si>
    <t>Retails Data 2021</t>
  </si>
  <si>
    <t>Row Labels</t>
  </si>
  <si>
    <t>Grand Total</t>
  </si>
  <si>
    <t>May</t>
  </si>
  <si>
    <t>Jun</t>
  </si>
  <si>
    <t>State Name</t>
  </si>
  <si>
    <t>Jul</t>
  </si>
  <si>
    <t>Aug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</si>
</sst>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6" formatCode="&quot;$&quot;#,##0_);[Red]\(&quot;$&quot;#,##0\)"/>
    <numFmt numFmtId="8" formatCode="&quot;$&quot;#,##0.00_);[Red]\(&quot;$&quot;#,##0.00\)"/>
    <numFmt numFmtId="43" formatCode="_(* #,##0.00_);_(* \(#,##0.00\);_(* &quot;-&quot;??_);_(@_)"/>
    <numFmt numFmtId="164" formatCode="&quot;$&quot;#,##0.00"/>
    <numFmt numFmtId="165" formatCode="&quot;$&quot;#,##0"/>
    <numFmt numFmtId="166" formatCode="0.0%"/>
  </numFmts>
  <fonts count="9" x14ac:knownFonts="1">
    <font>
      <sz val="11"/>
      <color theme="1"/>
      <name val="Calibri"/>
      <family val="2"/>
      <scheme val="minor"/>
    </font>
    <font>
      <sz val="11"/>
      <color theme="1"/>
      <name val="Calibri"/>
      <family val="2"/>
      <scheme val="minor"/>
    </font>
    <font>
      <sz val="11"/>
      <color theme="1"/>
      <name val="Calibri"/>
    </font>
    <font>
      <sz val="11"/>
      <color theme="0"/>
      <name val="Calibri"/>
    </font>
    <font>
      <b/>
      <sz val="36"/>
      <color theme="0"/>
      <name val="Calibri"/>
      <family val="2"/>
      <scheme val="minor"/>
    </font>
    <font>
      <b/>
      <sz val="24"/>
      <color theme="0"/>
      <name val="Calibri"/>
      <family val="2"/>
      <scheme val="minor"/>
    </font>
    <font>
      <b/>
      <sz val="12"/>
      <color theme="0"/>
      <name val="Calibri"/>
      <family val="2"/>
      <scheme val="minor"/>
    </font>
    <font>
      <sz val="11"/>
      <color theme="0"/>
      <name val="Calibri"/>
      <family val="2"/>
    </font>
    <font>
      <sz val="24"/>
      <color theme="1"/>
      <name val="Calibri"/>
      <family val="2"/>
      <scheme val="minor"/>
    </font>
  </fonts>
  <fills count="4">
    <fill>
      <patternFill patternType="none"/>
    </fill>
    <fill>
      <patternFill patternType="gray125"/>
    </fill>
    <fill>
      <patternFill patternType="solid">
        <fgColor rgb="FF2A3E68"/>
        <bgColor rgb="FF2A3E68"/>
      </patternFill>
    </fill>
    <fill>
      <patternFill patternType="solid">
        <fgColor theme="4" tint="-0.499984740745262"/>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8">
    <xf numFmtId="0" fontId="0" fillId="0" borderId="0" xfId="0"/>
    <xf numFmtId="0" fontId="2" fillId="0" borderId="0" xfId="0" applyFont="1"/>
    <xf numFmtId="0" fontId="3" fillId="2" borderId="0" xfId="0" applyFont="1" applyFill="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0" fontId="0" fillId="3" borderId="0" xfId="0" applyFill="1"/>
    <xf numFmtId="0" fontId="6" fillId="3" borderId="0" xfId="0" applyFont="1" applyFill="1"/>
    <xf numFmtId="0" fontId="6" fillId="3" borderId="0" xfId="0" applyFont="1" applyFill="1" applyAlignment="1">
      <alignment horizontal="center" vertical="center"/>
    </xf>
    <xf numFmtId="164" fontId="0" fillId="0" borderId="0" xfId="0" applyNumberFormat="1"/>
    <xf numFmtId="9" fontId="0" fillId="0" borderId="0" xfId="0" applyNumberFormat="1"/>
    <xf numFmtId="2" fontId="0" fillId="0" borderId="0" xfId="0" applyNumberFormat="1"/>
    <xf numFmtId="0" fontId="7" fillId="2" borderId="0" xfId="0" applyFont="1" applyFill="1" applyAlignment="1">
      <alignment horizontal="center"/>
    </xf>
    <xf numFmtId="0" fontId="0" fillId="0" borderId="0" xfId="0" pivotButton="1"/>
    <xf numFmtId="0" fontId="0" fillId="0" borderId="0" xfId="0" applyAlignment="1">
      <alignment horizontal="left"/>
    </xf>
    <xf numFmtId="165" fontId="0" fillId="0" borderId="0" xfId="0" applyNumberFormat="1"/>
    <xf numFmtId="3" fontId="0" fillId="0" borderId="0" xfId="1" applyNumberFormat="1" applyFont="1"/>
    <xf numFmtId="3" fontId="2" fillId="0" borderId="0" xfId="1" applyNumberFormat="1" applyFont="1" applyAlignment="1">
      <alignment horizontal="center"/>
    </xf>
    <xf numFmtId="0" fontId="8" fillId="3" borderId="0" xfId="0" applyFont="1" applyFill="1" applyAlignment="1">
      <alignment horizontal="center"/>
    </xf>
    <xf numFmtId="0" fontId="5" fillId="3" borderId="0" xfId="0" applyFont="1" applyFill="1" applyAlignment="1">
      <alignment horizontal="center"/>
    </xf>
    <xf numFmtId="3" fontId="0" fillId="0" borderId="0" xfId="0" applyNumberFormat="1"/>
    <xf numFmtId="166" fontId="5" fillId="3" borderId="0" xfId="2" applyNumberFormat="1" applyFont="1" applyFill="1" applyAlignment="1">
      <alignment horizontal="center"/>
    </xf>
    <xf numFmtId="0" fontId="4" fillId="3" borderId="0" xfId="0" applyFont="1" applyFill="1" applyAlignment="1">
      <alignment horizontal="center" vertical="center"/>
    </xf>
    <xf numFmtId="165" fontId="5" fillId="3" borderId="0" xfId="0" applyNumberFormat="1" applyFont="1" applyFill="1" applyAlignment="1">
      <alignment horizontal="center"/>
    </xf>
    <xf numFmtId="43" fontId="5" fillId="3" borderId="0" xfId="1" applyFont="1" applyFill="1" applyAlignment="1">
      <alignment horizontal="center"/>
    </xf>
  </cellXfs>
  <cellStyles count="3">
    <cellStyle name="Comma" xfId="1" builtinId="3"/>
    <cellStyle name="Normal" xfId="0" builtinId="0"/>
    <cellStyle name="Percent" xfId="2" builtinId="5"/>
  </cellStyles>
  <dxfs count="160">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4" formatCode="&quot;$&quot;#,##0.00"/>
    </dxf>
    <dxf>
      <numFmt numFmtId="164" formatCode="&quot;$&quot;#,##0.00"/>
    </dxf>
    <dxf>
      <numFmt numFmtId="13" formatCode="0%"/>
    </dxf>
    <dxf>
      <numFmt numFmtId="2" formatCode="0.00"/>
    </dxf>
    <dxf>
      <numFmt numFmtId="165" formatCode="&quot;$&quot;#,##0"/>
    </dxf>
    <dxf>
      <numFmt numFmtId="3" formatCode="#,##0"/>
    </dxf>
    <dxf>
      <numFmt numFmtId="165" formatCode="&quot;$&quot;#,##0"/>
    </dxf>
    <dxf>
      <numFmt numFmtId="2" formatCode="0.00"/>
    </dxf>
    <dxf>
      <numFmt numFmtId="13" formatCode="0%"/>
    </dxf>
    <dxf>
      <numFmt numFmtId="164" formatCode="&quot;$&quot;#,##0.00"/>
    </dxf>
    <dxf>
      <numFmt numFmtId="164" formatCode="&quot;$&quot;#,##0.0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0"/>
        <name val="Calibri"/>
        <scheme val="none"/>
      </font>
      <fill>
        <patternFill patternType="solid">
          <fgColor rgb="FF2A3E68"/>
          <bgColor rgb="FF2A3E68"/>
        </patternFill>
      </fill>
      <alignment horizontal="center" vertical="bottom" textRotation="0" wrapText="0" indent="0" justifyLastLine="0" shrinkToFit="0" readingOrder="0"/>
    </dxf>
    <dxf>
      <font>
        <b/>
        <sz val="11"/>
        <color theme="1"/>
      </font>
    </dxf>
    <dxf>
      <fill>
        <patternFill patternType="solid">
          <fgColor theme="0"/>
          <bgColor theme="0"/>
        </patternFill>
      </fill>
      <border diagonalUp="0" diagonalDown="0">
        <left/>
        <right/>
        <top/>
        <bottom/>
        <vertical/>
        <horizontal/>
      </border>
    </dxf>
  </dxfs>
  <tableStyles count="1" defaultTableStyle="TableStyleMedium2" defaultPivotStyle="PivotStyleLight16">
    <tableStyle name="Timeline Style 1" pivot="0" table="0" count="8" xr9:uid="{E9E14227-B0BC-4DCC-B64B-313E4D926D70}">
      <tableStyleElement type="wholeTable" dxfId="159"/>
      <tableStyleElement type="headerRow" dxfId="158"/>
    </tableStyle>
  </tableStyle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4" tint="-0.499984740745262"/>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Data Coca-Cola 2021.xlsx]pivot table!PivotTable3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c:f>
              <c:strCache>
                <c:ptCount val="1"/>
                <c:pt idx="0">
                  <c:v>Total</c:v>
                </c:pt>
              </c:strCache>
            </c:strRef>
          </c:tx>
          <c:spPr>
            <a:solidFill>
              <a:schemeClr val="accent1"/>
            </a:solidFill>
            <a:ln>
              <a:noFill/>
            </a:ln>
            <a:effectLst/>
          </c:spPr>
          <c:invertIfNegative val="0"/>
          <c:cat>
            <c:strRef>
              <c:f>'pivot table'!$A$5:$A$9</c:f>
              <c:strCache>
                <c:ptCount val="4"/>
                <c:pt idx="0">
                  <c:v>May</c:v>
                </c:pt>
                <c:pt idx="1">
                  <c:v>Jun</c:v>
                </c:pt>
                <c:pt idx="2">
                  <c:v>Jul</c:v>
                </c:pt>
                <c:pt idx="3">
                  <c:v>Aug</c:v>
                </c:pt>
              </c:strCache>
            </c:strRef>
          </c:cat>
          <c:val>
            <c:numRef>
              <c:f>'pivot table'!$B$5:$B$9</c:f>
              <c:numCache>
                <c:formatCode>"$"#,##0</c:formatCode>
                <c:ptCount val="4"/>
                <c:pt idx="0">
                  <c:v>30680</c:v>
                </c:pt>
                <c:pt idx="1">
                  <c:v>34137.5</c:v>
                </c:pt>
                <c:pt idx="2">
                  <c:v>44300</c:v>
                </c:pt>
                <c:pt idx="3">
                  <c:v>43187.5</c:v>
                </c:pt>
              </c:numCache>
            </c:numRef>
          </c:val>
          <c:extLst>
            <c:ext xmlns:c16="http://schemas.microsoft.com/office/drawing/2014/chart" uri="{C3380CC4-5D6E-409C-BE32-E72D297353CC}">
              <c16:uniqueId val="{00000000-32E8-4592-87BB-D5AED17361CC}"/>
            </c:ext>
          </c:extLst>
        </c:ser>
        <c:dLbls>
          <c:showLegendKey val="0"/>
          <c:showVal val="0"/>
          <c:showCatName val="0"/>
          <c:showSerName val="0"/>
          <c:showPercent val="0"/>
          <c:showBubbleSize val="0"/>
        </c:dLbls>
        <c:gapWidth val="219"/>
        <c:overlap val="-27"/>
        <c:axId val="1162641632"/>
        <c:axId val="1364291360"/>
      </c:barChart>
      <c:catAx>
        <c:axId val="116264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291360"/>
        <c:crosses val="autoZero"/>
        <c:auto val="1"/>
        <c:lblAlgn val="ctr"/>
        <c:lblOffset val="100"/>
        <c:noMultiLvlLbl val="0"/>
      </c:catAx>
      <c:valAx>
        <c:axId val="13642913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2641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Data Coca-Cola 2021.xlsx]pivot 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accent1">
                    <a:lumMod val="50000"/>
                  </a:schemeClr>
                </a:solidFill>
              </a:rPr>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c:f>
              <c:strCache>
                <c:ptCount val="1"/>
                <c:pt idx="0">
                  <c:v>Total</c:v>
                </c:pt>
              </c:strCache>
            </c:strRef>
          </c:tx>
          <c:spPr>
            <a:solidFill>
              <a:schemeClr val="accent1">
                <a:lumMod val="40000"/>
                <a:lumOff val="60000"/>
              </a:schemeClr>
            </a:solidFill>
            <a:ln>
              <a:noFill/>
            </a:ln>
            <a:effectLst/>
          </c:spPr>
          <c:invertIfNegative val="0"/>
          <c:cat>
            <c:strRef>
              <c:f>'pivot table'!$A$5:$A$9</c:f>
              <c:strCache>
                <c:ptCount val="4"/>
                <c:pt idx="0">
                  <c:v>May</c:v>
                </c:pt>
                <c:pt idx="1">
                  <c:v>Jun</c:v>
                </c:pt>
                <c:pt idx="2">
                  <c:v>Jul</c:v>
                </c:pt>
                <c:pt idx="3">
                  <c:v>Aug</c:v>
                </c:pt>
              </c:strCache>
            </c:strRef>
          </c:cat>
          <c:val>
            <c:numRef>
              <c:f>'pivot table'!$B$5:$B$9</c:f>
              <c:numCache>
                <c:formatCode>"$"#,##0</c:formatCode>
                <c:ptCount val="4"/>
                <c:pt idx="0">
                  <c:v>30680</c:v>
                </c:pt>
                <c:pt idx="1">
                  <c:v>34137.5</c:v>
                </c:pt>
                <c:pt idx="2">
                  <c:v>44300</c:v>
                </c:pt>
                <c:pt idx="3">
                  <c:v>43187.5</c:v>
                </c:pt>
              </c:numCache>
            </c:numRef>
          </c:val>
          <c:extLst>
            <c:ext xmlns:c16="http://schemas.microsoft.com/office/drawing/2014/chart" uri="{C3380CC4-5D6E-409C-BE32-E72D297353CC}">
              <c16:uniqueId val="{00000000-4720-4F73-8BF7-46CA1388483E}"/>
            </c:ext>
          </c:extLst>
        </c:ser>
        <c:dLbls>
          <c:showLegendKey val="0"/>
          <c:showVal val="0"/>
          <c:showCatName val="0"/>
          <c:showSerName val="0"/>
          <c:showPercent val="0"/>
          <c:showBubbleSize val="0"/>
        </c:dLbls>
        <c:gapWidth val="40"/>
        <c:overlap val="-27"/>
        <c:axId val="1162641632"/>
        <c:axId val="1364291360"/>
      </c:barChart>
      <c:catAx>
        <c:axId val="116264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291360"/>
        <c:crosses val="autoZero"/>
        <c:auto val="1"/>
        <c:lblAlgn val="ctr"/>
        <c:lblOffset val="100"/>
        <c:noMultiLvlLbl val="0"/>
      </c:catAx>
      <c:valAx>
        <c:axId val="1364291360"/>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26416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005F17F9-CFC6-4BFA-A49E-6A5EFD341EEF}">
          <cx:tx>
            <cx:txData>
              <cx:f/>
              <cx:v>Units Sold</cx:v>
            </cx:txData>
          </cx:tx>
          <cx:dataId val="0"/>
          <cx:layoutPr>
            <cx:geography cultureLanguage="en-US" cultureRegion="US" attribution="Powered by Bing">
              <cx:geoCache provider="{E9337A44-BEBE-4D9F-B70C-5C5E7DAFC167}">
                <cx:binary>1Htbk504su5fcfj54EYIITQxPRFHwLrWvXxrvxDVVTYIBBJ3wa/fiaq6Vrna4+59Ys7DOLpl5UWC
haRU5pfpf96bf9zLr3ftG1PJuvvHvfn1bd73+h+//NLd51+ru+5dJe5b1alv/bt7Vf2ivn0T919/
eWjvJlFnv3gu8n+5z+/a/qt5+69/wmzZV3Wm7u96oerr4Ws733ztBtl3P5H9UPTm7qESdSy6vhX3
Pfr17UfRZqIWd2/ffK170c/vZ/3117ffab1988vruf703DcSXq0fHmAspu8I8pgbMt+1f/DbN1LV
2ZPYoeG7gNHA8z30KEd/PPviroLxf+eN7PvcPTy0X7sOfpL9++XI794fBP/37Zt7NdT9+t0y+IS/
vv1Qi/7rw5vb/q7/2r19IzoVPSpEav0RH27tr/7l+y//r3++YsB3eMV5sTivP9pfif60NhupWvHw
H1waL3xHGIHVwez7NQm9d35Ise+F+HnNHvfD45r8jTf58ZI8D3y1Ipuz/8oV2X5VcFz+gyuCvXeB
H3phSD1m/9BXC4Pf+b6Pqe+GP1yYv/FCP16Y54GvFmb733lUjrBbh/ty/sOU/GfMmEexF/rs8ct7
r1aGvPNCSl3fDx5Xzv/j2Y9H5u+80Y+X5jTy1docf/uvPDQXqu3zN9Fdq6So/5Nnh7wjmGFKsPvD
s0PZOxQSH1H0dHZgBV8atb//Xj9ep9fjX63WRfRfsVo/vxcfv9fjafpO83/rFLB3xMUkCCj+4Vox
9s5FcPl4DD3Kg+/X6tV1/e9f68dL9Wr4d7/kv8MXuFXD/59DhN8xFzNwxp68sVfeWui+Wx25EKEf
L8zff68fr8zr8a8O0e1/xyH67q3Bq962d/XDm/eqv5N/7ON/dyP9zH/897JnBzy+6+8S67m/cC9/
LrULAfHEq6E/CwAez9v+4de3KEAeenH410m+s6rHu7q76/741S+GfL3r+l/fOsx/R0JGKXHBNvvM
Q+CKTl+tCLneO5f4nhuEfoh8n8BerNfL49e3vvvO3sIQNzDYrQTDO3TrkYB4I3jHINoAI+/hIESB
j54jpisl50zVz5/jiX5TD9WVEnXfwe9xXbi49aPi+rbEhQdgl4YYBQSHXhC4IL+/u4G4bNX/P03a
h7LITHBEabrHhXTPJn9wz2g/mcMSLlHmimBbz3qL5qEZj2KQzcHvjJKcklAfBhrmKFmE4l0g5N7y
ylXH9kYxNIcTqbwqGvuW7KywTr+I1Nf7aV7qA5JhfbA9vPbaYcD7sdmd2CeZ5cllTkt+EveqK7ca
l8eWenKJ8rCZNsLPEtLIpHLEb2Ol0EYyPqaNs18IqQ6lW/YRDtoqCrsc5ho6UR9qbxRLVKg8WYJG
71rmSjeq3Pd1ZswO+U485U5+lJ4wSRAE38Z+aLYUjbl/1lbdLhxaP14q4h5s06W05nMoP6HK9fmM
TVByF773Xmex/Y40rTdOHzpbZFp98KSrD/A8fXhFGo2/LF3mJt1iLqnMCk7yPudyGc5lF/QH1KUH
HaBu2+jaHGwjiV/zOqxC7vv9mUwp4ZQRFhVe0R5s4yyol9x2iTvonYTfrKqsi9NRjPz0GvZdlvX9
bM828B79pnOna6YDdWg887KxvF41sZlkv6uLJt01/cKJ0OpQkJkHSjb7MAqIzBPfwT7HYbhIHji0
O9jGxVOMVDHuTL+0vK90liy9dDbLmN8aJsxBGSIOi7sRqDWHQNDmQHI+T/l4SFPRcq/RKB4WLBOz
CMF9MpbbkHVnbjENB1HhzUSx2pnLzBnZgTVLwTEqxqQeMOVYpSp2u7HhpbscRJNHqBKU1wtzD772
Cq4aVid1KvzDhMgQ6Qb9zlR4VoS4PqRqfGq8oXJ3bjhGliWUCjfhkJ8XSoYlz4q0OtgmFX/01EzG
PZI36eJ/ovPsxAGcKrHkoeQNCsI9DvaSDZswT8WuprAzWTEkLFUdLwI5x7MzdIdJM8VL5ePYcXF3
yMOiTXqPfWNNhaNCZDKqlgUd9KO2rrJZcqvpd19N91tquOhcvBsLP4WvO1z7Q+pvEAQFCRq9e6fD
M2zR1sQK0YEXRT8dmgBNh6Fa5ljruuOVLnRcpe3E8/VzBHMIZ6kZM/X4ZUiJ9MbV+ubVb68nBN8j
pfm2T1tH8QmFvHcaMAJrY3v2bJJqYk/HNCUOd4ea7AYaVXhke184D+3Y5BunOgu6JeVeH7Jo6ljL
m5yxuGuM5Ons1smSoimSztRF+dj0PBhyEqeDfh+YYoYtRoMDbccP0gnmTTmwfJPXzbYsxa5VZmO8
tNp1/eQeJpouh0BuO7cJ9l5d68NCRw37dywl9zLlReHcyXWTe9Fk/D4K60bBC6Rtkg4YcVHkbdyM
ZNpRt4pbNLUH3/ecSNZgKfqV1JVByVxld5Vn+kOb6f7gtUxuHJP9ns2wQdXIlkT2gdiNItyVowji
joiaO2NHtr00WwTf74DXRmDvqWd54YTGpAyKe3v6w6ZrD01TgjVYVFYlY4Aynusxj1PiBrAnxpo3
GLUJoHhjErZNwR9fqZRm14x9bG2QZVGGe+47qI1HeYcGMx3w2pShHA8lL/2iWqJad2pHGxKTpYbl
tHvhses3NFJDMO4YquBCKNUXVguclDjtDyW7mufM2w/e4klu2OTHPVk090pmDkU2XuQaLITnDvOh
zFAscHjFkPYS+yn9ko+z7x0nsWR8JtmHwLteKicRqpzBvuQsdmU7c2t/rX2rc/do/KB4tMth7vRR
WhG48VpR71yknW2ZTdeOqPiUlzX3tT4XCnWRFoMfVakoI3AJ5gi3qozdRWRxa2gTk6I9c7xg2gap
GA6O2w4H28MFmiPq9LtqYJr7CpYDMbc95C7Yakum3vDQuGpI8lzraF4f1YsczB7FX+cSo0SJSh6n
3C2PeqMGOHAkg4vXFLKR3HZtQ1fmY8/riiQNwGy2mSKRCXrG81loyX2cRpn01R57uDourqyOMxqq
4zAFOlGOqnnVkykJ6j7j9QxmxjRDsU8rw1m2GpQ+zYtD40YLrtjBdcHCZrCLNn5Z3dTdEDc9VkkT
htf11O7aRXrbSvX9ARed2lMqOfPWu8Dy5kB7MZNuw6sJ7HwX0nmLXLKntWsOpBkZino48duU6cta
TnQvAnk+Gtfspsksh8EZ+TQXDdz4fhoX3bzwFJMsCUu0Dz0aLamfbRvQOhbaG4+sYbwxScm8GBmd
boJMOW5k16dq3aeVsmQOjtAWU3PwWVT1y7TtsuHGzKsl9i96MWa7ofHzivc9lgfWxbKBI2CbOtTF
Buv64+CX6iBWt0euzo5t6rUX6qrYk7rmNHWdkj8KWABmIeor+bU102VF9XTmIQH2q8+i0vNq3rXo
plCTxw0d77y85O3gSK7l+Elk6m7uwHnDU1tGkzNg7s7u1vgoCWd6W2mGtmjCbtzN9CBSnaRm+ihJ
jngaDEVUTp/mUnYJGdKz1tEj13mbhGw90g7Ylxw7u5Y0n6oxeF+mpuS50y3bMJ9/J1InnYbjAYeR
L7M471Mit17e8yH0va3Uoo2IYB8rJM76aZl3AcYbPeNvnRdcqHkh+yH1EjOGKu6RWD62LOt55o8b
vBQpGOjmYzAKEgn5kfamuqjAx8Ozw2shS06KHPNqoRdd6Z65Qo0bkeVfqOobvhQsweA/JeNSMi7q
alfQZYwD49arx7iTDa42kvZ9rIyMIZ+x3gN3WnVZ5OiG7HvllVHfJGhnyt67avLgQ1XPB3gyzSt9
mYqp46Rfbx8GV8syBrxOjRsB6BZswF0dElqOXUynKefGr94Lj5WxFtOyMYtBHzu4k8LR/Rb41cKZ
dO57FwebUTZx2xYBT5dg5ksK3p8JHtAIfwvWv0dINrwfxmybacP7ekRxsYCTwcwSJNUiEqX6bTZ2
cOhQdjR6nxZtxWUW1Fy41RfT4c/zPKHrMa/ySHt8MKHmgSez42y+NETlR4+0ezaLCWxapzih9NLr
cL33pxk+L0vvQkUOfl/knNKi5KoSMsZXQTUUN6WoOu5hqTdDRfc4nGVkiNsnJih4QEKuTXFugqrg
KTgOG4cQzec+++A1TcdhE8ioqxvB+7DYw626qf3Ri1Qd4I00fpwvVGxFXv82KmcjRAFXXpEnNW0R
bymRcZW7Mvad8Us49P6G5e7HibAFzujNRHS181X4WzlXAwQx/kWdM8y788Abh8jHZZFQo6bzIWji
ehhjqmfEXRz2G7Sw32Q4nTsM3nR8P2TXZSCOedCrCCwd4W3eehzP+Qc/xJHUnbtbIJblQqirHqMy
UiWbuT+BujGFHxPRfaHw/1ToPprbhOjcwBalH4Il1bFeirOeSHBJO53H2ikiPOFlp7zxes7yIqZz
zYvWI9wQ9tBlLRhCfyoiX9FyG4ypu3VcE8Rq2pk0uBwLxeAUDxOXlR9GTpnynjZiqwfT8YGVUYrI
Vs4qh/iEznGepVfZpHgxZXyqxltVkQfH0VuN4Ie7XbjBskgypj5lpv49ywd47SkcomZxGB9gYbhH
898VNS6n4/Abcn35O+qDu7EZkwnC5U2Ihs8tQxBDUVJEfV1s5ozQGDGZz7raIwWONqtMddBNADHT
vIZroymKjQ/XBoRYRKfpxiqcGqt0Ims7Uq2upWW+Ev8/8irRnjNHCzPnUY/BO8rWqAavNy4yaQPR
8krbRjz3LDnh8g9xAD7jxmP0vE3r9lAu4OzZXh+4ep+5GW/L4NypIGawbNtUq9ZJ9cSzvSDowHv7
t+LTNIUiTw+bb8sRvs1pItch2X7OXW5ZJ8UXDzjNM5bp6i76QQnR8fMPUOA5b1PZ75diZMmim0/F
eseJ1Y0f0k7EZeu7XNpo2zJtc9I58dS8Rvcn+pUOHVPBa6f/TQaFeqH2ar7SBgyvxubrK5149aCL
JXrU/OGbDQyLqAxr86Rkh8rQ7TflVFxrv8VLoiZ6hcJs2tQIHO2xA/jj1ASr12XJZp4bPqX9Egvr
a416hVFO8kf6xzL/eRarX7Z5FfVGQSzrxyn45PB2gcvF6CoU2VBY1kU5Xdru4lMIKkzjRKbrwTdc
UnWwvVMjMu8lz23GWIIx3Z00bK92sjIKOjNF5fcD7Pgf8eDECMlP0590IM1xrbVaNq6D0SGvRmja
+qsTVHMyaCfcvsxZf4d93Ss9t3CpPxUMPJP/eq8q+M8msU/Mtd7gRJ3/UajwUy3IJ655r+610gph
Ps91SpevsOFz7vwVEPlY2vBvUMqfCr+DMO9fJvxf4pGeD4jfc0nDnwDMV7mCE/Rpxz2hmAGAjhRw
c8pWCDOk5A8QE1FIpTOfMjDUHvNYAPDmE4ZJ0TtMfIoDSCoiD0Y8AZgofMewRwBfRx5FjHr0fwNg
YvQ9fukHIczusgBhjwYMEMzwe/xSoqKt0VSSrw1W56R28QfTSC/W+cK2aAy8D5PfeHG1tGxrpW7o
oEep19b4USpl+ST90Vg7lVX+0VjE7sDLzuNs1M3RNqGUjeYnmpm5OdK1ecUrskX/oeh0ZxBTmV3m
L+3ZqZGavSSFXzlHVe4gWsGfMi2rMxwwcE5XsplrNwHXkm69oPE/ebR/KOt+uszMwlEO4B5tiw3c
EfMXopuo7hH7NGZmQ1jR9yl36eLHMl3SIxip9Gh7gWbpsU6zoOUnukwRPoxjwcvZzRKfphBCt7jI
4nBa0NFIRJsNAsD7aOk8GC4dlbq/61IUu7nw67NiydWZXJs8NTQCvNOPXgksaZtAtOqs1KXTcdsF
4CubyjMrk8Y4SZYbcEUAENkYvIQXRdeOm0yn4UW+9hZjDG8ZUbFGW9Xh7iNzG+eql6rclk6uuNGj
uhjXJnVKaGgzc6LrCaK3KRsgGq+CKtZNxra47y9Q1i8XmXb8W6REl3hjmm1a05LbPNPTeaa7D01V
pbGbu2S8KcsCouM8ogHpbgZX9jfwO8ZdLYR45FnBelY4E0W2t2SweNnNzwbZiSQZdwAuqP1ksGoA
Wh3m4xSWLxvL0x41LwSWN/r6w9Oah/hiBpjVR5O8bLHIb9PUIdvOD1DU+gGArR14vuPUmbjwpn4L
EBE+IuQNB02ncReiRlwQUwRJHS7qxjPg9BKnzD+VEmDvybDxqOvGjZVnZFRMXfHR9uRzr5sc8cg7
9aBEwdsVMg8SJFsRIVqTLcvTAXDYlZ7qkWyzimW7EaLweFzyhjvdlN9SU9a7BRDAXWbc8EZ3Y8tH
pyoecjMlfZNXX/p0RnHuO+Kc9F56luESLs5+TgEv8QlAlylEqlAuRDhserXR0lMX+ZyrC5e26mJe
m4ZO4G2zVm+soA1niJOt2Ml7wsNG39PBnDep/OIV1QThFGucw0rW9TjmkaKLA76i+gLHE37QM9nW
fnvdLXuEF0BcSI8b7pc+Oha1LLO4L1Wf4AmQcMt8lBcd+j3QVb6jFYEQL3eCaBidItwS597pK3Ne
0hRfVIZFYUHl8nGUk+RuI7Kw5mEGrhs48jPPSDlfsYWYx6b2YxghXnIyEwLi3S4QW4CqkSYyvjdv
Jc3ENSDlHvfmtroXU7YzxWA+ka69oCteutoR24DVS49ktSOWrKwxOdGwgJfpUgtA1hCEO+CRnuet
T2O4bpbPWeoClusFD7lYbv2FiE9VyKbEJWlxppa2OheMPamO9XJW+JX69OIq/FF6DEEO7kV2DIpd
XOb5jAQQoQdwYdns2YvsGAX0f8iDPPwKkZ7cC1YWAO8yoQ/OmvnoSw9o231Nv1Z9Qf+p+3osYFVl
5PTGT3y8uB+GJrtpyGwuK4hzP6gJsMiugszCnCZyXWbboGDxwYZV5Vkt+0d+5SlAQqw0XEcYp00T
q3ca9jzixCfekmFuR/z1M5q6PW/qqb6dw7bk3aima+G17VkaQIhKgl7fZeV4yAzOPlbMEXs/TKtN
1ob6bjz2Iivvukp1G6gDDXeBLLuPjlPtK4ARpqW/NdlSXzlBT26qfDjPZjp8higu3y1B4CeI9sPn
emwqXrVdflmRLtu1GUURalHFWTvnX8a0m6PKdc3ZWIfzbVU2V3Tld6HJE7da0n0jSP1pGdzI8gdW
0M3cF942rcr8C+ovp9nQz+lcO7sRMnuJZWejv+8LLT5kLOyPvb+UcTpl4gv2ivgvdl8IJTvf7z5K
MVg8H4cYPBzYit/7NkuBwy5wA/FQoBKXIoKrq3DL5YvvLkE0zR74DDrFN8MSwlWu5i+uBKzQyfru
bOlmfJNnzqcZDuwGTaqIZ5mWZy12y7NKt089y3PC6qqsl2z3im91zRAARGD1TuIiaK5a3MIX/8F0
lud2xVbnwzXAKyoxADycuX1Fzso2LJJKLdnnPigu6Xq4SUqumsB3P1lVL/efVMfFe6GqqKQPysFX
ha7QpyCdVYI0yuMWQFA/547vLLq+CodpD0dyMxV+kfG150q/zHg25E+976Wv9RwjNqZUMOJ7PRV2
CLIvAO6HNXPPnHl52TCN9gUkkvev+CfdMtXumSUDos4AsUx3opzngZ9UTmMtj6j60psgwWKHWqHl
vx5WMffGKb0pNqrcpIuc38PlWUQoRO3nYF7Bpz6cfofk0flSZnnGi7IHPMoZBK+E5j1h7Q0SVRs5
pP6AClNcernrfXimFpbhD0I0H7yxKi7RSq0yS3lwU500/9a4ZX3C8yyn52XwBEs9y07PW2Un6vnN
SC3pvoSECy+QyM9DnfkALnoqrqifnVue7Z2a0gogtxEFyDzp/Ug5N2m6+/lJJlDP9fIgQ+yE1zDJ
8wjUfIWYvjrIepgVhd0bPjiZRJC7JKjxEhtSKLSVg+e8t0RZ7gCddN5rEahbMd+NFT2mXZGdB0EL
/sQzqVMX/IliSh+lTND2mmVz7IKlIkvjnWFfZrtOu94ZWXt45dme5Z2kSqfO9qRne5OYblC9iLOJ
MvBefc9s+qbtLssle2qsQA3MQDjxB8+qQF0F+DWrQBNpABBdx6GVaaex2laRlTPjP//GFGqHX39j
7IcQAwbIh7q619/Y5MLx8hY7D6Jwb6FyILwOaVGcd2U6RtZqgtt1P9Q4vAb3Upw3z/wQ+N0zf1wA
6laNN69u2r2hgr3Qt3yc0XuZ3omW3bAeijA4GFB0lj5bhsfeynOXrkkKEfic5Z0LiqvhsGLb2BNt
e1YRPBCfB9iHGS3zcfIQpTUgq7kbOwoCj0aWmtcjq4/NGnhUCrvb3MUitqRbh/K6R8UjpVYNnGaa
C1OpoyBfoI4iCtOZHGXTd5eTN2lIJJbVfQNLVKSB+VJBKJKcNALykJJDN4bBnmJcQmY6gI13ojX+
C48r+PMq0rUaKvSg7Cn0IKb//srLyCgAuM7xA4EMY9QJgc6G5yboBHxFS/e9D94hlIbgXnSHE6up
4XhJMWKoSQJo3xGlf1F2UOiC8+7cnwf/wlsbyxeFLxM2Iz96JbBSwyCb2Xoi6Qfm9Hu1CCovXDUW
sfCqz40RaE8U6S47M3SXeO2tfOUH8+5Rtyz88tIfyuMImYsPi6fYFaXi2E4af8DlHF6tssYNX8i6
lfL96b1Sck6U5zT7btLF0faKaX7qyefeSXrqZRMtjqXXtdufn7DwT1aMeFC+T0gYkABMGX5lxaDU
wC3msk6hMr2OEaKBArS/WbPEELgEKIQs8Uo2JEWctMUSqwW8ZG7FrxSLMKc0elS3Smadw2qe1O2U
lrRThppcSshKb0TRzxfCx5Cu6lM5XOij5SwTni9Ky6a6SDfZ5BookuoaD8otYISVA44FSR8qy+2C
xHzxKH6aBUFczdu2IonKEt1C5ghiyKE9Q4Vqqth2bdM5Mj1WWWIJd/LbsxfKJ7V5leTwL4eOjkyE
1jCdZT1200GAYaU43aSdVOddXc8bDV4Mp4BGnFuebQjEWobbbjjRM+3O7T6A8q8n3kkxZ/3TDJbH
NGGHn28AhP+0A3BIw8CH5Jxr62hfFQvmNE9lMbvtQ9nXS+cnVLNNm8/OuQybK+2YcW+pRxZF6cLb
epjjDEMxjnykV20rL0oxQx1Nu5/r0DnHVU7G7czUi2mswOoK+AdWca+mHlKFbQH1eYvzG/HqG6Vb
KFYBhGzuKfyd4Svj1c2XKdVZJPvavXXzxSS1ctLzRrvF3hM11J4FOT4vwWtK0FS0t7iqi2ju8uzL
OmNe0jUDc+anWXkT4rzd+o7GvJ+a6h7+BdgWkvnzZzFWabI4dDogGaRXVkO2wXQhi6LgvbVXq30y
tpLSGq2pmTUnOJMbyEc+SU6Kyhsga5qNdVRPuLtmRnGoGMhv/Yblt940eLFgYbexvGcNQPRLKFZI
b5oVQCBLXm88KICLu5W0PCFptWkYOP/UQg7ZM11DqH5tFS3PYUURL6jorq3gNFdlkYva8znqnP7g
N3nS9GF9MWQGAJG1R71KXWhSkyNqsuQV32pY4TrSqp4GkXVku458ntZqWL5VgzLLx2kt69Xw76ft
mPoLpw35r4J/6hLm+hB+QfwPGxSHr3Z7xpaCMN07v5ddmfSAXWDutGEDxYmDie0dcbpLwpGZi/CL
ZYhag6q9U+YKN3G5LE/6lmdHLmIxF+M9bKR11vWWepzr+/kfHyoK+o2CAStN1V1DWrS7HulN7vrN
1aPnt7p/EIKfOFlYlVe6OPMHLzJgha6huIvcMmfM4s5X/jZLGbmtl6A4Bo0HpY6r1CBDbtcBfgrb
wLIAcYUB0wIpu67eWg/VYeUQww2hdpbMqmaIPYnUzl3BdCijfZJa5P0ktci7lbqr8quxqHTrD6qa
qv2izbd09qqr3M3rx8bJxodFQ9GOZVnhAPVk+8Jrv1Woq6+k6y2xYR7UuEHhUD1sCpzF4+rVFGNX
RrM3k8tmdocj7YhOSJdmXzrqRG2a48/LksZZ1qhtagaod9Ntfjs2OL9FpUmg5MS5tCwjjAInC9Lw
EynAxA2Tl7B+qDe5I8aIIMUuG5+Fl3TtaZJlHNAUuT8JTMn888aBYshV7cS3kwxQtPFCAFjhwrHr
gLMB1dHLcWwbQDdK8MkLra5cJ7jvZ2o+z6OqNxSReRtoPX9OB3UZDOF0U+b5X5wDCjmc7xxrhDD8
uy/XJ4hC2gYHawbmBQY2TGnYus1ifjctIP0ur41T88A35Bz8tGtFqlRHtPe/4TFnx6Vwx1uAbbtd
SaspsqRtRiixrJfmxhKegH3jU5puLJmjmpxnBbm21JDW4+0o0m+lbIajNzr6ArBV/xHngtpYSLdO
ztFiWI9YlQzXOs1RltFJD1sUiw1p0jASO/JgnbCKQbxTaunG1u9S35NsZlXcUw1Frx45x1LdWnDf
NrqsrrKx1ReWSmEJEolpkDxmA4o2OOkrNGMoc+/9g18YHNteFZjwfTP/D2NXtuQoDmy/iAiBEIhX
jLfyUlWuvV8U3T3TiEWsYv36e5Brxj11J+beF4JMpQRlGyRlnnOqOQ5Lnsb43Slz7wIt+LPm1Vc/
HQhmwxQwqcEmsfg/VnI2W6piWDKCHrCg/l3ftj3f9YBQCLhLXeQ3//md8tpp9dR65Y92GnhUCNHs
terO6TgBEjkWcjzFZTOezFmZFe3ea9oz9hotuzPBi6kGkU5hQC85yf1TAAzirgoCCcTuoE5+CvyR
X6jxCeuoIGySRH331XjIuqrF/JpzQEMy5w9gndOwIOzsICd4QhK/QIaLT6grYUKqZ8J5CHxz8VD4
gDT587ZTwgll72TJnw44z1ExoQ4+Lwut28GTSXvky+Hm6wsAV+wxDsFMtdcBZnd9KXtvX4hmB+gq
faOpLKOpctme5RZ90x4/CieoLl0+DZdUiwNegdlr5d/7/pwdcSvZ0ZyZA5+bBf/X60PZ5vbO+JoA
oCvHicn2uqVD4ekZmCCxvW0Czb7xZppNn9kT/h1rXCbCswDOY73et1U8HW6Hua+mg8rVTint7CiN
qzq8tV5tX6Jg5Yl5z9LBvZ+9IeoKVZ/oYhmXxqxzIHo8GQvvmE9/X5JkM6VkWN18JgQ1nG92N7Xb
ATne5kdKAawe9OjtaeFh+1VN8YeiBV0hdzkdykkVb3aTXv2lECVwJmm6RmZOftCyRS7Ks4N7VxXe
o+3qF2/xM2zeNwD3im1h+QWKSJOch1DUoz0d+nHwngpaJi+63JjEk9vaxjD5I1dyubQYI1/C4v63
sDjZ1Gkg1/+9NqYEJe0vjxTejb7j+UCPEnD/lkfut9fkSIeiCoqZ/lASz8vCcT6ag8XndFNPuQ5v
PlfqqQdOvPmMKXLwbvDksb97mdgvpolnBMCvXOFP8mv9JK15ugPaBonR5TAxsgINaTzfXB5A/eFU
O8Wudkr3Giapl208ALlWxkeHzI5YHdQbEvBxVY0tMFhjHTzXnkXWHq1Q0V3ManabXaa5xKoTZjoV
qAeWlQ6N2XFm3/fEPRkrk3P5HLNrR+NRQHaLNPUf4iD5mRJVHJSHpHPnjiI0JbBpWX9+8ZHFl/0z
7uazGCrX11rbl34d0IYHNjhZOFvxR5ep7LXte2ttOxJTyhSLkzcTYFxYRj7IHO+J3Xl//DM08zH7
uEsowMZ9lIzjsOWN9BdOhzzz5VATpHMJkSuZ5PLssVqR0LQae+DjGWt9d281gJaHxhf0TJ4ba2Ee
yalY/9avthx/m3PgAGop83s662+zH5DX1MMyzVVI3BizqQZ362cSRIaltXXyZE35ILbX4FzIlZP3
zcGYsVW/+0x2917c2K8yA76Usj870aGYyCh7mlidnMAcejezmHGhNnfA9ia598vAP8aZe3EBC7RD
sx631UzCykZG8LZQv63KTatTI/v3ZbluCVLuRzvhd8Es8PbR3QSMeOLu5UgUKEgcJfepPdDlEKuq
RcEQZ3OZlXjbBdHNZc5MmIkwpjkQ7bcHIUCBQtU9CdO441tH+BTo1yR598pyCpN5mk/ZEIvXYLqX
fp+8E8HEYRYFsL+L6QTKjXyPqL0xS10c+sIWl7RJP0Trfc/syY9iT4x3gSzVi5b5ocn76ZvxJ4vf
ccm/+n3k1IGCo3NoyqGjF2RrY5qaqKmGmoZb2fTm62a9q2ayt0DNOQkiyw0mP4KiN8zbIfjbFISp
kNVusjWtQLEDoGFOm9pJT3OyF1VNT2mQ1ut4dIs1nSk/jdiFhfEw1B/YN86rRHri0CO//FJ1Ag97
Un+4meVuUycH72sm1UftuKcEM/sTd2Vw7T4vYV+6q86KjB9LJXfNkvSY1Nz6Df5AyyoNU+XTOwN/
wErAvm9nG98DQBNT4esVm7FK5F2c3fvdSzIKn4fIQWFzgGJjNCZWs+5TFLCMj3k2Khj+S9CV/wgr
2Hs2YOcDWosVPLrTZUZyr1zZQWFFmUOTDaOdfCJBLZbGesE+iN67/+8ZwqYu/eccwZD9N9IX1CEQ
ueD86xxBSF2UfiJb5Pyx+OtG5azUkFh3ZGDxe6ICVC+xFeJ+g8ShOyah8cdp529In9gbKynke0AA
GsTO1Dsj+TC9qCZfmbCiZMUhlsF4NUuw+qI2Hcje4wlAtqMGR4kMP0ogs3+p6hwwtwGFAykTvxP8
Q6m2WjnYzl1cIDg3itT1Uee9D3JhPWx1484PZW3HkTPZztsyTq9F8mueP8dxLPch8UIrriqgZKQH
3AgYfGdB5xOPQXZwXFBtw5q7HRIGcXearZdm6LqziTJuY4JiOu/cnnw3fuMyjeYA0hN+jJp5q+sV
jLNdhmztsQ+7ogChYzF/uxj39RZvm/bwm0/1hTpqAkLOUPufN2UuxYqObEFxU9cbvfpMjMWaMupZ
3kfG+eWum6HHOwcps23RxjUgvO0DzUe/2KSuDcwKz7F+yYjDjunCNKkzW1ThjXlS8jJe6dhO1pxO
6xyvmhL5/mxaDQFPdr6n1ZPfSf80u+LeA7Hkybi6HEnWVoMPkwRMPZExdg+Wq0Ae+CtiYORXXaT+
GgCXDPs1+B0POHy9YOTNGMEydj6qh87r2MlEuHmd7ephGvGMotH4gJRZt4UlH65XUsG0UdM04xlF
RJDUoBTMKOY226TNxovxOi0v1nZg++vrCKWoHymygbdBfXtOojJxq60Z1Z0rcU7y+I4zzKkr7et0
FVRi2mGrZjrpWLjHUas3E25cI2DyYAf0y7sDdyIkd+8skHeuVzG+OgZMLveco+kV8xiElQrfibkr
46MOSL8+4WcTn7hJs0X6Wkbms5lG8W1ZoB45Stj3Tb0sI13MiMuBziPebTYN1ho8qgLoiiz0E189
mpB29unWt5Z3qeOUayd19TboNxNr8+/A4uRgfLhAQ1hO9ZrPYmejvv3dbUQbgUzgHOjQjxer73/Y
tci+x8WAbCYAe2ceB9m9AyJIaBoKb/zV1771mIgyQ8lf55G5QM/UAfmo96nsp7OfW93eH/FVmIvk
4rmsAvox6jEHD2cIgPeyqnfkUVfI64qNk7fpBts492Lpw5DWc73qwCNb4e2S7m0kR5+sCR9ZNRRY
CYwJqYFGcUAfiItH02p7CQg1iRVvjSnBkD+2ZQ6SwzJUg99wjSTkmQcdeXLIlGyEM5fgFMEEloTc
pwnbXWP1KBfy61wiQU5/mtH8yre2gTuwFdJN9pNjje5FYQ263NbVg33iStUyu94qt3Rxh3c7CekS
QvMZr4mgme9oa6/GpP3rniu3i1IxS9CEcR9dSVxUUIvPex48fq+7vLje8/JzAP6LAX+wDJmzer6f
fX9nLHMVc9+uMwzX+/qvezadxtb6X/ccZw1Bdb6U97oYN4OVsW3XBPsqQzlybXWVd2dZSACF5nTK
AU5ZdRqg18RnO6T50MKtssSPJrdXV9vSmP5SxpGinWN0X8YYiC42IuFvGZXV52CkaLU8muart+od
ApolSpJWFskEEwDNntK2tjddU49RQ9L8Can1/KlWbxy/p0cT0PkOXRNeNmtjViRzLuhsAk0XlU8c
ZPqh2Bhfi6Q8CnsrYAqmfdnnq89uGLeVOou8rlbbxOnzJxIzfT/Z3vYWoeqpw5/ZlTszFpZMwQmf
yJJWqyqs9nHDpmsTjz4Yz2O7N75iJMNxctOPuZ67Pad1HtmEp1tXj+yOZIU6xWPTruIxEkW151nZ
vMykAHlKVtOfct4AIN/+mvL550CU88pBAohSUCTOABTxPaoj/tZ2dPw4CjnhXhz1DdDqQ7F0Srtk
izeC8z1lFNUMPauLufI4gUuVpthHA9C7rbjXbDNn9g+gNv1JB6deS2aRXe9xdkowa2zcKrbXViFY
NGV1sCKC8xcLVC/XbVEDHezvPCbnUlXgao7kQfIRH3I61huZOOUfVhf/rEnvvYP+lq1A5xJPbRxb
kZ4zcs/p/HntuHCquy/XTbqYPwo2BytfyuG1S5D9cGzx5XpDnfgyLNtqE0yVvfH8nG4akEcjkYsc
NWzbj9jU29+tDnTD3mk/grbwN7KZxh3JyvI1cL27Wi2jgiu0Asa0O9Gxt++LJGPhteeS+ZT19CRA
9r3z3axfmw6q2AI9xL+5jsw3th7a/ZLEfJ4D78G0I/NdrBq7HkAbJuPZtya1unYM4sfZdv1nPHZ6
PxKZbWqnEd9Es7l2pLxfO90Mug/p5qdBNu/XG1EzC60CH1w2Df3J8Wt7VS63ngzWXZl0xesMWuTO
4ZO3UbrrPjLAL02ARRuOyr6tFoBkfQk4gEvmUi1rddhi1fAQx0N39Hrw2UyDxdpNgLfmW8epu+VV
M21lNlpvpYtvfrlmVUN8YZEOOMbxnD6Ckw6I8PJBl5Qm4YRl38WzeHcQdkOvQzapwgPXyg89e/F2
nKtm5w18ep1LZ296ZooyrFSVwrbZCu6LLHXCGVPSC1PFSz0NIBPyWu3KONPXergpijOti1BIT+1u
hXI79p+skTv7ZTZtrJRdQG1jF55jbVfT1Fqb6TPBPvlS8Z8S4LPrhFqpZN5is0BXppOJ6nP5NGE5
eTKWN3bB3cgHTMNlCV5xl9p3ft6Hfl7Jl9y1rMcsrg626OO30S/x4YAxEyZOEr81jT1uO6LGtWn1
VJxHljv1e9PaD+6vvOLkbKxlRGfg8UuxjNjPAPUvQ7Aa151Vw1CEQC4gW7u858eAMH7sWI/VaV+P
zm7wu3tnaWgEt+rot2ZrrHZ46XuogKTIDNmZQv6ROX+dTtIjKz2Pf8T2t8GN053oerViZUAzbF4l
5AUwR25r5PEBHI3BtO2B7W5ZqS5zQySKq+T+M7iwsD0fOxVdbaegIwQzar3Hfh+DtcVT7JH0MU+C
HExJFh+YDP7svBxtTsfV2tEtfmbmQthQ/ewqba+dAGmipEuQ9S699C2PLVBPraDcGrMeBMOvIKuO
xhyps0uAALm4pViKUGCVT0X2FssmO9GK9MtCOnvjjPNtQ8BINq1pPoJJX4hpb1p74n93S9ncm0YL
+iCUjK8NaBcPSD28mOuowoXwwXJTahkfYJB/vynTqhr7elOWlY1YLGT1VhiszoLiCRZkjzGLIZlC
gZ3M+ubjckH2cAMEMt7YgpKGCYIE5YLl+Xuga5BYxkyWIKbUHNU6Xk/zuOpUkD7FTM0vSCSuM111
F2ORocQSLWGPxuI23QMTnF0tJFqPNC6HB9MmdHAPDie/NxYyz08oOJRXS1D61o2+fTZtRax+2JIl
Z3+e5xciULFqcxcMhuXynDTgEipPHE2rreImLIJJH68X6UrohEB352BaC8zzoa3c5nBt9ZjAM5X7
d9ixkxfPDyA6Qk7aa7I9UEXl8+z5KZgXxI6MGedEn3gj3n1kivErriEIMQlyMY1E41IlbYO7orXK
5zHry02Rju2CTyqfB0HVEShXYMdNXx350Jl4NqGqKDLAtGMs3JdQ2Q39mgIxuDGtQVuDfd+s8mZo
zzl1ZZRnyo4ARm3PrC7BeeiW01TyPkQJRmyuTuiIoKlu7YdUAQPsxMUExswyBqnjUFH1DozefpxR
pSgyUTzZwaDOdSLPxLKtctXkMzZsNvX3phXkX30QUEgJharLJ+NzsE5myumOxpUEg9iZjdBkBpjs
dtc6ZYu3L0Yf7crbCDl3kTFNDwfMhKwnF+OxJdZ6E8sBC10uIKdseOj66RpuIobRx8+uYtnOmFzq
Hgo1/WX2x2+F6PXRuLW14Fbmsb8zZtzW7p3ADBMa0xyGxnmmOs9P5krBnLe7BLPX6hZBGNSAVIQf
Sv4wuCNZU9L1a7xp6k2hSz8yHfvSti7Dn9e/tq2DGUI1dN6YUQCFdu6zPIWGwFQ8mXBWzMXKIbPz
efs8drEHYm+oUMfVap69DXDGKxcgr4fRp/QhQ770GFj87uYyZ9kI1LcDzoSxrq6ht8KgGsetrLvP
7m2WUOS+pn41xtleVqO/zkHKvCajTArKHETLLyQpxN01B6ValMrHsfiMo0E3bDrfh3aPrJJokUc4
2SzXJ5ZJFWVjLn+KvcGa3NqJ2/9nu+mPqVlh85eXG9UjTVknpXvoAE4PTXnkZhpA7800JZJyCQb5
GMELpPfWavq2HUQYoIM17vlYBfcttX/Vkk7vHpdQ22kab8uWAjRWbaepyYOLxirURAkw2aEsgLwi
aLgbJMPRx7Ff+i7Rj+AZ1o85zV9lnk3vVRrzjV8BS9Rh6nyX+LC8QYTSJyVSjlnxUNMedX6rUUeJ
bQvUeGS1voUkNgOAfZRQnJL9uJ6GRdbFD4oHYTmLmga+2quvLkDe90bdRk7QyG5fjQ1ZO9VItr1H
OD60FBCG2SVbXvQ80qKnL6Y180GkqbgT5sgfb0bwj1aVNZQitJ2SnGQWrO1GTw90OUwqmR6Qk/4x
OU12Zyzj553z2dX4zIF41oiaY+LfM5r1AGkC1Tn5bf/Msq5dWEst6L0woajj7700TlamtXRTAA4a
F+ApNBpXhQIFZN7sR2OJSvZhMAHymbbx76MRG1oYjfcIrKgGbPzUOcXwaFOrvQwgSO4DoUlo2ozP
i61iBTQsEkJLvPEF2Uk3nXPsU3W+dfQmUP2N+aUjLRjJV+g0LFdKxPx5JdMhVYWAngHn+bnAsgEy
UDZSWLG/s6zCAe9w8P7XGVb4KM6L15loZI+QSUOWwiUXDzjXAWpKR2N1o8UO0qbfjWUOvguJnZQU
dEvVYF/6nseXHvnUpbMZRiTaWp7uJAJmZFarZUQtGTsCaiAvntwwKy+OiZpfHfMnpZPjRa70+Jos
H585pE1zyCm1TsZCXV0dx8F+NVYDxtyxKfm8zQGhOIK8jDXAckCt8/MMeijdVmf1h4nI7frTb8wp
z1fMrdITcLN6YfpP32aUaReZEP881HlwT5YGcPGnb6Ur3BAisf5ZlkNw34/2Z480DX7NlbPrIcay
73WiL9Se3Uc324rZaS+q6PTFx6sdyHGkUUyA8Q1jDYySW312aoFDfvSDTeGfPDauvMxJjkwX7tkc
hmAEvHZO403fQPDD+CTPwESalha3t9cjRUrNxJlWa2if+0Lg22bZeCoCqCowjx8GD2S6wAZHLTQN
xl5aLRH/5CzuH6UEaKcIBufpdhZbE9QyFp8F1kfkQtDnt9Zb3FiyYxnoH3IpeiA5O4YDvv5zYCfO
pa6CR+OHGhlKhtjB7shS3JDYJqmx8l77DgueqQyw5V78t+5F1ccA+PrZg3Yajg2BiN+wkeBYIuGs
WXzmzPhMq4kb+kZ+bQXV7bNv2YhmFQzS2VozjU9cS3nKJSSRpmpaG9fNb85KT8cnCO2024Bl87Ob
ixPka8Y/lpMMBThzIutPj99QHgbQ0LKeBL6JLu3kndXYD7nAHiIx35w5bYO5Dis+DUiQ4Mv2loNp
oLMj74K/enD8pWdPKUCmQdhudtync+SUo94OvLaf8VVa2yGPi8iYecv0kSFtExqzHTNs07BSiJvE
6VbUcjbDkKaPpjGwSqi54ck7WJBTeTYDN2mNxOpiSg8DBwVy7QIZ3mdnBsCaAfBVSWc8G5ycgc8R
BnCYG1p5BfanS99Ims6HNlMVqkG5+2Z5BbK1VlHvtKjpW1O1HxOj+UOM/Ofzv3Sy7IlERel4p6KL
LMsCdQ2Z8TjucWK5UWJOBgg+YOKCyJHHNspyiu2khEJ+HHQaY9LWxc5qmXyNqXVQr2Yl68dpyl2I
7gXWCrX/6Z2Qrlz1HVPAxE/9m22fCtedIOCDKFm5ALVVwfge8AkZ9CWK9paJMp3/LYpatR0VtieR
Dcn6NxfQ3GWESneflzXml8siqs2HclNbgx1NjqPOt0NKtyVyKqebR9mYx0OgplZNw6qjaUChvTi3
XdkdSdWDxqfwLGOeeUl07u3UVLNN5hL23jdQz2qb5Efq20kEEhN0Fn3fuR971w/B9E5+LD1Fk2Yv
4DN89rSh1GZ6mgCAjj971o6i156lzeWPOtePU6l3iUjr70A3jkzIX2A9I/tS9d4La4N2XfZDcmpq
C6Ki1uhsABMtn5BpQW3L70Elwd7O9MrK6aOTc/IGOTI/Ktggz9IV0MtkyN8JHzjitEVZPlZ5/SMB
2gq5++QXBFQutlW173MS1FHKwGEsO7/f86b8wKJfRfXoIhcFKNwq1hP/hgXnLpm65JfNMGmkjfNR
KHvBIrDkwdbC2XGeebuS2igSJcgFMmcYP1yvPAUB5lbbEh8dJoTOZsFZ1Hb53PuJWFVQ99rZQVk+
E5Sqdpgt5lXlyup5mAZyr/vsgEe2fDYRbOS7eJ7yB+PymqBdpZzLvYmfY/Cya2XnkWlFEh9k+dF/
NJcyLi7HCMTr7tFYWtIgzBIS35mxk6SxNl6ZssiYXgwphz6uvpnYsVTNWSWMhBxF80PHE/WM1NW5
z4vyG01aEbmAgd41nNev9lxs2tYuv02QWgRxw8WPoirIe0V+mHDL5sl25FjYG5PbG+iCDR8l7SD+
NWO9ZdxTn0caYoVvRaOcfenIem0G7S12V+JhBJBRB+uUuvsKCn8XSG76q8QtsIDw+x4yT73AVFhj
rkY2+VLpMr+XU79GVn6AeErcdDveDxYKpIv9/+x8HWq52r8OYMe9DlNd7pHwQEpUDxB67YOX1C7a
U2dXLDT+wh7nqIoHeg1roGlzC4MM8O9hHhZLe5DZmtOUUKw3QhQR/0gy6AS2vt0dOz27b+DpIDPQ
Jq+EBPLe82oZzstLFOuDfhukBTDyi+nVjIUZEgVHYwr60seefpW0cc+jikEbXgbrPUjUAj6cVWkf
QgOm+9m2TUScAskJLP8PKRRFvrnUTxemO7lUng/Jh0xbBxEAp9MgJ7ehSWU9ppPdrGSXpd9Yj1Kw
6T9nPOyGpPmjKhg0H6Bt/DLSJllXIgCAvZq6vZUk0y4Vrb5X0FKNqkyKVxSI/lRpL3/FZMccivuo
beeF53x895dnz6pK+pCmtb2lrtfdaTnLE8Qy2TqBHMYzWV4UKGOOPyyv3Vg1cmJuHPS7jBKxmywg
q3Xr0EWehe8qCAZezYniDQhuQno1LUfQnRO02dUcYjylqrDyiJSp+5KTEdVyWhSYX2Fqlo4wPWjm
LSNDBa3f1V5aX1u9JtbQ3ZzwmS7BsvSxzsulvrZWHqonkHvorn2pGNVOuFZ/bVVMZ7uOk/HaGgRV
sotta7q25guKNu5tcm2d81RsUWJ3rhdqfBRCkprSaysQxmwLnia7mjIhdEu0511NzG32du5afu1b
jMO8dZgIrq2QoR2h/lC7YT61+5ZXegdy9outF5WPulftyRzw9X6epRQc43k8fo0wYVKCHotCXr41
Zlu1ZFVISMeVowjuFf57zCmY9SrvK3GPyRfiwBLFzU0dy/nqNHHmEJfpDz9h9t5YpodnCaR+1bBJ
l/630DRHLipPUQu7+cyZdsizAx3LO9PduNo5sQ5cgoAHJLgfGp9IiyCqGwFNjmVgW+HlEyasPCsW
t4fbxUSpk0NtlQ8ZNuS/XX/IMKm6c5GuTeztYr6T7Rlvq+PN38WWgkSp9WqufBs7KRwOQWFhX8fw
n4RvV8hpZ931YCVud5SBhE5LBZz9X+48l0xDXgy2U5HbKUMprcTECwqGpSICWMjxempCNYRdQ0g9
QaR1afmP4XSeAPQFkVgTMy3R0MrCrsjY7mTxVVwEYP2kHGuzbH4PBjvY15CBRrYfpscyH/smWZ5A
DIlfG8DljN+Gssm+bgiWsRAhf7dbDZpmy7uTrDr3RSEbYPyZCsb9LIH4vg4O9SPUSJIBesYMC1pg
tI/mUOk0ODbLwZhaM+AuBYhfxjfUNYrUqPEDrww5CmSmUv+U+to/QYgzghjZfMAk7CI3tjR4wock
b4ysv5cVWGebQNNiAxxtouXS9+Y3Z4GAALDpZsxr3yaGjmPpjjnWRu12mhzruEiQcleB3YXD5CbF
aVgO5sz4EhSMotgngKn/s0FiSv6tW2oBzU4gjffFbwYxXVEmF5sGy+XrFf/tYqav3QQ/kEBcMnNI
/eaDmDZkgX8bZt2Ne3cl5OUeD/YehNMbQ+a7xQw0JisSWMPWaX3IqdssebKcBiI8lcq3g4zz10Rk
jzSe1M+5FSl+Fvr3iEDq/yNCWLWOpllDNSJw1DHoNJJXOi6ODvEh65G6+5vLz1OvDW/2rUfjZN0O
Ej8nvgxi/NdgfyJ+1CsI7ULVUT9MFWZo1yXINSJ3EqDc1/i7EkTCsJ6Yfrg6IdG9HRyAAI0PiuP6
oW0AH8Uem0RmmGsDJL9DD+jX9Y2JOVoTWeW56FY335XCaeyvPM+v3NDf2k1820Jz48twXwcy9n+z
Qg191JBE8dRhYjddILQ9rvoNyIUA8aDiMoYAzINaMNnQKMZHSQ51CrkrKmGaFigTOl0U47+phRAn
TTbG6TUeRVpkoilEC5OwokN7qROCd4mT+HseZEiXDE326PB302Y8dSBSgP+DYnXzeSxxoTSbL+AZ
1lwksAKX8mLCzSGH8seuJNy/XsP4XCg/rzJftjun5MMO/z0AGBilcqA3h/zUIvexk930VovSHvDb
5TiaFhMDnLJetXZPI3uJNg1+2dmbsqcTitK5c1cyyNA+C5WqNauJh48pfoKO0PhhqwzbNKY06tB1
sxnzGACJooXCbZ15Wywc4wdILkDd23Lt1wxbZ6iDutMfNAUBKGBDHOYQ4PBHGgCz5NphlifdsyVQ
xOtpk58Hn+R7kmfp3lrWXaSsyzUdp/G5asEqSjxohto8219HggoBkitC/9F3ePxyVZzFrKKS6upA
mYM6rj/lFapDf9nmzBxa/Pe7ndvSs1vH8cn7+4DUWnyqRrzWVMKdLeHth2m8+b/EzmMtF2zbv45x
6yoz3t9p5azN2De/Obv55oonx4Q/3Ty30JvP3Ew2nxyLF8ebmxcA9NZe4aP4wNoTl1D6t/yYbkbo
9KxBtS7xbyceA1+zJ6vU/LkqnIfKn7J7/FsS/tx29hzOvs4P/aCC51l0LaTitY/PAK1uO3gbiuX/
2lnMYJqC/WwBgmNGSvvGPgVSfjeNzJfJBWrkEdbcxyZj1V5NMSjemTmKRKkDKlDAMhjbnCr8iO6A
aNUHNo7BixL+NzyUA5TDYDmd/aQKMtxfLekiscXHh6vl+Ts1l+TRWEGGDImXu5eC+m/EKee1GvR8
bw4OgLD4nwwUWqSLr6jdz4YGiEqI5nC+1oR1XpibFruRYQz2+u42Qp2lgJ7FcltAOuB483dDFawL
CvRlMNRFBPyhu150Xx80QDcP0NqFph1kPyB8VAFashwosiInpVCoEtiNYFUKX0fjLW1mSIMtlolN
E9cJGy/JdtDZ7h+6LvJSa4Rc9TRECpmtH2mEvbP3o+l0F5FMQdLDqvzz1KOsZhpqhjcTbclHPzCK
ArL+M1DQzJwWgU8lekgB/naaMkBwUdZt8a9NYgh9Qsah+h/KzmvJUSZNw1dEBN6cgpCtklS2q/uE
aPfjIUk8V78P1MzWxMSe7AmhTEClkknzfq8J2aBEp1V00OVFf7ctKV7R0NVUzCrEYJUpXksWOAdJ
wshuO1s6k/Uox/IdMLrogh5hqNunLWZrVGfHNCHjwxnRu8VeeagHPFv8qq/Uc4sM/POQVyQnfDV/
KYtdBpWm4DWNUOqyPYoWLKe/mtuj/+or1juEW2H9ut2iLV3I2GIdJXWoKUmoeMwlauNElZchTrMn
zZKDnzRt86sd7FdvUo3XvJ9MFIpmtC/EEH3DNwtYQMhfzVL2kLXm7opCxXicqHYGjZyq25QmanuI
cRoMK1hed3sco5PWYhVktnp019cDu6bmOhrmrsmA+0M4sCzS2/G6ndwuY4r+C3ydnbfn2A54kUAC
j/eUqeClJebyLpdmH5vG/MMQYgx7CumnyemzQzrACI9WAUlmZOm1bpI4QM5qg0TQ/DqRrM3S7KA+
GTPUi/+9Q0Gh8qhA3HSaCilI1TofRhyN7Hqkc0FGKr6N/S977cYzxD71KzhIlaDxYTDHR00tlQe3
G5UHgcjroYV5HY4xipftxNa3nbU0trn+1oYO2wQe2hcFP/ab18EQdx0z/aXOxXPbNBjdQO06tgsW
VUVTKR94dwTbBeiV8l3f5ObDdmdUQdWJeyYIRa2eS02lvvvJtfGwyGa2y41bZlv6DURy3MelUv5H
33ZWZkkTrHDGfvbmIQ9zdkbDPLl8Hbl3O1iy0K9e/bo1DEJObL+E9HeaauePI+c+D1l3F6HZueXu
665mvT82xOC3c+QcthPbS4ngPvhUoFN/ExQiw4Gt2Sbvs+jy2yCwLaCgD+Asl/ngNK0Tbpe5ESUC
3OiYd9ez/++7sE9p3vq+9RVDH+54iQ53HCaHOyKuk0cl6eGrv08rCsXL4rId5LLtRF6oRD85+mm7
aevn/52PczeuEJdj3JBegLCPrv1NtdSPsqjNfzLvgKjV+avEbQI1xBXvTqvYu8GDX2fECZLFyiXM
xx2NmyXaf93NO/oBe/gfI+7/8nTxI1robPTd9aHTlMljYkk3SKMix1iUvq8T3TCR95Crq+4cMnDr
Pm7CsU0Vlg36gcAq93Frbf1r13aVtyTR4bPwq1c1hL9V5iFmPXpSyudNALIdllUUkmHv8ikKgS4K
IhA186HJluE1cfuHVuvmm7WUOMBTdQ9cmICn7WSKyet+SdBmbWdVp5guZWWsRQtulWWfPM/wuLaT
WxdKC6i25nzbWlYExhC1DxHbmwrL2rE8F6YXPw4QSnc4u4FFrE3MV6j/rI/Qe/OWbe1pvaZtCCoh
16LyVcedThKt5AvZStNOV3R3z5J3eVFUhJ8kOLzNa2vrUnX9nXCa4nG7vuUre0DmxayzXuFCIyIb
wATA58k8xBRS38EU04Nk0tOrjdhqLCdGH1E8zarN6tFMH6lLqTte0Pi0WHhEYp/BuPk0yUFAriRB
YS5nBPfK8AHd+iPGhOyen20GmycHTVoxz1Rbi9I5mKDrexfv4b1ZF5AEhAJJ31aChPLkkXLsSSGP
5cmLGNwxuBt/uADdZqfOiPzIQKrZyl63R4oF3agRurbXbT7WDHlyIInh2BWU9cGfmKWBYkHOmJJH
NaqJDYrMnVvroLj5yiQ/OtPT7K0rIg8Zcczf9yuoumdDl0vwpqfRxc2y4szvf/Khsf1eJa7PQjXi
E0YM370h/plksXeIUs3Dz00B22I7zCyZ8i1a3qx0Lg72Snhw2+mUScH/6tk7N71Cb7f8uRTJXTSG
t0/6u55HsM8b7bU3tB/4Vbq+CiNsR1ITaKfi+BJ70UCdIf7gXhsMI78eUIIq2S1dm2FU2at30uWw
AqVO6OsLhnCwa7oQ0rOjnAXCzx2VDkyEe+ZltcguE7RFP6m7RwImBK546Z/cqjQIg0YXxrXW7HHH
IOXDhGCK6jDQRQrRKf2u2f3ys2v6Q2Slp3axboaQ6sXDycxnchpCL5WVj/3OP1H/U1ZlGrD3/ZtN
Gu9F+73CQDTzqm9DCZlEF/3emHGXha3mj1LUvq58i6s8sGTDtNJ0j7JOzJ9F9WGLfG/wzlSepC7j
tH9Vlgk7y3xHDdCcoRyzO5Gp6pvZAGSgKGOgL1UBwcr6oaf6AuGbNaWX1hhhDfN31JGhqJhg53Jo
T43Ir6kNs3qJqdtZebuXU90fYIv+VMaqeu2jfxovB0iU7ZsCOso6YbmKCQCpTGNU0FPB5LE4O1XT
r/Ax+U+WJjviBjNDkRz/kr8nr5gGjMQmvfbDoL0ZznmAQRkoUfKqoQvZ1YgzMbmwV8TTPNWyupoL
QWh4YjwveXkdcTAKNSQy4ZLzYVDoHQ64a8pzGp+IIgkdXZinqJYGypfxqddISZN21xxSOyHJYujv
UD92ppxHWMjmWatd4rVQ7MO061+cpaZgOdfLDmMGUomyEQcMuLkqZnXY3QSZ0qtE7qAxq80K4iu8
rqj2qPanzltcC8pEXe+ey4G0tDSyr66zNM+OGSZ9Yx+6Pj0T8kTQDgzIpHLt47KgYzAZ4nx8z7Qz
23I3GHs05U2E7xGKNbPpZlgc6hkNd3tmFZHqYTM3eIDl9iRx+uBhg+6t8P/j3KKrdFS1PRxga55q
AdAFO5JLt2fB+JXTn08QVxIrNN0vJ6J9EHuQSihNYug6c9pNmB6dEy/V91av3lRdNGeI5Au/sNSV
t4L98a5FFH3o9fkvk5iNTGbxnlosqgOFlYHP7BefbX2fK1UcRMIJ3aRw/zxXU/89c9nAzWRy+JX+
C5H5C6bHvk5N7xQbfRo62fBbtHw8ibfchWmnZ1VALaUCX1dFAG3Wu8kCh9DO3cN+TV6rdGnCooeI
LPu/pZMDYXRIgFJFiHBRUvc2yOhULu5a8/eTaE4vmtG/VRay+UyI711VKKETtXx4pQbnIRoeVTsZ
KOFTqNba+qVNhx+xNLt9YREPmdsUVMTY76NBVgGvN7+U5XTwUt6QUpSer5fW8NjUvFlakbyWI3V9
vWHrEiWHPCv3C4Dy0U7ah7Ks5R4j7rdRqEGy5uQtLsW1IvYEFc1839UEEQn5MmMIHqracBeR9pHq
RJ5Erbyo7DfwFBuGEOWidVZ0JQGzz81TkajjTnbNP4lW1z5pbIYq/9GxeiWGJ5uCpi12XhQ/dZWh
HTNCMeLe2snGr532RS2S98ZUU3wuJra+bnlNHRvXb2PEEimGmyq98qRrLBJyN//oJBkzfe6S59U+
CHyWXXu2/cSrdN8phbuvKfdceyiLMm67a2X1oLml2EcTayh0N6rvKW3/BqafYXJhfRh1jCILyOmW
qN5xLIIOhP5cK/Nf7Pp1bLy/W2P5nFvGeKqoPPnk4QwBk/MUzBZ0vhovygAYGhfRiu+3kzd+U5TN
JRs7xmB3Mvd2ZBP5o0zjzii096IQE9xVzK9m19tlYigIcEKcmozZZTsMiZVdqI5eilLaZyhQJTTe
4cXNEViALOHjoPh9J//JDOvdGuffUu+ogaXmA2Tsi0CFiN0HBgU2HkpGJL+1mNXgEVK8umlvXSem
ewz3CnkUcVveS3KqXCXtn5J+8c1+jXhiUbfTEWbtPCvD+Fkb4dKWOF9rbRk2emKcRe3mR1m68UOW
UGVrRyO9LF5pnSJWauckzbVzNhooNNNqudTkYxwrUv9wxrQN0qyS+XFIS4KUamSt0GOa/TCOOpTq
VgtFljv3sovTMMbwuEfWYyY2xdS5t549wZK4aozqmMIUJ8mn8IIuV6mbm7DPrSSxXm3DG4MRt/K3
tj0Oip0GVZW5bx1F+0A6Vv8us1Tx0eUn34yZJKEMRv23pWHnpDVD/aE01ES9vJtOwjKtHRrX1u8Y
Lj8mC6VPiq7lA1lxBzkZ7gM8VRwZetyNmMB6v0Oq9THZfe+neaJ+1KnV+xa4yEdslfCb62X8AE9n
w5Y3w4fmRYNfwpL68KwWbHFx5UdcM0RMUdF8ICGbfG0w5T1WDPLLWCFhdO8BSDgRkSY0s2TRr4SE
KCizP5YuFwG6JBNOd9ztG3NikjXNc2qzJ45I87p2XTpeW/7Xy+TKPYQz9spMQDvhlUgtC8d6ZK0N
ouTdlUUqr13OWzaawWDzKkWU5UGfT6MvFC3HeMxYUdAekmYiof3GLd8Qcs4CG8r4XlWVdo8v8k93
KCgxt2seloq9j7rM+yGLOyythB00QKT+oBnFrbFGx5+TnPRBIGDfwJpOJ73paWL22y/iOuTNfOzb
LLou/C9KZj/AWXwr0ii5A6T2fsEmguWGot60uJf87Je7bc5M2LWcA4AE2HXJuqiO2MmqQ9YHiBm6
veFaQdzjRmeqRn6zx74+eYvmnklAM3ajWH7Ufb3vZL0cmnZkRSG8d8jBu16OGcIXfv+khy54fbgJ
/4oNN8QdEY3A1sanKMrT2I8KgFZyEWaGfMRYWYZkKImQrJAAcLeV/KqvQ3dcAFzZZS9Xm5idIiRB
a2jY+Hoq5Eb0kRX0Xun4allTiGR66HAOfR6FB6hulfu2N4Q/1oAatRe7u7yObb+lshy2qbB32IQP
5zU5/TFLtIwv3QJvoQUu00wG1IolNMYT2UNlNJB0jYdZ6axwsPC9RNvR4FTrWLyymzJMRAPP+TVR
2ujS8VP1nVj8Np2lD4iVtY6Dajxglg6EPDtaSL5FfajjpAjM7K21teYezxNJXYr4wehNhXlM5jMG
CMM8YJXaxsrNFm1/neyJSDnK9Y9tgvuuTm5Dj1/8Oe3Q89XAPHkn76DdkBt6iD+19MxjRTQVgcBa
8lLgxuQL5O+qll+RN+75SkzXrqXamMNKPMeRWwVl6T4WKqvAmMC+wVVvJoBOaNjz7Gudcu68+i1J
bOeh6pS/cuKDmizNeDRFU4XtnP9pDfg7Et++Xd7f615mD8UwTr6SzQ5BBeOtY953kJ77nmqXZ0KI
o3DGyX+XDCil+yg6V6Mod4mj/DUnc7zg/GYcJpEGaT9ZQZvwPemFXp6VZEACagCMzlN9cudhRKRT
Nw/mqF1VyZbKgCpimGagK1kGWZYVWVLaFzmRzYmLvfQ1ObQHRLZhOuEi4TbJciROs4VaKV67tn5S
sF4I3J6yo9O237WE0FRDaia/sIIfn4dnEbF0OwWfFjdurvaKifY4vIXjyl9COj8T4DkEwkuTMxol
lerV8qNtDbhyLAt2/CgweJwZlZdpSnZ2T4pbVJGI5AxgHd1+nAp5mVobV5Buuk6QDCsG2H3hxu8O
Rjvh5OkiyJIiXKbYZjM88AaR50BEZKSGiVO81+U07Rogs7CQMMqLFDZhrcTXpdTFQzWlS9hGTFGl
bRoEO64ZrtngEOiYdQF5vgcwuIJsr+pkq7p9YY1PvInVHc0suxuaphwEPyRURPcCAsdYZslTy342
tig0Y1nInI+upGtadqyq1Fnps7MTRjwdSmGTBQjBhjTegJy1G1EpFsubdghKGJI7y8mfUi+5YPZJ
TrDXxdStS3VPjIR1XBzVQ/HbYLpJaImvD3m57y09XHq73qdUnv1Y4Z0jUDdsHVf6yJWLPaaCjCRR
Eodd1n3XchuvyL4dX7QSWKhEfdPoOgFznhcFnWGDPUXZtCt0+cJH5YKxuD+BPwtM9cQuno2dU8CR
iQHlYOs7MhwLme0mAnih+UzJewo+g841UOAGQmrvZDCwpNg3FmlTDU4QsMPr7rkpHmCxUgj0qPnL
CQY92YEzEXZ82XuNjMx8+YXNwnhJsuJJWQPcBlWLHpPW+G6b1OEXMn2zPk9O+IyZvqlA56qpZgjn
4rDLRHp6GQjP1Bbg8KbRVMa9COlcBE8pb88d0ZwDQZI+1P2GQE1LPagKe5ahIYRtO1gLLAizLocd
HgJPkZcvezSaU0CUS8lCVmGnPhGPCG7ZnLSM9OppDbneHn0dYtvsz2QmgNj0/DKnNZkYfvthJlH0
wIcrzkZBprgN3rXvFrJMpnw5J0Ryn7OSTZuHLinYns3tKAb0BAc3FBhN17uAXrhkkHbXRPNIn2uq
d+mWACiVSXjrkuKTy0T9Q3eL+YzZCGauRl+Fg4OhV21rJTY0VuXzJpinQSEAWIjDtGavMYuQDa1P
UWj19bu9xuR1a0Z0zv+YtxYOQGYdKGmNkensRuftwPKVdWiaXy1g932kkI679FizFqN1kAyHZ6nm
cBdTlqV+I+tXbO5/t13Vf75X26PtbUoXi3DgOVpcH+CRyMQ1aXjbZ2yP3LU5sePg897JNUydXGsi
xqdoPNvxG6ImwUAXan1tsLugKus52btRxZUWEASdnzpyzhv4v+RRPWmKl4XVtCYDUhjRxOoEwQq+
baMoYJBaX0BzG+r2misMFwkhdGk+R6WfqhFmTkVzHDEuDqIqcv0sPY0dukSFxRo02Mk4b68AMw/q
ws7yRtlOnJkY3CXYHmKGRpJvGxm4/0OixCoE+fdrXXlsrUYTvKZ1tTNEBx3SsGsHggg5qKkE7/4C
d3F5Z6OJb65uueyOaVf64OOunpy2z0qsae9yPWzN7WBi5sHXfP0o/6/TkSAr5etq7OPb/UxojwsT
WhMjEeH2dzYnfdCahW6HtmJiMFLlR9I9PIo6XBCTfr3UbuaTg+JLT8LPTIh93w4DjL/9/CeJshMV
wElTugdModNToZSpb996ga9Znw5PVSQecsaBc1UaRVCI8udcYgioGK3rl32vnBf91pYevpSL4pLU
KhUfYjTlhDhbnqOmXEN5l5IsjfjJoSoWlS+pM7xJ1TUOwwoTqJZVnqfY8ycpdUKTlx0Sfm90XnrJ
b9gbXPiSZf3qbTJIBwgxRkg5jCeltnN+Ou5M3lCKKY2jtKyawBk9zBuaoTjj+qQeMSNlWYUY68Jb
c8ILRrH8haqzr0yQtFxD93MvNl8my6+EyM9evfzhw3aCGdIqWa2V67t61u1SSmT62HnXMVmMA6Ay
afBWkLGF2FmyrW9qiahxYBsVJAXOTH0R1zcro+Jc1zjO99UBof1CvjwktKFOI9+YEi1QW0rHS/4B
619eoiozgwhvjV2rLM1DjnGGodXKu2CY3TuTdE9Fh3bDU9gpL9bS/Z7y5OAs3WGALPPiOEl94CdQ
HSNw9Pe6IoCsypSfRNGLAOP4AcZoUlwVlX1P6w2hKNLkZ0waC0hSUDuT+X2Ikydymp2/ZQKexryg
V4p9KyKWL1WcNb5U52NjtvYvkHkXLIAxylG7/ghY8kxpEI1L3yC0Ai3Z1XGbn3SFmqZTmsuxj7zl
sFA62MHSNHaL0rUhy8ddLcbsoDYr3uGBSFUgrV3S21eI/kelSYZnfAGfjKxOv0ck/aAEp5igv+RC
rVfxShqqhr08t6P6vWu1j2rsmks0IJik2k8dpi6RPGcePkBjtYtzlL9JlpeIW/OZQSrsZoK/m1KM
F2tF72aovqMhm6M3SOVNnbOQaFsgVRR7hNwX4RRn8RtMwV9J5y6PpiR4wlAxzJ8HdQzdnnj2wqrT
fSEn97sEv5aeC7e+jeYLwGe8K0zslAYqyEdjBqGu2FC13mgETu5oN3YAxkmKtD20aM9eUrND9U4l
/K9Uj6blZX/kzBcGiMV48upC4JhSmkcP09gng4ysoFOS6nch/mIrkFIjJZ1kkbb3AtsYJ/fUQTDc
LBUL6ny5ATH8mXViRuekexnbzn3qMbZIK/jM88C0UGyZk1v9u+DFkg/PIaeWVhB8/O/25+ntyq1z
a2+H7fKvu7/6/s+n2E6T2LuN85FeKif8DXErVVLQq8+H9UjS6tbeHm3zzZCqXLS1/+Ph1/mvy7e+
7fBffdvzbH2z1lU7QxVk3Q0U530owYJJdX2oOixhgFP/3WsMJguC9XyhQNkN9fX81v689fOYzJQB
FUvZx3nSnLeDWKfZ0SSYwN/aZjv/u60kHqvIgVSuWY+fLU3l5+CWRgCJKH7e+kRpM7pn5njY+raD
ijZdTcfo4bOrtPN7zDD2dVM3et7J1KH5fN1UtYukvsOG/z/6MtIBNW1QT1997DgxZraNW20WWpgS
D3OwREw4idJYV1WY6jUi6oKpb+p+Sld7LyEiv+iqMp2XKCmJt0/sp3pe2D7Fs48NaP09hXFxyAyR
HymMoFpGnTgW2k7TvWE3yAIsJaoe7XpoH8ysOLjMsRdpTyyRlrw4oRw75Gz5L5V02gPmLm+VLJzV
HVINFbZdDCux/Th2U8YKX33Mp47k+Kq8eCNrz4bNzREW1RIanmb7s1LiH1cvPxPHiAPeaO8FQP+x
6qT6Hb+1apeMdhWqi3an3NyzxexFYNf5RJhGUx1MWVPpUTFk0nSEciy9d/kwqG+E20EY7fJVTQGS
VJQWfHgzNj4y8cdo+5adMoTGPrbel9EUuxLt3HORYlJAhu0vsHxMaNcuGev91SsI8Vpb2wGhcLxv
kX7vtuu3vq7X3zxrkA9ba0jrhQrT9Nh1swdPrUt2dZmPz1USVchg0zFU8CZ83vrSmsUu5Kjr1vL6
prmkTfkXG5p/XbBMloMdxgAHZX2O7VDq/6SjlTxtT+MJTBBVQlD8rwuGXqzLe1mctj7yHsmlV6Kr
R3JIPeMziHr3ri0lYUsyn/eOG6/wBMP21hdb6VNZUUHduqx6WC5JUf/exvWti4j3OVCFph+2Zja3
9fMMKv75DFW+V3SIShvndSO5Qge9ZyJzjlnL+Iply79Jt5+XtNimmlr07av/v68D4q+gQxr6fnu+
rwsHLX2ZqMaxs8GdGwen+hHLQPNkTKt/TkPSxNa3HYZarR+79RBnClEf+rysnk9Ic/73xNfFWr44
R6Gr96+u7RHJYfXjV5+blX9VIhT9Sqae78o2e6x1SsbJlP7r0VefrXSQCKR33q5QqDB9XlbFTXFU
dMgwBDmO4NRmtLq3dG8xQFAYsWbYb00Nm849exJ0147VYk4frSSfFStcL07HpDxmSQKpem2OSS9O
UwrPBKsm9l6J/WZ4Bfw2Al0+myZF9aPewtzvxt5+myo5HjGAb3bbxcXU5sdOinkXm2jlh852zpFk
UWITE31WFS3BJK2wX52hYgvmJe9byyq1/GWtE2yt1I3sV9y6cUnqyqetq+5jVhOlWB62JowpM8gn
63uDz8NOn3DhtVJsbZU+VULL89xXjaXRUa1Y1G3NGqsX/NdY5GwXGwwXdxQMl+1kBKPj9ZvO13oI
xtngdyXEXV2fNO9Y7naeVz1sFzYeGTnR3BMnGdmFv/UR3hmFSYsLlcf+3kvFgIiGKW/aJrZtbnJ1
0mE/yzhEOypzYNj6cnSKdo/DagH3M04PFW4hr/H4JIQs957S5PtiXH0vR/sFkMCi+Kv1YQ0r603J
B9CpQv2GF2jhz3NVvlnaNLPOZ5TzHLtgLW44lyVF7uyszUGZKLZ40XtT9MUbFOH6yevNw9ZqxChf
HePE6JiG9tIcHFhBZ0fXPeRbuXacqih5ayeQrKKhJIWMRj9qVewECTWBFeVzggGmS5gWZr8Hxlqx
MZflfPky90YVmHoZHz19Z68qVFsd5NN20IujYSo3o5Lfel1J97HbzDdeNDYc9QReXbB3UQxkkRnF
4yC2BVJDHQ9BXLPqn1013KOoUV+zGKdJGDe+NL3opQTXyhvW6qrS8P7MGuyi9bA9StY1hl2bj3EV
F59d2hSlZ8UYnrO2+C1s1zi2hoFUnKA+f2aJeymb8oO1d/vbNZPrMJXaX4l/Q+61FpulG9mUPgty
IjvHroMuYeHLruM+Fa/866SSfuxq1puZtacUIu9vrcQYTrkXnmU963Z9kZpa7WsNnLZSsiqEwCIo
eqffWPQ1h8FFyJB0XuJHKLvu5lATTJfaJHYnP9V4sQ9eq63s/MrdzSoYYYVnO5EnLqCtCjOW7FwC
BMbqdeyzVV1YJOetSYrAI6UX7QHlvX2P+pk6VD82aDWM6Z5Kc9WXZe0eVnB2bBs8QiylOhpDXgVZ
YROBHtsyNFdZOTtz45mlP39+oQZJgWIHCSrMFAr9FLUImdK7FPDG9k39aVS653hhBDIYavdxpNeP
Y1bB+lI08UY4c3uTZfVksVt7GxZXe+pafb+dw1zUu/QEsviT/adncH4zE8d7wRfZt23dehssY35Z
lMjfzk0YwYE1q8HWUvFbfG4GkPv1PvIYludKr8KtRVKreG69fJ9EwsIfvVGewPcP27nes9QnBy/8
z5Ywm6duXE6mmqvYWujHvCmWa7keOnUk46HTgWtoib4d9oOr2HgZ6fZ10jWHPe9c+iA6eAZsncZ6
JrOYY+a5vJS6tK/qqHE2mrslNFMiND7b26ntQAHTbOvhujU+n6psWouiag2MSrTucRxKYMk2qUkq
tWSCYAjnsK1Zr3+AIoDN3SvtmaoFdCKaU6dz9eKqy6lP5tfP5nZGk2I4p1Z+LYvhw6yz+lSCeF2H
ofnXAQdMJxS53QT/dWJUvelR56V8XdsZjmb47aQ1PgRyrEXWZ0k7wKBJzzAMIHrgZuTutE8GxJRa
ocY3fkmIBOxhmR9S6FVb33adO4v4tjXJqLujuANlWO//6l+aFvsiaSv4MsaSpVxEyPEcJShOOVRZ
V0EwRmI5FoIi8tqXmoyeGAHF0Dns7rW0qjcRNcl1a3neHK3UyorNLifHLlMOymhnbKSr/lW1K/3R
Fs43GCMdpBeuaKClsjl+2RqJpMZUynx52JpaB5UDMV5x2JpirrJTNHowh9c7sfEsb8uYfv7hrcu2
5iCVRfy8taxyBGId8UTZmumYTaFtrkD0entiW+KMFsP2t2ahO9ZdIsHdWtvr62L9WNilvG+vvVx5
XpOVKaftimYlFs26JsKtKRJ14atZNZ/P5tklNkgZRlDrn9qeLY2GeyGAeCksU1qztEoldr2VZ5ti
AUDy3DBWm3V7VG0qQ7GtFW/OxBidxbHzEwLxRfIoQWFyN1pr+Qfc4n0GCf0ueuQiFOWTlwpfN59Q
jtof2K9cYXAUR1Hb0bkzlgRzcyU9UoesjjUmnje9zN4L7Nn+EAaDQ3syvTuu+FOVte3XZj6dNSIk
b24G+wbsJ/1zohDfguCzMdBiN7sWU5XBxInjCyXSQzYtr/ZSGT52nNA3RGE/dktfL37ZaHy9+aUO
RXnbDoptFzfQUANC1U8Hh8dgyFGguyMhawCaA4QrqOdo6FQ8NntULF43XSDLLyfZNr9EWyjE4pTz
q9U3fO2muxZJ/d1ekt/V4uKinz8Os4j2iZ38bfoyv6VZim9t4Sh7ZPrqu7AyjUVrt9dc3X5L7AMl
seKbsSzj3lDW4EKluMSK95vluno2ZfrXTOtf/ZSYlHca56jBGKXK5oaZwGhsklmBAxPiBy8x8h8j
RaJitlyoSA3FSocfdt5M3k5PKC81EAGe6/oAIp9R8kv2c1dlL0WHOzFVAu1bs8Te0fKofEJ8L8Im
wR7TdCArjXDh23aIHqwfLqrv61hpz4banhGiNz5VqHiv1iBiFnaXAC8TeK/K2lw6xm2afugdi6Sn
urPd41z22B9OEJRlAM6oHDWFuhqapmaPdl7HHiQyzr+heqjXAgRsh7+SvavsyjdwqzwxPWKxacff
m9KVL4vOpE2XfnMo3EPudhIQUw6KOSUPk5f9niti0qcR79xlEf8syGBEp3s/4j5uA2tIuieKt9rB
IjXyHFsVqHwq3F1cqcY7zM9fhCSJf0xcMKkF/U37noApZ81RqwXmEGPX+yomdSSvxOOzWmvpvYGl
srW2Q2N12h7hPODYesV2iIQO02XyLhFilWdsVDRof9kRbkSY2SMLHs1UX2ZKq6GnU+vemhZGitcy
8x631gC78GU0EGNP9vCwdRmoDw5Oaje71s21F28wOlieEIjW1talGRaGb12Rn7cb1tnnZDAzs3ZJ
j7UWrW6fon+ZIyitZiqetlZdanFYuFG135oTOxvq1d15a3m61r+kSgFDwBnmzz599rTT4FU2TF6e
bTuwKNnz0yjv2w2xq8xh3uQqbASuYFWd3Xud6sP6bMp6mEaAPwXRwGm7Aqh7PEc1LlBfTxm7xRnz
1fzzNZfpWAepN7/MGXDHbGn6Sxs5eMvJ5FyUCTNd3f0PY+e1XCsOresnooocbmfO9nRaa/mGWpGc
M09/PkR34+3TvWvfUEgIpg1CSGP8Ifxj1ia60sydnizffIq7X7kzai/ENNeDZvRPfCe0l7zPf/oR
QhPiGCFaeY04pXMAMaq/mEoNnqvFtV20TTXVOxV4MqzF0U4m0yNXgYG9/CPf+xwwTDkk+Cswg4CK
FjyJDeIo2Ra71mwb/VOnDkGy8goH8W5TDZ4Grwfl5Tpof+v72A+0ZztrtOdolBj0wbQcRTGUnOao
jMBDRBOlM7VnPmCDlQRz+7Qijdyj0nowp9MLr9wBd3cRRIfbVkiN9SQ2UVgx2lVdf7S80Hqq0Ua/
9aEEzVwFgJbpHuzoZCTOM51BRNC/oyXHmsat0zWo32rLDeq3AJv/ul7Z/MkSyd3C7AcYpQ7SE1w6
dScpVTMXRV2tl5tS4XsmSrJXZfuxAGA3F1WXs8Zk7wLceBBVvTaSzmtCeY0zmvcs6obRPSkpL4Yo
lbXUHmqjzGjBj4pNaw4POeCQ61wFC/LYMf9faVYaPFo2r3mNdpY54AhIbpdMsdZ5T2LjyP5ezrTx
Jkq9a1c3HCL2mRoH0XqspihwWVgrcTQL+MrHhkrorIrC3VKnOdFvR5b56LV5dVfwQV79tpqd0Vfy
k9jQj1DwaMlWL3Wu3r2WgdxfUPSRn1rPDS+lYn5dGkSsU1DeqKr9UmdvCPv380WrtkOwAhmhtdGb
w0UNwse6d5Ib38AET6zk1EKCOIkS5pimvBK7Tuw/KbVeHz/UidOMKvtR1q63UXL86ZGEtu5iY5dE
CS0IATDUqctlCZAuuZiy20RwVJ/L0M2f3SgnvOaEwV7UJUFKrDIEYu6nWb4eChc3nyBxj6Kxrtnv
XoZKsaYD/8lls97GDLNbrwnK53LMn2oChVf0XsvnLELkVvcldy1DB8XroTtbjd5yAzjoA5/akEgF
KaWY5bM8lOFDFdpHcVBUKbamELyvnKMydPlt0PuzWfotz7PTXiu9y09OXzagggYvuZZevk3zrSR3
+aaqrHKjGN4I8MitdrqkWdc2gqIRtvjRJ7q8NcziS6W5GXz49uLm7dVoPRTbfXJS8BJ+uE24M3wE
DyKDlU7GDADD9eLQBxj22CkItvIotx7MCckH0y236qZmDrKumH2kznsVqslqBCW8xisEIqnL11xk
+8DHwK7XwaDLUncCMfGqlFaw9/ggEOCWgaQDUm5b9SyPaM3ViqSRXICdZEv7uFffWHcx2IBe2OSa
fEua+DhIlnQpmhx6bNvZx6SFAKdpr2HVhSz/bNbJoD2T1refx8RQTgMZbeIdNcFELVsl6VDDmVrJ
vdagSUO0HjpRtXHyFtPlkW8ki+Gr3N4Vv3IeJxG+ARKDORQ6vEdPu+hVKO+kDrngLHhD0/WFjNAm
qJV8l5m1fW4TbSgJBLC7bIYOBXhTK86Iln0BYdEfXbludzkeryuQGu6tTX9xGf+E3Iq2Qve5W1u6
RuY2k5RLwlw1MXr5rsVcuSuS8WwgOOv5gEQSadxmuKt2EFAPldKVp7Jxy62s292msizvEtvluJFr
9YvX4x8AYqrZeni+FPKY3w3gH/dC1V+lMCgO2ObVF2QSwZXwTdnGlVVf8iwjSqJ28LdGd+0VQ3sB
SHBoSgQZ6zJap2W+d5LeOabaUODwBCDKbHV/pQVwI8q2ORjFhAj0GmWrd/hgARD+gVTTd0a55KCT
JV9zt9o1cLhmjTobETz6jVlJwPWiuj4rbNFJAK6FlgQr9kbja6+ZsG3kH0WkDvDq9PLcATQ4SlPA
Q6vuYkatTNNqpih0o4Y8SOwjzJJicHYMulp+VZPvrSnd4hieL+Io6zi8g17+M9pacSL/JvMljEo0
1+TTkBXKkw7DQ6fbk+41yy4Cf2MVay31g0uTFt7J65lhJArv7+Bna+id+As63dR784SQldWiSWEF
rwP+AFstIoZqFmW5983hhz0ZkPU2/lSEAmufUOgMdqgguJWtaR291scRwoNMo6DLqWTlFCn5AhEg
XXdh8KtKckxiA/3At7yNQKwgb1XuuKF/yhiLmJ4wPNkHTDnqwngkMKKuQtBlGyxHnzG4hWNmVxov
sZYd/ZJxMJR03P3aap03xATK9BFNU/nSTga7wjzX0geDVD3UjnTlq5671RuQer6iskKRrIax16i2
XhTZa0BZuyDzfklkHlBiCFAUIpTxszW6/K1G1pyP9qFJXXxPbDhNqkcORO6hpzpMj69eBZBnvLMi
qdfkPYtcxwYyTlYyMcg4lH1+3jImCPVmgFz80DsE2Eu1GcgKe08Iq/D5rAsQSi5K0TnKUpce5CVm
RGCzCMYCGJfh8Og1wesx9namM6nPFu0vz3YTBMo04I22inEwGlMAD929P1ro7UOYXzUKVKb6dwdp
MAD2u60wsPRL0yLqbK30tJbXCE1nWzlrQCg3EgYsiiwhH4lejOe5JBZy+3kohqfeN6sLoUa8FJsB
UbSkfoC9/ESkuVoZ6MkfnUEFBaq6xtEy7ZPkts5Jilz7ZEw4nSJsvle2c8kDhlm9wh1UjoviMKKw
VCs+bsyZvS+a5h3vAw1OsOltpTwarh1eRReL4HE2EYi9WH2OLfsM/mFglj2Zwqnde8+qneiGB3wJ
x0BVa9xVlUGiSMKCQEXt6WTdcuNQ2EW2MiKz3gNdzwDFOQagGz4GO8jMJyslKaVmaG4hHfucG41N
lCdTNlEY7vOh1vdtWThfY+cFLlMj1+7P0Sw3cN75ljoTREb6GWjtOjUS76T2Xr9WC7nasFJ3Di3A
s70BDhTcCSkpyWXx1kC4t4yMoIesb5gBXp3e6B7jDo0iixJiMpgJ695LmkjmedkUXWbNRZOZ/9Es
oYiVo3EzXOaOTmeAY7QTgJ6F4+xcDHzXvoP6msLQt2bJvFJlj1fR1bXzWIakTZl9/IpTdZt60XCS
R+SbEIq6K6H325gcoqDqXDDREp2R1Rkf4mkziefoaa9cZL2s712L53AdTiM3JSf36nsZMNUtynif
exa2d7HFYwQTdpRq1h9NGzPzMIK3KFbROdSzR0PrzV2fBqy/p41rX0engYdWK+G2au6xVUUnn+XB
KXatYKNlEABgYwdnw9TvqqfB3nB6ehQmYB2IK+J74baTyvuougTXiMHQ/xE4U5KDwICZU0YaqjCw
RN2YvK5AYP6zkRryRS3apni+8qr6SGq5OUiNPnFqwiz4NVjInk+JAGlUt6p7kgoMt+BINNvIgWPt
taCxBq8bWHG6nEto5IKg9JGOmp0rfXicnMahdrjmpkeVZo1dZU+fI+/X6jwsPbYBmll+DK+kQXpy
VEAXOXp2BpFx6AYYKcCVbo3e3KUa/6dUD6ON2hTpuBaYOX8i8Bvgz7ZWN6RwCkb71seKwlSwSR4c
UnOnsCreRuBGr3htgDbMvvtdEL/KKV4wTv3Lzlw6t4gSWFOooBxVVjoxHcpybOUqNgOfMABWjrRx
RWs0wD0mlWIrAfZ0QQoMZYpp7XSFbFRe8IdOj0mYM2T3jbUpjRB4CCkFQHDZuM5QTAuszOS9MNc6
Q961U6D0lgAFpAZgVVTxe0iOuNeQAOshGv03Hyk4xEd3uC7mG8vqIbhPeCMA2hts9ooT+r+xhPpW
+Yd1TX2uu2Rf9iWfSVCBkRW5ezmCJFTD4yzLo+V/y9Jc+4KEPIqc/ZMaecYh7qSnkSDARG/FzV2f
jAfCd7nRDqHT+2TrN044Okc/MG4hqbR1rCKrVMspwn8aiHHzbOvqcFHi8KWXWaX6hYeMog9leDJp
Klx0baKK3wMK9DYrQHhJ2exMEt5guXJzFo6Ihz9NZynPwHZtpLGlgYWAzjitTLj6NG6rTRabziMs
AOtBHl5GEHyPGmAEM/WqXRFGX3ImBshXYqHY5iRTRXGM1YQ5X54A0JRwOW5sn/mTFgN/MTap12jr
Is/aA+yI7KXRy+qAzaexFkU1sirwxqWx8iupujJd5v+pG3Oj5t6vwZSGfRbG4xnhj8d2BOyt22b0
4CHl8uBVSklmGClMq7XirVGaxT6HBq55sDOkCIm5hD9vYmrYHVLBlk+SMcOFd+yTLavoB404B6P4
JkkeGh+w2PfUfMG0rD4mE2Ymn3B1PgiLo249BBNutNQG+Qgwwp+QpGIzqMGbJGnuNvynStSL5sn0
2pWn3OO+OjV0OhzCY7YC6FmpIKeVsvA27m6QNSaG/ktYgRRwn/vKi3cedF6z1uAWdf0zQuWoG+J5
N+tqCIyQwA0lOgsGO7RQ8p60N8SBxo0hSfY/BrvyTuCyjHHLZJW/ROyKN9oo4JIdxG40EkGChcW/
15UZaF+7VlEQyqX9MEEKmcsmp6wFbu1VeD24q0hSpjgCtR5YrC1ZlW+WlG4i2bPuwy+97UAxTzeu
mq4o9hZ8oonX+rgVUEVR2Y/JkBxEy8CquTPIInp/nV9PFxGtFF8eVqaVxBvxV0ZoTZOARfhscvXb
e5W8FwojlrOG5N4dwXD+bKbn1+uBdUhRoxbpYLGJxP0Xu7gqe6S0ML4TxSQp9n4uqfjPTH9TCu7T
wzvjIH5S/BmO9+AHRYc4SVtsnTz/Jc6Lew+O+fQY5ycsKgVeKnXJuhgTaXSp63O12SO1gicToI8Z
+yt6A7RbMtT9EPdbWS2/Czyw2HTAqJsSfh3xVCRHkqIzMSMqrJgx3q62Iuk947x82XtvYS5unQqv
e2QcoDbWUfUsnr0Z2Q8dcZ/dWGoM60YXoLfH1J30VnaKLZZ/tY9m2/LQwA6rQKgrbyMel3gaYi9X
bNK6Ylf0AsNXXfLKzcrJ2vSEr6MD+kzsThuICPQNaV8orKLQF4xGgAjAnGNWNOP2w64428KRAiSy
raWneXeMW9BQZnAQv9dXFTHqahPW0ZexV0/izs13CWrpKjPiYSPutbgrUZ2x/q8VxFcmKqd4JuIM
sSfq5u4gymKjxTiGVI0PRBPRx655Eg9+7pri1iy9QRwpiXyuCjDsG3ErxB+ptiX3p/YydU0EnVmu
UfyoJ9sQ5C7n+6unVjsCvNJ2GMIb9LpnpUhrmLb+Lh0hOtfq8KROQ4f4bCehae1HbwQJjB3fSobO
iRJuhZ6QEaXZ//fDH/4GsYvtFWR31VfnlvPTQ00mBWmiqRsxBIjve4Pc+MEEkNU/xXB555s7wyk+
vDUfQBWf76BGGi8LYE2O1U7zU2Xchrb/LjWJvF3uMIPgSbVsKN3L4CK3jwkmljvxt7Ru8RDjjrxD
o7Ed11XiX+pOlYB5TOPQ9FqLM8Xef9Y5TT4iHOBHG9ET2jDeMYVh6TJ1BLVH2kmHY710n6mBWYw0
0NV1hwTbQfTgvjG6w5AaLEuKbWp1GB/ZE7jyP3/XzOKj64MVdlINuMIESFn63hhebXUCMGqZWU7y
Ngxv07AsepIoLnUZ0Z9pRDLU0dq6VtGBWYkfLU9ijBTtxWZ5Wz900XlXHB8Lpzs4lb4WPWE+BVuB
vfRWVyQIxFjIgr3ao9B9XN7wpS+LOlH0pl4ot+2uAqS3961gJ47porOLFsv5n7ugKIunJvbmc0R5
3v10XBQ/1c3dNi9M86+hB1s5EvyxfvTgyq1i4DFZDMitNUE4Tx8O1YFo6qksVAd1hw8FeXrmBeKJ
d6aKMaj1kI713WJuwPrwohKxGOVsVUOdSAGldGVzNias6tjn97Szm52uj0wlKlXeyF5G7KZFYGZF
gncnmAVDOtlF6mNXbrwgf7CS4sODF78q+sH8Oi1lUbl0k6WviCZZF9eHFvtB0RnFppyGa7GnRtCX
9BDOk7j74iIZeMYBzArdrnWh1a/FWwKrnVqx+6G2s7WvqYGIkli3DI6jbSHVfTMFl8LnhjWhFB+J
g0MNCSd8Qx+pr0EL3B0Zk624x2IjHns4TU8QymWNPMQ/0kE9OaGW7OSxP0d6jkCZ0xzEIKMwatdw
dnPUczd+5s1fAK3+BSk/OYoLiicv9hjp64kNYwbdr7FzHrGXs2fMshuZzy6eZ7tU9IhlMJAV2Tpy
3vL3qXWvbNoB4v1yF/PEYiSNps9MYifGxjWgCwlSCbyAr+CSNWbiDvKjogm5NSgnGroovWJsZx0z
MdkCr1vsB9s6DgBzyOfuoUeiURyY6wTHsHl2Na+iAsXLyLmpyjwIw6W+lVqk7cT1xd/lmkF/rNWH
UUvrnaxrd/FUl0cr9tKm+RlqQ7Dqswylfyjkfy3QloFDEt9+UZ4ndixPcxxpWD6A8d8qiZnCzq/T
7oogu34AmlacBGunC5riRF/4k/tJMj9f8SSWMWZ5MHygf+M9vtIHp9wYEKSRxbA0HE4yXgKbEXyD
QuA255aJJyO6tScTezSAB7sZviH/DOaiwTKiL09y7tDTeL/chOWo2BNN/vdLMVfrYS9dxfskZgri
jxHFeS6+lMXeXDkG2H4woUWYQUx0pcY8yHgsiibiZ+cpl9jFYZNXbd4lr/0XrH7+UIq/88MsYz43
T+01sIALCUHsMfjQi/kryRFC1+I1mcznx7U36O9orRBP9tvokFW+L29F83nXnb6gAWCQxovneZzo
qWJGt2yWumFMSDkoKEUqwMSmSZj4d5bNjJIU5Q9z2fmvz8ceJs61z9B1a9mvgKfvTLJU4xq93owk
1A9b/CF6eVJtVT6Kmy0mdWJvufdLHYkgNK89CCBLY/HrS3E5V+wtj3E5sFzv07lB+tog1MEYxpgp
Bk4k3MAWibJ487jjEcv46fj8x4+5kq0CqZM/TCPFI5x73vjdg2h/FN01UGUL0PT0DPymQXJD9JR/
3xVnz0MVoJzqYOfx5jMVxIMZsizhPnFCBMFDHF0OLGtAcUBslnai2Lk/O6VMj/NfP/XkmeyxvDPz
fGbuzKLWUdOG/Mk/753Ym1uJ3c9lcdJ81Q+tPv/A57MkhcRGbb4oI1KzYlxZZg/i3H+rW5qIo/M8
W+wuG/E8lqLYE+f951U/LGdEa9Hw00/9W92nq376JW8a8DGaKxsfRt/0iuPhTK6iGOe1qnjhxYZQ
CuRMaEQs3qcw27JZ6sYET1Dod7Qpao3duZEYbsXFl6YfjohdV/dACJGCn3u0eFmWN/7TS7W8QMuL
JuqW08QZ/1n36bR/u/z8uo7pRO7PQtB+/cbGoY1p7TQXFh+uZTOvZJfyh1jFvzX/VDevJ6bLzr8g
rvOpzfwLXeRcFKn7IzeOvxZDg1iDir3lGy3GkKUo9pYJ2dL4U92nomjntggGtD+VEkmEKDMh8vFy
kntneiu68LwrakV5JJTNsjopkp3qZM/L8A6YCtr4UpbGiUYuymLkZy7kEVEyEsOeQ0euZ9TjWgwP
RP+RZK1QBgbQPnWuedAwZWIIYnTJ8hESJuJvG/EkxWYZbkVRdAVLLPqXNks3WOo+daHlMr1XxYQs
bJhenTzqm8ZS43Et1r8RAAPCRVH/4tVdsJvfeHFTls08rC5lcbv+sygOLK+uKHoEUv4avkX50xVE
3ZhEYCeUiNdoGeznifV8XDyf5cwKrxIWb8nRIDCiTRGSDyvHpZk4V2zExGApir1P7cQgutR9+MfF
kU+ndE4hbUftCirwsYRKgWuAaEGkXFNAckwfrhxHvPpZDF1uEiXJQdyZPGrT5DDK1qpKLOMgnvDy
ROd3/0Mw88NUYWkq9sTDD7KWiN7caA5ypRaiJ1oYIJOiopXdjU5OOgY1F2W4iVd0jlOKHtCPalh9
FS/yX1GtUva2WGeTOqlIDqZpcoyQCIYlDmlNbMqKbOVqKbuGJ6F/5hurfNIdtkYDAzIG5CXyYaiK
t9dV9yw42wYJgEBGu0bcVfFcygQqk1pkL3kIz0TwydXpAY81ojv1HM/8dPvFTf3wiOal63zXxZpF
7M6veUBycnT0YSvusvjZZSP+gKUobuynunlVJ458JnMuLcXh5V9SfV9dm1jrrbAxxCrOS923Jgv7
vYYQ4FaFMUsR6hkCpNkRn0mOGiq5M81Cpmc66jjAPNUowrup9J4DJdkr0zXkqEyuuVfWK9FqbJL+
II25vpHbBJBe12WrKuBVFxsnsfW16QDwVMAUXeLI3smBb6RbJIMwXGZlvyUqCWp4sI6V6lUPcLLI
NSMaC/E8sXAvCuVL7PYvE6L9yYOU8gT/ptygGtejykFR1CUIHiUR6YmyRwUiNIv4KXQslAX15jqE
aCFYwBZ2Krn9vWO442NcVD/hOx5aXcnf+lTHVSt239OcKXmJD/zJ9WSQ4kn10jqj8d0hWk9m1/VI
OCg16jhdt/KqsvxSjmB6WZLnr6ocm2sUdYBXBch2ydlkC6ATSh5To0C/SZY3BRLBKEPl4LgxYixu
/XSEUBJmAh2OAn6k7KvMzG/jEBU3sSc2SZZZ6J6lKcLCBOGNLPQ2eYH8kDt033SSZ/tanqT8ErnQ
sCNBiWMzBYBXtsvKLcxCVK9lCJ+ai5GojILhpk4yMEFO3bEerjL7BFKD9JpDsL1G9Wtoh+CxmzYQ
XYJHV47ekdWUjqIqTzDpRncRVa4M4TPNIFtjeY8VatiPMpnQx1hSlPXQ9x4rCA6EpgO0Kja5lymW
onjIroaua25K1DgP47QpE2B7Jn0LdjUtlgO+msRrJbdwRevIzugDZnN9r6IL4/4eomC8zSXQHCj/
WvS55fwiMJwHVGaCdeHXK3RPta2lGPpmGKoUjTfA9Jmm6CfTAuoMrFXZqKYa1Sus4JHBwAE8d/z8
UkC1u1TTZinSP/dRRgy1Q9rIhJuWq6d01GNtreiachKbbPD+rszaQloPDix3x48JNiNq8NK6AEZt
s2+/RV36VSOVDi4cuj/vlg6fGWQiaIWsQCWmHX+T7vzip5H6bagi0AoI4rx4fQLsGh2sh1Ehl2wM
kXEu7LQ9qW1YH+I4zG48AgXKfy0/Vb1E50pi/Spr7UuJatDVDqKHziwqqK9S+RS2JI4sxB63oigO
kAp9RX493Zb9qsW4YzVMzUMlxpQvBMs1nUcGmypLgnbLmLH5cLKRvlvxqJ/FpcpKV26W4x8gh+HU
mSCLtuODU2yWv6D2oj++P0bzdUttrB+qpt6mMrI2axeL5dZLnjEqHAnaZxVrZVM/Q7SonuCetzdC
x0dRwmi3fsK0DjJU0iPWNLUQdZaWfz4psl9kGz0uXAMBakP7IWIx7Uow6C7op7WXsiOsnMeonYgD
FkoWR2QwI9Bs3ApVl+o9YpvKWhTF7UliefpUWWDCpvtj9j1Al2Ka6IV7s/8z/ztxlLp7MyvhnE33
D8FpEHnJ4OBAT5/pOx3lFLErNoU3wnBfyqK39TUSkh8qxWFxpIHcsekeAM6AwPPQuSZW/x39UAYl
tfxalp5/aM3OQ+PdL97zfCeOh51f7mIV1aZilCwC1pKNWzjxwGPlBd6lmTZdhO6Jrbn7DwfaNsZO
5s1zzXALhSE8532Ch+G0EXuiTmeVnUEKQFEtVIIKv8H/aChOmVsvZzc95oD/l1NiuwNfISv7z5ep
mwyR23t/y2WigetPf51oLX5kyHK1usT1xKMg7agbNQxYFCmvwbRJEZi4iuLguigWBm4HeV0OCa5P
h3MZ5fLV0kjs4aB35sPXkEfm5NAmquLnhYMnxiBJJ+vNAIqPspQ4+ulUURQ/XKM6erAQAp9PFb/2
4YxE1bdNDkDj84HprxryELLjfczMrzH2pCCXRjs+10MRn+0+AHCioLzZJOQZZbIV2yjzlWc597uL
rZY/Ul+Rnzszk59Vv7w1DLA3ctMwXRAd5OvXauh/WWWtnk2gJW92wqVI5uTXGDWDt6CQvsBH9h7E
QT33rm4Wmo/iGEjhbQyh7imdWvblW9Qp+oviBtmrEh1FE745ybNcVdAvb34ZD5fWU+JrP20Q91O7
lR6V7JrVuGLMBo03FUUbiKYkclz7txx1uJfaxC5hLsVviVOio61o9VoUtbbqDhquqZtcN1DEX5lG
0z5heoV0kdGr2wBC5VvVYosgw9fbT/zKN6Bg+cZMXP3QY5n5mJv9CxCa5puRfx/tyv5iSHZ9SvIA
6SRTbb5VI0AK2TLSR0R00NL12z+eZdbfgGypmzHERdys3BcF8BkatnUH3pO90K+3I9aw8IX/roIW
+dfBT3WqYYGKTcZL3jnlFr+2HIU5K3tJJMM8VXEzoLndZi8qjOknrN9X4qAEjO0FBMYXmLzyVVSZ
bkV+we7yvSj2qEkcFWeI1qJYhrb+OJKlEyVxxaaTrzJabyqM6LM3jOASMsPXziVaMdCiSxcVNjO9
EnQPmw1YPGQ9kZbdFm5nncSRtnadra50Bv0Ot5PRZeRBMCZ4a+WiXcPxCU6iaAWyCUwhaM+iaGJE
hA+k6l5EcZSG7zbf/JsoDW3yyHidPmoh+B639w5+0En3OKnla+BCI/Zd7Kq6tHgE6LNFdqK95079
GoW1fAas0N1VteZVCVGVLyL7IhqIenQRd7lUJjdRJTY6KkeBCYGhbFQMVzPcYxPTu4vmIXS0x1S/
V1W2sxu7wLCw3CJjnp/NwcrOQQNZbhILzs+SzKZqChuZWXnYhA4uWqoZVA++YmEFPhgvKITF32Sj
cLboZuYHUYSjA6Rezd5yvUeSUmvBEkzNlHZwV2j6gapJe9yV5RqgeBF/A0Wd7KHjWzuV3Mc309DO
qS0Zz7qfWNc8MgBYTM3qQf49gJY88mlTrkzrFNyI2LOnzajE7poIXgV+9++6pYnYM6T6d9Gqyv7f
zldrADCNGT6U/VjdeqkALp3ZSN+B6tL5Ev1OZfdV7zvzrbJ69IFSNbskvmaibFzEIOK68Utb2HfR
tNfiSxlozteySuWNXYbGNc4dDFjKErUUdGFfoSP9lBC/2obZ2gY2dJFzXiq7D783CgAxQ7OrB0dv
vJNkWtE+iH35GVWVciUub41f5dypfjbkjYAR6SE6jIN2IGabo7qbG3fHRHOc191C2FJJV1FSZijj
olF1yRlTL2bub1pXDU8l4uR/HZjbiMP5UguPBPAzMv4befTkcCOO++AeL+JqoWVTaRbQCQtLP85F
cVh1lKjf8WoHc0tPUe+GHhl72ezgbi+XMCz9bAIvP1m+IW1jJVOxpeqsgwHe94jXTXVRNN3amVEy
PA74uGzaWq5eeRtloD+29c7c+Y42j/Sncl7sLmJK2mfG7v5s1pn+E04iYpE64zy9j5c2iSxIKt64
LYuivIVqXR50rehOgV0buPu6ObYEjYU+FmBVBj6YmWqOLJbbut9Cr3+NAl36LYG0nH8oSRWk4jLj
1xB3331Jsr4qZpWgdqyMz76JNjhTFO8BCrW9TyZRcVly43Mbh8aecED8YEMFAuNcGcTPGMhMd/S/
MQC/Qz6UfqkePsigk5hhMwmPPFv/naCMrDbti/dsaFX91DZgltEprl6cmjVh0xbKA7iNBngODkvw
rqwNwTXXPaiqhgdVb02SBnKcnEelSc5iz7JKUoBIIFybCFkX/GueFKtzXtLY+aoMoXTVW8fhHiDf
W/pxeRLFRkN5LrXC5qiGLcJUCvOyY5MDdcsq23n1IKSvis6Xr22Ru69BOX5TDU+9idI4IcAt1XgQ
TR3FOgeK4T6Kkt96+zrO4yc9U91XdySXmBnVc65Z1qu7793E+hbyqdzXvVzvrbrz3jN1X3al+Z6D
yMIypygPnddlX7G5W7dGYD+xjrxg8pDdSldCPN+DvNG0vrKa66YDQUbGGWfdicnS7xE7GniJEF7T
Au23sDs0EFPzLa95XRpUWqltCrMxdh2Wgrdm2tAxhk2FN/JGFMUBErbZrRpx28Ky+gzYiV/2mgJ0
A4ajK2J32U2bNiZSvGdb0q6pVYxPRAG+NnkwvA/BBPSo4XOgA4XkXqx+DcdueO/LwFj3U30w1f/P
9jaSS0t713a5DvC0deXZCL79ff2l/r+u/z/bi99Viw7mtqNv9dQI1x0L9nveDeVdtXR1b051yGWU
d3EgZfE714kmCEVW93yq+3QuX07krCRnH6p8E8XGmNiWTlHJO3pG8ledjH20k+q7pZk42IeOsypL
+AZe/iAltQFhEs5Xr5Sdt7V41zctOjabpFeyB7HpdZ5X1r6pK6UqtqofyRevgIjHICUKKLTLl3ra
iKKpSZDu53JSbFqWa2g9/n1U1C9FcYaoQ9vunAYA2paq+UpLOWbQG3v7Ied2fW+x/0CRzPkWwWei
U+Xp0XHhkqq99TSYrfNdQ4COaKHTPRi2jeFohN5KFssB2VfYxBCPj1Uu7TTVGb+gyNDtG64qBE/f
oGUdxW/4CXC+tqiNK07Yzs1tFBJd07Uxr3hQuWuv4EYMXAc0badWdX9SSx/N7n8cdmZzHcPPIOey
+BIHxKZFq3trA7KCid5aRz3Wc8R1aveeWJF0RyC62agHBxuxaBzRdNHQjkGE3NJXTEHgxYR9uZeK
pN2z+EMWX/tT6PU7EiPdlyDECT5q6vYhqFrlIId1cnT7WL/5noonhpSPb7Ef/wF0mPzhZB87+JOk
66hjYf17x09mr/WNdyuyqrpn00aTmR76GXKJUwNNnahIFZANo85vSgwvHslkeds5WXMT7UUzDJ62
mEYOGKAhThNNnuxA5vGSbaO7h1jHFl/K+BHRIQwiDIzRtEbud/iglTfDa6J9AbXmGiWQKrReHy+W
DbIYdrx5tpIuOGZIGZ8dPTCOhD2ykzOM3Skp+v4oyUF+TrQMYx+3DS5R5SLx1Fn2JcoHvF5LgiRB
E7m7sK5lHBjkcmc7WQ/RFdFlBKDaR/IT+TYOrebuovaEbjDYQUYc0EBF2z6PDVY/mDv3L4GBPHKj
r9rGJyjlZfJrRQ567fey9tbbNlre6J5+wXumXRXB0F9dfKiQoE7jTTH4AUpY6MfxbYLw4cbjj6iy
ty5+ZF/JXlfo2gQT134MnsGS/glMefwhRdoPAr/Qyw2PQLlnq7uk5uPsdvq+na5gh/h3gAPLsXjo
WVCZAyKdQEx+ZOAS1Ub/7oA1YAmYdGe0UfvHMrLUSY1/RHStvDrG0CCFzBvAyig/JJWCkAziff0t
RK2FSXl/SHUpeHElx7pZCmxaYQTv6y2UO8PtDm3cDf+PsfNYjhTatu0XEYHZuC6Q3ihV8uoQKqkK
7z1f/wbovKN6N27jdQhcOhKz9lprjvkqDMZOihI8WgVXijLlBdgAeXyNaADcBOXQ79dXqXFyqLVB
OeamMnjkEosjiqCYoerSGazbGHL4rfO9SkwAEddd1rl/VhrLlnXl/9zys/uYrXxCPuDnfdZ1VWWh
Q6OA52Y4Bl71ssXKsZW65w4Dy+Poyxn4Cg5JBm+bvOWA0mNZhGhnb6a2wOdyWVTFhGhJ6MVhXfTT
WnFQJ8YOJg+I5AyTQcEyUfMQv6dSTOVptJMKBwvm1snPPuvcug6ncfZuVFqUhpxurP+P180Ao0oE
6v/Pe6+L/3y0iY/AgUjI+Wfdz0vWzx+jcj5m6WszheEj91zfKWJTP6g+2oo+1x5k2/R32hBK7pzz
N5t2Ed+MqtivS+uLhGY/tF1mX3Rd2oMumq921yApbPP2pR/NytEGM/hoA+kRQZH9JRRlm1vcDuCA
u4GSqxE7AOXtsvgvyYw76CDx7yqqYx47Tfu62N27id6VF/LcJxmI+wWhQHXJlSrcgjOdnUTI1eVn
w7qVAOs/+wkseYrWdOXumRYZnJuXd1hfsu74s9gbo+mYQ03N8r8f8j/eWhoT9EKq/5zSowowc/mQ
nzdYF9NB3lP8io+eNUjmuRsDDIiwDsXxRepDJCSqeROQHG+psdx9lYIOAxFa3+tQ+mKplFp7k1TB
xZQxLollUP/fi8s6nLqHS7RM1nW0YCobfNGogixbfzas+63rqlrOtmLAFWBdbA0t30RgYbwunkjv
V/XvCOGCXcj1mxJMyN/6cno2Swbt9dT4D/mc9x6tYv292sXQMM0xu7M0oCoxELfLpPfDvqCrFoJj
RM8+tlUHPbVhgix38cGUo2ueytU2Y6x7k2HtkjEge53qtURivcie+HahS87bekkMCCj6LMQ7nqKv
fpMan6XuH2USmQEkHHRNSZ0QSj8VZWuA7yPJQEGj+ztO9tnP8+JTa+IPSZCl5m5JAz1dQ7re44Yl
QC3oID2zORue/HpoYJozgFi3jmZYnsIMKeC6NcfC8+z3c+OsW+M0zPC8hCm3bp1aI73WknhPlnei
4pHfpXX1sG6LhUXOCdASMXl0V7aydI1xEmI+0Ofobp1bJ3IWvM2qXB1+Vq1zuKGGXoyPz/erfrbK
ZmbuYgpRzrrObEJwk1aD7hQ4qPuz38/nyEN2aURhHP1ZZd85xpUKJdLDmNglJSKf4omSKifb6pST
jI4KzXqk7NIZVMy6YZ2MFtQgV1r2qSVpqrY/r1F86bOcS8h2/32bf3bRzRgN2frmP+/WY9Ph9uZU
et/vu27205iP+GfP2ZAkFzss4WmGjRBseXtpqJEIomD954Xrhu+PXL9gmMn+1hbi+Xudtn6Dnw+f
7IRT0Dc7+dCErfe//qafvf/zvspXFsBt+P4Oy1FY5/75ssuX+/5O65bvD+3K7C4G7IpUfKe3lnwq
lt3WHXxRk+ZZZ9ct62RaD/86K6wOdMPw26YidJG6YUu0gZ3a2FyaJKrcGgOLIEJqFjT5h140Eww9
ehp7+WCE/rwz7e4PbbmTlwJWlKPPXk2wjhQGfhQ2fDB76A5h2n7VmW9viZlOFgjTqFIjTzGmBWVr
fxoSFtlx50g1N3JAswIcvmWTY2xwt7Lq5Jlx5h4R3pNoetvpuezgekyPtV/RXNw9KcHImyHzg4id
XHu5OZsx+suKxhQSOpuU7FYh1I+wGM4SVc+pwBJxAsFQLgW/QqLokKD33aMjZphqJ6dIUu7rNpFu
csyQt8TP6Fb5J0Esgr3csmoYe2RSaXL5Xqdg4uLMxZAdfl4VkMnzshrkEr6p0m3dgAbto51RXFVt
j5RzfmiqhyYVw20gEGrNGhZ6zpB8mGkZAV4W80WCJ6nEZAWHHGwPqs6E7NCOzojUVNj0G+rptVdG
HMCWyZT69/WAjj8rTmYw6HT9MynIFrtozMatWsAaW9flEBh2My5rJEz/77puJpAAaaruKlz0Ckv3
77JlAo7CLs3q1hrgmtIWLs5IDHObl0mUauXemszJWRe5g2i3GBoFgqHme9XP+sYQL5Heasd1lSVV
KlyyccYutCk267p1oqm+SpkIZuO6yz8bIOZpU/P9wetqXS2o705Fflg/eF3nh4Nj2K3mtVNNxXr5
kuvGKJHzk24AIFxW6aTVr6YpeUMQxvdFuSkQBN9aRYnuqZn/HaPKPwyKdgFEnp5HzKpu68SaYf2D
tdK3P+vSqc8xcYPMn8hSLCFp9DU8r7tjoif6jWS//v3aLjI2c+HjfhS2jZvnFoM2P8VjaNZLa/e9
jENSta2LVLj0+bI9LHX1tATPcWPdzTbRQT9X1IqqTtxsO5Hu9OgULAtaFP9nMur1W0fW8jiJdBkW
ovfB/Y/GjJ/9xgTKUTpz613fyJQLA++K6IbhXXcti8n7PqPmMgroNW4dqMjNXVFnwb0gSXavxsVD
6Qfjad1tnRCSqQ62QOV+XVz3VaCse3pF5/j6qnUdiooUSUJyYQw3urYc2Lc01+wbXO75qGnde+DX
UEKW9aqZ9ThJxY4fWyj/190gYB6o3IeXdQ8iv5scKdopmjn/iilq91JgGzfEouYNB7Fqo4QWXgbj
bN7WDUoL3FMuKc6si+sGgCniWqUEjDhvSJBjw5ZSsqa5fcT9N+n188++IblTzMwac5eqVby1Jjom
wFmG9yVqCA97lmSjmZDRXLOt/K1ma5DD4bfcg3qO7kXboA3VEvIHI/lQS0sxFVq8TNYJscuMWxZu
nuo8Em2UAXZ4EmYh/kLq8wEP/2duWYSv95K3ePnhrYFVM4YU/dHHHPq4zmHXnFG/PraLSqhbWhjX
uXUyrI2Sy4RBLY2T60rQtd3OVql4jzHAl2J6DL8br5Y+b5mwu36V1Zk0S8sodhE+/EyIkZE6rMvZ
qnroRfYiFuFRtyhp6uUr4E2E8shY9Ud6BdgNGiRJAbi7x3WiVu04Y3BUL/yN/86qqf0ZJSoMjCYH
+7hu7vsZheg6G4OdAfmfxJQ5AOdTtIOy933ErAkLkgTOSGwZlBDXo/i9GdjLacnK7GCfYHeAwgz5
gthIkyYhsev+TJ348qFFpEW1G7H/8nTlIcDX8Vh0/avJYT1F2IFtW0W8h5OwN+PS+JjwNoV94o6T
bdbf+3O017n1H6CGFW5EwLGScEk7yZ3q1Ukg9i1GbUdDK8qDwSAhqeLakeRuNwjjKeVX6/qIQh9R
h8w/zCmg1MTkFkD6WdK9uEbEvIjS8qXj2lz+rHUuA9qwqcCC8NztlWMD2SKoDApdWgmJL0nH8z8H
Bokyx82wGxCKpuJKUuaT7yfhVoX6p8hCaaPp52Kox2MTGsP3RBPRePTV5chl03umqNURyW91tPMK
6Pg6m1t2r2zW2dV6dZ1bJ4npV3Q72dAwlt75YrFjKbUKgQ5Bx/96YpW2mR+iDBDAohFdfuY6WX/w
z2KXaZBlFHwz/UXDNC89iuvhKFbN6TrbziS88sycvJ9/Zj1PfxbXOVsZsLdCwMvNu4ATyERb2v5+
Jnonwl0n9FOy9N6v58E6iZbFgRLHdo6a87qq9HXMHQKLaGS1NehXRwND6vl/+6L4lSpNjfuolqMB
W1Rj37Nmpw6HBMgXInmO6cKHqAQ2ButkXYwjKMRKJP2tCSmHE8aQrTM3Zo8rihSPJ9MqPA2brrYY
JyfIsNYN8af2ZKtiFKPK/o7cz5edjo9KuYB1iUfwjS0wnENKP1E636hZj240uWRFFTowyiiUzmV4
NuiFuQR+51Jvb5xhyq6ZwiMityvds6GsnuSqdblllJTQySyWVXcAN7AMbWf5HvW9up8HHIQMC09a
86Wt23wrKMLQxd71eLE0wTZqMaLECVzqM+ojtAl6PHC5acR3QlUMd1ImaeNLLbYwvbqF/Q+ebn7S
RHrIy5L8HZZEUSPeqqHCs3BKt+CXoo2O0K9ou3MY1LLDwxFlclgUXoMgI+zOgF/pJ4kp6Uoypdcg
JqmClsoFyhZth2rxiG41unBJUVCcdudSHfA3thqvBFHRWOQa+/FvY3JgrN7GKoXXz719DqYkdiMM
tvw8luGaYlEaKaSrexnwrYb/+YRpZtX/jX0U2TKdVO4469bOh3Ujle2+VUMOAhy6SBgcaRGiFW8G
QV/M8GxbS+oSI0jisebL5NG93FsUBXaMaRzyZKdJE0JgiX7/bpB2RBSzS/3xneA53FgT+v1SMhLY
RLTpWDOxp0CbY4FHo32THx7k9rRPrPsRBNKeiqd8ppkW9wwLBwY5548uUemime8CgMFWYMl4bXUC
5hSqp1D62/p4y9TjZTmD1NhoL2k4/9HZ6OYND8qKQbZk+tdC7T6rDDqSyiXqKkOPWdM0UG8MTRxz
5Fh4JETPRdLggGugE0PB7aWkEzSBKHxO5NQ12gUpAmvZGdX2xed54UF5dfBlxh80o4Rj8VlGZUcw
IebepStnguilX7pK2mZB499PENfnyvpdprjqBXLwMfXStrUYCA5K7y0BYG9o4Yleua1uh18SHFan
GPEmVsb51a5IWJCAVKQ/JhaJcI206KApZPLsWL6HuGC52pR6ftg/Toq1xQiX9pGQVixJyFRbGSFJ
yWdSKd12rsbOm8K03ErWcyjluaPHmb+p05z8TJ9vdUMqznPIGw4tmcFIUe6CMW5BU06HTv5g5B+6
9mT2m65+aBKsWmv8usjnbwy7fFPaHjwLgCRLw/S47Z/pyNWAHcWhi4tn5hANKu4Mf9WxMUx12mnM
nNgM97qQZKcH2WXE4hmQWCVokgTzlRIfVbKXx7ivWBBDZaXbK1qgs216Cez+ww+qGqhT8RXPr7Oa
AF9Lw0+aczOvUZ+wUHzq6Zek6gItdTjZIFOX2kY7dpZHrm2cOpOUGU3Ahq/+JX0DwsR4iwf9WowU
7VP7LFR2y5ThoslE/9zT402P63BbNmd/7jCQzacd9rwG7rJ5uJ9+45xNvvoxybt3pcNQXm6nm4iJ
/Lt5wfUWJAKxRqfQJ7hD50AmO3qGARsGnBNuXXQAweKPnoPk1CWmwJImHcqRICsUSuW2O4697KUm
CX8sBU5aua0z3b/H27DdUNqJ3bEyn4wx87S840YggaFN01c87lNPsSl4N3UbOU2TvdAvisixZQw9
JhF+SXRvGjVGwotPLJ3R46aR0mdg/veg0yyneekNCHRVlKC7Hw5WpH4VUvKVRepnU2mYBdaQ+WXG
UGS4d/nQTVsro1gQKfSyWyl9ROEUvCpkQccM2N8wFQ9yXF2rJVGVT0sh9o/WmFgvDHzhkFbZphcO
3Lt6M0rGIncu7/owdqLCIFuyNOpWwXgoFB4KGT1CBvA+WC/cNY3AjZVDnUV3Jo0YTpkW1ywp/maa
eagq46OJGHiN4hZaaeYJOd3TqEI+yG/xaxl8dPXWcGxxMwtAVXsVHeibTosh8gx94hkSbvSq1E6O
pOej52vSpwXZKPR7GtEjbSMwlVJb09hNY/2IzRtl6EzsyALs9JlMZpg/5aO8Fbh6b63QoH+YnpVI
5zSTildbLuJj7wahtTDEfvVaCG08fZ7mNvXgzzyG9fxZjMaLWkz3veGqmVFtjWC8zKA5EwPyXIP/
pGIYlwKMtVU0cAYLlYqaaA6J79OmbeyGSPKsCK/7tykq3+0gfTTK7jwa9DTKw3PYpvuGHpxk5JyI
22YLkg00TX8OAQfS0AYYrU51LykZgUu1p9Vcn1Dl9XRfNcVAEneCGQcfGmgA3hWB/j614zve1Jlj
ptJTYwGyaSP1rcmSzwGcnlaNb+jL/tC2S1+stpv76NCJ7HFCRu6mcvGr7ICXR3CY+oSOao7Hg8BE
bFdQBqDnTyN31Mw7CpDA1JpD0HX3eBrhIWiRHx9a808jGtAUPGHx2MbqPRcgfwEoO5IYsLyUc7BN
6Vlt8/sENI+jzIO+Eba9Gw378JY1APqgDR2KUW/h7Sc0y0+0R4T4aOLGfsIUo7iiG6aFzwSbrnJF
lj6ZHbLCrf4pZ+05kYfXji/F0O8logkD0mf6bNfSiTvfA81lpdN1Joc+uCo40xe6umvjYT8W/rbZ
N0O+bTgs3CQY+VM7HB1qexHx/wAK2CyvEVmqfYufmtxgLDba56SA9dlpCfWUfDtEXL2D5f9JUyyU
E/rT8rF+Mbr2rNrtrbNSFz+H+7IN3vWMcSMSMqwbhvTNRFMPn7ToXUozuDwIrD9nzg0qAmDjc8KG
WhmIaMaNpck0GHc7wTjjYDNaLrIr1qM1cUAkk6viculejJak8pxaowOH5y6Nx8apTIiAsqDhSMuC
x8JI/5TtWDtZmw5eZXc4RiI6rEP50Mv2L1MjiJxCyNl50J+0hii77Pz3ruW6mzt1awDzNpv+opG9
g5ySeCDuDCmlGlr5oETpnQK5+wKDkEangBSaRu6w7jUOsslhxPJk5oauZF6nmjaCf8ty+njIvOyh
yWBE9Ykkb1UNZkNTR78wgG992PY84Igk7+0veey6swKIjNGYvrf89lESE9hNu3sXLaTxSYroe+ne
68beBj1I0SbCo9hObC8lRVBT4EhpjPdyWeLiIQirROxWARmBTpYzMtbJPpt764DJ5IsZAe/hCd71
5ZfSEhtPA5dnAV8njs5CKnCYG2AoxpwuVfRL4fbjoU6iqwn/njmqzkFU/MVkNHSE0lFW0p78xsKo
JP+tQK6z5hqVhIIjmB9Z+HPmly6oTgbBYtDm196maIi/CKirCwKiZ2LtZ4uihasHi1eEOn5OOiOA
xOrHq2XzqDEmL7G6xWGQp7mBgVTcwFGtXhK14uoYXKOe5Tu9z0aC8TRxhEUMZqT0bQTR3558dnvS
i4WQpY/w3sbhSS+GjaLqI4EVphmRCdvB6G7SMJaHSEpuWkBAjidtrur5TiMzVVXzQEAb9jtE2lpj
ZB4JoScjDH7Dt4KdmtCzFyoVVwAnjfSXpN9HVCQH39BGnIFbqpXXrARjBuJeOCndtvtZD2qvgYhp
D7Ebz/ql7mx6U7s/unTEavkcYcyak4QG+EjvXVJukDLe4l6IrZxXb0AWjl0+Q3wuFkTzeyUwrh5t
BbF+ET6VwiQSogfKIkngVHJA3FlEYCZpQc+tHU1LOtaQ5uDGBuIeY0IVon/EHQjIfpjwbDfUrdCm
R1U2zlXMFRhyhBOBqQRVyT+66fde2kIczjahYuwiY3yfxyOdM08pHakOviDVJlM4TliJX1Fi0DYy
M1430Cq105KC118kyHxLb5sLPeRVbU6SsjUwPHJsXXoQhdj2AG6Xm1ThwEFFCjXRQL1b6HK4fyTc
2CTtBDrwrQ+136ohTVtf7YElIyGFaMjwNE3B2xER6jZnfyGhHSAwwTYxRL9CjN9GIYykRPurGW3u
GCPpfh1qEvdNUog6eEFVvo8sWYUqZ3oJLqeOZHOWmLr6QcLlDx7K5alPqFqrFO4nrIoSVfkFsC/z
aJVBQKkpnpwU+vKCTUSO2FNVCvtWshM6XFplHPem0lvEAXHpgpproKe0r7FSgaNuT1LE2VbUwmnS
8ilOc+RIxhEwpjcXxM9Da+PqS5LCMdJwN+A4DrVzvhq0sJfia1LszzKbY49GtpLTtLs38+HNbIZP
SKL7eZpcQ1XeizHSoSUPIHoRX/hjrcMnGXKXOohcioc+Me+7xkKWEWeX3uoooFQyhWz7LdZbHO0z
7dFvf3VCBtUNQxQHMRx3ZNP3xjC/pLo4C8Xg0g1a/JyoY9SyeVcy6uiLfPDCSL5hOPKk9rhi2l2+
DcLpV+jrPb2A5j0FFQxcYh9m8/xq2b8sQ6JJRF1YfFk7um0bE2ATYIKvC7xYLbwJii02505fd9Qb
wp1U5pc8fQKbZ1Ps9Peck25dhtpmjBVGYr3CrmqUbyTV0Fzr2AQAO0n60buAN7jd0XOSm5uhkl+l
NKXU0qk7f4S5N/qY4aVg0Cqzc4O+/QwrWu917UB80eQpAcZgOjpRJaOv4U5ODkTSOtThFJeqyHaV
ojf4GPwQUltyfXpz80pTXMuKvyYzfA2pU05Tl7lSDxswttXpYE4vhYjSja/uUkFBOkeHigY12Bj4
wBSie03yYMlQM/L3Y/4126hdHgjUSmqFTCt+ddIuRkQ6GcnTOPL01nH13pYDIUdvtJQJG8rDISbR
tmnDUP4qfTwykrC8tkG41TAS2drTeCoT9XcqIdgNY8jvC2+oaj/pSHqiIF5sJXpUnIorfmNLJmND
m0tpGJprPm1tKMDTRLqdfq7K85MAOluBLLBCiZBS1YobtH+pTy4kir4KPz3LpgTUPC5xFvJ1Sk9R
sw8BbDg0LZlOXahfgwZ2Kn1SDDPHcUt5NxVpb84j+RObbh6t/CoKUKfwur/gzXwQUQ/bSg2vM8hh
yL5J4uIGC4VgvqtDLFxvI09TLkUEh/kHLTG0fvd/8be8+jYWyxH3KAWj86w3n21lPE01MBI4c3jJ
a/VdX4uPnD8LJMp9lNjqTlosl8NyOqe6DPU9yrttFDFOk4n9y3J45hqlDYSm+uV2aGzqYNrxOqrg
XQD4NjxgK/SUKKrk4YC1e0ZI6jtD5dM99GWPL5WlvZDbfjSzjmiTxlR9puMM62qkE6c0sRmmcovy
NQJerk2abMn1VjXtNW+yob5XCr1UGT0TJGx/FRw8Jx+0eylNSBkK7bWnbqkEQ+/h/rPwVOzgHOri
MZiNvZISoIsAUz7uTkQAkPYYw1oq7Naq02g0hiRMwupmh8F9+Ycbr0/lZ0BZOYb9fSoYqRk1epp4
wBZFyK9hjVHDpBb4QQ2PAEjTLT1ct9jsz5QVEPpJ6VWkQesxCDwPC7l10h6UjyC3PsyueW5kTsxE
f8b74kE1ck8E+BRiAQwFHCPZ6djUXC3IuugQ3zea/Nq1+m/J7Mkr0+nWaHjXxTLJmJjnvzlHGoqJ
/lB116SCA84NgDa4Bd6svPnL4NWSgvMMqRCk9jlRjZnEXfNZVuO2MqXnFEtixwy1wR0KAm9Zp5vB
52whiunywkYqLmRHF+mx8NvfuUBCEXYzUEran+ruwUzFScuMxlWljpgqp/1eBlA9xpLkicWft7OV
DVJwrOjj4jPMwj3gimMdhVs50b9CqyZPVVMFxEkVK8Vop07lNTEwFK2r9FD2WKZ2crmhK/wjURra
RVUcuvVoEycUnuOW/jc/Bxysb/gKpy68M6OcJuHhnEsKfCdDCR1Ej/6g/fJbJBS+/3fOpUcVK6HR
KMJHKXmHmZjrs+pKgUw31qBeJ9hjntYqn2bXHlQ7eigGKusoAL9afznYYfo+Kf1LkqOrxm0B+lXB
b46G65QMlyKmPc8PPgghPjBWDR2z6Ld6Ob135aLLk3mQS5lNR+BcwB5X6bYjNl8yleOOKl7oaROp
WTlSMYBXySaE77aOI0XS5OcsxU6p0H9l1iCooEtvczCc5QqEtJ1fVG7hwrR2bVFYbjYAucvbTTRE
r1FaC/dvpZefupb+9suSXku1uM+gNbZmxs3FqHFb0lvweKc5HzY+/vF0OaHVVsoTOqMHVeppTkf5
i8piPw1gCUO8QeNYJqnX5T1nIz3ns9A8mZoqDK4ALUg+uLLbzmOMU2KUbOfAPKGg/DBE9Z7O810P
54uymnHhCnkxEmhtUufZeUEPphXs1Dp2zaGj4VjCLSqer4iXjlBr512laxsdvAHPHwU/ytS1VK6u
fpb7PZ4OUPRpAx+tDsg6P6rU7F+jSfLGJJ/iaER0nMX5RUufO5F4GKje6rB9DXtK4MspOE9YTNFY
Im8DgxMF/cR1Tv0dGfFX32yvZG7vfED5jBLQoaWVssGF6JSK7KEN1bdsNAQDvZCwFj2VZUN5Ei0P
xjx6WFsFApmkDMnjcs9o7AFT7deyjT8Z/T6iAm0PYPPxVJ59D93Lq16e69J/IzygHyMkRPFJ1J8l
Cjm1gtlKN+nJxsrUPV1GpPXiSSNkqAL8IaVzYZbSlbHmy5iR2507c4tfdu4VujEwph/tbTaDoplF
muzz+pIXEgUC3mBjJdIn415nQgshIt/aj7OEbjIDWYlJVjBawbGPBgaNkBOo7UtuGevYFk/6bmoy
5SilVLAqlAhUIkwGalYoI89QdtNkVwfkcZFTT3gwjYqW/ZKmBmi8mTS7dfF7HRj6mOuySX3PRMIB
iL9UeVa1mI2bWYGXweL+NL5aIgLGjYGFYY6TW9nToTCRpCNyejfIIyuC/lNT66Q9v2c7KwSqnfDJ
9AGxZ2jzPKd1s+uJ0OuBZ1hfk4CM2gf8hT+6Nl2UXTx9Zmk4CKW3d6b/18Sz051S5YM+Mp41De1u
sSwCfI7TN6kDqFpohPbGoPzxc4uLhgg78/3fWiw6lxSR5YENELYGxFnO+U0GtyWrOkbDErKF0ik0
6eHzzc/QVj/7hvbtiZuw3/kHSMwA0slYtbb6YidAv/VtOUmXavm4aKnAaAbtUwPke9t6hp8H9jDH
WWLO3X6Kz7Ns/MrKuzIWvROnw0MeUH1OLetQl4KUpnmXqKjJTeurHnUg/kF1m/T0Pl5KB7aUkTYc
65OQg8Ftao0rwsYFHlXZEX+M3KuCaqSG33oE1wOXtXbIe4Ghjs7oba8FoQA2QWeHbEAkUMwSJmqi
mRAag3oT6+VdHfevY7YYLY5xv/O17O8Qzc2lhbQRkN6WdUbKWmDzgJ006gOatrFD+TWazIsd/FUb
jZpsjR+axYCzjKyc22P8kA3PvhZBF7IYo4WBFjhIrJ2xheUwFqNr2TFjZ1MfHGqquziSlZfE5m4N
O5bRLSmWMcMfSolOoiP7YvTiyhj70ZCzlyaz0o1Ui4hGi+AVxggSdkvdoWaSXRo9uA0uTYcmtkNk
DklSde6S9tz0KmJ1lf9YXaqts4QxpJ4kO4xMeZV60qiFbWXL+JhR8mcDqUq/p7gCQgWJOxX3oR0Z
w0n4Lll5armJYSgomvpHJQUIKGsgX/qipK2KhJVefiVxBfslH/bpRJ5ZSXX7oIpDm7WdMwUUppqZ
5JNpJh8dST6eNoXk5DQ9NGkRHoK4XwJo9U1H4uKQrQzAnYz1Tc4yCiuq/rtYSk/+e0WGxVUSidi1
PTfkLGmTrY8B0sCOYOTeNzgr84JkZyejO+mvPfo6lx6VcmPnOpT0ibKHsTjWdBUZv2juBuplnDCQ
EZJdHUKpILxzxjrp7is8070Ge6MFyH8iL38J9MpNO/I2I0QNZSCtSSxVHuK+gvjBEyGshO9WXSRf
2kHeZsSUzmSinI5mHMuFfGeXQtsJuau2ECIPcxWbjpHkm1DFsGUOeDgEgWhOA/n2xKLBPU7GZyOn
yVRun6ia8f/nM60/ZGT9qImPaUFanXErnNrYwHql38JigCJR5dG5NamfVjVJ+1IbJUSx8CBTO9vM
rcbDeGheQfRscn2JPwukcXN/0BPupGlUPOfGrO1NtaCbWRTTUTRLTaimnQb7DXr4zKQmrk3xE0e7
sREhp4U0CATYDYlALjSGWYb+nKV15ppK7rsgV3J6OVG9lrGLZVsOAGq5JO/SkY9IJi5hLa11Vwix
+ClUZ13EL63BsfWV1tjHUUIDE5c9Mp/n2uAXVzofiZ6ITExgcFujJGNY/Ytu6zQWJ9kZ1Od4Cop7
mRQKZ1Tu+PwrmzBpwH03NcM9Plsppy1GIz1VZ6Isk1rPxrDKwo2Dfi8YuGMvnGGx2ol8R7FYgxGz
tftLEWLeglb2QzYEdu+qv+nj6UUbUF32Zv/U+Gg9aQOqdzlGNNyi27sxmtlJ+itwCSKtE/wuNaPz
TKs7BtRQSRzaKmCUYCJtbpRf8Js5RFN86+VOwnzaQgHTW9hu5AgTqpJ+WpUMnYrZSIfDZs6ZrPvg
1riQUP2XFzG13G7GXD0AKilmwgqdc06UytcY6B+y+rcf5y/QM5hbAArXq9vcGDJkHJ88tP8BfItX
C9XYyikKCkqG0GsaRCbkPaShvw7UmA1cfOKw3zSh9GbXwtp0So3hWpQUFyp/5iadLdzxBDUdyl6u
rBDpMM5B3EvEyrh2B9hHuDAxEo/H9iHW/Olo+DK1DYY+IqclxwyKcSvBgqcP+aGVUnlbWzcYFwSG
8vTcj8p+bmSywmP91PZURIyhddUgb9xxsBUCxXTm2weXsGnfUoMSmfZX7aObxWifQTBPxb4faTVi
ONCNFKBDWyJm39foxu8C/EikAjNrzJ28oZG+6qJ/0wJ8vVL/knT0Vorua7BI6JcxKXi6Kx9bkgL4
vdlwf3OD5If21PsMD2PoDRsEOh/Sol4Lzek0mlgXZHF8L4kSer4+ccrNZeEUtKJ4Ss+Yz1yY+E2Z
/5G14Xfby0QsxrBXuPfsFuj2UKS/6d3AvRL6KfVeRsaqWf/iF8WcVWFM+kVPdyEIXJoNvUSK95mM
oXPta7eqsf8PX+exJLeyredXuXHGQgjeKHQ1KO9dO5ITRJPdhPceT68PWdysvXmkM0EgDbIcKpG5
1m/CXVZxb2vFwuNLng25AzyQJLhSOMbSr7vulNtLDfTswu513Daa92HIzjxhQ1bB2kzPoc+VWQoO
JF8N4UTYrdl3YNoGQH7MP0JIVmwVwidVdty5XxB69TMj4IzASexlzTk1YeZKP4i1d98kb0P2VUba
ST+1FWm2sU9/WNakzaKzNSorgHUtv4oij2vPGatzMB0Mom8JSNqdqDLjAisjIg95ZPJpq8mCxu03
CfBHMLkqcynG6rbkoOJftsMiL5iH3Vx5Dpsg5D6Q3yrkJRaKqlpzT9vYpmks9NF58wJfh+VGTDur
km5Zumxkkg4eRDgr+6zYFn313Fr5uFZDLVi2ZXzqgYyROyY7p5VxsebPg7Gx3UToCPfkasnEsYRj
joWlj0wF0eGlVlbNqc3tW5zyhaZjPEtypTzVTp3j4b2yeejbOZosNekNVMfOpTsQ5CfMWPv9965R
UBG3SMuHjfKqmSAL8+pbXqDkAqOLpVCydErrnJARW+SjXs1ZtC5dqIMtKVY0cyajje4zLIeFa7Y1
9oW7qGz6FcLfIBfdkzN6R89kr8K2bBWpuT/vpIh4jNLtFPwHWOT0n0y5iEdZ9kXRymvRRIRhTO81
Hsh/6jyXPBSkS2n42eMfHLqacgoMrV3UaeKtpBhnhEKxf1oGGM2kfu3r1p3pyCDPrUGeW9XA/KyN
H3pvb0oNm+zwp2Vyg45J/KPo4dbKVs3aT8LEKB28faflL2UEmKLm5lKrZ3gce6cE4eO5/tINSlQ8
GnVmOfqPiXHCQhx1kspRtbmrWgcV5HVM/mXZeubWAfKzg6j4okw2414ukW3P+AIs/aOKIVvCI8oI
vq5610bUJoyfHZM8tWrhUYQWyM7MhnOrkT0wdPerfwGBwqwyd7tx2ahA99vyODRRvAaWsR1a94xd
CNQXYhGR0gPVsRjTG4a3JDU+y7E/6npzZpWKbLG/j1x6cHdKAIKqVaQ33N3T6ow8ytkMfZ3lbJUQ
OdE2hVFvlR4f9KR/koZROTZggVRwwKss2CQlS9za0T7VSGtmqVm9SVk9EueKeBjwvakwMwtAT6Xt
72tyacTc3lW9rg8KZrGhbw8rqa6dRTVmc0f3uVuCa4wyw9xjrs/KNbJKWzCTPMojWYXfn3+LTezE
3F7DcVr69IzmPdKj73Xpj9z96ror+F30APNC/NZX5lh98zSCkGE40elDMmgaHk9qZntzHYkyIgxk
bA2+5rZsVwCfmGF3YR2+8PvfrO9lXjoLj3gBYVqC/pUjz6SObZXhffZVf6tU6zOP6zd7qJ7IQrhz
NZTQybcwznJQlCpctgO6MqF3yKNKuAabOpBsLA/sWZOMBVt+mayz5Wp7hNK+K25nz4sUnNiUzUpr
6Pns1OIFtjvbtjcRf9gN2rC2+AelXrZOmLhdU/qiNcFPxM1SIs9Fv85kYG3Q3/3yM7WqN3ymiEan
2bnQV4rLk5M5HXVlZ5PoLerH6Xc1ssGm98vGDoDUyXqOLwO803yyn5EGAHau8mGpnyQ07aU/Osce
SNoiVZBGAHodFDKYXsff9caozMLAP+aZhGullhxM2GpRWiTrejDkJbA5g9VFN29Sc610vYfaWF5g
wVLcVAZGYY2/f6TvSjalHoxO3B19iNdOUTPDr4c8/PSzYhKdqrdaKvG5ceXUTaI4LG/ZhE0eaEP3
qoy+syeyMe8rvMdtI1CWvZU++3l50RqMIJCp5m0Eiy4B62oTLYfvbRzNiK1QQbp8HgwyxlVadEBT
7wr8G9G/Pidj1ZPE6DF3Ajm1LmopX3b5uR5lZZ8m7apLJW9RRCzK8mqTpQrrVmLCQRrw6/Xp0vbH
Y5AwAbl+kS7lvN55NsbtnoztAogjxZGqpRNL0JXbL3FfLsu2YglQexdJYdHfpdmHR0KvCDGjdDwp
WEiD+m7WxVmX603ixMOyVljvxnVkEg/SIAvFKLK43aX2tO+5vvc0Zk18Ai3SYT8dMA6ZbkBzb51P
PFLeCX7phf1KBmXdYwMHp2WvsSn1PZYRvaeeIayc/U4+B10D2kPZ5l6crBTCA2ZiXnrVmaA8LEfz
AiPFAaxrXqpvVR88g7BkOYoOlVG3EDVS85SO2pOrhTedOWVlW806Kse1kys7lyc5ZNF5k5Egw5py
GYZEI3HsDINypha9tgBGScn2WOzk4GKqhKg5XO4g89dDq6ysumZVQrDRwbNglkvxQe/LDzdsP6KK
XEU4zpTiFhdNw58Gyp+bfVF98yPojc+mzdDrVxeaHOdrxO/Jlw0IKxTs2k3/OyFZEvZ5WhI8k85a
Nj77hvUaWv1GVrVt4bNUlWr1gPwOdA8djE7DA9Go7GZ2+Kno0rKQcx4YSEO0jr4yCp6wcve9TJEN
jL7rmo4PW7QlqHs1LSJxcZ29ja6zKIdRX/u18uLgw1oUzle/mRDxgX+QOoAUAO1wgUj6g5Hge5qp
BLgT+0VGxa1xszOCRy3Iq/apaInF1B5k2MwyjxDHMLRz81sCkWHmjMMhbZxFMBq4KNGFjMlBQyeF
NKu9MuzyphnJe1nhVSbJFlr7ANLk9tnRCS9rDrQCw37qaoUFm7FgyiUDjUYCMFz9JcKgE7oJ8mKG
Vr6ncrOQQKkWuIb2gXo2FQvPUHQDQ2LuTe5upkceeYG3MY2Mme6ncNOh+riFcS206mSUvT0n18i2
G9O6mVRol7gxq2UKpqezQT729V5tyAZ7pFNK6QdKDlg9EluddSUKkuBSVYuftiNfHscK+1JrSwie
uTFQcp5r47pRmtdEJgSGKtLESF9LELsrx2RRwkKxg60ypQHRkwqQnZC9geAAq1+3+lbYyqop9UNj
Weih5DhDRszZCFpYGQHNpj52uV4flSxojgQgRtJ6nbQBPtLNKinvt0ml57dQl6Ib2+rpXFRkFfxH
dIp4bJouWpCu7ynz0pCr9a9mOkp9u8TWsDiLKuAA5CEM/etjkLDzQuZxu18aY5XfiMMUN+BiT7mM
eIeo0rB3PRWOvLl3mHrFGJiueLf+4jEQgXRY+p0qbUU/wNb9tS+wr59GFQe4JRsfQiVpa96ZqKvM
qp6DsDOQcfmrLg7suYKoz1n0QLtrAO0SEtA2ou6s9+2vA3u7q62n3e6Pep21AVI6HQmtv/orhYmK
hX4gT6qeHtUx1monD4SRGFTUx9mA9ZRvXNiLrHK1cC8hnp7PhQtwKsu7eieKppNFkwfcuAz6sHl2
Si/eqwWxxNTrGp4ctX3FA2EeQ7+p56nVHzuZyVdcOpRONfcA621FMYydcA2xQV/cB/bc7oBXIUGz
6WXLGNW5SLl3FS9lO/kbWRf9KF6pC7BsHF3bIyBB964pkg3baWkuigHM02PnqC9JIfE+ZPmsFUr1
JMZRuJJQRlkcxEBGCqivSB13JVrr0JgPYHph1cTZVRyMuChXUclfC6ks3583ZobWRZdUc9EMojm7
8oLBpsSDmVl86pMEow/qiqTWY5yoGnr2A+maIIW6qmstOBNi91dZ18cXUvATciDPr0jUWYvMC9pb
hKTmokJV4WkoC3Puwr55Zu1Vzr3OjF9rom/874zuzR/Rs7Niw/qS9kY6i6Um+6aX+SemstAly/TN
bsPkR5+n0AZD7SMdAbLHdvaz7llRJORUyHBk81bOmThG+eL2rGhm5YFoFZDcBBUa3QyBH2BNzHKn
pfeYrX1yIZ8kIvZaPRYfcWldLRD+34Mu/Gqnfvkusydg9VY5X1Vyt7MojIdVkHtYozhKccVMHl3N
2GIKmgyXRZ0X5VAqR4nFT1sUV9GgeIrFJOHmS1EUDWVAcCj0YonlDkPd++VevzSBmC1EsZ4GyCzV
Xra9jaLe79fA6zkDPk0ezeiKzJ+PpSWvJE1BhXjqI8Z3yAmu+8Jo729VNKSV26zTipyW6CLG7yUZ
nH/rk+/PCvBsMNI3YxthF0kK9IxbULJpCiPEEjT3j/zNpGUt9eETIgbBvFSM+lsSSyfVyDuPHPF1
tF3/Z5EY7wC8nbfOVG0skGtos50VE1Vxir2UZtreUjt7xea15f+fqOTFtfZL57ZfjAwpF99Ywh7g
Bxqj8Zpaufm1N9Vs7nndeHOUIFs5ZoLcTlK1O9D99hrXZveMrWm10IpIfgVRGCKY5F8KObqlo6qe
tDxBaEEzO1IT5AKbyC9O3DgkirwsOkVsndYaWgvHKNLjdVOgkhKnJLiSqBuOkaHVay0FVZDqJP8b
XUmOSjOoa5RtvKPiqOaaP4p1iCKIABkTLv+yXQroZJ1D7d9oRuhfWY2wpFMs84cX79CVMD9q9uGz
qvaGm+gaGKNEVOavrn1b/dFVg+Z8k/H4Xre1wezbRE+gp8ID3mfrzkXbFLVlwhmijoDnui3yzl92
2IUu8lIm6+d210StcFYO3XGpBmN3FQfsZa25hpzEShSVqZ/SwsT1tNxY50xtGHeHxLJR9fG2alD0
9+v8kKCyrbrljiT4x4ibH0JVRPrB+l/q3EH2Bp4Su0F7k+GiAsaygwwML+GqoSq8ALTTL0Vdl9nu
ldU9GH0UN8kJ0U/UWZ226AbkmUSp893khETZRpTEQPDTnE2Iex5wZsYQB0M3XIyb+Q896sBzlqRy
TXXb/O5H/mOhIm13FlW5Y6dIupWbrMRCvY/jeiGrHegKAij1Sgp1fjvsIP0lbET4mNIYEctSq7PF
YwEgwFRJbDKa38tVUSLARxz33lMUEc4n1DQdHkOIhszw6rNJSh3NaRsZmK46K+4gb0TgPpVi3gQ3
5v+n0jNMeSMphPjFhaKjOIgGeKikg6eLxzEHPh455tabNqCFX2qnlvjP2UsKYC2oBn4jaliR5DGy
i5ojVGGM8HGyhoSjZqWfqZo518CDeOMUxNNFfWI5T8h9yE/OtNwtCmgxkt/QP832WY4qlDHgNu0O
abEU9Y3Pjqhr8jeyOBbiRD32qiGpy8TAclbxO2lfWdxNM3FaDziXpn2LlLkh7UVVGUa0ivL9VNQ+
2lsH4lqcSD//qBfFP+oM1Va2SREtO5sYKr5Xw95Xh18HWa6uQcNnHXXw4olvGV+UEPKBnEf5N5J2
H4aem++Slb7WilJvdVPT17YS+ksn0VD9QAP+Vc8U0mcwPFLVZj71FHSZyjh4w/ESU2MmTFAZ0rLS
hr2NypY7hNoCVDjzX9qfhqJIPoccUc+mUr94RiWDIM1sduydtOveNqrSIisqk7qfyZ3mbdwkZWtd
Q+2y1eQ9d5Sv+JNLNwSzs32qIjMYWCOAhL5ZFUkev7UySbRBipWVBIXrm+nOGSBZNm9t6eU7pSjj
lQxBbJs1XvJqD8OWYGT6rnRaBuvJdfeJ34Y3V/d+ipcbVZtfsOizs5Ul7cn1yDL00wXT+wBBSU4r
BBuYmp6+Rk7ye4gk6VEctLRvjoXeAK81bCQOJHbpBQDJo6YGej8TfeByTqfAtOHA6ftfxd9DiO5J
nr8lSZxtHkPHGrBgXWrrZVNADej7cYtui3MSpTSCgGa1yN6LYliCYgGeuu3s6mSREKy3FREQ0GFy
MM8KqXwbWvKqYaoXX62RvHXQx9V7FidvwDy6H1g0HxvWo59Va0LJSj0c7LNxltnQBGYSG/kpHO14
8FuSHoSM7ekT3T6BJ17DU57E5TKrQGFOVfJZgLX0WhQfDVEsJfggg7NsCXefg1epxUZcQ5D6YJt+
4ayqHIhv15vV1teanSiJg+hiTP1EsZjYRXrnES+rrWvQy9I2teF1JbDU2aW3iCiokK8WwdQs+pSS
K8/jmJhoaRj04bH6gy29tLtfoirxvFQ943zvzO90UnCWMErDukIYYpDfr3G/vnOTkjuL16iAFOz7
vO5W8xoc9s2LkvTmTluOQC7B6vyus6umXkSEwIDuIAkHc0W9lLJtHwo1LA9wWd7YExvPMrQq9MbM
S15ZSMqG4MktbsSDaDRQtV+AA8k3cg5OsG61fJ1a4F3jWvNeAjezlnmLOIIa9vCooHdintNCdesT
83mMQdk4mSd9rsivuZ9py5JUK2vjOWGsJQDZ6NAbmr/IwxgCEUiBJ6KZy56xLpqhGU9j6RI4tVR2
mJDs2Jsj6q7pdTgTrZZGpnOoLfdAeh6B0SCIT3lllicLxBop9DL4XljJrkxD47XUcgtOhYccyJgE
b7lEAGHqYP3zSnKpFUF12/8OXuR+pcmMNc+HSr2QWyLibhXxcxfDUELAM7iGrotulFJnpEhia90N
proPeUYAh0kaMtphdmB+q9dDIlsnne9naUWRds1i7O8CWbKe+0myCD3eWVHo9rpq3HGYJZMHQ2MN
ypFUZ0zgEtWtqSoFwX/Mp8O9X13qGd4W0q8rREs9DDgkd7qLBSHkdnLcSxCJzc3UGv8pN9GsCBB6
W4qiONBBt8zmxsp+YgEhPPToIOrooOiEA4mAdFvXaXScaVtvb6Zxeez8LllGSVy/qkH4Q/zUivYz
MDr/I+ReJZg+YHQxXWMjVbTXp2tii5hCGerV66hN6YPO/dTT+zWpEysz1U5+XVOY4FKiON1DqXL2
Sj04e1Ke5Lc6lYREEabeKuLZUOKGTVMqmv48ZRGsLaQmWMV9kTSYFOjw+HDVnVV8elSe8VEfPEQY
ZoZsc0ynisehjgMMgEG9Po8QaZdNj+N6FfTaIUvVaBkYofQGSf7ccRd+GEF70atOe4O3kJIWr/6t
q5s0Z7F01f3+kjvBr65/jKqPMh7rWRERRnxXy1R7kd0yf/bavxWC9l1pTfXeojh/a/nzmtzJu3VV
uoBQxqLFWbySe56xMP5JiMr6UpxGCoIAwXTInRCFSfsso9u1L6NpvyZOUzRoJTxV/1kryijDl7tR
I2TtDNIuNbw9lBF9HZMq3pGVl3aiHuI7wVNRqSS9jS7y1Jukn5PORK/GVBpjIzpUolacikNhG+TK
rCac5Shn/OovWgbF+9Y4pb8fmOcvHn+NTdwTmFOSIr24qZJexBmr0NeaZOruUd+7nrKxNRL34tJ/
9gVt+qtvjXbvDI2DBtlh2zuKg4HQJ/dRoi+tIkG7pG7gfovTR59qIN3xZx/RbMoGYi0txjIBMEPv
WUL8fZ+mtUx8ejpVJRBf4kwcKo9nF/Akf/aoa1V7KI6PcmSO0SpM0DETF0NxRKnpj3EIV5KkqSqT
6comR/a3MVg4WfN06GXwNTlcLeT6Wie4IGSQXjzZTy9FPFhwxF1t4Qxq8veGTd0i4PeozTXNWpBp
1RbiQnFAWjm9VJty6ikqqg58mMmSYw1PI8Fp5m0k3XjEDKGYiSJUpmxdaSgtiaKqQxmV4GoeRDEw
gwUPSPU5d1T1EiX6s6juArRbax0PuXBIh7dKIdXLFsLailbJkM84aY5XjLL1pyod70M7sd7su7DJ
0VPiIjIewxJdIfaj09tSYtQEM0PSTh2+Sm+qizPJv79bfXq3LMP8FZmk/u3xbsWQEe82qRBoLmDp
r4USesLjYlVnHrjoSSz9ro4+6ak/ikXlw0RzgNCIVtEw9jEzuyjHcvo1VuJ0I0pDUuyZKqH4xMrS
CVnrQgsMggvabv2iIp697CtrAMrkJ3MXoYJTxlII6yTXIP1QIp8let8vtDQf7HRhT74ewcWQquAC
3sxja9FdI/wvDgjI7xupt99klZcfnB7WkeNcijZ6qabq1IFnU0ak0+smst/6WgvnBOKDg2itzRBP
jCF69RTQ07WOxU7fSfZbCWlslZZhvxJXqWpHOLIJw5Mjxc7rGB7ES9pSKx9QeiUDOL2UG4YkcstU
WoviEA1fR3xn0bCq8ufKc5fiJZ2a3Jgy4nzdtLH6qsMaiwL7WMcaGQ9ZhlyMkdURp2zr2BUGuZdQ
MV1wofrTMMQ6ckO/m3sJDMPjknEcByZRJPYNHq2aAevEb588v2mfMFoidBgDDnU9ikjeYCDTDe+P
HkrjvnShFh9Ff1xPqrXWQrQUxXIacMriTmOJa7oyMeZoijhrRzPWdTOU5z6Fb88CAKh9KfFvlRHJ
bDTT+/Cvjd9mH3g4JeAEvclrQIdtO9Y2RP8ufDHM6rujSelH5KrAX8zii6YaxbJGmfBANNI85qNS
4IHkWN9CqViIroVNnk/tZPs2xnjDDXLAk8Qou9uYO+1MvJ4JSTFuzeLdzYEqSkXPYkyKjH0FqXKZ
Bab9BnDgKLrWofq1tWU4iKqp8KaI6IjPkLldMbfYR/31GSL2UPfPkCWsqcRnKGENvQRp8R34brty
i0hfxXI0bgAHJAsVYY8XUWzLKF2ovqy+6HX1q3V0PO1vRTlSiw1Jo2QF25k8iSaFrzI+6Qt5kMsT
YPhuWyhRtUE2GR1RKYgXFrp5X4ahfQMCrf+0q30VS+NnXTBNIEIeQijn6tFxy1NFPDNrEFzotPS9
Swp/jV5Wgvxd3OUHInNYRk1nfxQbRJ6xGdbrOfsAehdFN8COwAbarRPzFCva0u2l4EDayJ7HxF2X
or6wVbBAEJ3Tg2Zky6zusIzwGq7QnADjF6e37wN0W83ScdVSJns9y5IPug4WdCoVoQeKJyuHe2Nb
+sqyLFsUCaYG0UW0Oq2a7UkgoKIfkqBCCWwVl55x1IlvHs3pIIp+3Jn7EXNJURL1ooeSkD8i6WOh
TJ2GUN+na7sMjyPfSFY+rjdzIcAO0/UlR+j/KfAATFYKOAshhG6N1Yvp2NET6XT/Xp/H1rxR1Oob
ahuwzdsP1MZ5hgF/uXq57m48pIPWth+nT1FHkqOW5PZD6+Q5AtDNu4xq0wIZR+WEdCoOaE0crPpC
ql5LWXnxyqhDUgejrCF13owQD5VQsaJDkxcdHiDagGr/4F3YY0DGTr0rtPLuoKm1eTWmg66CWzSy
6xAG5qQo1hyBYO7h/4G1LPWo3Kojy4pH/6aqgpVcs2UTdeKy1geFPwRNshZF0SAH5Sey9cbu0c0C
SWVVWXKGvGle48KtznYrzR8dUJZhaRYOPx7DVJpVrOsRUp+4SDQ0TdAvoth3oVwwkKhT6rTH7DpI
tqLYZq65SoMcNISMN47jGW82W7p95wACEMVqGPwlSjXyRhStKHupSXddIFO5TzDUV1XdGG/54EFg
c25KH+pHUhdI8HvyT2BY8josc7Y0ok4cgiCtDnCuoC3TVx4zbeWOZb6t2/QrWGCo546rLhTZDm/d
kBoXXf3eEFuAOINdxRYZMyivU2NWZtFN1gN5IZMdWoq6e4Obf9UGVdmLElKKxsVJv4vuoiYwFHnL
ovXv44RxJoOKqKVlabUtRNK6+urBobqPweYCuHYxfoX8Ys9Lh8x0SOpfmSagAL3Xp0fJde8lMVf1
qFw82tp/lH5fJya53z3FdeScuie1I1c9TYC/e95fb2qbBHf+H9c5vQf60eu2XjdER5iN0dGI3FuT
DO0GOZbo+KgXZ/e6oidh1oFsoPujOi2Z6WeiXI3tj9gDmI8/w9FNjOwozsShKgY0VdS4wUDsrwZX
kYP+b2XdCjaZ7CW7sMOH8j7MY4S2koalEk7afdP44iDGYlHQzv71X//z//zvH/3/8j6zSxYPXpb+
F2zFS4aeVvXf/zKVf/1Xfq/efvz3vyzQjY7p6LaqyTIkUkMxaf/xfgtSj97K/0jl2nfDPnd+yKFq
mN96t4evMG292kVZ1PKLAa77ZYCAxrnYrBEXc/qzakYwxYFefHWnJbM/LaOTaUENzezZIfS3i8Ra
O1XblgcM8FrRRRzspLDnaQnet5hJQeewUMEkIF55YaSfytHQ7odkVE46U+uO3DDfNWpJ+glUfr6W
FK+ZPfqJBnJuGGhmAZLJeUBQ1Eg3RWp3RyNN+qM4036fTT1QTklZxoE79dmaHF1V2dZBk13zACit
qw9/KzmpvDV8Z1j952/ecP785i1dM03ddgzNtlTNtv/5zQfGAI7PC6yPEhvXo6km2alr5PiEu8V0
Dnu7Ir8x1RRLY8CZDNhGj3TIdPhVHZYOsoFF5R4lkpuLRJcNBG/66uoEVomEAnW9axrASeXWh9X3
Vzlvyh9FXDa4z/ivBXD9c0A2/FVWX+Oobl40SFO3CCy3qLWbOjwqLhRDUYwVkiq9JiGeP11jwD1Y
enFVQt5vjFewFvF8tNJ4L1rTLPrb+H3+t/ElTd52TQnR0lVwPXXdGrGOqj0Sff7PX7Sj/dsXbSoy
97ml2wqUL13/5xfd2KnNgtVLP4mIdOjF8P2Jb9hLHL5UAykLiH2o5Ynv+NHcZciiVmm6u/fzqwam
MDqiO18fywNhHfiwETdcYg4NpplTZWtP+GFx6rr6dGqpv3rlhvnZFqy7Ci93tmhWacvWrsf3usaP
mnj4iEHMSk7UZtskuv1suMpFtCfscoiYqzlMTtc8lcgbz6vWHt/dKnruiTE/Mwf8MWAM/OAmOxpA
w3kfo1s6Gv2ltSz/0HT5UZQQCRwuv+rbCz7PKPC1eerOWg3lR2Au2sLVH124tNbT+6WqpJeLkfXJ
JgtBefhIhyBhH/Q32S2eh15RMHhriSXZ9fRZPOmLZS2HxpC/yqj/bwALmfeiOQSnFA7rk2ZjEhRk
RoJhKlf/v0adLi81tBD+862hGOo/7g0UdkzFZgI0ZUUzTGgaf0x/ViKliGghr5Hze82ToTL3chuk
QFwCheP93HQNYw/6Wp4DDwOlLpruHUTT/VAaGO52UMXLysd0MEnjpZgwSR0Xa7v2AU1Oc6mLte06
kzACF9Os2ULoFq0hrsFXx+lXslVmJx8ax0mcNVXzUlpNsH3U5whE33t0fzWK/uiA/bpIFB22IOFY
3TI1ZQEXBXi9wYFqk/EL0flk6wOMX2heOXxxupGnkNz7p8jp7t2k0WqPSY+Csps68qGrQnnlGsgr
2FNR1IkDkF8EfexEudeJ4qOzaBB1985Tv0fxMbI9jfzHoGrfHthd22enr09WpZqohZF5lqLuTS/Z
0OmQHQ4YITko3k4rMilMvlRaeQrQy3lvGpZF29SrvZvLTApYb8JFGmCUO1XeqdOH1ioj2VRDqS5F
UXRTHYjEudISg3PR5OGuTi5taCeXAbOWC1yZlzbv5Z3TZJY908y832gJTzHRRRzqqbNvZi9Nl8m7
R/2jrxiTECoDSEZ2Hy9EDBjlJL+cm2Mc3bRoUBZ9hc9H7hjhTRzUJPg2JvqwFyUXafGLG30RBXGN
b6FCDZ6imj3q/hinTyN5+Z//QIZq/NsfSFNhNTqKwiPMNMw/JtcI7Hvi+ln+DfJvwkM/9Y/Cu4fg
PImp3HEWRmWk+AP+tvv5o1kU69z4WgEN26O+SnjBOSM70t5EIeLxuFARs1yLotQ3pA3c/sZ84eZz
gN+fRWZ5h7a0jc2ggBh1kbruMBMEaashrbzoysHcFGHzFrACYKeOskjN9AVSDLgFUHTtzU6Jmog6
U8mcczhIyoHJbC1K46A3s5i0BdIsbV7dBgx8dKDPjn4Fv7sUb4ppO4XCb/pLAjTtk5s1/rULQdpk
XvckepSIW4NZjLOtKBaWae+6gltHFOHXTXzRoEMMZEwPGBsuas0eTmY+DKexqHNMpXwZSewGeL9v
A5ReiKZKkr85ua1vBgfjeQ8Xsk024EDh9b1y860K4Qc5VkigDXD8p7NwqkMpRD0SwFCGvRUpzg4J
dWWnxv5FwA8EEEEgD0S9FYao5YFXGFGQiP3Q2dtmZF1GaWIo8S+qiPOtWmITawVnrD1rBXPrp6hb
xGjxi/xKrabR1ncwxeT56z+JA7K91yiyqqMoPXpAvvCfxFW/xxA9Ag9BL41/PDqAf82LYrKDXuqz
7/z4o1oUrRblba+9tz2mTDGNija3+XjMqeKs0I9tZZfmafp/gzmNDpoFhN2hcmOGRneUlSxZeXbc
X1vLD/hSjfC18cEE4jWUvRdJfSHk6v406+9tOpgEtYGUZuaoflS18i01nfSrByJ9npq+tsvVMFyo
U/htUEPrGE4hugDa1TZVoquNBMuIHzN1oiG1n0wfXcJWlghhT6ay87RVvfVj+d2n8SqDKchdcLUh
IP/4fRJ74b0m/OtkaqoV6yz5mAubcmwfJdY3iN+VHTBTA3K7qEQchTdR1G6+ApMRXIPQMHa5DHbO
b2r0TCt0QBa4eDokYI3qxuxTXsPhHEv2umBxcXjMfwSezVUwMifcp76W3r6NsZUSetsuiGC2jMAo
XL35ju48kn2KF90M3al2lgyevyjT4tsUhxA9skYJFnVZImiGotPJdHUmgsJSt5KNia/KinufJym0
1Okgio9DWcjrTov97aOqMaNurQ1lML4qUKTWhuUtdV32T+T80NG3NO1iSyECPwizr1tLh6mT2WG7
8gtTnotmfeoY9H54kGXvJAVFuLb/L2XntRy3jrXtK2IVczhV56RutbJPWJYtM5NgDlf/PYQ8lrdm
/pn6DzaLAMG2ttQEgbXe9bwRxXlGZ+A/l1ag0rM8ByRBSJOyRb48CLAWteU7z6Vj/QCjm7+LhDIt
D50g1bjjVimr4S1RIryI2trHBdgEXNsV1X0By468AFEQSujvsaCIVmqbUHI2XzSixiGS563lRdmF
ZRCUeFuInWwqatofrGDGmvRJIxZTnz6mc5x2KkW+FFZt1GsM8rJVhFHLIUwhkKumDU1AnspOecBJ
CLr4fEDVbRU3QMd+D5edssl0a29ccyBD5oeorwezivZhFL+Q7vHOPiXO524+I7xI6i0R40pe6JNi
2PoVFhJaNgEZ9yOmFXcYX3R9XQKRehad7h+CAVQlkjtU7mY8PU25qvLF1eOrPATKY+sj61W6KLk2
8DYP2lh9+7xuVBSQ9mLQl7JPV+vvbjHELBScHhe0dASl1gfie2NRm+6hLETLT4KbSGK/4JuS/fgP
I0SgAogV5othjsU18OAszeFZ2Yqt4K/WfI2VhvFxrQDg8dmar42UruDImfmgQtr4QukBKYb5eSvT
Ot8MDsh3+byxN2yued0dfLNe85Bmt2OjKU+WCxMLOgCVtHV3VbV8l6aF8oQ/4nAsDTLQ/TwqFj1O
OWVIkel8NY3RRoa10G7IgXo38qP1Ik0vWtN+/Gvyn+z6rthUPsph2YypIdlgXR/fwLmDDTTpxFYc
CvjzEbhVBx5spSGcucoDUKrbQRQWPMT6bBnmxC6ebC1kzEanQp5l5UcnkjbIhHqZ4DEa8woDQLKK
KLq+CKPL2bQo/Rmqkuz57P4cGmp4O8oLaaYN81DVmcvxBYr4bVRQKDaEsOc8yMvvRCTR2PjvTuYC
XbQbRGnpbNSntdNxEJp2AP44tAsWicqyKPXxm5FGe8+eukc1cKp9F7h/9ZuDEZ8o/3/Lgsy48vJZ
qKnhPWhD6T2gK1x4US+usgVB+0UjtXKSLR0rlEXXlgX+NQztAirehDKlG9mMKB6D1uDoS/lp9liN
e0ef1ddUHKw7rYhXuk657ORXFrCM0TpXjsamk2K1N569u05Lgkdge+4WzpoBaa8oT6NPQKVochLn
SvTTSYk9MgW39/4UkGwKxxGlud1dKaluAf4yJE46ildZbaS9wl+kC5vTBHB9899Xk+Z/WEw6quOw
S0eSYQGi+edOnZrsPKDcM/2Gw+WN3ZUtpZ5KfaWuNtmLGhIqGprmKvuEU2tM+mm7kU15YaKk7std
g6Jtx8JrlHsLsUU+LdzBy6BHtp8npm1lGDgGOmJs5ByUazb1QR4IupXrwlK/T4pSH/LAAUgBpqg+
qPNBDpFNEOTcJ08/b/7rHvk5w1i9/vdfl2aqXxffDu8haOO2p5mU6nz9fdWoeRCoGP2rDj4OpbKG
cmheT2jzQZ6JMOW1HqnNtaJ0c/eZ7PvIBbqtV28cBXGDTBDKzGGmG0iVO4ctUBGwGbW185ezTk/1
j77hz9n//7her9aNFUwbddaAEDJwiZzY8UFui2UzMOPkIPfQspkgVf6rKa9+Dv68tylAL34Z/NkM
6op/COrdQh005+gWRXF2R6CpFPreywMVbrgeeoaxsUovvE8nLz/boJZMjMjeqPtVYAbkDdmDToe1
zSYydM2EfYFhoNjrbPKONzV/7Z92ApgtS4d4LzSmZFvA5KM2O38JRqZ8JRy0jWzmg/OgFE5+l+tT
eQ1Vg7SWkYGrKgCNKG2z+mjGExCE3h9PfdyNT0b+HmdT/oJUK0cz5s7fbD5aabJoWbhqvZdXRxPL
sDCvHqk8H9hO8BPID1OziKro+Sf4aJrzDNXld62Xl9e6s26zAIW9ZcVwlYNUW1aDYx2yVPiXKB7R
iiRl9MbD8Yok0bg31NjY2aCl1rUVV99c501pnPDty43Ywj7/9++/bn/9/huObRMktXVLV3XTNb7M
F5PBrKmg9H+yB5YdT6bmmus6jCnqCdJl27X+QbEN/xB25V0I3mQjW7K/yVoH75L5qmzHFBtQ9C6M
bd+bpIJgyN/kVDEBEqG4Eb3gVO+MzhquZWmLC/CTBdDi8Sq7kOd3607BPUg25QVT9+7tqtWPsstx
+u5Y48wuW/Iw+JqAkEhUBbW+t4p1P1iT/XM2BRI5gA7CeGaRCfJeRRdiEft+HgDbEU8ZH6POCHZl
7CA86IACbkz8aqlodlyUvGwXPh55+ShHTbExzeoQtKBOLV5Lm3guAUDt+PtAXS0F0SkAh88LgPcQ
oc93OPMdcnAu7DfN8G0yYAJJURe05UGdzTSbP2eVvCLbeEe7LvRLh0IcL17Lgcqg3kLGv3yJA8jm
Zx+k4wkpw1H2FLyOTp8RhQbb8gM4PxAPlN1ABXWVJ/xkvpnM/WfZapszXrfuI3SU7E51wjNWkcqT
3obDQSUvRtFcqzxpYxttgIms6l7jHVeSgb0yV8d3NX8QXJuteyXmUIZ9Qf4lLg+yLxPepmiycePH
ojsovtJC7Bi7g5fqrrj5bMuzzzHuPFo22fbdhl6y0jGc2n5s4kKCF/vQF4+f2RN5ZoYtJbYFjrIf
OZTAq/8aZxWoHsE9TSwPNPOskclY2BUrKGNuyoPaoLvNTXFXIDndj5UVOTdNh0NpBfXgy7C4hEiv
ggtmpTj55iGpq/AsD5C/k1t3vMgG0UCKMlwzfCpafdrlU5+ZN/KKE7nhUjM1qALzrR5fpoNLxoAZ
J74izEHvTMGHbAkbRE5AHFK25CFLvXINGKic2RjxVR5MQTFmK4D3JV14yqvxZ+13xiOYfle2ZI4m
Vqa/WuG/WjVmaY9J4v91rfMLfUnoNVsGwp72IEvUvTxr+mH6OJN9ydRDjuxTtA5tWu4dy8UwotB8
dWU7LcSfj3O4RMkmg9oL/LDTd26JAn7IWnDwkLw3pTL6t22fTSuF3OQVemK0NPOwecwt0nl+X8Wv
Qxe9x+wnf1i5xtd5gJsDXgUvnYhNRw2wy0mCjDqpFJ+XUnHf7LD+BT/cfcm9AlMRoWWPBdH7pQ8w
5X9E8yj2+ueCwjUMV2XzyKTKZMrlecL9KxuY2H6Y92XtPOKdpd7IV28vWkT6sCf2Mnw9KOBJEQml
e/nqlVezqP59VdXgkMurn/fKq4C4d8AWxd1/uv/zhlBvArQhlT4e8hKHj7wB3ZU5ZnCKNQgC8sxu
Mc1mM9zplP7OQSw39iin1KN6wX65fxSIqhf4qvWPJpv2th2XiqKfTTMSz5MbTfvBKVSITzSJFKor
N4CbIJt24JC0LZvyNDVa8WxZxYIKZaq9LETbQRPaW8Oty43V6fYjJLqr3AiOzYRsv4nqezw/rG0d
gBoKmth5hI1xjRS72QZWaG4B1u3VushfLQX7DbKv2sk0cB8CeWetvMLunhDRPcko95+hWZ3/Hgok
SvsY6oKMLXqhLK1Gd04m9QLTEksI6IdFe4C2wGKvxbzppOtxdjKa3n3Ts+lq81C+gUx7d8LBfqXU
rb3xMn969skuLYRtd4/gIaEjeXp7n8bwrsqWIIWqANnC/8Q85zlSpN6pwluUuupmaM3maPems9WV
wdt7LlpyQylwju179eCW+B2PNu5CXlREm3YQzi2URAW1yDhdYMwHq6Lo22seFyn1sG7zUFc6e3k9
75+YuAzwF4P2EjngzmvRKxQeTS/8n1Q/WACcKLFw3q0ej962CPcBSZtt2fO/0yG9Po/FWN7lonyD
h6Thz2uqgAe1ck99xCx27G9kfzY0zqbC5ns9UMTxGgbWFpBY+NC354GHG0HFGG8R50x3GOGCEqq7
5IdZAhcrEyzXSkpIW7sVlAakwVpHPHkAiohyNrCyFea9wXPS20+9N7XvShKv2xa+m13E+nZkTwNf
OGmvWeEba6NVu4MTjwkTYiCoGg/FPbavTJeglN6sclprAtkJUHeI85S/o4BUnI+DbAIOosK4ssKl
vKA5GpJCeapmMady0MepN99O7Wp+SKK/PkYOdqMGvxu1SHe64mG82JOh9Gfmaos3FrgPN3vAAxd8
nmLm70b42k/h9CPnxUxOMlfv9HLKt5S/uVtTCfSLAsJ2ZmiXb3VQIWzjntx1f7W6WjyKzEzWLV+9
g2WI/qRoubME0jUQjq5UXotxRnXKcC9rFCVpyZhXKbK/aqf7z67P/nrS7mXro7wxjeqPz/h/9skP
kf/C0KUvmUFpgh251tJRjeCh7cr6tsnci67E4YPssq1mXyfaeMYoM3xwvSpbWthUbOTF2HKzvRmT
DJBNOF/E4+yN6ahxvagpyIdEcWukU3O2G6UBjor1JWBmcm8dticaANdujmqRXY5RK3v1ucRQ8l5v
g7+GtWNH5aT3bCTOuBWE6fC8Jdmsly4ZaGv8fZDNLBn5+yFrWBI+Mi6+VmAmEO1VyydeKbvgqn0z
VK/53TfZPOg+PGmgedzAKkMc/scCXf+nxsF0TctFWoJwxOLh1BAT/fN9UiK6mIo4x0apCUnGrJlr
xb6f3I1N3O2unMUWE8Ypntv8bs3XPlvzNTmymV/rwz9G/vt9ciTaeuPxz7/w574oUapNX+XTDZ4E
pFP8tie94h3VurNOg2uPt7JHHsZUjBsFAdTNlwu1nbILkIFi183UJQXulOpa/gmYWXzlAQd/Xflb
2ZIHs4aoyURRLTQrRLDVNW4L88MdqSnHw8p2XGypW+/sjJG/j4z4Lspj7yy75JkSka5pgwl0+J8L
RLeqNVAr6me9ekUFoo4bKQtWVNJiSV04NrlObt2HVJYdWD8k+F/obxVx3odIc98nEGWPlQY9fYTe
s9f8xLoFfhgu9TSod6LoPazCgh1hDOsKi1fcJyLfJJldPNt5Hx+tltigbFJsrjNrQUuuhlw8j5Me
LZSZSCXaWyXNkaoiuF4SDbN5zHurwOQF6/XavE1rBXYEuqNVl2l9sRmn6bulQxEcEwryiEy7j63Q
rwbJ1h9ZRwoFVGN1b8Ny3SJp5uX67yOIX8LXANeyqXqhrSf8iw+2nmUn9sBihStH9sS77KcsxdH1
17Zp6wtly4659R28uXRTWERvUuvSp4W2j4mUgKesrRcVfFk4WNkPTaESS47gp1f37UhVmGOTvqoF
YJcwS1iCCzG+EFJHJFyxV9ZFFL2MxiJS3P7gy2WKH7bBMRqH46AGJUZaZFEapZ7dtGKYm2Ov/wo0
85Ywc/JWgc7HbNHzn10IawsWpcnD2EXa0ud/5pJGXrPOPaU7WWE2bodG1fdj1IUHf7CKbeFSC0q4
MV3HVRDd8Rdrl51BQnkMMrteswafTkY5TstCL4xdoCrjC5ZdC0cMHjFzvzoNaLHxlqPf9LFBMsKB
YfPENZTg0v4MU5MSbNM8gyEf5dMa3BLksCTBlCvxfvFqT55NfoWaMVWvQdqnq9R2EZLEJepjLfEX
Qdrqb1DY00C1f0Qq7oATBrFnO/D0fd1UET+sXj4nOARldmL/yNL0PVf66sEpS/G/lr7WP1VC81Tl
aYapa4TTVMvUzC9TVTMkmoM10/ioWplHtdiTa7RMvDn8IqvzIBumSfmaRbG4sZWmPXew8O8GXXuW
/cmUQMzB/UJUGCWIIdnJjYhsRrX1d1NetYvmUEbizpvc9OhrUb8OqwHgCoq0xUC049XIJmqMBawe
z90Jyyl/1bb4DmTKfVZcjUKNXst2JH9+NU2tHhS1JnnTglYPnfxam55+X839IYo8wIvG+K3D5gUM
UK8Sepc7empF1HUP6nYh9/ty+0+CazhFsNt2duqYDdUcKgQty4g3TtqxsrQgAZywIa9+B9OdXlt6
jd9hXp4jyQvVoT/Kth8U/TEYrJasBOTzLxfkEFvY3CIHNvDQVpk7IKO1L1Dh67sqN6u7FqQmqiP7
osRdfRdCHTsWGMQshaqrJ9dpQKSp82ZIVQW+ONHws4mokaXk9JfjltfYd5WXjBqQRRJX2mVy5upF
sOGkL/91O8Wdv2/nN/dxu20F5q8KHslkjMEZZna/daIhPwMdpVImsPOXqopgSjl2tlGqOn8JHfu1
9TFEj8opuvfwMZfdo5e72zSpw5W8KR/Z/Zl65R8x32ueo2JrGn724lEGfyBLXMGmpTko470yibNU
gueVf+vEVvkQQEY+9BooQ9kf5MHZ1+rywcB6L/dAq0GoWptNwxKclfyxHvu/D599IAz7lVlUxo0c
8nlBNlsXE15BXmKZ9zXCbz1L7zxQMSuWGyovytn5Lc5whCqBBycsC/cZyoWDwQO6NeK2PYUV/Aw1
6OD5xNgGjVk8XKH++gvh5vUjjGn/BnFX+6KGsHAzqNbfdX/OAYsCtEq9HvGZg6qEkt0K8L8xRv+m
TQL8iLBdO8AGb360QXRvdFMe/8Kgg+XqnD8bavICfpvcqXOrcCPwkXZyJ6+R0fm4ZsyS4T/XZE7u
3+/zkipcdn2urwJBJS6OEUBoCjRu5lynO+tn94UIO2CccxEvnmAUS6ei8W/4Rrb32HvvWMYHvxxO
Qr+IXomFQPRThuQ29VJjrxqUcWSx7ty7FVnsGb/zjtMZTz/yT61U4ejmytXVqLSCnhzth8B3b4OS
9Wapp+NrUQaHyEubU60mxsYhkndD4DP4BTEhy6GhYL/6WpBcfnbaRCxLt53OhiPG7WToYmf4lKcm
SgrUMUb+n4a1djAqLTqpMPZXiL6SZ6NPQaLwM6FyAX1iht/HxNHYGY4h1pMDM01JDXVQdcadEyY4
BGFZ9eb031gyw6HF6rw/RQP1SegSRH+Y85N9Hg4QUriAIuj3mamNw01jUf6ujpZ96frmtRLe8NK5
47h2cpNY46woaTRzCYPYexjTHiKzW0QLtTGjl7bABNPg67GVTW+qqKwP+iuWSg1sj+Ren0d5hZFu
s4aaHDmK4B2RTyX8kVt9e0s+gV+FACn+KZKagKqTaY6I5f8RW0H/X+I01J9lF9AOgEeYMZErMPBk
Gaw9uSBvY4qamUGFzkMxXvtA6Zx9A2+t/9YE4i7m2xGAnFsBfSnCG6xvDqPRBW/NpLXYuUfmozrd
fiwMcFVlon7ycWx5Fo02bdsshyM6Nz0PmLqC68Ph4yr/W30e2Lf/fZ1u/9u7zzYMAsS65Tqap+rO
lzi6BmjWHu1SeaByEZseHzv5sZy6s9pnyb7uq9lHPSwe/IJlialnzk+BLjBoeIg/x44W2tURVE5p
MZxiRUh/YXojCsP+HJ6p7u+PThXYwB9j54+28NW4qf1GX+DR6KQwAbHDSdP00BDxfafuYD+0RfKt
qTtzAZEgv1Bgom8L9h1b3IIovHTnMCiWG9+yMT4ELMrlTdg2JURB0WlM6CZkgYCwsugBONSNPmfn
wx60W9KT/J1nEHntTwtTs6/X5vtQuTj/Q4eKZO5L4G2GgBgWrx7b4D9T/SKjI3zjm8gJnQeD1O4y
acdEPKcW0OVwSjYIxeoD9WSTwIGH06olHdnMh48ruTl6C9nZpzWZyGl0F0FmoSS1p5PUuUg5jDz7
oon50ux7CzuJqcEluOFp2pntbHJMPu0eYh6LTrdrD5pSOkeYkqC4bc18jDK8dOZd0HsmsN0orJ/y
pkyJuMnBVwri5++b6iTgsQxd49FJBUv99KxD+v3Z9v3K1WuekjIoFlSn5O8RVhQO/KMX3MBAHRiq
daWq0loVSWSfGhB520kk6i5Rk/BkIRdYmxPwEy80n0KfgFqKyOZIiA6b+zkIo2RT/5AjF+Rd2Y/v
gKvjxuQLgh4PvUcH0BWfpRXe0b9vIhAefdzEtrX8c9MolQIVlkQVhbMfNwFDro7ztunjX/J1pX9Q
fZsUCQKgTWeCvQdLGEZPUxN81yxXO/ZGEu8nEXssdoky1j5r2XoYgq2MQZZUoNxY5eh9xCCzCCEK
wqRHgXtqr6LfVBQNI7juV5124zeKqYZ1RTxl61qxM3eXRlxcAjN5wQDAv0XaX+3qWn/Om8G/lV3y
IJtelq4JvMfHL/1mreuLNuurVT5ekxYGjRS0kwGpjvLs8yD7kqAT2yQ/MkO5Hfs29T7HZQ37Tt86
anNq17HR0+pubmMlbuuP8urYqtax8u6Daqh3epYYz8nkrUnS2ffq4IR3Vdjfp/pAEgyu2lajLpnq
cd1YKe0QrQtR5due+PtSPrWaO+Zbb3Tbj6a8mtlgc7RxY4nmlzVvzQZfRV+PjIsumkqsnUr0n1e/
+GmMjnKs8aM+yQVuqK0jRy1PH2te3cWMlOi83i0JTrOcwTtt1WM9R6YkRF3dj9/YZQbLsQ7Do4jD
7N6a4r/7cQE7DrmV3c/jrTbzXk39mI6Ge8oaNX9M2nBlyp8oysSOpb+77I1O3dqTxR8gCwEMNQ3l
vElYPCoN/nDz2DFvxS4jPrzoE729H4dQbIRrxGuZKPSTzKDQ3MTblV/Zcx5fhKqNc+nFw4cIBq2X
sZwMXEpZGzv7zG8VnOAbtpdxU75YTXIJ5lhnF4u9DRz6tU9ghIEJic6lH/k7sLT1Jgo885rmKVBw
tCo/G/wkk/pX7qvWa15cCQZjsPDnBNzQl56/L1EjlAPD+WtMXjbOK1YxTzLlgPZlzhFRcSqTCnlN
ykiPcMiSV7tqh/RyfHPxPhvZq/v8ORdUNTa3KeY6x5YS8lWKy9xrm1VUkONllRVwMjyNYvmURRJC
QJsiT+qQHrOme5AjMIBmwxqlj40ArU4BSbTTcAa7tnPwTY5wwOQLqxtPgjltiRl4fa7mQ6/a/VIN
M23paiForsSO6XRsA+8OJ37MhujW0NPyIl8+BS1uEBf5NZ6vfbagz/zV+nMfnkvd/3j5eKrz7+//
WW5D5kcjUad5zlwl8Vfax7AUCqnVYXyYvH2laH27izI0SZ5ndkuwBvZBFkbIs6D12QCZehot49pX
0JJ1/rrNfQuxe18uNWIThxKOOtlz9SFxEvw7mKo2YEnite3nRIVnMbEUGcdTUJ+x38WIRVBcpE71
wWZmfaKU5yl3E/0sW2qASUcePyQRURvNzv098za+FbljvY7UgTsI5e6EVyu3ydQNMy1Mvx09BbB4
MtyFTVe/ZWH704Ln/loRWUO70I3PMWBsDETTSzIG/W0RWwIqjFvcVp7jb2Otr3cVu1O8uRRqVcru
ftDV6ZhGOLJPenc/lrm+iHFrXdseWQXBu+6nZ9egf1AbJVqMMa/fvI1YIFwzM4N9ZgZUcmle9V3j
ac914Tybo4mjlmnnG7sU7V1oi1OKlPc1zYAazwJDtenDxdgX4cWJy7teCePdMET2wc+pRZEHXp8o
FAGwss4MeIUWRdT96nXet2RootJ7Cak3XzWGWh3glzVnUmK8SttoXIG/KtdV4pvnitmJAqzSXeMj
S/LB9UJwoG3iXF0fkCgyuO8aghmgqLOXiYNlGouLdaG6z9iSdG+uGxU3ZV/Vq3hq441NVfGCGaB/
9mxgHZUZdj8Ca9xUQdmHN63x0OWm98vqlDt20tuG7PxydKhYGBN90TQaQN0sdDcAo7xDAUJ9a7vK
HvpwvtLA30wp7psq6mqowBgHdOji1oXfsgPPm7Mu0O/ViA7f2qS/uCRb30k5EbNxvAVQfuyJ4cjv
YQgg5bbCWwZkuIkVXYiZ5dRRtpAehyCM7+ShLMF3KwkSvrkrUZQKCwm4QZI/1DsztqgXL4MrLqWd
iweEtw9a5aVnys/Ux0LRnopAc271WNSn0aouFAIg6ceCgy3ce6y2+VGNgitmTOMucLLIvKmiwjwq
BKC91YSz+2tvEzUWrVqtZVMZ7bMr2B7aetfftnYz4Jub56+mEs/eq2140L32hEzTRf/8rzqc0OOs
DI2fiQiDDYWrv+tzZI1NQhCTcM08RLa9sP6mOLhsdP74SGYkP5dp/MjqpL4dwWUtWD5pe4x7uifV
ZaZGGp5tCJL85L3b32VuZ5yGwdlaqRlCgrQrAnomEvT5Io69/V03OM5eTMkbOUZG9Jo17rwoQWkn
25HuYNJcY7qF50C3EkSWn1jGtCuk97zW5qZt2ABZPa2lomcS68gT46JvaqUgFWfkh49Tx8SZxmfF
5S76uTcJeEG5urIIYSf2obfP6/FSjrF1drNmw+5zZXrGz6LHQEyNm7fetLrL1GRiNgCo1lX0OlU8
hzE7nbGN61+9eQ8MsH+sk9A7lv6EcQpuIcshwVO4jZnSI6X1t2ofZTeCx/mC0bO45POZY2qXjEn/
ILvkxa6os00PnW8hm4ibsltFq94oujwUM6WsStRu19e4vsqmEwUTkbfke6zk9kPUjv01w6ognVui
UJFvBh1cSnVQMD3jgJrs91maGN2mC+3vn12fwz7HeoYoSW3wr/+508FEEhXvL5C07n4o63jntr53
IH6ZbSNTC059FNWbsDKSW1KJeBoJozxPbuXAOVShzvTBxePNvC2yIjvk7tTsQx7/bRsV7tEoRjxZ
R+xah7KBtI7u44opBDBls1cfRHoHfB/VgTtlgGrjeNuZVbWLA685AwvAY8BLq1fdz09qyZOOndmu
1fL6W1xhr4tSL7sYpF23CKnUbSfaZFFilbPSiKLuNJtP6y1lfmUA43Dx5vhOKfNKVyv73RXZvcYa
YlETVLz0hrLqsTb8ZVJUFjIXvgYdP2EfJsUFI8p2W43NrcujtEl0t98MFloZ1XGJLdih/qxa9Ztu
Z/Gv3D6h0iSQy8N8sck9vzohHP2y0+rrBDd1XQJ4P7pYzXkxOUE/UOoLFUbtIq/JBJQYt+F0kb6r
MEtvvJw1iQ0Oe015YXGYJsM6AaPSlqHXay8mKFpiIC6JSk9jyl7XKriSKLQmMJZquSdM6SAX79+p
rWCiJGvPjri277K6jQ9GBCDczbrxNvPm7YtlvcWaCCjLaMatFjbtxg5YImnReNei0v3hIZPDfiYb
r2MGSCRNQchWedc+E54gQcKIaF44u2WR3ek9XkLtUG9VJ0h3zgRmVJsgx/G3TDaj2thnzwQsEvVl
AIKM8uJRjyDRC+T4Q+T5D5Zp1hcHelci4pvegMlezlTVoUlP0VTqGzLIzUqKu/CAKZZ2H5U7Kf1q
41mcQR3trbxat5B1HMt8UNUup1y1IGSKAZlVdenCMLt+17ZasJpcLX+lEOOdrMtwKT1KOwoj/BnN
c66Fr6/oFIHtC3FYGFj2rou6cTN0SX4N9N4jXtnWP2wPjyIQoe+4TL+XauQ8lqo5QSxOXt0Rf9ci
N7xLNh9GDbaWHvNFxa5DV6DQAuCdKkesQr/yLnKg59kARGPTu/nsEwqmH5XFxDJ/ihyWWoN9cT8+
++PDUlvbBKgaun56hrUartxC5JSKEwCkZpD1c2ekRy/2vjmJ4Z0ig/11WN9PhhEt9Ek/TrV3MLPK
3zueC5ePApXFNIYa0pNm2HpprWN5mI5nMR+ibT5m+ZrNcbQV7BSWVO7rzzY+EkY1DL/Iz00olVmo
sNuulBSv68YrVj2xb6bLNJhwzmSiNhXrbmAe2aqjEi/T0tYe7Thwtn6C/ylfeZ5XLX1BM5MuJ7dm
waXiyjz5qEcyw3LWsW0My95KcLlQR+dYlG3b3ZCSu7egHW5l3+dBq91/DaldnbgaOGEKcGqszOr6
2a37Gq9XM3rqqqJYdpllXBIvZIuKFgI99yY2JkoEKEhA35MG214ve0yYm1NfGWwBiVDdZ+SZbkrA
lzvZp2WGfdNNYIyp4Lrg4uS8k4taYkbY+IF7DQxWyZGuflcVZaTEvJj2psJCEHw7s/s4hyZKpWch
mLwArUpfezVEsI4caBYuuwTAwz2q9O7QToa9SAa3Wtlo6K0wIiEZZNhoiiHfRVPO8yBUBRulCXOL
0POvo9NfAzs4URsdQAmPFQIsSbuBGl/cEU+jJFkBmKlojUIlBqsmSmqrR4yH4tNAXINQSFM9JqJw
b73EfOD7AxZzpJqHclm3DZKz0xLsGfOPKlpZD1ayi1uWHQlgWVQr+2IYBreN+CEbdhiqq8LpkxlB
OV2SwKeSSmsGKhOM6fLRp1r2Rk9dtBfzEHmB3YJ5tpSj7BE9OG3VwsW3UVpkEp5THts2/X2WGiJZ
FR15V/gT9QyuZ8zHKTMR36tU7dYpb8JTZWEZihMPpG/N80/ywNfA27VUWmENMZ2syuYFkMV3WNPg
S1kwLUrkqTYNOH/xm9lZM/NU9jVusdcTcE1F7OqL0qSyq01tsvBDsplUXLmKEnCR6RsXdRythYHV
w13IT70ZnTHdKmwtSz2YqEYb5xDCGQXrsrNUk9c0yk1P6NTixOZrR1HfKex+jkZBorUFR+K5BG5F
lDj72q9Zi81nkJ/q/KNTtuWhcW7J8o7rro2aFWFTUhSCSsheSV/9JEy+WQpBfiwZmifme23RxH5w
jxYlWplx5Z9tlS9FlHxnc0UCvsUxRm8tXi1zUx6wKUBVa3lEB6hr45I+OPY+Bwzdp/rFqK+RWVPY
qNopJeb8gmMvxmBO9ap059uYDeeTBlFeTMQDzMRKMSpRjDt5KENKAllttWtcFX/3VU1LhdGgl7sh
rcyPcf9H23ktR24sW/uJEAFvbtuS3TRDM8PR3CBGIwneezz9+ZBNERxK2kc7zv/fIFCZWQWw2QaV
uXKtQUMXbCQVBfewdyjh1od/VTNPyKjMG8+fimcttJvHoUG6dcyKZ9Pp916iKg/Lg7rfNdqLAWL1
hgSBfxlaZYYk2jTEh0wvYwg2+1HZl0WIjKCaptRiix8o5RXnOIeekc9axI7ZHB8smICQtk/no+X5
7jmplS9hDH3PQIek2dXNM3o09XMBGqk0YG8qA6V+9owBkrRp6viGZehSBz5qPakZv/XvUEkabmnd
8u/y2P5Nm+f4Jcji+jpSEUuqvCBBXZpyjzk00ZV46YhAuSo0S9AreH3F2pFxUZ5U11Qf+f0AxoJ5
dHr6FkN4Hmw2mmdHmQEM9pZxZRkNLGi+atMxlTRXGQCmHX3g9ueMVMIVSHx1R14fL7pJx7Lg511J
HIsUS1gfTWCie5mre31wLLWy21/mdoDO+LUnz7cE84TXICYJMl68SU/uz4SD7DIEpsUPFrSOBwnO
h5T65ojMsQSrAeKmNUpRx8vccURRmYL2UYKNvtWRqHH9ize1G5Qx7ay6usyNBgpvPSUh+ROSGRk2
KqzJEUm3K8vx+vs+mJwDwhfljZucQZ9Ez0qz7TV1eFY0p3/O6vELXVTebWHm41XV07ypGONwj7ry
NTSqHr1DSmRfbK32HSWI8u5i6iEruDMpNvtqqaPszo4ZoHl4glpzuJc18hqiNvbP0dHNx23m5AOP
eJED226cnoOAxm+63n7kJKe+l2Wob0B5WPeZb8VX0eie2nbOPnVW8rlTk+CFfmSIekwNwTuYkl7q
BL0kcu3TQbyAB9D9qFLvJN7CrJ+ypug/BZFrfOm+N1UWXOkhNFHlgAQd/Jw11M0VqmwxRU6orOfp
5JVwIiN47Px5inLHdDKhKdW37wLenZqZhv7dRPogsB59mjC/2Px5FGSB8Y5e8MXg3fbgp8VJRoo1
mPcxEgkyiue8uENx/YeMav5o2rcjlKJHKNfnuurO7kiNTlaN2xmaLZApu9hWjPvJV18PpnLtKENw
v5p54C9PqR98lqDVDremtg8nKsUfHEUQqwi80S2wBksI+Qj2OrZ7M7xdzu/ZMFq1pn2mH/4QDe30
izvb/m5uATVPWq7eqjrpLrDTOzdmjxxOdYgYGU3wcqgWJhA5g9Tc5eOd8xvuwAIiNu3tLC0yiKd7
Gko+OCRYvEOnBO+8NPsElLCHhqwEudfLqk2DnlgDzXnc0VRMgmWac6SKotcDfIr5KV0OcrY61rjV
8SHuX4Ssy88A4hMEhrjwOk+Ga8x6pX8R8mGpde4/3uU/Xm29gzXkw/IN8javt/+PV1qXWUM+LLOG
/Hevxz8u85+vJNPk9dD6qTp0YfQopvU21uE/XuIfQ1bHh5f8v19q/TM+LPV3d/oh5O+u9sH2//BO
/3Gp/3yn0DvUPB0axRaCEB7touVjKIf/MH7nohTFLFTVX2ddxp2JIIuschlfJryb9rdXEKMs9X6W
WP82fr3qGqNSd573q+f9Sv/X67OZYes9mDFP5+sVL6terrNe9731/3rdyxXf/yVy9ZYeCKsa0Et/
e/XXu/pgW4cfb/Qfp4jj3a2vS4gnXS76wSaOf2H7FyH//VJg6ju4eJE8MOOpuevG0NnXIOIRYGWI
AjmUAWbegNxhCEYLZZPK9XeK2xT6MW2QTmxqjyfKxS2B4xSAiQO8AolsW5/0oh3NnbgDFOPN1LsF
80sHnZj62UvPlcdTYKmX+lGfYPc2KSqhs11tKTMAvSQ5fbZIuJ6HEc76DfqC1MMRKX49tcY5UbZi
lYPuvE5cTZfZyzwflUtlWzfpdz9CgxwFOGubZ1lypCZFPkrNikdQmVdmlbd3kC3ljwrZlxvLaz+J
T6IqPrmIW9Xjjrbw/FHCdJhfNyHJlpOEINTBI1LOoymrSkBaFmC4zFjbrAv9y6ujT/PJsXSfJOrf
XNmbYF7S/V+D3CADtxAuziCxwIEtZIsydnQnhITOe3WvDvMtxDYVQoqREPThLtNkrhwkzntbxaoS
ZORMmne1ko4Wo46pAsipHMgSOjGtM7jWwyUocd1b0JfT8d0ckKd/hr+zwrWYutvRUIeN0oQ5e03T
vusR07uTs7RJN32PEs0HOw9E0Y7nU95DHyaMbXjTJwFsDX+uIRFyKNnewgJl98fVJmdh6vRXtEH+
/sEui5SNe67L2T6JU0xOOhwydVpInQcLzCR1Qms5GDXs93btXeziFLucrQfgdfZZhrMQ4MmpSzHF
r+PXuTKtMSN/Fxk1OtNZNh6AACBNEs+6t4Ffr/mEzDZJEmQtFN61QKhJ29njIfaK9tMQqO2nWiud
k9O7z2Ja7dBvPUMJ7bLXIFQOGXDkg20G/XZaZortcg1ZaTXKdVwnmC7XEYdazl9hdG5QVqFNV84g
hXp47df90LoLCZ9Xbi6+y7n07Er3bthOoB3anVdFtyE13JPaGkYKk3+VNSelUhCE3/iKWv903iJR
rm4l3G/rfjy3GkSQQdOjbhMbr73TidJ5LtkN2qjXg1E248Eimy+mdyEfO6/FH8Qu7djvQg3FH2S6
NGJDX7CJ/C76RvauBGRMo3STuvY5XEARSBuq37ICdqChosXhLSK0NQ0l5SHb6tcfQD9JBvj8IEZn
Dosb+l8tEiC74g0bBKfRGTEnKkdLBpBPymNEFfUseT05OBBoXdlp219I88oZvR62FOljSzXsEgfU
YtjDetJAHVc2DwtDwSFq63gXWjE0piAFc+AgaC4Pvlc/lMNUP4hNW2wdTd3htiFHe5CxuD+sM6rx
PQozwXVvN8NNT+/zjTcsNMoyjv3QOLs6or3FmO8uDpJP4AFGp/s1NNqIwr3eb1UlKHfrCl0ev671
wYacunH29bsPZluNlKOioyy8/DTIz8W735XLrw3dRPOWHIL27hdGIv/DL9LlR2bwI3UbAHra0uHn
bH2FimmGwBhkqwVq1HVCeYVD+nY2AbdvNutY3P2QXGZ8sMuQHXR/BPn/tRk6F0krk/2u4tHEnJmR
crsecr95HZpBu+mAidyIU+yXuT3dONtgruf9Oo2sur/ry0rbQqcETyvKzUgKgU7f6aYRRYCANYTj
nOYXY4Jl9NTmznCTxzkb06ipruM5ra4TI3XVx8Eid6AiybKVmHoJTKRVYVqEezqqbuQh78TkhohI
8jA6QA/SaGq29SA63syjM1/xM6fd08yq38tZBrG6PiPku9p1C4RcpltwFxHqqYBqN9pYWkeH26bF
D+N6IK3HXwLqexcp3lIZWNyRiaKz9nY1sTXLJcdCoSTD1dYbCGtYw/sGHcefbyzM0wp0jLmlg1W/
ntOoguMjR4WvyyCqVBCW1OGiDrts+NVFE2Fb09T/yX+LjQxn/hA7OF9rLpNW4Z0daJQAugZytNRr
SCflwZUBX9NwcVd2REYSpMOrraCxqhir9CAzLpNlHcQaSepVIUoey1o1PGbaTla0x/BKQj5OWdam
tTY6ywzxIh+3S3XHGW1Uxhb1wAbtVv519m92SJ+IllTfQzuG18Nq0vuqTprTqIcIbtPn8iyxQtfy
c6zazxZlGqAPio4si6PxkyQ9A43eKzTDJAyXhgIVrfmLV7oNxOu4AB3EK3OLjjrkKw2vzzpbkzr5
BoEyneZhkwx8BX5qHYq3goLk4s2K8hzVJoCmRjvGQDwga0apEaISOniWs9Wx2sLFC4JDO9ox3QoS
J4ehdV4d9G78NlPhm4eBIuo6QS7xYSW5xATbyUYcErxeO11uCvRVc1sBazIcE+naCTheZI/xL/RB
ee2k/hLwAlAsjMw9AHztl8rSAFmV09NUDPTnKQmkZn0AZXCuOhQ/Vf82SGf1UYt4wy7TZdW8zevr
kXzvv1vVR5VbGxXFcbY8PF5bg2sdNb+nMxt8FiLnSn8T6VHwgvbAdVCR7W/deH4uqmI7LsRo9M8V
dzriLJtgiaJpkWdnG21d8XqIavCnsKR4ZUm68oYb8Uam+m7JfMopFLOG2xa/UVJIqTB4BQh6p3tU
laS97tzQPmQk7L8oc3Qnv8NrRArw87qMHOsQNhaKGSbsVIiszlZ1lOfkGfnns+nk2w/PyjRV8gQ+
q6pxtuJX76tNPFFTv/NMIz8/m8ujOgWfK6No0KKGa8FIYWRPzeaENr0y3L0NKYoGt3KYc+ea5ujy
1lY8sGqjW1w1mhs9ysED4FEmYPFkBLeFjphjezZ6s0ngWc7GY9YNPV+yTJj5/D86qKxt2yjSjgVU
dMl2atVT2XbOrYRMuj/c2e58XCfoqEJd8Q1KV71M8NXC2rZWFV1iLtedk/uyKMLLIgb0jvfhROFT
7sIBhn/lVb61kVg5gJpOd2CbhoO5LD8rLuzbZhI8KelOjeF2LbpmeJqCWt9GgxVeiW0EcXsDKuo3
BOKGJzFVhQlVUKbeOotpAJ2OrLbNU+QyLNn0PRrWV/FJuIlc3NbLaNlpVd88TZn/C9whw9lD0Pg8
+SModDmVA1/vitKe14CPUeh4vk6VGBn6RRtUGxlDdRbtdWvuL2uuMVkRT/52nS3rWvX0uthlCRmX
mfOsDnVw/BBiNyq/qIH3ObRqE5pkzzy5vRKBHZxVTuWwjsUvkeJ2oMp6jZSxvUZeXBJKQWLaagE8
IxIka8jZekkbGjtj+7dXk0j2qCGsgyATVb0Z7x0IBndIaiZ7GfZeiK03xnto1p3NAAfF4YPDH1L0
h+L0+qO9GE9hmWnnOq9TeyOLjO6TPpXDXaAHLeCkzDl47CwfbDWrN349D9cylEPSueh39PGNjCrU
bx86a9zlSRjeF8vIM4PggcbMdUoFC8dth7CcP6Hxs/W6FpYBL/uu0f4dbeF4mfmI6JD9yfTlwqMZ
DocmysApVTXU8O3wUDtq+EQjALhK/0kORmy3IIgs/5QuNrcBqDrPcP6Ll2p9d58H+qkyvdcJeg+E
AUFfPuSYaEXL9s7cQxu7TAd7m9/0hfPHGk9rIPAuu3mQgKqvpm3Qh9OVDOe27ACj2dFWhoqbGo95
+SVL0teroeJWkb60nWsjbRNQN4VB0sZd1DLgEkXPGlWfHRTrxa3YIjSUR7byf47Na4NGuVsx+Msk
iZKhHIzIjsHRFMHug2MdoqFlHkIL4ej6i6G55e04GcEDXcUUm2Dl31oAH3ft0MwHqvDhk+9G4YMa
uRsU6LK/eGWu2XkbiU0NN3iS+TT3f5wvESHktJeI9Qpv1xfnugagYLh8AaF7VkR/QAiHV1InEP3b
NO/cukq7pzMjgEjAGn7UbRyc4gVjvZHozo6c7RQa4yc5tLCm3pZ+s9frdvqU2zR5ZLGPdM/yF0Ix
/YvfWPXNZeRSRmsUa9wk8nK8eeXusr/xpqTE3s3tlrloCodPOWKFV9SqAzqcUlpvkrI+AReEWwoA
7OMYbtNoKfgvlkKNvZM95n+I6xK06HWnlRvt1znBUKSbqQ9e1xEH5Kr/H9dZrz3+7/fT9bO6RRO+
2lephRJnox97tFmuW9/geSvte+NmqliGR6/UuEltIz6NtADni0NMg3gvMRJe0ZSz11qPXpJlikTK
2jJUxlkFIhBA+NQm1bQXo7gvV5TwkSakPc1XiLC7UfL6LV1O4Hw2pWlMV93c7lWziswtSQ3zFFWZ
BXSb7/w24CfvRsaefL+Ln1zO5O7Lqm2vXp9r/DG6Jsun3PEBCe7dLnVRhWyR2HmzqYvDjmo6c2r9
Ys9h3jEvp1kxf+11q7yW+TJLJmi8fXa8U6BFWeaLY+gz98bWJwVRyZF+DoTKwEpUN/ObbtmHoTjE
NsFqjXwjrbX/e6wsnEbBd8eGEa22n0rFULZyZgJauZzli61MFetJzv5FnOu4Cqhgkpluuv/AjSVD
HRivkkcAZt84s8Reh33wjkcrBVqQonmZIFB3qzlB+UKv8cY0MzDOo2kAYI6fjMWMrGuCSC8pURla
Fa33cCQpAJjn4kXXSMKTBYJwdAnmif6yxswzzafYCZ8CmpVeOCR8bE2eY1C4sBEaV49F6Tw2vl1f
vxvSHHLdBxCaHJXGu3gDyMoeYtu0bkSvBCXWB2syurNImPiLSEkTKbBgV5G+c0TDZIzt5Aal38sE
mSUH10gvU2Uk80crifcOUJpd6VYpuc5uOhZaZDyUNFrtu5I8mWlZCBovNl9Bua4s7OYSIo6JBdCA
9vJTqU+/d4GlnUgNGw+Qmp7UOFRvta51UQp/megVe2gX19S1yq1mj1et4XjRlq/Q6ZQo+h+XSJNm
LdDpZrGVa643kwZwfcfAYkow7Gexp63XbiskPo6XpdabEbfcYOyklxtZlyteNC9xrvNYDyBMYMdo
LPtJN1L6K6D+9G0pbOk3q1GbZnC3sl+UcDDfREJaf4lZl1gdq21dZl6WmfmcIlc8fiGF9kJDpfLc
FpN1LDqzvGqzOn1WZjjLAD7++DlgjBC8qAPSMkIFNKn0yRgQeQkZoBraxs6usvdDcxlKsHgleB2K
98Pcwgae3oKx3g6LXluWgAcaffcr+FbNPwUadOk08cDyVZfot4lYG7ld41aimxEp8toYzkX7R1pY
5imE4ulMJyn/qkopIdhRhgIVrMXqGhSVSAmJd1pC5EwOdUOT1MXzcWxHrXGy+x+lB619K3GynIxJ
InW0QqOWNQXQtQdJn9EGzcGYtVC5GisS9jO/I9veQg7rjzQ1szNo4JLUZ5Rl5wZE1BYdYEQ5l0mN
m3r7qOsinq1yRzFvq1Kla32Y6ABcpKSWIaxR070X+l24dRADFq+l9vXDDFX5LQ14L+w6i69dFs8b
rYj8l64DjqT1xfTiV5G1QVAvf/Gd1N0UReChotCggmvRs9sZdDRRNvBOmmMg+bb0aZtx7F+GmlA9
QEPzbrh6Jfjfzk3TINo6A1vydun+NDrgMUaNFHgUec6tvbCdUD4DxT5RMzwPQbUX2wjkckZ7d3Ev
U7K+QExyWcGkoWvvaXq9d2ulvII+xd0ntO3+oifxl4YWgwe1r/R79DLTjdjzrDd3mQqM3FtAvbQ/
82imffXnqj3xAjQolWTJL3S3NZsm8Pw7sIDzY6m0D2IP9Kw6pL5pkRjjIlHTHjoTOFELz+ZL9M0I
4/G3YQ6QK+Br7aEv2/kK9ZPqSjWz4JHtIBh6O7d/i77pLfwnEgm92fRgx9DCvD5ZwzdJ51M+hTso
LFJ6oFKyRvXSwydGWg3S/TQ56S1oPOc+r1C4VAKLX7O3syAnVSq26O1s9V7O4rG47XLIsaLAfgh5
er3mvWjcyYEmdvPOin31aKdGsYhVv3fIcIr9h7LM3GuJXSPgeScTZoE57dPgEXK//Emr03jvq8D+
i4bGsVgpy63VO+mPdoy3szmN34K4jvdzjbTrGtEsJZL/GCE8UWkcbbMonL6ZgULDRw7V5hF2m4xP
kaKG9/6yA2lCz9lZaGFt7bANycTK5sRZtiHi9wP6G5TIOntwhnbIUuMQr5e6fGgQmJ+UsqYpZNnT
vJu2rE0NeDw39W0bJdkPvSfha1Re+TgBTLweXEU/jHOpfCGDdYkwaPrZZBPEQ3ZMS1ROfVhb+NaR
n/tO6Vk7w6zbPsKjON3BfX5l5Nz2Vi2m4oB23bCTWDkYavodCjvEIZfpVRfN9FSisMim9BOby20/
15Ql/czctZMzfm0b8nCFQXZkbtrps6PnO2mBhh6V7TByKjvpcnZ1R9u4to08H4KBaaj1ylPkT9Me
1v3CplMGWlw5hLaqnhRrOYA1z/gW4RRsranTUtD9mvHdSKVg8Uj40tP+T6d5MEHyQjssfa/VND5E
y/c1ZF8WNZzUYltP40L+++y3+aEpgwkCVw4zuNvzjNxo6k7OlZgMAxZx+Ct/CsljYzynU2huZlg4
duvcNU7OgqQ5xm9LfQhL3HvF0zLU1aFc0eNdm1m7trXzT1aZstE0k/hY6ygUN3rETlNNaZzv1Pna
MutfhzLzDnqvzkgRoA+YjFnzILbW6+ftKhz4jzZ1mUuHH62pa4ysldbNsO3Qb9tJ4XEliL6ULd/V
MUPUiw7+MHyWquXFfeGO/uv5pbxpGgZNwrJkV3T2oS+6z260g/xyY+ljejtMfR/uE4VWT4QHPw6T
pcsYtdTsBm2+o4zeQtvle0y+zN7ssqKMxC4Rb/FiN0O9uX+Ll0tKqPfNriBgKhfWajkUpW/vm76e
N6tNzhb+zFu98KCxlRjLhZeQfv3Xea070BQkkUNSBbfjkDj7olqEhd9i1hVbiNeOVKN+Q/nAPlWV
dXd5PWQI6xVt0bwA619Ele0SJiY3d/g+f5t6GYrng42M73c/qKuNpg/qvmn5ZhN2gbIxfgNQ398H
QIvBsCKouJCVN0GVob4MT6hEySQn6GFfWLx/ndQ2ye1rqUSLtHHvmTntbmUyoSEVFNMmKe0RJVTG
AfI4h36ilCg2ZbG9D6Tres+31SKeikfc5IQ1Kovk38BeGxAPxb+bVN6ulXwyPslhbntn5wxIya+2
mvY6SohqsMly1WRb3Ae7YREOkwPZavhWa3Le+ejD4LgIh4V2YtzV4zcJeGfueu0AnW22Fdu6Bjk5
cE+N41zWEIeda96tHvCouVyqe7seKKD0MM8mepk/O3jm+EHptb9eF688Pgal2fHm8/QrGJSghFlo
1SA1rB8MvaDP2jHvmxyStWo5LAFikgA5xM57k4QuEwErW5eJP6+1Lv/zWlPRfvWiWDu5erhxbKt5
lEOsFeYx0PzuVdemLSBF0mfPvO4WSZu+z7xPfRYuOSq0ZIZgMI++SvRlTOKKWnyuvUY7tON8KtjK
fIxerycz1GV9sU3m6H0aWV9GXam9RFn4MiaR8zAOPO5ViRFey1Bad7zZOdOF1txKD08We0hha2cZ
SFAIMz29jOZzZLavjT5E+8ekBzVVWzSDbTuk83ZawydHZshcOpBfL7UutVzKIYl7K2FaW4QPfk2f
37KGSufVzcBlMm+pbKl+jh54CMgCnP6nMOtRzU2ns5jkUMLqdHTmRIfMkTAyjyAtYuJUq5vOieJU
p2o0Y6c6aEVvX8lWIpGfODmVAxyO/q7VNG0j2xSxybZEzlbbOuODTRYwqfptVLfo9iENoECGoAV7
RxpGs6hzXaspSgwLnRjtrq+EYcVU7y1LhyKzR1zwoNA/eaiXAumclNmBNoPkUC3V1NU7BfqPUQNB
Q0kv2tKn5Ow/wORlKN6SkuPFu8LkBU5PlTa8zP3guCy1eJOZdzLahmS36CJC0+jLXMLU5Wsw+ru9
Zn3xO/0bgkz5vTi7Vt9Akqc/VxnKrJMeHsUcZgjxGQN9uKMe2V/GQm2uc7VMduK1gkbZB15MHW25
gO9Urxe4LDk6Hy5AMfHdBSK3cQ9QmYJ6pc2lvbHCZMuQtIsMMwtA36Tp2zTpT8qUuzedP0W7xoqi
XysaOWYd/lOE4MzDoBc2pBZF8nlU6gcJAEDpQHYRGPfrTOQBw18rjU2w55tf0zmzDoi78LayYK1P
xwx+mIi3Xb+AXdaD2HKEV6C3zY+r3Yvq4VABlCTPhTjYh6kyVARMucylTxe9qLeFp8c44s1kdUFd
brpFn0IOdtGRqJLTOgaC1S6H1S22aQ7C3TyQCBLHxyUu65Q1hWKy0DtDr+2b9TB0fXPqS6BLb/YA
NNKNMUK0t/vzlJbDfm7exRRtNB6T1vtVlIfhStZva+WiUnwRHrYXNWixV9lRgsQiZ6IIjVC0fsuz
zWoOEJSE044i60+Lvltvtf+0aIAgVp83ketsdTqnlj2FbEAs37WP45h8u2xRFrucfdh/0Cj8FdEv
8LRLBPgy/RDFI9niZbjGOstqVRh9u+yAxHvZz/TVsAPg5J5jI6tI6eT1U5PSwKcqM80oWeXAI1w5
z5NNZzqENX8gYed+1vj+JIen+TdzXNdn3QAIiX6R8cRrPmxCpVV/U9p70fla5liV/jrH1xT/pgmi
+jwnBZLrw7SdsoJdMRntby3fz5seEpf7uumh81ADdl9hNn9rHLgf4IuctmkDl6MzTMWOikp8D/R4
vLbdSTnqTlM8uJpXsfOhD8vwoFteyMOmaPg09o3+9cMkra0V2FbN4qGt4T1wJ925NgdvylCd4AGS
/qDaOSRWbnxJ6vEundz0R2IkdFLy9PYIv2ZNjykRoaIaX+qhv5P82d9FvK3xjxE0sSHOThfwzu2S
z/BSZJ8E6NDtVapbX6ypqWkAC58FUFGEqn0a4di6wByy0gDqiRrGwRhhr+rg2z2WRt5vC7TeT4KE
iPPosqjMb3ey6ARaUhYVDAWNnc5l0U5D1D1GtARoMY8pqjN8CtQqv0HbgB0I4mSXIT30zYPwxmqY
yJ3AsLKYxL6Y6ljNb2SJt3XEhKDn1okVjZcZ+n4b0CONV5B8BDezrSf3zSKk14Vh/qNb9umt531D
7NjfpWy0LhFWq/abEJCOB9LuYDcxDVRv+VToAJr7okw1HMjITZI/XY0WPNjIXCpsXWQ2RZtqo8P5
sPwgB/auGGfSa1OW3WclXKL1wvfWVfEIoOqvjtpW2EssjoCM2mVG0nu8ixdHEJfmjW7AQ3w7kqrK
ikZtnl7zO4PhZIeRArXo3e38flK/t8kLSqFwEPWhuo28ab7TwDfd0MAORdhrQN5H+zpVwPMpsXuc
2u5gqa1ztiffcnakS5JDDpEiKCMturgjRXfOEX8P9EPoVaa03l2nOk3s8pcBs94boP9fuhGmj9UO
N87eTJPw5W/i7cWuR14BsrGBi6yA3iNNaj6lS05Sxqob1BvKxhaCduQuvFIbN6adtUjGVsZLQ+Wl
bklCkhy4C+uu3AjL5uQmUFop8B3K0LTN/zyp0kzAefl0S5KqgP52OSjwVAIvRD+jnf+0LY4YmTIU
YQZgTyo66LAbl5pb3cTNND2EyyEfrX1TFrC7LyM5APg3o4aHzsXiZZ1631ErlhGUjvBxgOxDEjk4
r6Z4rLPz0Ku/iEkOducV166qt5eZTVSH13lt/Y5ET3eG+xMZo25MesRBi24LEbpFjWkoybcvRvFI
pJxdwmVsBtnveaqq4GWS8YYtk7av5n7YCNZSG+i+4bkcj4wlRs7kAEsavAXJzWqGvjfuNmXXvU6o
GyS2q1m9T3QHKSOl9Ry+kxWdV66r/f1UBe4uTozpuelD8qiW96CrYLnCsYQ91NaUszjnQVVpqERo
Xbyua1VXiFb7W/G6/NTc2pPznc7i6dmCC/oJOYCirutuW9TKfTXALSaRhUV3djXl6rWso9d8dBpr
mPbi1ZtuOGn0u8KGyR2B44g/xXp5kmUlAiQkhH1K9SijKIeIki1ndSOrkbPqILGvJmi0bPRGTfTw
LK1nGzaH+mefZlYKHhE0USiRXg28ka8NaHRv6crmq7kOyucKcoyNOqDMVvCi+SR8AuSCmp0axONV
F+QALpbUKdtpbRtFYQUrHsNML0JjA5ohueVHCb6W0qTZRjGdXdzG2jb1s58CQwcRAL/KDmpeoQJs
UX1TlhKcP1sjcO9h6/VjeycmcdoNBDaqZw4HiRCH3UHkJPPFti6iWR0Y3ay7E7vaKAOSNGhm0a+v
3dRdlV+Vof/gz4oJ9ZdQWgWZDpGVBkfq7Mc/Mn7LIVdZPGHjcYoWTHKw0Q7eiBHuZsLl9BIKdWW+
7zrKUshT7zzvJSza6X5NAUyKSVuAHylXkjgQR9SYI0LYTb3jC9b4JI5Ub6h5F9oLBBnpySmKnC8+
Tz+aWefdlS26BpkVIajgz/NWrZ34pR3cYuPMmf+9cqu7YSAhvxnnbyUbPl7VoqWDpK9+T8zsizUk
+bdO4V9L//L0mf1AtgPi2zx0fUFCwLS0Wzcc56spcLpTpXoDqrz6X65cjOb7K1vLlZWwvCungjxL
kX6jaP/+yn2XfInLTN3Gudkj/Z0fIDGDjXs2laNZTMp3Y+B97nWJDhl27e6h+Pdu6PnvT9TRERUc
YvVTAqHZ1mmq8qvVdC8LaJv5f0BtRKVzTr4rmqK+BL2T7HQ+9J+C1FeO9G/HpyiJm9uxjee95c3F
sxP6EEaHpvYrQhqvt6FxG4ofBL92BknAD7cxzd5fbiMy3eKn26h5sLk1eE7ediOf52pAvoIiRPYM
FWzxYLR8rSwj01M5gOXLnSm/ExNPW83Oa4zuKEOZHs5glWTYGuNlOn3dTrNdptIYQI85pMjObEa7
3ggtBOK17IGtFsCE1npCT8B66oMlCYMI0llsdRAsqN+F6wqS4ycQRtmD7b9ORxKMemJkkU0wO/Wm
a83XQ7OcJcDfbaUHXbqM7Kifya2kBonTxQM5D6o9mnqtwlK5E8EGUyO7QAlkvoENFk099YeYURdF
KmaJEp0aicrnabopK/WB5xZ/G5UlfJjTYNY3/cKgIge97XuejyGDjqB/vF4dSCMQrb5FT2O9L1r/
CrnObmuQP7uW4l2awH0Fw4QLGSo4a/HCee1dS+Ev02fkeF3oZW3f31+AA/MQhhvfH9xjEWm1sRPx
d20xoqngHkXYXcTi5Uy8Oixum3bxVi3YmW5oUV2HJOx+Do1nXVhql9Fkq89CYSu+ZbT6lkj1LfLn
eQgMXyJLozZoJAMW5g/WtE9aOJTkEfDyNCjGMSrRCVkeFqVULodLtNkadPlSml8P3qRM+6nk6XcI
7avYVAxACtH0DWDXrky95GWK6pJWP+zCTZtEHkwWVXqxu9PCMOb607fFvsZruvk7j28D32HkXsaF
sV0ObaLTLTJ0Eek2bKs3WOIyp50BO8huMU+z8C7Q+OFq24FOi6XM43l+sBuNTD9JdccpPs3z1Lx8
iBqceKktnlJ28A8K/7TOsClcuJFj7tw8pMC5CLMORjM+VBP/Uilr9Dp7NimvjYbiPKSmajzBsrNX
+L1BM8XqbpSU/Zoo1eipxuOcHtJEtOjYIPuSA00Pm7N429Q6TdBWPAZBaMoaYu6RFr0JM9aQJQ3y
YOCRkmyThUWCglUXPpVTVUG/A1CpMqLwqYC4H7IWdzuPsM9uK6NH09D3nUNl2q/ehG21TBXT381f
IsTp0GC3t9Ck8ept7bTl8qc0FwJzpzCrG/6U5sJZrlphfSPeeamMi5fqOMFL3Xz1yqdJhqGjv5/7
d8HyWeNbLbkZznnkjNvc9pRnJZj+cjaN+qtteDv7EKfEaLmPTT0emzwxzuHoQrqzvGnBQTxO5Tg9
WX1rnMtuSlE15M1ZQ/dtsHt5Z5c3s/9n/BDDBTr3xWCr+9J2SBBBYnKem1A/T3pr75CENzZiWx1/
NySXoFcbmbe6jXy2/4e1K1uSU1e2X0QEiPm15rl6cA/2C2F724h5ECDB19+lpN3V9vY5N27EfVGg
VEqU21UgZa5ca9VxKGT/MWDp9XO8cVddYEPiy7D4lZqiyj+hftUH4vGXia7A6xYuwSmfryvSyyRj
nQrQpngBKNB+9044wO659+1mtsc4ud2h8Ku3O/gusFuaNS5cspjna5pxc/aM4jGWxd4wwLKJ6qV0
0RQq3XRQ+YSWXMD23WQ2F1Onag1ehEezB8RAZ3rxphUPIgTFm+020G3VHjRQCGdvoYZsnoTy4n4l
IG42WlN0gRxptzDysP7c1UhHuqzgxyIa6hfokc32doRKEQSJnHWTtc3nGntVy6qqB7uMwFZUjEAa
a/ugp6MCKr5NbyC5+hh7/TNELqoVtPeyR2ki3EJXZJPaNmobXf3/+BkVwgulCepypbi1DO0JdPv6
ieZup2HsXh3Gx+NoArNM1iwvrKWSeKLU3IZ+xbqfQIIdQoTHAEHephWptSWhi8m3L65VmQ9ZobK7
RLB/yExeQRKY29JxxlftZYb+1i6Ah6kM5xF7TVQzu3gIIB/vPpKt4nylUOR4b7vQJ0kh1Lzygbre
kgdNcEaEO7UA7CPZ9ITBA3vrHAcIWJwAxJetwdrNXwCXbvfR0LI116EvH3a3cz/aKxyLvmj/v9nl
lEN9tokWXPH+kpUy2GRsqNZVyYsn0BjaO+hShksedcWT5C2Klv3YXxghuukUISihdY7I2bLB5zMU
8kKDWZ1ODxlIyGJsnSR0tlZFXLFPrJfJvfQ7uRsyLzARhvO6Q42XZb6QVhztHXtruUIM/9CAUYHu
6lgw1R1md8j2QW8GIlQAYzVgYZlqdXGSqn/pVp5y5ItpiA6CUyqHmgm6cd1rhkkDMrC6C1XSGuIK
KGWhbqGgYBa78hGZ6fA+6L0zmfHXBUNRDJB7nbVYMoAKWgEhmB2N+tb4JXLGbpPlON/dXreIjuTj
IkGEBFoAH17D9La9vXwjtdZFvR8caIyTAgsGJ8i8zO9qmsgQg05AhnRywO6OM6QlN4POshW96h6S
Kdp0PY+vZOrNAHrHvP2Hxsh0m3Sz/T6pU1NztHr5D/n/XyclPdBiYHvAR+tFgDipr65hGgPqUQtp
N9/GNj4aKXabj2XUVZ/KLPpp6V1X47fJIsBm8gw6QXvuer93afTmjIiVON+6MkPFmZXHzSo09pGj
K4uVHUx36MVUZzz8tWf7ZbmQudc8ABLClm7B2X3ArHEDWen2BCK44SAFxHJCPxBXxJftlQHAxNPU
QEhjrJr2W9DwvbCAt11UgHODpABCoYX9Dco7/NVjPltmSLfNSw6Gpn30y7cl5QTAUi/dtyVRUn6K
8d1NOiFfjYoNoGbE1YgavAV0DuRrKXBPupLa9le/yp5AExuCsHSpuoJvSBssQljl7PmguGhAnLym
btu3EAqHIicphZFmWF0w//xuJ2kxDwEMvIyzFHvBc1BCNniBCyfC+2cBqY754uPQf/ExAfg5DFNi
b+Le7ld88qN9Eobjqw85615W9bOwqvScgyF6oaDr8UpuCZQe9+AIhs6m4y9qNoS7NGPRlqNYcYXC
ZGedyBr/13U+9Su7yqH7Qf2xc3rQijjOWkFUCLqg3rS2TX8LLNM/kTvGe+KtB+iqu9LVu/1mIvvk
WrM/UdyTydWAEQU73qrxnuxkosH/1f7H+viOf/g8v69PnzMkRMf72pK5mxBVbRvL8KAW/t4MILId
WX/tywy8740MkLoo02+t7UfZGth2xH/aHiQjesLsY08phF5SH6owKZ7S/17qZnlfbp6egtLXUwUU
wrUaglO5+lsk6mVoBfmGbKSd0IP59CJzc2EPDLzYeJXaTmztkRo1Z9yYDHJn4YqgP/tgmX9KGvvt
BZzWb24zjEy7hV3Vn8Ea4j1lv9ymTv1rtd/daHoVxfgv9vDttyccjKHAdO1qF5r0duPfJyJx7oH2
lKgfxhe9Mk95B2YL8hSO3e08zw7AlchwKNH+7ZSA6pC34Loln9FwvUUrgKZjyLHMPvoOYF92P9zB
XM3uuYymE2gj7sibllUhnlv2nBwyhTooH6gVJzKKXQ4dzGezRkoi8qP4TF1Q/W3bokseDSjSPRaj
vRp1jWuW2wxVT6JaUHeaLHsHMmZzHs0VBxBGleWORmlJDsGNM3X1kmMOTj5asgS9Tt7H3dmNI9Ci
GCGCFXzJKG6iG9EWgIlDDu5EsZQ+rido4iXxhrpWxuWRmdAsGhpefoqRN3p08jmUQg5tA8rn23Qh
GnMZ+v3a6myoFMZpeK8alKoxrRZaywG0E34HoHE/gP3h3x4y6I6twqv+Dw8gpxAW1ymPv6zh4/y+
UokNfXjsWQq2BhIHIRXPdtBOmnZ/SI0NEenPtnkcpPog2W9asMC6pWFt3cZBVoKB1RQVwc3Jpy5S
JnOXEDaEqeHSnU03TM37JELrkNe7iXrk+j6RoRzhxGOUUqesuvZ5doT8oP8IaLD/6DP2jDKu9gyS
WB+S5U2wRnxbrWmw843wPCJk1elBMpVlfqn8nIGVFrOzxE3XKKlvNzQ9MIWFk2j7bZ6tJ0FKYwt4
f3JHJjMYsKkC8fOWPoEagv7IoQe8oFFagyEHV5psuCeTrA1UEEk/29FHgLp2c3CZZwIA8usTgdkH
ql/GA1k6s4Dq0/QtSpNhTwE4AYLc7dT09RzAk4ndXfCivadB+pIhGwvR95Tf0xeMZx3KPn6fLoq6
XnGPgb65zIJ9gvcAsLvBvgub4pPL0vJTgX2SrTJ1jRsb33GXOUuXcbGjQSCkp50NooQlTXifjudV
ARLX0V8HXpVebPuRQBMML6EVIL0T2HfAd581SCq3UiXfQIP71euh7wOikXBfcKgx+nlufcFEGqeJ
Y20EKzcFaKZcGWbK9q6G4FtGM+6QFrc09ELcIy/sLqK6zTcBWAskZJBe+yyxwXaaI4OhM4udlnLR
diBr2Qf77/7IGZ5Z2PJ+j9JlBQhrBqSCjvz9EQOs/aRe2gkSGreBD8HCliKBvgSrZpngGT4MFbg0
ZHQPFa/o3rOQZcH2ONwOkLG9B0cAYv4eSr9kEJ7Ig0Wpdaf6r9PouukyD7mn6cN/RL700qWr2YFb
vST50hq0pNu00OzTd2gGhuBtD/XuaEDRmz7Z4bnkQcYv7vbUbZm54mCFfUpw8sC25d9u9KoYXCho
h0X3V7dGr0ZA5nc3fY6ZVyM73dToHXG7Ka3WD2BUHjIJ4ASEybbdlGVH6ILlx8IynO0IFMKVywow
9soKHvsIoeuGudVnlvDPCZf1jyaF3l3mK76wFSDQLa9+9GHzeTR4+bloyhTSOJn/ODL8mGuD51cI
VLzdpbHUx7t4TpKukQdrQX/8pbHNN9YYKE3LIzBbxBHzwQxtyJlW5m82mqQpOILYgsRGGKxzxN4e
IRJTHVykbCDM4zqPZIvFayed4UFaeB2ELmSH2wlcWDd/SF8B0ihM7FJbq72fm5ehmyBaWjl37qi8
g603qx6wGxsrG1OksSdxRbJdAe36u3EWjyejrT3TtXNQIgj+qTLzZILl5Hbhe9ZsCX9d/OZTpeH4
nHTNF9oj026ZNsrjALF5EZl7ssswuHI7APYhnz73MWQHbuFdCgNru8Mgdu548YYqD0b5XMdQqoBU
hLVKkGeE5Fw6XexImEtycMPnrGucJS9RrN6KOF+KyYw3U+I6FwOI27mxQsZPoXDWQxEhvEUD5CIh
t7Qs8SPbkG1A/d/KdJMYwnS9uA4SdCGdm6lNVQr8/ZrKQABSjAdsGsdXsOf6kKh0jUOvu4xtmlD5
LzVoaY5uAPU+rrWjrWLyl70Ahf/kGyWYsOof9WgbX/RFkNVvFxb4cTMBQRDXQnaxtHLruQm6bsV7
4VylBW2BrE2KAxIGYHSIpnBdM6gipFZULvMa5DuxM7X4BuKqD4D2BpAHfdNC0i9VprX+zz7kSE2a
gu2Ea+/bYnTFi69l2YU4btknOnIOFZ/umDGdSIYsS9l4p8fohEljLcO3RR9O38f+2zzwoYDlXjlf
WsgyLEB8xB+5HQWbMQDGRoLG8MzSMFn3jbCeK6P/WlQq+sES8OBhV/cddM/2QulJBvs1CeBbdUZB
TwpmTcN8npSaJ0FWdZ7UVghoAW5iREN2TBrXWOaTTJeIOWXHOFIgaaeRLkrHt0samjITARS3mA62
QgKt1GWVlYFC8MSC8Dq0wJJTGIFBwyhE+2A4ab2sasG/jIW8+i5qvRaD/DqIoPuBkqmfPHCDZz+3
wcMcKOea+WYG3SfBD/jL1udstNlaOIH/yFLxkkTxdtL5I2pkNYbA1nDUjVM/t5Euzlx1sCgD9cHn
fZgHfDxQrzOhON+N4bQlSFCloFM+tIjozQghDR8CJcvfbcIDAwWJUpMz+an3uYQ6ovXI7z+uB26v
+Bxk3Qn8GyhPMX1jdYuwDI75CSzpwNzoIE3pABRYuR6oyjQ6Wjc0KYK20/pmm9LwYhlfGhy7D0kQ
1jglm4bC3zBezV0lC+86yiJF5W4SIlwA4qRENzQAJrtoYbsl337wxm551Y75cL45u74m9s7qxw9u
EHJP1sotWnCBv4AgJjyLqnbtRYd4wD60o5easegyCpxbVoDfbzwb5GOzC2qupkWaRAaeLmOxAp4I
oga355NieQ0y6zU9mDqyO2PvXMq8K1ZSO9NIlCMDtzAFAIKpmJ3/ePjR6gWzLZAtoixdsx16mh4x
ZiXqMunSJOLD2xAZpZU6QPUBm6GnkAbeBz8+WBVfkaObWCgPsmvf3jNHzrZ5BXusdy1k2hy+KOoC
chOW5dwl2dTs3KTL96XtjtcJQpDQiEubzwpyj74RGz8C2ey8ivlfOr9QS5pUeGmzk7kF5pGwH682
lpwnFaZ3pieCU3Y7xIi8eVIEXNtdmI5rBoW+RaErFTxdqUBNrZolglbh2XakBVyNPtqDa4OD/gql
ByBkfPPDqQnMJaJugDdHyGfxPtmsErmFPhrkjZHOuQIzrK5FJpsz86BQL1jhQXwHPCpm0o6HKjTv
qedpE12BtyTf9Z4uT9BTaREaKI0425g14Hd+1JZvq4R53q1Yj0hqYgVRsi4dHDRVxkBIeLsVckv4
NEDQ7Gg1Naa7KE3FRYBUYR0EMlnTL6rSPyszKR+h5MZO1GujsDuXTQ/eP4xREzamXHtAXKzTKnyz
oXL1PqqMYP4toqq2PNeTfSV/+imCPF6sYy6b9W0hGYk7G7LFZ1oHwWHQb4x+iiATKFVqzX9lZclP
IVP/zh0g3i0isNaTXXiuv7Raix3buFRPLOXbbgysz7m0oGRdtuOW3DKk0HMLB/t2GtjhPy07MaNe
eBI0XLRsEcnyYBMssDV6e4eqwWhduFO3IRYy6qaIrX/oct0lyjKzbaL1bTSSCEqY5c8Yr4WnAZpC
B5HhX0ldhyNaXnkBChH0aOpqjkheA5eou2YK7KHQNP3URcogOWd1l83deJTmOa6NH/NKyHhc0rj8
Sr1YuO5l6Mxnf5qmp64U3dWAjhiNccvmd20eXmhMAbl41442OANwRzBqNPfYYO0iEKw8JcZkAFM0
bmisGJj14IEwkOb1bt8+jl2ypLF6ipNPXvGzxjdvK1Ng3fuoHB5lUWag5cqHo6fJnQAbtncpc2po
6YAvanZBNU1ju+499dIyZ8AAJtaGuoOlqkuZhRfq0aQSG/QFAgTDkbq0pB/0936Wfho17Uk+tNmD
oaO2Zc2dLTYYA+RueL1XqN2/kAuSMvwCDYr9bUJXCHOLQgAgKPQi1PRFIuZF4qIZ9jagywswTIRI
ZdfeIm1CoJlrxzEWzHA5RLZEuHL6Kbqr8yq6Q7Vkvksgb7QwyadhKLMr6/5Co9SQ83gow9i7m52y
Fg+XFt+Bed0sBFOS6Wbx7jbpdq9S38ZKQWEbZqW7QsEVMCRhbLKjiz/O+16gkAnQ2tT/8PZXyZiv
ex9B8Lozt2mfDzsP1UKPMXf/4elUfC/NEJkDv3oqQJf2N4es9Z/CsapnB7x4h1094tClV8hxWHrw
wSOzSDxo2pdWXJ/93LBfmNhMUZG81I1qLiqJgdPW5r6UfJsBOL5BMsp+uU1662K3niKSNU3VcX4z
KhbiN5LwCuV9kEf60PQRAG98GKHyi4FWv1vpCjLv/gUHnsRW4YosIWPY52RVtY3yEmp4rhNC1jUX
a1ew9EkU2AomXdz9UyFWZTDH+SmQxqr9Mf3sdghq5MBn46Td43iI7ffBqlsU2+npEcRu5ulTYLZP
SHkM6zTHbr/VWAhP4yNE6+B16fcX6vkm2BSmLhNLa7SA79CjfSDfRuMY5fKNWwExpae+zw8DVW7M
EAymCSisEQtAIfyga1RyG7Qq+IE8Im8fgCsKZ4HBZ+aXXn6i8Qjcbitmh9ORJuZ6YkfFLZP61OTJ
ePB1WUXTBeXF1VfUjb0Iv9NoOFkTtLbBwgF+xqaSJ3Ijj8mIq23Xgyx2D/BRvwzcokHGczTm2oAo
T6tFYpnyzhqC+gLsiwE0K1KnnqwrfD9rLU76a4YdZ+E9CAHBYZ47330RiCO9nPo2CS+QQdt2HG/6
ZcviYQMmvXZ12+rpCZ7MuyOZJGj6NmZgAySN8KhIPfUlyus9iHeMH5ZrnSBcOn0WYBZY+qj3v4I3
y9i5vTnsUF4K1Kae5LuoW0zNZj8pXl2nyCkX2Vjyc64rTrME8GgJSaC59253hVuKVSGLQ2mDS/FG
MgNYKHR9jN4Hu6pZHmggx9drXeUOcvwsgpJrb47nBgxpL/3PWlr9S8xUDI5csKKFTWi/CPB/bVJL
qg05gbX1bQ7zGufF+u7E+U42ZXLfNzZ/ZIUNYHxugr6qTZPHXFTtCU+czzQ4cV6fQVF9LpWXn+wx
y1dQxoXAou6GPd6AC7qkJjJSPML0yKgyjPgQ7tRCPd6ajIP7DZC4/N4Z/eaSAz+66IbQfOWtMlZV
w8o9dTNkLKCOKZ8ySx/BgLNdcDDDvEZpo4CtMIO9z4P0iKpTb4nt0KLPhHieipifTWMMQaALGACE
ZLuVUQXxodJd7Sa0mxk3/Ix4JTTR4hbJMKCwVqCy4QfqvrtZejWAxcCNRqCCqf2Gyg4wbNXV19BD
TF1HzFOzlUBa9cFFhWV1QkWct3r3QEoCJQCplEtPe0QdKOXJA5pE1de4eVuDPAwozoGLCBzJeCCZ
Dx2SaeupQQ2IqhrrAaX01kMuwk2LKOWVPIoktYE4CNUC0Snw7PqpNy3wtBn35OzYKMwWYwvMFabS
jFaviXBku3YqORXL2jM2anA/M2hq7TPQMS06zQzjTlF9pC5Eauwntxdv3ViNySZBqfJKNcLb1SUE
w+is7uFfvROVTFZ0kKdR6tJp/ebsdDI6IqiTLiir1TkdqILTctgkbWAApFz0B+HYwdEEamvOjmUR
KLkUMqw0geyUOmtHlWxHYIDmlW4T/lwTkSKoEq4yjm0PywF048WQ3YUZ3mhq8u+bqIQJGIKjYsGX
m2lIPUgiOIVcxl3ep0ufF2KVGl22mft1PGnO8sTez30rwsu3qcoLLVEVXnY3qh7nQz0ZeLt5/Rwl
tiCpU4c8ORaxzE7Y7bw1U5AC7PNnn1c1mNfbI9lpRheFNmhUTaKasS++BptPQwTBYB+1lHZksAXZ
XD2A//5qWQIUtb7RgNAVwuhIowJpx5PicXJH95MSgMmMybUH5dwnstjGtAd9RH8ntGmwzWaR1r1/
JI8SGYlVK6CE1hqthx0VSiVFAw4pmsohJXtAMVa4oC5KYq3L/3In3276uwQQlxZZ+LDPXVRKT01x
7HSTKBv9fuQFMENTcaQrGq6cXoGc2FbgbXyfE5M7jZNnPdXg8/nzksaNdmjWkNJKtk4eZyvSDd8X
ujqsxvdkxVpTnnsA8M9unmer3GT2UXnVDxFl/cmS/VsTp05/IpsXgF/PdfIjDU7aowdbA+Jo7y40
olBBB0pn8KoVxv0tTTUNPj+aY/NZvFeWO0gzkInSVNQYHSgqtRf1yJUmTrybJ84ZrV9r3Zb/fS2y
v9/xthb7dUdamZWlfUQtNh6feBg1GSpvCcEbvHdx3GFPaYfHym0U24mPXRpFQpznrD07riHPiolo
j1fboWMpEDtkmy8DAFT2qWUdyEZN6dWoZ9YNygxAUvrCO5wgwNsl/PHJAPw+SI2Xumuqb6UdvAT4
InwDFfR8ATzpfPHbkBkp/xlSGQc9XOqZ/8sS/+8+kABDlRf4u9du77qnRnnOgogeCp7zTQud2pkd
wvah7FLXpnvp8E9+ZsGnZGL2y98mRQFrZ3aIf09SaW2/xLaTnGSJ4su+MNQdNV3i59DKXN4sEwJx
d16iN+QZ16KvpmazLGtrayU4o3rSGj9MzfulETVVNC85WODqMJUOSug76JjeXRNxa5tFIIIlm4MM
5aLt/BLUoGW9HlBTv498kT+PxrQtGwZQq7abdhbe7DKu3uw+GNv2DfB1z26FM+S7/eb/u71qUL9G
2as58aWzV6C8hCbzOCfLGtDWnvqw/XTLn+UDa7aDG6jlLX8mkcJEFDYJNrekWO/En/PYUUcyzXa+
rCJUlFHObTKi7MTt+tPt1j0eONum4ePytkwbDR+XpoHRyuelaSETVM53vceWk4UKQeFNCAzmgKRc
8trzlkYrCtQBqOgyj+AJNe5R1/JUaBv5tSyCgiIQJFtaYZ5LC7yvIsHug4Imveh7g+3pvNLNdFuz
SbIt3jf+kQaBA3tI3bw/DSjjX6nCx45bb2TmnQdefPXoIDWrTQF4pndVPoKqS3dpu+KWMXJtMsqO
ZPMCEBwAFH6lwdlNr+shFb652Ur287asMQYfl6VJoYFgVipFhnMUtkG07ABGaxqkpntfNhI4Kow1
dlWqM9x93WFnR/uZIAYOgrq0n6GuFwwShUhITdy6NIpaNvxeslMQ49QzoIJ4G6npa9jhSBT75nAC
oTj2eNT3tZGuqEmiEhKxWbulqRFY1vHa0FOof1shqkDwbw/twx/2eeUPNxnzMFn4QSk3CHEMe+XH
j8wZzC8+hFjDyE2+F306LFuVBhdIAHcn0HignHCswq9WcyYHF6rEy8oHp3yj6vpcQkdkRQPe1obG
1DcoOzcrr5HJOeRxceETsAdIbSXfPfZpqK3pq42i9BV0bEu9bY62SBEj9iAg3Il37vilMB2xSDI7
vitLz7nQAI4AqK3QAwZK7OaB2gD/csRQR6Gag29xUCu6GgKlhHwgm+xcoOzGYXxoEBnc2LEhr1HO
2dVqzXuhN7UpUknUk53BNwYY86EIDJHH2PfZAVGVPRW13ApdqAt1Z/cA8vN5kPzJTs2I1NLBTbzd
n3a9LNihjUNldbsP/tpON8gmgx9RkDMP/jEd1bvIH5ty/ni3ehtyAySyPE51vr0ty4CpP6eBXDaG
UGfPQ0JHAZN/HSK8rlFoljyILATst4Jig2rDcmk5Vv3iixZlfLLNvwQBUABSlt/DDORJpdf/7J1y
lWWFD/3QBySDUpxScrGsQzv6idQZYNx59k0l/6BGr3ly+n5cczwaT41ZVkcL2dXNFDjYVIJ8YBEX
QffdZvHSmPLiJzi4n3t3dF5CQyG4j8j7xTNMcw9VVGPr40x2n5bBsJSdaX0ZnWEvPSv/afrToR/D
5gtAmxDoAvuh34sFl8P0aLIy3UZOkx0aX2RXJ+DxygoH+QVI+u1YZ/kPc+SvfZ6Oz4NUI06fVnkK
rd454Zddrf3Br178HuFA7Wp30z7xA35s2sRd1nHagwLbFccksKbHTliP4Olwv0CjGWpOkdOdoB9W
P4Cm7RvZ8Y9BVGZo5LkEbd19KziA1EmwMkIU14EAM74YRZmcG4vjsG/bw7fWXXtpUn4HuAYyWdqB
CW/cooaSr1OWlXcofinvqggFXgg41IjXu8WdBe21YFEX+MRTfiUTargMZKZlaPOFMqpdbHTpRmrQ
B/6rjXsW5MkCYWN5sPV7bx6IUC0wRdUd9bgXVeeC8fNtUl7hrT/yBCSe7wuVSBiv8GNKNwZBRLCh
fluYfHxuiUURtN+J7G3SfJx11o/HrliUrqZ8m4nf5pZ8qPnQr1U8HQWwrr0VHCBhs3A9sHhUuX2Z
MQsTpDEQHEg3hHGISybOKNB4pkEyedw6M3t48xdAuCNNFrtHow3cJdFROFX7WiWO9cAQNDv9xT40
5Ud7yrpXNxdv/g0AQEtir8D35jWMUvagYlRTzZGsMhrEG78rkiAn3wM3KGESqFStAP9C13bgnoic
O/xhqqcBkky7DiXcm260rdcJD9649/k3vMJAnyIy4zT27nSFSnUAogwUJOuZyOlWT0rPFBUCQ7FX
zzPJwY1QBEYzbSAqrn0K0XH/10y6p+kDokgzXR6YrwLgI3LATg+1F/G6iFvnAQjxdIP/jPAkswR8
wxCv3tnCrpEX4DbUwnsTetQ26FVtln2HdNFmrP0pRk0iX4Ojy/qeOqgsBGI2fXYnU65CJtm1krGx
HaahO3hNN56QZ4f4uF81Dw0e8yjPG8rP2EZ8ijKAexf8YepbMIbVfq1VRZzPwjDL5d8+29Tb//ps
cW1++GyJYUBkV9d+UekWV6JYCpt3h7k4S3eBmu8OVPYlmPGAOhKxr2WWyQUiq6CQo3Bd0PrN2k7A
GDAbPaRt14HixgJp7BKn1s7fKIiZLbmK8Fcno6gSvKNj9zRpFS+lm7I3/Y2IIXbu12prK788GICE
nKXXqzNdUdOnFRjKIs9b3QaaJvqWCDNaFK2vNnYa2/vAr/lDMOqSthFUv0CenFDiWb+Qx+jYDPlN
+wnVP3IJPfb4oPAosW9p/Q8x/vmSnCY4UQrATxN3IxXHsR9sdCOCu64foAYlyteNhhULW3QLqwMy
cAAs6JPnAiLtZNMruUUmaE7dukYEbsBZI0m67tJptyFGLZ+e/jc3hV/+tgQUETJWfv/UFsUWpdzI
6+GXt2Eun7aF7sq8XqbQDXnJysY8ZMyD7LgxmZ9NV/0Y0zC4Q6JZXcGmjYp17W9bobcUvY/MlV62
6Mst+Y+p/7ZshbjxbipQ2Q5qbTDsbgJgxpbILiZ7OtpStzbTdD8ffPUoKjaSD13EMpN92pjIRDeo
Lg0IuBon7rCwrMFdh2VonlxCu+IlMXgblGfcvd0R6jTHuEOcJp9Yd0KRCeglChBVnyDQGbFNXKOo
vPKV3NA4NYaffE29mm1VyXrUsKBJyng4V6KpUMqfu2CQCTy1IGNSiTcf2+v7ZS0Esr/amwZ6P1bg
v4TSQlYjeQut9f7cywhgQuhLLbsKEo0yA5ofqXtcYufVbcD41i0ChCbVgoytHqGrAEiZfdX415u9
thioP+bR3l5ZNYCGCjsDF6/xo6AfGn5C/NxlDn5zdMmDx9rOUyicIW5ODXJUuURI91e/A79QCV5/
snyYSf0pSyxoli9prdscCAkhFK8bVvj22lG5l19AD9ZtTHCBX2orss9m/2RpuBc1ZKariUt76aVj
uU6wU/FxBomC0xQXS3LJyDaGZQv9Hu6sbyu0ifmE0wkHTV/QlwsDqmSHUDd0FWduV4JJwYMR57lw
TdZuah3Ad7WX6ztQOhfjjnzI5LjVr9m05K1PPtStqsJ1lrcRz/KrleVBULKVSBjJMnlrUkQjW9TL
o5+roAHhUPxjtuU0Qu5u61eboTB+UgTyQ5AySxKo/HCQp3dAs59wdvwYzfwjuEmTAzd+MhLjGSho
+8wM8ANKm49Qih/TczPmJbiXeuMeRWhs2XScIcaTxwswRpb/qDhbA6RYAvuRQLjGjfiPPm2+VbHX
vbYj8vaGx80HbHgCcE8KE/+PVbbHS2sAC06Lan4/W3t4ueL34Jb4W6RyPM2Xht0bB6vFnqrMGlQS
6RFqPAlk1ghaPIXTYJcwFO2BDuMzgJf3EOtsH4OpDk8oFmyXZDd6kC9WLW+uWWRPd6GrsH/REzi4
ApAxqtyjg/riT0EFOV1plk9xNbULBUa+EzWjNIqTqZubjbq97MXSzdmmmgAIl6U4Cy+unkKgYB9E
EC1N1nLgWlatV+ZPruqqJ0ReAW+s+wdyjKv8ApRUcKVem7b/qLIZ50WgVwda1Zzjd6jXrPSBFg8i
uaduPrnTClggZ0vdLqiRHkSAe0PdMYkETmNtsLL1TcEVmuyR3bCXNIpMvHFoKtBb0GjgDcm567BD
pVFTsfaKkME9DWLrmixqdzR3hWHYE9iWsxYFGe2hw+YAoaQii874bkVnujJk/Qq+bLljVuVOC9ZE
AwLwI5jgrQIHwwLKzPqKmhiqAIcoQXPr/s3vNo1mkAtNu3X/70vdbvnHUn98gts9/vCjAV/Ifj9Y
jxGHyLIBlZBqQZe3BsQf7qqya7WAUEJ+vA34CSjpm6r4NYX6t+FAr3jr0tWfN8g7ZCQtHyyH/30Z
3rx/MLoLfZLZeLsrGb22caqF51j3U5/g7KY/xG0KdWcXuqQpdZ2+QHmz2Rt2Ut11kIZ0kQo6lZqx
k5p6dIECMaJ6OTL7zSbpKs02BkSNzqP+BQAb3YtN22eolXifSzOqFGg55bPzzT6ZqN2ecjyJ6K63
gRH0OtKT2aUMOHbmPR+8dVYn4XK+4/vCiFKhcBsc3pLunfclTsmNla7mpWgy7z//D2NX1iQnrmb/
yo1+Hu5IICSYmL4PSe5bZVbW4vILUa6yBYh9h18/B2V1p+327TsOB4EWqEwShPR9Z4lFF9xdTxU3
NF8EoVFcu7iGe7QgQrSCwkSz5Q1pttc9Ebcfe7+o0116h4kYDzaO05v0z71bHZ9OczurbrjVFVAJ
9SKGJx7ybu593gpoUwVQUtdF31bufWPCQrtT5l0w9Shgr7YOarv1dGPBHPc+Q7wlKTpyuB7UNXAK
BIkHkS9ARNOmSu8cyzpCJqV4z0f7aHCSv7NGHAOBnRQ1jh9VexHG0GZyib8RZf+oAekahi4nLDoi
Adf6W5XuoeuTYrwDy3xGBiwIYjs6QUCPnaMwEkcMSAtd0htjhJpzbNXv7SAVMn01EHm5W1Sew32o
GIhE7sqYTev5gr/Uf+6piH7U6b02ZvwlCIZ4RrJEvFxb5YpQ96KaRp1t21Zn6F7zfVWPO10Fcwh1
rgHEv/MxlsE1r5ee7ta25wBiTCfdS2/qslorK+sOutSHkTqXafaciRRKGtOZdVVfQbOCG6bc3Ora
zCo9JyJqpbvohrhJQLrIQOLRdfqcQQE7UVkzNb/9VSkaa6V6KFDfziet2NwI2gOvRR184CgbnR3j
9Vkfpr8ScBEFbE7z785OC8jwRtePcPsKCivKDupfx1tV6pen3hXB/vbJGuGHMwqZRHBSccF034qX
/swwuPjuWxWmDxipCbkq3UVv3BEaIBWt6PVb6ZOK1oXpXpI03u3Pkjp11kYB3Prtm7Zla2yJ0326
XTgESKH738Sb26frU9u9y+SLPtf1N3T7fIq6DnfX4pizLRQ2uolM022ECZMEI0v616iqH8w4UQ8R
LBu3ghAgdKd6+NlZRlYfR8zDAf50qmUNKaONk+TssYHQne5EuEm9mpPyEFq2MTfsLJk1MOC7tD19
6uohPXRTiefuuARWBMrJhUsvJe/LkwPRq9pR9KKrWgppL5nIcKfr+lbm6yTMiHc9wDblpadLv2ko
lDgB0cO8uo02+uTQxFVbREXoTBf1AS5uFoPT/qyr2hGhxLhvy5U+OdgmyT6y0q+6UX9cI6Q7pHDl
3fWv11YHtFnIF/pkjlDdkbD8qPvrjRtFr5kSdK9LPaaHK1+YLeRE8IVGo5dnIFXmulFXZbDInLHS
77e6qMbcWosQwTrdRX+EDsw4Ml50hSHg8eIWI1nrDwBZD7KVTY+lJNZUXfhMQqs9j0w0p3zs3v3O
dT/B2n1YwBFwWMsexaAx5hDdAkYzct19XiZw4AOD+hN0ChkkcZN6l7choGvm+VrdwoGvKQrohSBG
432suCGhtr7i9G7YfIXUx65N89l3QD0rqmAmTq17Ax87l/6zzl9Lkn5pqiZ7yJFkWzcVLH4QpXUf
pg46tY054BdWfTYQ5PwS2QBAqo59U1Z8V8eD+dJE9QA/UDM9cytsV05h9lu/4ApxCkWgGsj6BzXA
GTeFQefbdDg8Stm3EIeLBMFg3KL+0rdi3BoxASVh4pGHjgFlC6pAPouD/gkeFdByRv2tWzexz2NX
II2IgNq1Gwf3XncDO+LjbMPU7Xa2MHrztdABLI8HyHyD3mHMkuE9EQHQpa75DNvhAqBEmqyrvlZP
Rcv2IqfBF/B5Yi8HPPrYCJMcMjogtWYN4Zc/j+ximFHoIzMuAdu2LDI3oggJIpnGT3ovlVxd97pf
1P2qnySUYNzM4+/ybAa3hh2UwdbfZfWuOTZ7uBj2yDc6vXZtFciSLWyjAM3kzxyd7qzPEhfVWtf3
UTxLRyR2j3mb5ysO+YFnM8mvelY8duhCWU65AQoJ5rxxdtWzwlwa9VENAW3TNZ6m/g7iZGCpAaZg
awNxM+/MxYSd9wLuQge7CNS/KXde1Mz8sPF3roLtCKAyKjsmo42EC+3mugF5wuwYwkPQmkdjPweG
yt/duvmDHSwHGQuvZ2BzdgBq7JqkbR+CzkwXUCnrl9fiCCE2xkt8JFO0D01HRwi4xnvdqDedgGAY
SF1nXdJn6xX9OBuj3cfZpGXIZdukNSJejqlmWjML9kP7zqHlUZcqElfryE1KTxf1BkFeCHPK6sgK
F4DNqUcFATGPTVYiuu4X57j2mA748Ry/+itWAe/XvIX2ZDCw/GIoutPaDD7cSdcKXKtFPz0U8OgL
p1h0d1fAtPvCunFHYP66wOAodkElA692RravVGY9EcilX2XrmjTbQoUyn0ug5j7pbn5csD0lcuWY
WQtSPf+in5iqgnFFgZjFuSak3tWydeZEqvBLkxyywnI/twqyq2M9hluSxOllOlC3lyqDh44JuJAV
Kr5RMc7DK5O/SwR8gqDuviBb2nktc4OTciiFmesIlVErG2GirD762nBkaWDHmM4pkqctFHqh/cHI
vNd7FpaqXdo4CBdg79o67VnBq133cHF3QBOaNhDFbOSqAqB3ZdcMSdkGI1GNaQT0/cW4cjHOnAuB
1Pqkl3b9MYJ6mFccQVf9W8ZBG53hLDd5cJ1sl9ifY2jtwkyx+2yOPfEaFXXw0pPduuatsSbIdN51
oIR7yMuNL0Xf77WGtptCvTPMus+kiGEHCf6F0UXJQwrqPajb2JNlDttQDMkPRtR81N1a9V5KSLXo
0hLKQAwDJSgayVZ/ZJ/H8Z4X5ev1E09fhecQ+9I9kqBZw7EgenSTfJ9lhvsQQfBpixFlegq74fNU
HxO8LcwgYFsuIJXyY/2IRMYso1WxxvDXHzDh7w+jzTv4Q7Nspcw8nBWkhwmBbhFBOM7qwg5WWTfA
18yAD4LjTkGtqXirEyoe1sC2led22lQQ1kf2AnW6qBtudVklqmXhm62nUW4a74Y18Fkw7m80vu1W
b4hoXBFgh2exlmm9OVu5VnlGbq1apA1GD2lQ8y5VtrEIpz3Jh489XferVgBLIZ8DrOQqwt2zdZA6
WFajyB/LMn23EGV8D4tqiUBc95kmvpoDPzUcG8dBZI9m1TKNBffMdDRmvpPQvaMVEXSgWJdtROQw
z5FbXaU3Yooi6z2kKeDlmo8wogV4dRmJBmzliXCnQVy6DgIA8L+x+AGBnOzoTsNv2pgvJpzl1hGz
MSTnRq82jBh4SxQKHuhtJRnMdGj07uOpcExuv+ZuEM2pbSdHVxFnF4xZteibtAHXG3xxuHm+syr5
NmRt/eAEYb3y/SzZyMSGU9p0Mt1jtOC4Hlb2K0L70dwXYzoXxBnWkBDUGHW9cdO0WPjCNhe62IG8
d88/OjDLXvEkAVx8qC9j6oPar8Jkg5wGCIZweDjDGeSjrhAHw482acAXv/Ks8C28aqfGcUrFizQg
c0AWO+OC6BquQhfKfK65/wqpqzVyvSZeYXB5gpBieQ4QjLnW6aJuALq9XlueISCA0LLWfAQNvN0y
M5+0qR2ED0tYQ9yKHAKKuK7WIbIkENIOdz01KYzDqvWJV6W8CLuO9+2gfE8revM/6pvMiveZNdkz
IQK/gJZvDFPCfIbHln6B3kYDzL8Zn0TDB2i94IeI7bC9EKeE4NA01A7BR982gKKxZTbBfUAhXt34
SGRhbTh+ZgTOPH0zPMMu5qNeAzGgkXmt1/3HNPIX0hjBMahrtWZdGCyR5EBezxkxLiJXDnUbkEJU
HK+pSupPukdQh2wVwZxvhslW4l2l52uD9KtflrXwPPJlYMnYjrs2OaThAl7B/Uxf0qb8vqhbEfHv
Nvr6F2H3l9afjr11bqdTFY7RrEY5brsBSVdYoRe7HhGAZVpS65ICEgab43R8z/y7vO/8r9ZYfLNs
x3lsYoqVpez9PVDg5fWYJsmNRTqAqaSfNzKwchUZQYbY0zQHaqYJTzdtYne0PEJeb5zpG686h5jE
Jilg7sPAvO54UsGgeGg+mNi3fvBkwNy8TR4ZqQju066ENk1iLWMb4OJQFfkBJPh0AdhT8VQK+qap
jQZ/w7Cl3m/HkHAM5oZvvzQcP6ZmrQFhXCxvRbfqiyXskYNlLKTc2wOoV3b/rNHvWdbCmi7wh6PD
nG5vNljIhIVPXyt17WD1F9LTGbIFBRAieCQyzDARFmb5XtvQJFPRnoq61WrB7dStWCuaj7r1V8cq
HiBzkaQQUDXSI6YJmFfCgNYsemdXNARTzam+KzkEA4b6pWiczPrWKOHcw492DoVbmZwDOREYmnAP
pW6bvaXgEM8hq8HujByuf4Mh1KOMs3IBJ6nxAMpXvOW54qsxz6yTFeW219o8eGnN9D6JM/YNxH7g
G93mPSj+OFwEDeAbrTIh5I93BfQRXIRi3GRv160P9ED/pB9/XW+ylK9EXl7dh9zBTE7gdu/SFMZI
N0OiJA/qld0EEMMdYUh0a6A5g+GHcYKCDZSocqD2EVyZFXbY7XSxHrKPoqYe4u3wfevwY1G3RgT0
sH97bDYCo1OkyRzStnu7EunGnSZYQCPCkc0pkuCgy3ozdfGzMd1ESoR7ismn1jOImu6rb2fBiXc9
uyejOmoxBCvtrBVgo9FS9xqS8StYevKEue21l642Bwu9+hi9ppnrn+eCfsW1V1rlfNk4lbVAhBIA
4b4kz6EFbTg81/45DSrocWPwP4AjgxyU3wYIunTWYQRUHOaIlXVfZ1XtZTTtP0Wu9dq6Qn01ixqH
T3koOy6wVCLqnbswWu2lTWDIJvFMywraKN2ANElLw4NPjdfY8Nl1QtkqmuyzKHjV0zS9QHDAcp05
Vqu2erLmMtyDIMPnC63mpXW9mt6PD0aJV8Wk/KXr674BtWOqZ53j3brqeth0xngxuMUMgr3jCqSZ
5FnAXjylTvAl8UGDFtBiO0Zx0B0dEKgBNaiDLxGsAWwC7Q1ThP7qxyMVDcdTmljPKWY2B0gwpQfM
etMDViDR2u6NJ8cKw50VhUtpJsUljqP2xJUAoKWDM2iPmItX+oSsdavR2vVeSufztZUM/L0C+WOH
yRFWLZwZsLxEhEz31RsI1y3tLjXudCksXD7/7R///a//fev/R37NToCRyiz9R9okpyxM6+r33zj5
7R/5tXrz/vtvzHUsx7YZNCxsF+ojnDtof3u9RxIcvel/BTX0xuBGZF5YlVWX2pzDgCB5j1Jfgpsm
C4RuXba23ElVAUz6+1oNoOE2jXhH6hzp8/StNebXdazsArUDY2Wl9Ayrs+12DaiZHR/5GCQrR+vK
wS6VzYKhCFdXl0EV1j+UwSM+BgDC3KYZkbKjObIxCQxCoEykN1L539fpzkUSzwnu8S3siYGenTZ2
mvQHa9r0UV0uMwx6UGT6ozUum08Q00/WdkswY7cTXgKP5LTXLvpY3VmfAG4KZPb3l56Zf730nDOO
O8u2kYPm7MdLD3m8zOgqwS91Fw5rJIElUFN0XCTMKF5KhaTJNJ3oRvCgC4eVJ92Dg/MEqjYBTOzX
vcrUN7ZJ4Hx3no5MMhtW38Cs2NjadhW8xGFpziNLdQcBS8xdkUMnY0Bu6mmE6DMuL3+fukJ/Ghjv
qSvx4TQi42GvHzNaDndNEFlbxkyMuaA0iP9wX7rWzxeHEUR9cXUYoCHc5vaPF6dzVOEAOp9erpN0
ntvg5WfsCRmK7AxH2fYMqv6jHg7DKjWWesjTxakX4FrpecjhVWwG7itiwM2C20kK1TQMTEFawazB
tutPZlMexDRHxEvxPo1I9mwbOSyD8g5dh4ztKnEKjKw8AWi/RMLevmSTmn4BbVvIHSh/p+sgGaZW
dQ79R92qDyjDfmlPuvyImsG1tgwZeHtW4iE4FW1GkUK1309Beex9aGZYnSq9ygeLMKgv8K63Lz/1
ZfRUcXPjwLnjp6m9dpgzG9vdTo3afm5sJdhJHYIemP6SPWXh17Jzk4d62iBSmJd2BAEwFJKQt7MW
1MNt4ubpg9nQcmnQMVvoVn1018XXozOI995d440sN8nCZLX6Tly+rcU0KtN6qRsKkwT/4Y5g7g93
hE2IQ/HfhmO2AA1ZWNPj9N1IhZHFHCAlIy82XlGwjyP9saOQV9Y8w7B4om5lvupJGDPafi9tvz8a
gYspmlHCCjJSB20Be3WJ1eaxV3tYvVu6eZ7P6sntLQQIEN47RQRzGVXs9EG6QRf/bd31ZJIof1VV
DlA2g+XEa9GNdEeYQ3d6j/XKKmZpOABthUQRWTMn2tya/9LnWsHKZvUfxp4fh/3pYkIAijPCHdeE
EJ3Lf7yYKigJjRPi34u+GpCKTdwZBX/hZIaGC9B3Qhdt7KYvGbEXeq6re5RlAJZexzoo3EJ4FmnE
3AH3uM3XFfIM0zhbTqPrdxuQjA5tA/M2dNDV8PhA0IkGCKfJMfVKRSHvapLkTF0VznSwRTeQxPho
QHYmRJQAsu4Ga1IvynNo2fhufObAufz9VXHFX24xiwliC2pCcpcw66erghkVk2kd83sCu9yDNRlm
QNpEAcI2udxqTVTJo2je5+eQj/H8O+nlDIYGWi5Z10E/D8RYB1LyWlrZFwNwcD2v51UZGdDiTipP
QwEzG/IcsEKWO3tCDEZyJZpcPN96VRzoNEFg3dhNoaHcjyCKERpyrYvNVNc5YCgFg/WXOt0vn0JN
185TP103VA6m2sx4KSd575mQI7tgGIaviCkjKHXxYqNbwgIeW34JGy7d+l1vl1UVDHKZuw8ac7oF
hs+4nfJlZFbjOrUBVJnqSdZzjBEIKkI1BSt+CPY7AOPbzqyt3P5iTgSSHERkpG6xUppKU1s3wEEp
rhGWg0VYIFPIO3fU38DcOz82dQiZ+bH2d04iPsVpU9/rqgyvrnmMHMZSF3UDjUGhIvT17+8R0/7L
o+PCb8OlMBdwbYZV+NT+3Tg0uASvu8Eq7oOATlHn9DmqyvBL2gF06PecnJD5CQHPAwAY+nrBlxyK
GMjv+y850kpL+KZCJUPw8OHHI92yJVjADHs3MUJwXKHFwruoREwKcrW66ITjIsib8dIGAqoiMl2G
UAJ9zjMjO0AmFlDTqYgVRr12xKRyMxWTEuKjhWP3a10E0ejjlLoIK+RFCKjZwrFwl2tGUOib1SIc
ef0d9RpsccyMyvJKHEKgatzEDFS3K/XaTiAkAScweqVew20uu/Mt+zvqdS77atF0SXP9E/rvDCDm
APdtKvFimqI5c9OVd6oF/7UHiefFakw4hROS7IFQEA9UFhs/yOkLVEXqJcZUf6W7RRH0z3Pkurra
Ad6pxQpC13NWv95Oa8kREeDpcH3avMkkQvH5vmrYCNworBuHog0eoLnOgM9BtK4U1WaokBEArUB4
UL8I3zF9SmfJWPiPqh3NuW/08V0KbOi6yVpzo89k18gA3s7UkUTeu3kPcjJ8slq/90yYxiE4DW6y
M210vV3Ww6KyrcajfPyo0w26X4+jLEKs6zmccAUTq+rOkYigpKxJPkMAfqudIeuo3tn96L4AxMi9
SAwB+BOwTxV1Sdd9iIA9NS0Ln8BJPjthta389BFkBnVHMByeByyM4HkBg2s7ax+Q55Kws5PZQ5aM
FWwC8nali7yIm03VAjiuizBhtk5VRZZRY2VnRNjpPCOxuDeLLL4jhVjRoRf3uqoP/Xrum/64tKY6
kxUVnDuu3f0uTo9mnm50sBamQVA3jPlGB4wCnSGb6upeABvdEhDCMVlyIN32YqT0HJY2gnpZtbH8
svjWmurVikYHnNfK97BMZ6eCWtWKxZUBPNAIuQawOJd52GT3vzpPrDZ9khcrBCzaRdHCEi8N8/t8
YqMABgmX5ImIkhoZTBurOMUjhTq9sWEcoPvyEaOUExbIyffDJyfL5uOQDY+RAkHDKThFrgUrdsxu
GQgaGV6kk7ihHedzEIv6bVfWJTJwXdupQxVlhVdR4p6hTxqsLCcP4TiTDXtlIjoPSKK4cBOJAp4F
zhdwqhZxItk32bi7tkZGRh8OOIB7ZjIIVwA0jcu/Hwmtn9+WmDUwYhG8GDilFGPKjwMhwlBFbfZG
C8N4ihBr5yO9pCkDkJs6uUFD15AKQ0RE17Xwjgrq9mGseQHDG6jkc5HTc9SmmA90RfKW4a4EuIw9
33oAwy+RqPbDtZgkVrTOSgORVax/WnehRVUaCfEjvQcLRxjjerKqkus8wgL62GvYoI5NUJsn3UCQ
ATn9/WWgP89Lp8tgE8wbpn+c6xX2d+8D0ffAeTukOX5g2oU7MUnxyBM4H0PEC2EAyxyhl3l76GNp
zVlvFT8PBvqIPAbIXz/9QQ49O2TKIu/vPzKjP81zBHWo4+CXczB4sL+sPME0pTAaDKPjdUI/+qKE
EroMPyMmHE9BeajtqFXh+mT1R7V+x5cUUKq/VkvoNl6ridWEn2G1cetdRbWY22GRQqNpocOciXDD
R9OGlksWL4aggnAwUh7zVNHg3pDFxx6MENi8a0DzSCVl82Hau/VLYZH3H5bjev1wi4TYeKdjGcyw
sLC4ywjKP97O3TD2YTnaaj34oHrZngVTlnaE1bbARBMBJHHfjR0MdSfCSdeoE0Bv5dOth2+wEfkh
s5910odrowkqQ9j3sHIKIDAd450DFmgWXGySFNtuatVFvZFIBA+8l/uAEXhV/Xl82tkKPGFKv5Bu
9/f3gDlFF378unh4HQGVEGYKAU7Wj18XVItkQCZLrq8cLiv3rhEZxPbdgylTJC6hoVJOGzXKCjrg
qG+HFJw2CFTPFIeKo2xaCPMRgbC1NK3VAC3nAOsFUHe/K9/aNSfMKa9383//EMOqdEzrLcuHMpRB
/VPxX6uv2fE1+Vr973TUn71+POZfeF3h/992OYRvJV743+qfe/1wXvz1j083f61ffygsUsxAh3Pz
tRzuv1ZNXP8Ri5t6/n8b//FVnwVMxq+///b6noQpUOuIEbzVv300TbE7y6IMUZE/o33TX/honq7F
7789fO1fq18c8fW1qn//zXCtf0IpCMMAp7ZpMUvgZN1X3UQJ/ye3MEHCgtt0HcfEswAVyzrAX+X/
ZBjwXCzGhUsJtTHqgzY3NZn2Px0LwUSHYXkJiTfCf/vj239EIq8/268jkwj0/DRMUQQlmem4wmT4
QBYU9X68RUltGEDdZ4C4RCWk16r2UiC1ilV6AmciAascsHJnpp/fJ9KH7NM47NPGBU3PXrQDuiBe
ubf8MfNs11naTnlv2ckrxI3BRiFinWcjwuftg8uomllucM5t59LVMAoFabsMRttDXLwBkog9KoPj
KSRmBRpT+ZpCltxgWMAOBWT9TWhhQrowpFuKFzbSXP66hCsFULjPI7LnMxake5U70cwv7HNhVWAk
9GCVp53vQQsnRLDaOsUNRyK+GleYFyxBZNiZTS3nEmafpfEGJJ1ccvjXzrpSwD7OnEGXxpx3oKBC
zD1BOndThgGZiRAYasS0Vw1tnhISzkYKjInlpivDCB8qlwdeJ9isa6JgNhZQu+vC3lwROXh5g8ys
X30uAKdrSgbHGJHNejPAGxrXw7M60YInAtVkMWzDGIo0WWfgA5gSL+dWmockGchORM61xKDuctD1
tOTWBta+BweZ4eM44DqnWeiuMiUtfAtW7YlN+11lWFCN6kcsBmASd5famTyBSCJPWWGsUmg17cfB
gox4XPeI2hXkJMHOWDhJk12LTeYXpwH6ISR0l4gRBYvQDtmDaCtzm4kWjh9JGxzazH+WPiLpxJUw
bJRh6wnD8e/0poTp+l1uZpfW+pJAfXoNvY7anDkxH4+wjGp2aWKucpagjpTFAnh7H4bQRsQ8K4HK
4aiqDOG9zJJYANNgl6dAXQnc3l5tKAeaI0LsS9D2A6PPoTvYi73bZeUcyRFwm+M2gFKICI8hTJ0x
JMfOrA7AVSuJ2a/iLj25nBgHrobmAuRUALeosJo3SJZfsOZiZ0qOrbuBvWn5SBCpfCTks7RG/6IL
pl0uWZe1J4GAJe0i/tgmzixKjfATJupIo5N2RGqlij6NwAPOB2JzaHJan/qsGh58q36CtlL7JeqQ
0+tHxs4t9+k2K9J+Efik83qg8HcD7mktN1twAzdwnx/bgrJZGzvZghCZAsPR2A8mt46QDauPnEAo
Ky3NCwjbwzuSZRvZ5c1k3+VPalbBS9bhEY/dVQn32il1xe+DTkWfKdJJs45mzgWMtXwhiQiWVcfd
GaAnWI5GtVwX+J3PIyQ1vVA59mdnlJu8Vf6X1qw9rNfu3L7uHsHqGddB0BtL5LmqTwrRztjn5h2i
hc2MQIpy1Rs2wsNDJ5+UctgyTzK2cHpXPiXADS5aW5KlbnU7cwU+/UQWADtUwX7wWVT0GZn07FQx
C2vHslIbx7eBIJ/cxBJY1ub+vRorWHo6xS5OWvdY9QmUBih3V3EfOvuAQoyfIZb9EPBmZUf40+Bg
G4siGtsHxy8xRQbQwjXZARk0+YpQQTErkSs/ZRRyeIEKas9MejZz8LBNQX0BuXyQreIYARYkG3ok
9c01osUIqUBxcRlN9V3Qjos6HOhC94A4grsuMV0HMjiBrWsynKFi2Z9t6JcdUoC1b1X4LdVKEmTc
MSueVX2aP5PcgsqKkxmQfkdxGDAfgukyPtXEJOja+NmmiCNnqjrbY6MesTiacdV95oUzHrrJw6WC
Y0iIlfWdLvWyk3MziOUaGHOvH3rnASNQCC+3AfOpUJHnBOANp7Tth6HvmlMJJXubUITMeHyfUTM+
g365SrsKrECOIByJ4uTAkDs9GKr1MqsBp16aHHCh3gp3vvnATKvbZqEjlpnw7UsOdOVsiP3ia+Bi
8R21+xb6EnNu5K43xiqF4m9V3uH3M2aybYOVGPx0TdzsCeG1Cv59FHpdeF3OEz/MlyLPw3XOrTsJ
Beh3x6F3TkyMN4A56QR0lcOzwVJ72wBdCogrivOsDdi8bApzU1YMAS/cVQBTqGfmuu5OjOCcDEni
fOpACPEIbq8ZzKishQCl7VOzwCu//EQgfbCLw6LwaF5/aw08Tyand3mXtE+Q3jeWJKTJpoRgxtJ1
IUHApIEMMYXiGDyKM8+vhZg7bcEgf1sBJkXwCCMrBkExN0nnAJH4a86C/Elk+FESJGd2fZge/Sx3
77qxQaBACrnFR44eYTqZI/cNhX8ELZeUyfCSkKyBpnMyC6dpb9ExjNU+z9cQeY/3ZlTvkQNqTwzy
/njMo+a5tI1lFGbplsMi5rGvIFHDRArOehFiRVEWahHCc3KpW1OIvygDM4IE1BtJGigmQ+blZPPm
TOXY7K51UzFto2wBr+onPx9rmBpho/c6uCliKQ7V2nqysO8BJt3pPTVxVZDYpfMkgF2eJfH27VMM
T6SsOKC8IciWpgkDGZXA79VNilNMu7VQ1TdKCF25bZN78cQag2czXoM83sLKXS6pk8SQ+GQM94+z
BkgD7pxBbEHO8gXyw91GhdBMiUmzSbJwORgRXuydjVlOKfx9Du8kmtbR0dzmqjwBL5acDYyys0Yq
4Cv5VzjD5DOk0qAFS8ZhpswKmQ0FqBYPyaXzw8ijkU/XowXWj3BKd5mpHBp5xYt0kxWVrbnoYSiy
trvyCwbhcTYUhnsnoXyH+EPzXEBY+NCy/hWJfI810DUVNt4PjeLCQzA3bONyabaAAlg1JEdV2c8E
Y/XWEm9Qin0YowIjqvI6AzihquzP1IaoAiC33/yQek1TAqnGST2ranoyaj8Dhqt9t/phE5c9hDcE
DZeQLCqAiYW4uQN/Xs9m1afRTWYkamy8SEEhFRw4ni7MESkHEA85oDdZqXiGp/UJWTpQQa2Fa1vp
bJDJwg3dJ6sw32hiHGpBjgb00hBIeHFyAOupc26yIp5FcfdVTLzaogCZJgz5o2yqJyVsUEZ9vipA
nsBX/6ryik/yvV5T98+2n7+1GW89EEV2mGoIq5skh+BO1oOLHARnOWYg4SxJR9qF3/qfM9eAtuh7
A8kguHM2nlvm1Uo2fuuRkq4gsLscuiEAR9auvDaUb6YqI7BG7XPuYvkWv4VR+Wlk9hzi0qt0gOhN
FyZ7H0K8gLYks9Gmz1lNLr5Q0Ct33WXC8TyRbx3Hinx48gcL/hhqnkt77ZvGVrb1nT8a23IQc9xN
ixHzv7E9werEc8pkwM1q3LeW8aq66kwk2VQKnDljUgjK1gojMVCV/YNjIqSTGXk1gxBIOguaCqm5
0YMb0Ey18X0qugczHJP56NBgbkUFjOxB73Qd/sYnvJ1j4pEso01h2kgBwqYGzgN4si2+L5Q1l6x4
zLAYrV28661tmBd3hWQt4tTVHvMntcKoBjv4YdbT/mim8BKIWVfNyxbWorY5A9GuWAWuuKvcHPlF
hFhFCpXpAnvTtDskGGAS+cmGzjZAbO2LSIodkD1vaU3yVWUMDwTPI3K9iNcwYa1hNb7vcriawjho
Ojn1sBATXuoOJwpVcnx8BaNrx+9AV2xXZdBchv8j7DyWI1eWLftFMAtoYAqViloWOYFRFbRGQH19
r8zz3q1r1aetJ7TUikCE+/YtiupUYbXgQTZAUK+3BPj0Ktp0nFbgeeJwkogX0eg3hbBrb3H1LOzM
/G3rdJsZDN97cBLfJa9jc7WFQm56GSr9Df+SGicG8y3pyxtdxjP558za1vSnMzhHdKX7mlpgukES
SWc9Mwp8tx31M3e+2QHu4r7no7bZmVnl1YPz26nWT8PSrrQRipCo0QOkmbwrULKxTzLvUtaPSXde
VtX4maz5Z4X7ZrQ/w2AIv2qqK6NODyZ6Dg7a9Cs1s/sRHwQURu2H2pD+bacr2xd5boK9aMradyvn
WGYf2J1nGITQXlMw/1Ln6TWRJjJv6wZt9n1JdkrT6JUHkP0mGJg03QCpSGHItWlnbfo3fu7d5QCs
jDX2SijIk2S6AuHpti+sk9zWkKxuHJnCxMbe1xnu4rrgpOxhYoJLS4b0XFPmO0XN7/LWeDdFdpew
/1oKjCjspTAKGCRRe8a+m/Q0HDAQEnmQ99XdNMGSlsTXbAhlPJw94FdLlix8DntS5IFMkqCDado6
7wZm5l63bT/Smc+s3g51OuZJZKblMXp3OKYees1ir8/kOpfauLPU6c5Zkd+X/XvsykMD4zsyJuRq
5QDLesmuZTct4Tiq6s7KcIgymDmvnRkOSvPR4Hd1MGwYirVQTNy53MhI2p56o9GoluiPVYffwMXS
+dpg7ri6Q3pn9/ETM83fpDPjOzydRetlFBuG84UD3qMj9UfLrbMnlBavcczWTkAPCr14Pk7mUOGt
ow8H0+WQql257DetvjW68VVNjfJqPpufxtmKhBFtZh9ghUYMKm6ZA3lUD0r5lBGoipdNS2CgnqIn
m27p/IwgWVlNkmlZg87NjsaaupFqYQ/QTecsucU5g8DWCzxcYoGc+tYmoymaXDnAabFPBf+1k8I3
Hcb0sOJZE7aivFWUWQs607mdZ2fYJ6KKrNzNKVp6Uu/FuAUOS7+vK8u71dvyQJ94MNM0DjfHqfa9
WbxleaMd+4ouHkuGb3WEi9yWBK3NLlLFVjewxa3WCBZt92uooB31TrjS+D8WVUYweWx9MKzBkAAN
tPduYnztO6mx7YkN11jsZkQGuti8JrPv0zWOaGsdH8Xcg4U6zkNS9CI0nOaGvtQ8/Gnx4cUCwYQP
E7PA26W4HqQyhbCZnZOrnGa2V6dyx6PTGzTo7ao8DzH5NJObBb2bMZwoyaA25+u5Fr8ZM5dsZVm9
b4sqQaho0FgnbjRIoz321tQeodaVJWvJ/16/3Ki71muhbXZ4uX2u6vZoDev//bjL3Uh7jnRj3e7y
1L7k6M4AI/56ycudIqYiNBZxdXnJy01zN2HQbG/ehtDZj/WkPgkbc+G8gtVhzLsBN8MZAny+AiTV
809aUcyOq/gF4HGdHfBbwlMIuj0EyFtj7A8OsA8W9yj+pPULYvln0W4/dr7+dHoPp3uNg8HVD/o8
/2xFzErQpE9sYqcq9TsX+c1YUSuYmiG8zdB+1tWnp0yDvlWvMadr/Okbu347Kkt2gQmn9Y4UOSOr
a7+ROqbqo5v6g9OqrJzjeCzOfyDI/8+lrUTYP82d7WvSlns5i+By5+VPOo5VtM3mc1csSjhp2QfO
qtZRjOUeBU9Hu2p75YJ98KKNJGAhh/aEkYhAravh2GmS9Gq88Ybj5XpLj39s5Z6ow/vGVMVuyKsO
wIoIJHy3WBfS9FhYZR3qJtXZplWvpbGl0Wbr9bHbVCDjNH/fnHT0JnBhpFk6nJjzH+0/lyzwP0qp
hJN4qYqTwyTvsKJbqbX8saxw9hn0G8U2v5GQm7qAp5i8lHNyGooqGDP12jX7r3SIn+1s2afYj2gL
CdzBTJoEzqWhptRHQ5W7CQ93XZ3PJgxEHytdaJjkUkgBSWPaZUtHPxOUKU0PxwZNiu/yYeOmTvyh
1WDl0erb2T0zZmauMhwtOxxd4pJURuqzXd9ki/vdrsQ9wuQ6lwjmWWfSx4ENV0Wq5smuz74e90si
cRrs8K1LIhdqnyoU0hPnAOyPEr8LmcB6nUzf1U1c693IubQlExhdDJqC0DU3xJ1Tu13AYIRc4r0u
5xt30cA0mV1vZbQNxmmKCIhMvUJprwyR76qlRx/dqez72i3Zh7dFQnLPkkuSZOt5N9FQn7Pc+Jo2
R3DdlU+NBLhsyqNJF+WUT+tq0Bhq8auqTJie5vQXy9HVbg27nyNCLT5jDMy9Po/NIGtLsmYPuiA6
0tDb30W7+m6pHJ2VdAJtlEfTAhFwapqfxW1uCB8pPYxlfNNpDlq9rF6JaPMwmFW4OG2ojPKqq+Ln
psUQXxjFbd7Zjd+0tyt8zF1vvK1x/IjJae2zNR2b/E6aKYOLAf1YaqYmdaN63OS4q+qN+nI4mwNW
r7F0wkXFz67MsNvq0+ypNXaygpk9dXQBFBwc+oP02v5xo9xHsYUVRm8xwBuM9Tk1WbyNqU8C6Jcp
sANES3zPeszJhi8DhyJcBLoQp4WvvKmcAOAWZHKdA22+NoryfYllf9QHDk6YGKExt2jl0tRH3h57
TZx+r6subzKD6lGH2VCwjZWO+woHtveQoT+dmRi2JTcwovkXMRR+PpY/szW8qsa6y4vti8RQjNoQ
PEUmUx/m/fOh2h5xAtICV0jFN5bVN4XyjLociQnRiekqNa+X5klku7LMHipb3CbK4tVMOZDDKwcV
IYsx7JXxFW36UU/bcJbdQcA0z2tMbIWtQsOTGapQgmDwxf7dK/q1osZh0+W3Tbd6VOjXJfayHhpj
HQzlhuHgT7dlb0l+p6vdK/qBNqhbnOFEbenRbLGiQc6MppmwQWbwb6gWvlTrbGqkXC2GvI2TF4cT
UZ+oQhy981sMH1WXxBLsGSJLHR67QbwaZg4hon6EOB0M5cweXZy2jlzD3n6s8v6A+/5H0a2FJ7JY
9Rod84ixkG8pSsxduxmfcW5VGBmsm1+ZzVOaFo/V1v5OWSg0VDCt0vkiHu9LwZqDIH8ZYhsI83PL
ls+YRUFVq99wiLBLYBJo2+9r3r5LMkZYp4LBqBu/bcD+J7WpIvhlvl1shQfNTXvrjSXfo6B/QtuO
CNM3YnywHOW5EfN96TjvbVxk/pCheZyli0oQ1MxZlr27PstqdKJkRdJ6LlXjtv49KuNOQOr09Fh/
7tkCZKLeGu7WeEI2ngpPv9nsaM1oBfMtuWbri0Db7kt18RTzS2MLa2PpcwRjI3cjqd6stb5pcGgY
cRrIp+3BMijKNpBiCexh4oU7F3eEK8x8FeV2GasjvBY8y43rTBUYsun2Y5eTsNqvB1OHHFUTNAi9
7m0WLlyq1kucTAttakORYM40d1rv2SVftykh6osiBw9ZqaDL0EooeLZmuT//xOiOnlxMT32LFQFO
QqSNKToflHZr21Dm8BXSt3wjydYdamgW6uoNufusLSqafq7UMK57jMc8C4X2wSyrOyf7mrB+vjay
1PVMU/lVZuWbnjnn1soNnK146RM05vPzXDfwL6rs9nIijSWHfvub4uO5yuwmTJYyyEdBj+bcdRa2
b/PqgrYrmubbQqX/6BVvFcsrMsySKRY1u7LRLFqonaZiu9ZU+iKruGI8xmtNXqlzxLCjd77GtGuX
SvEJpSkgAfsO3ddnaTss8m53xzCe836YQ2KHOCs1fsA+B8E+t9vNSghKk6hXVisABMmM4r+PEr7O
fCcBDlEWkRJ6CWxU8AUTx9yv7B2+ZVt9EJvPZme9LyZcRFt9jlMAjmn+TY37IstHU05NlK1OEM8W
GqPz/ynW59Vj7MS+gmlBIJc0oY5cj3FvsCgUxW9ztgTp0U5ULOtDgg+tV8pJRq002FA17bNyCFEf
5mO+mvG1KeXzXEJTGvBX2Tq33I9DVniDOGnlRvSHRaPtMp7HhcEEcqUuHQCfhOORsMfQbfO3rGtQ
1WiMDuskB6FT3zb1o5rzF+IJMVcrYnCG8wrZDW/KMn1YulN4Ds6eVjWhUC2pQ0un0jwOFdzLGhOu
lBiDJWZvnZYa3F3DY3zbzJX9x/Y7W/UZe0WWhCMI4bpmICLVEIA7AWmDBdmO+MJnaXJnKxfBJj73
RlI4xzF1orm0VSIN0+deku0w9H3Uj+7rJtadPo9fEjGAtxjbyjmX3Nqlez9ooKSj/jh2y2uruzdT
wiyj7JRfILamqCVma02NxRgQJZYa7LNsaFm2fmbpus+2rvBp835v1lZ7/UTPypwPNz8NbqPNRjC7
eQi+Dpcy+wS2tzmFNsD0EUGB9jac0RS2je/FEaFR2fzj0qIIEb0QSmc/oHUfpyjVmpeU8JUGUuPZ
boSowB5UeXOJYa+gRSimE0iXQ5woROaCU9IFXaXvOmMyo1F1vyhvnpONLnfYFHQ1cPmccv0NV/6r
6o0IC39qVzdDrqpCZ4/jSNR6c6OO8kWFfeehFlqqkH/vyU7Ak9ZmvlUavHck5nr0Ka5X9sWzjVGp
lwYUS0RD2la3EIykgdImjXqVYlJEuHucvogWJ/duTtyQCVsFQP5hbFYHK00eEVERD2TAF3Y2frh0
AV4bIpbnNTBn+nRmUEdncL1MWZ5EQdBXwprnNjRoRYoEy20/yOjcqWlyGKsFEGv6cVqxY67yWqi5
5s1q9bzMxRplOE2jOcwj02oPdSEgYavrzdoMP7XSmZEy6JEBzq+2L+rIXNrKbMC8LPskgmWopqMz
iZ3S7lIzv7WqQqMycX4kyeT9xFyvBq5WlPMKUBmMoOeQj1ZFWLv23jSRxVjUghCUhGBdzX21Fn7x
Ppk+arnCzx5DF02tP+qIsZnYh8Ng39PQPqXx/KEVju2toxPqtTPuRqG/9ZW97uJRJv609O9DCb6l
ZjIP0sUoQlUObE7qrXlO1IlF66cOK5+uFNdKm0XTkhqA6jmhLm0bwqjElIegmP1guwxxegzhstLZ
t9tAjW4uQTUpQ2RZ37Mh6GBs4alSHwJowVaQw2oLpiH/7hiZ+XOdP9klbbMGEuD3Z7MuCxCQd9aY
COCrIGDlKsM7/ouZt+gUxiLWQizJM+IVt5dEweSlkprwZ0Iifat21kCK5evssOKblXbnoJfxneWY
MHkJAMa4dXkYTbmFdgrNIG1Okzvs297dvNhyRl9V+2CtdOK/NGXygdwf1sGNg1XdEry56zHUHIsA
00ycSQUUk+ZrbOv3xkJ0c5yBEkIAC1wbBn+SkQ7zInNZBykijn05xepJ73dqTXKvoUlq2ye71exg
YoE5Vlt5w/IAtfi6sm5IRUW+xjBzn9uKiaTdELjbTHokFzaZ1upX9h/1B2sLHEiQF+EYT0ZTw5IN
HbAqD8W6XqUz0vEK7mWISdhhdtni8ro/UEvfozxq9/mcXis604asXA4ZeeUh1jnwItVtvzmUIRaW
oDZk4MUdYiLBisDM9Qy5DyWC0S+RM0nC4LKx93N8UDjplF9Nbx/R4RZR2waYwp5E0i6IEwFU9B73
F2PNteN0jneOC2I5psYljXhcPzXIE9elmAKmZ0jJqocsWTa/U+zrWBYLQ1pOjESETZOTUh5nj7Gc
KTwcPtmK4XkHU9xjVLvP0iLKmU56Yy8f6GMjKYQbqjmT2qm2y+NUNzt8QgatvjNrBgstfbZHbOrD
PCXuazwewXDIvlW+QeewFLF25HGQecc2Y7iYpWnOhBXPRGSP6XykU8uqOZ1tnnE6RkjcRHBVPwVm
2M2QJ8GW2qyxij6GK4iIkeQ3Zq0d2UIfWts6TDYSVkjLmKcbTePlFvVmjGDN51mAbfYX/J96b8qq
YFXPnVBlj7IIvwwbzMaYsbTHmXlkYquf5K0OJ9kqt/hXnlLbfnZWMpriuCxuldw3+zJq+Ur7pElS
UpXsk2KUBvMD4BCoEYei03woR5ufi+pulRsGttirMtzxxDjcwdNl1EE8m4rFDbtDl/n2NCYMl+iY
ensLtyJ91J1a97uklrsya8mJjTFgMBX9uXObhykdJW0HSvRp0p+zuIs2Yxs8g6Ej9pJt4/d4wW1g
/pEYKljK9XZXKjeGMuKVrAEYFMoNpAKYH0t/o20TuAQ9HOSdrDuam/LRpfmz8wtA/1QqL7OxHvSG
dg/zdQwuXLYe8aPPEy7AZLwUBH2esSAmDvJD0HyhqYYVMhf300SKn0sKK00SCWOrU1mhYSmMB/X5
dUKtEi61Hq1b20Fu2fb52t5j2KeRCucSV4AJkqc3lgOO5NykrjFFg6Da0/D7rfrSvlEK+5TkJiQo
vQBak28Z7CFCApyFwzwGqLgWSvoGOkgngt2aT9RKoUnHo6OofaNPQyYfUNNxWkA0znYBrbyqNL9i
uKz4nTUNwaiBZLPdniaGdD6GK59WQ+anaXR1oE+/WNtb5pPqtzo4Hez0PPMqXZD45sprlKHxFMx9
uo/xr6Xnpf4t5LRzy6ajOgxXmdFSAcp3eq0FzCzrgJ6OFMrCiEO1YMU2JbD6BPBtWi77c4wgX8dg
hD27OsHNJYpFklAI1WRv2MPvRM2BuYrfGOI7Ada3uMxZemh12VFCiWEfiOzU+Fyz+dYlk15T8zBG
IY4gdXpGGPaYG8CW6Zwf421+Xvk22jS+r9nHaI5tiPp3DFOs5VPLriOjrsuwWQWH+jSf/035w6hX
1q6C/6Oq8i523aDmv0a7Xz0WxjJ67ZaWu6mxE8yni28tZcojrOYpjpc9tIk3yfjdG+DJMhMePrY8
3VNJ491j78tkYt7dNL8ZVL1sU8RSzvuD2npxIl9wLLweVgdnshW4bp4q4ddNRXZz+WGtusbKqZ1c
TXzHVk1FS+1Pfes8TdYunXQravL5bl27G9cdLQ8G0h5ijQxjQFwiErRh5xTDd6HOhMOtVMClsDsy
FY1TZmPrXJEZ19lKfCxV7XEcMbSpCwaFImfTjl8ZTPURYAX/mzEFcNLyoBja3q/YPA0QDT9bqnfL
scewOW9LTrqw7rtHTIEwGyrzHSllZHWzY5oL/STy+9xrquGHURxWsTrEq6RmiAROV69ueUxU/Wgt
TLbJeoV7CyPEmjjgeGlWhnwwdv3JsjuQDsN9VNISZ9lp+IbaRRNVjpQB1jruEN5jSTxgwGBqyq4h
bUWoZ82s8t0ni3Ec2ubQoxB8cK6cJ3VJ69OQIGg6B3+LKXm09B+rzIe7Jt/uE4mevskCzEOXm2Xz
OEXouAa0DTqkX2+FXuuLDtOmCmvzcSAXR2+FnzmJ8DprrP1uQKxKOtUvazAfet38bMziV1IhjDHy
VUSsapP9YAKw7nS3yE9Qo/B33yg4m3o0ry20Ah7Jpz4wUx8Ie2qIKHYOS/taDNtyiEm4OAoTl+lh
6o5Vq/sylndjqxO8p1FiNhLApyX8LuxH7LMSc4eOvPHXoU3CrjO8c4hwvCrFQZ3W9Va186syGXv8
iHtxsDZxC3AAmo03Ud8EecdiLFLZ7UdDHehLZhGOIPT+QAyLn8wDBfY8XDVZHn+nFSO2pcPLzXJ3
ihWXu5j5UiA0JZQdsSqAI7vFjG8U8r+9WecwcKacEGPrUW1i/cEoG5waegPtkPqYMYvaL4L8NFSl
xwaNww5PjePEYP+oOu61YmtxgH3HswpCaBrTFhWxUPyintWjpjsfeQvsuPZGGa2VyfCwsLxGneha
xi1UDTlyvre1D7+rOLkie1G3IQ1iZ/wgetXdpaw0taVUwYrZA9KkcVfoCyEqpQFnDVGPZ9buQIaB
I1hK3ksoFX6FDUDE7B3LwYwxEJcIjsvE3dBVBV236m+y/JjMTr1V5RTO1WcszOKljMv7rNQ/zdIK
0dArgLFTAyodFp0byXR+KDkUYNSOPXEt5+5XwaXI+h778VXppBtmVh3F5D8yMsV9uGNfFm3/bSUV
halrn61w2tt51Ngpp+PcoAmduuTAOkU3Vaevc66w+upQ+yoXxda54/zOnLG+MbLsrW3Ylyvg6kyp
a68cimPFQb3XHeMoYCYd9I7aem4WGfShrVM+rcn2rtMMLzZj1zYvQtEwxcjGX7HWZ6FbkP+n9bEf
A+H5VMg/c9+Wu2KoU98dxyFw8Rfmdgpkid1NaNtRpXC8bjPWyCZEEmR7fFgNrzkUpz2fP2cMYZ9a
Fhu7wY176sSroLoPbIz4RIIRWHeGiY0GBznZjKip3TEaB4usnRjjMDOVq2ezOJ2F4sfVrEWQD+lz
rZm4ADUG3FlNJ39qUwgoTln54JJ0YaKvH/1Y/R6LpYUoZd81vTB22KeZUcncwYe48lJklIDzVr/I
md/N0OUWlHZzM4kOjFfbsHxr5ycxTdu+Cyo1WEudW7p4MAufEdUhdZOFL2qkJ7daKs5yszpeLoGn
QNb8/9+m0b0X3p8HrudX+PMyLaUQ8pV0rE9qXnf+5YGXx7SdBdHuch0c31n9P+8YFy13Xa4jcOeu
yxP+6+Kf1//nHpPFRnMO/89P8c+H/Ocd2e+GLfzvWxID/wibgPTyZPU6x8f5W1/e/Z8Pcnk3LbWa
av/njVuloIS4PLRD/dD/8/v98+KXW/+8yuWSsJee84GD9OBO74llyKNTDc0BnbR2GAltZ5nJ2uPl
Ugz34Z9Lf25ztg3XqD/Xc0hWoGr/eeTlEplizfHPbUNcEqiUG/vL7f+8wuXef578573+PO+vlzGV
M61HTVT0iODoYSZVHHDX5PbPB+k0hQnE5bX+6yKyil6Ef16t7usk0hbzuahmWvOpEGvkSHHLWVgf
L3/ydauZP/Dnr9v+XL1cqkf7yi5qN/rr9svzL7ddXuTP1Y0qlN6nRoBzfrM/d/x5sz+3XR5SAmSB
wJ8f/ddrXW7762UuV7Hy7jx1MFNslJi9/Odr/PN1L9cvL1XLNt/8v17mnwf928tenlNs7tEdJOal
jTUeh5qyTMXUgO6LqzhCM0Y7//nrqlhGvfT+untGnrk5Ue6eERfR/8+TLs+8/PnrNtFMGFIshun/
eYe/3ubPc/96q397nOpicwur838/LfzC7tiTOXS++fIEo52ZAf71ov91/19vcrn6990Kxo37Nccs
/d9+gn/7XP/6MpcH/vmsl8dcbkthkIWzrf/ITBo+PN+zoS8jNK+ekfg7aqX34x0iriz6Z7mY9RfF
HMp4u061FrdJVpcGCO+Y5sTpGXphp+zgoA9VqBWFAqRIy2bpGJa6gKeccB8jqoMd09/+tEJDOpnn
S6B1vUGLbREbqhbmju98o2FG7GEs/STQrO3xGMSxfHoimQ3IUQHStGs8k5cB9p+0kqiNp9tBba7N
jY0jltTMQ7Xere30bcTxOSXagZRGpknDHBYMsDvTdddAOER115qId5Uqvt1yeVJbt4gQf05etTSQ
i4h5W9U4C7WKKikprqumS7E9FA3qmTa9smBBXSfnOUyjY2a7VjeVCheAIbYZuFYNIYBSmCl6GxrF
GN+3nTwsYrU9zC/EveFY2n6b+WQW7epiv1Ka0NqMhQqFnUJHc4YkysZzJcYMfKpo9flNg4ZehU7v
1tBUy2fmo4SxMjLLBY9B1ALRf3vWDQKL2vYalm7rZ4Px1s3dsWnWMqKAykKTvZ0K5SpNmEjlKbAb
HXsTDPVhTeUVqAQ9Rg4MqIhmCJJcJRSMKUA8Glk0d/x25qjvYydFVs4McWu1maRYZwhaGvPBWZG6
L78Hmx/Gmdw3ZuqMRycXOz1M+LOS18GN5qi2ZCAwO7vSJuxUSh1nyrVPX7vpdx5TQApBRbBsprOL
N89W2nE/aoy/yXbbZQaukDOO+147zEZIbfxCLblEQyfIWhqHbzu7qxKG9vACea4FlLzTlXV90BQM
tOSsUJmXm2/HxfswuWnI+L7atwoAQSvTPnI2dd4ZYxk5cDRC3NtGTIbBFgsHL3633zvolq+WDc5n
ghTgKGr+0W2kp7aLC7iKEjZxBGMDzqVRo7NPld9jXG0BFhrnI0jLrfG6TLcfRtiUyQPjgc54HxU7
vmk0+dVVGlJ6Tj8fGiB2AStUuTS1W98QuUE/ZV8xpphJhXE9XCoWcqurSDcKZbcVWElY2MOfAVlm
ONr4GmcFZH6r9OCsTbAH0Wc7vJcFkyyox23y5YLCsZcmPDolqs4GZ6s6elvnfLZlbaDmTj5QPUaj
oyi4VFCXqfo1eEJ6SmukXG76jZ9qCT8wBddetl9utwrYJ3tV+bGJKPS0TM8OukqAvZuLe3wtHF9f
yyBOp6dVddCnuVfSofpuFJDXYuq9Tim+ik6V0dZRGAM8tpHivKTnCtrMqxiVVC0DY6rBQpTmauOU
9udxBhRX1dsEF6ywYvoqxYfZIY7GY28KZf84FN0zZPrSd0EqLbd9U8fphhla5Tv6GJXj9NII4m2M
IQcZj0UFSDPRb6iL8NyE8ONxZdyR2+neNBRBnUzUbG5gDg4oimytJDUiGqpOBHXeHnVHTUKhyr2q
Q7gsy/U1caePOOmwAs6a73z7tWk4ItuwQ0WWMrvXnp0ufZ5QHyCwJ2BzPhHyKazJ/cCKygmAq5YV
Ml6OfNGzYu13XcKnFtZbPps38DJf8bG5MjQeVqnztS7g342bkYcTlJaxHa5i+CFAU+uOgE7Ly7Y6
3a+f1rSb4vKpqOW7KmvmQuN6Z+QKemQ0gxZIIiIJ1m6DQVg31ZCkJABrPwcJx4TfNxJ2XP4x8SN5
fQsRBpnFoV2QYCHT6vyRHhHz1dK20fsMzUlvo74y43vYKGOIU0vun0fIpBUHei1ZCJRzCFL5a05k
ScInsVBDDxyBzP21NfH1MvFoLpciC7CU3gKrxxizWJiIwbIPBwVv1Vy7n5YzOP06WUx9CS5GSgkh
ItO+G6VAfap9DZ0OytHDchdm4km7QjEjKddw7vUzFSKNUzLVStfklwpLYangdc5r8yjy7qYbVr+q
16tWAnRihehpMx841SJ3QHonRq0PF4VoiU20t8ytvKyxsMKyE/rWZDk0GJbyH6kLq43giwCPjhax
GuqB6IBbe7ARD5X4WRYAW7p96DrrY8AfsFmMu9Qpq8AQ5T5VbTIc4nEMiIyA/+HMx5HJemLVGJ+w
64ZSz+G1zwTaWwqzG8h9K/yGegliXflyOgZ88UQiYUYu2jrDUbKtHVPvJ0PddvZYGTtyUnbmRvpI
Wj/Xi4gMlYhyJ4UesnblW2ZymClkYoomP05Y1Dqe2XYPcICfKrN8WbexDIx+eEr77Qs7nFetgVcD
NFxhg2AluEc7gV0AuOIpbQT48103LTSaZmCS2jCUsYzhUMQwVDJrN2cK6hKYam9M7d/dpHyyWnm1
WKaXixmCa7kfjPKtWDgmMLKPNEltoE9XpKmQW4HOTfSAWlj93WVKH+g952cBnbbc03XDPiTELMpm
C4p9s/qcm+/ruLwnAzNBu4QS6jTABBkT36r4mu3sWe+Wt6nbfnKGtFOi77YpO0iDdNaGdaQUzUOL
qlRmCtNxnB89fo9Hg0znHW7DU1iougwqBK+Gm3wMznDAUfBeBd0Ma6eC+jHaP4MxbAF2XzWZCFAY
aoPxk4BuoRhnDz9RE+GCRmis74tE0CVBjAgRRe0Wyz28VUN+BsicQ7MwpkeklvjKSvYSqa4R0tUT
Nib0yzGEdsPW9mceddfG+MzbxWk0v0SF8EjM2DxLeRDta9ZixC7W8sXtlRMr32PWx62HBSI/fXKj
tpQJprYb83m/NHE04IWFASY/C4sEVIkMyZU3MyZ8T1cGg9JubwjQhL0wDqEYVitY3CsMZh5LqcNm
wCAIWe7szU78U2II0hSz6ddL/wor5EpzxzvplL4t5/t2TN4xtGMM4gJD5XP5Zrsu/APEnv6wAWrp
BtjwxrFRYALmsYi9dr06U9EsmP2IK07JnSHX7eCiTG6qG7QBsG0QA6GZ4XSRr9YILLeVzuINSXNb
5gAkqHz4NQ34nHqVPDVW+dOehSvVWM5Qr+VzBhC/71OmKhB6bFQLaAzgnRO3eIK6lXpwGN+RwQQs
uVpkVV1kD9O13rvkJ7ZF0MVw6csMzRejdV2BV4CEuipgpzqJrXj69n+YO48d2ZVzSz8RBZqgm2Ym
05vybkKUpSeDLmie/n48LaD7dkODO2tI2MA5qlLtYpKM36z1LZshv8VFdrmMrouDoEBltelN11+1
eNiZs7BZLR7RU0vuOcRMaKhXNmimh04FXeh0TxxwVJL3/o8+9v3ZmLp121X2niiXJ01MdHN+/4Hm
dzVNGqE7Q//RtP4W1j9bjWTif0UylzOkadiK5BXZ38jmeXgowmo0gXXE+oxdH4LUItsXs/IO3py/
uhT1khO8VxIdOLXxNPB4VorDMDkL/FgqGm6jn3K71MmDwetnQ3oJ+tMwY01Yn4ES/bltwnjcYF2e
Wc9h610RnHwZI6qUuWkpvTEJhYm3Zd176aP65FAsRgzZlB9dKUFWaWNfzCR7odZ+8RxAD3ZkoI82
x2+mUixbPDVePZ+jxpk2GYHYERT71HXuiUhhPO7USLfBd8hh7TTMbm1VsG1y8mwlwLmvnVxs0yj5
U0SggiCqjGbF3l1bGePwDP09MEyiMqdC42wFRr92+jtsqCx7tezOYjbOzvWLkVi5Y812q+uZLeYc
qx26XKtlv2145TMKoi865XptZzWyV4ONv8tNo/2ZofmZwOYIHbaDYKxOMJUKqQuCihET5wWF6GxH
CO4yb+1jykln+9L0/lOh9b+sdixfnJMxDJC8byac0iusRkGnortUCYGIpH4fm/TYl/PDbDGcUfKj
FhpqVR/RmF7Fz1IgGR1l+OyBrwH7H1F3YspHK4sB3EPLoYMQQJzCemXeK2daEhg/074AHTlMaxE5
5lZY05OpY15KeQJjrnAmkiXHQfu1EZRAPXVX9Iix4aAEGT/m8cje5zl3eUqLYqiDwuA6iUFco7G4
TFiZlybJpBwjKTGzXyHyoB9U/KHUm9meNGPr6CNrAFt7FJXYKkE7xkuqwhjo4QOdXrzFuzuEgcwy
XmyadbLi9l3F1pfpaNOWzIFHfQqDqTMAJEZ5vk4aKkIAsSmWrskPKEwinpCMgsrisEDSV2XWn8W6
YuWM/S9L7X/em6uktk0C6/T7BHX9Kq7dTeazu9d87hLoYp8gxn8T9ktYBasD6Rl7NZkggE3jobZJ
c5eGj6jYwjqXVfbyDUGS2N0GAdZ+9DIW4yY5mYgiXUN51AGpXBs+Eh7EHW+pUR+asDsRxXmrK0R/
bS6f07y8xLpzVE29mclz3Qydzw7egNHo5IvlL92sqna+Mgp4k+JnQpIkizndsLDCJ9b29245vLvt
8J2AXptZajum8YG+095IyJ7rcq7hwjXY+uaBhQA3jxSPKnPve5ahqyktLgrHksaOclWlALxs9Cfo
n55C2HZCZxFK6w5fzSNczQ03LJUuuS3OUH14dKMucMDWbBrdvUm6DgVYYhOzFfDF8Gwq7Vn3+3IL
N/8Bh5vagDa4L0KfRXgaHmi1iJN88Ji1IzIp3FXJHnnddSkFNgWm4+JLSs1qMw32EdnYSjX9riNb
SJO4nvPnGgfoUU/DPffkupGxFYwpOejI7fhSMykDzXSYPB/bCNOl0eLziwDY+T3e09INhlp/0/L8
6DW9uQvHaVeN4bZSOaaX2u2RVHXfcd1uJts6UF/gCafAGNyVTVVJ9zXc9OxAJW0ftEV5QgozChnl
8GOchVup4fvw38raQoPnpT+TG7/FXRxME4ZkTfXWmnQkRFfTayWSPAhNqFWmtypVWaxaXC1OympP
9G9ZyYY9ZNu5CeED64Teo4Xx4To2BhZOd8+XpYv4ysmex5HT264QtMqBkkM5BGl5rSQHtS8RCflH
Uf3IJbcli+W1i+KtRWINptfxJDPzCxDEPoxTUM8MwRmGfCfD9JyhYttqle+vap74wNdcekOfR2kY
2ms5bf0ct+qURGg9u5rNV8QqFOTbug4DAZJzlWKy2+Qhs5AkgeCfn3UXTRMtmE1bb8vVnLT7eKxI
M6bOXjWV+TNYmDryZ4Pd9Q7h24eLmsWdQThOfnHILPlTsQPaulX+k+ZYfaGUbWszvs4RQtWaP9bt
sr/X5xvJuHv3buQ05VG84lT+TMxwa9rqDyTLNfTxeSW8owy3CQrlvvjGeJoaDSVHTRdPZN9NNQJd
Gds/l+1V5ps7sOBs3eV0zm29C/Kk7LcJAkaHZfNKyuGFZxQ1CEzS5XXoBE007fg+eH19tMnS+GDk
+jMeVFDVbP9ehIl2ZKjD+y7+8cfX2rNe0c88keBFtQl1xUZnAY+X5D1EHSiS0FK6dAsUvDybaHar
elc3ztZ61x0T/4f1Mha9xgVtHiouHkNB616D67bphPWm4H4Y0aA2M1otPhkfyJMtnqLZ2RuL7g06
W0spvKICcLiz+DhMNGd1Dyu4q3A9qgWlFt3LX168AP34a1tnksnvc0Gn5jQmup2hRkKgv8VNa64m
E05aPjyN6BS2U5zcpa46Wz46Mo+drGANu6EJPJOwvhkn69H4REr96eJcbnVuzMx+cWPn0XTKDf78
S+zPu6zDgpJPx7bhaYmwTnvjvrX0t76zv0BZ9mt+rwOmKnLZdYYxKee/OyfWSjfVoe6vWe1cWl4A
vkiKddMZ7+HSvHpadJ7h9tVGBc7OmRnctd+yHhetwEve12gZYuRaA0Ad+ISIRULuFqoYEpv8/azj
prLZIFdh91UKdS/jfoYPYNPT9I9uLk6ILNo1S4olKbtae2ws+Ytp2kYU6S8FAGxbHfyWSKvvuIj3
qZ0dG7zFhEj9xF7DnKpp5EbkRrQdk505yWvmZOO6qfODVCN+El0GdWV/ZkZ7bEw2sb6dBGmG/zbt
rK84LO+bxA74K5z6+OZCQ2jn4Vxq0G8yB+lGAv5isB7CTsOdEf7NpfZkLp41HDtPWvah0DjYM9mr
kS6puUy0nYXcWJ3x7fbdwfSTR4g40aEqs58uXC52nH9MhiIQHqtKaeE0bit+52S4TsC9qzR5xELx
SQnxqS8yZ7dSW1tOH72Ehe6RNrLWCj9bE24j1rPpIm/u/5lUjruRV+bGmhjN6ol5RLXONCH+8LEE
LTvVMyntJ1TQD4U3iJWra+9zNJz12j/GfnkxeYUDRdl1VYXEYDBR1XRBMiRvSd6I9V9ty2/byr9C
KUMK+Oq+0OoVEjZeLg7umBDzh1Of5nIIQmyvDhO9PDPkycqLR8SQq5JUXrNE/TINWJhiI3xNU1Sx
dg/5ZR7cUzILizU1YnqtinZOXQ5rfd3NY7py3STbzpF7yqvy0xH1B9LxmypCLyDe9MIT8orbwQ20
fuOX1SXpvWhnNqSiDn0UkKmxhi151UJylnM172rbCuwe0g9HnhbY+dozebpQUSqI8ijMFz316GGx
W34pafkPo8vwBkwTXTkVHXdxebHyFwgymziv7pq4e4sV2tflFpyn2gQT7eHIcLhRmOVfsfvtmIi/
hW53ZXJ7C9uQ5JPQHHg7GYGdylMuiscuNt+L0SHLqIspawe583ywsaLjYCyTR9QLnMMEZwcMj+We
buyxm4o32aXfdL9Pg9d1Bxc/iFXO4QaCwJtNVAnoWsqD/hDHlCghg/qz5omgQUe1RmyfgWIy940m
GOulE4FZZh2di0k7V67UrvSar2PBbHfu3W0jIZ2htBjo6RHiYKhhMi7ybF82l7LSWBDwfwDDSvum
711NvXoSSejtx1m7SrpywpUyhphedFTJQNOoNVtrarW1TBHdk4S8m9rCOGo5WuZ6rgl0XYKdci/W
d0Vo7CaQ3gdb85DjT763xgFWPGhTi6YGMsfun3/8X/8uLPYpzyXrm42bJxlaYGlyVnU2bXxR7fLY
20QEY3giubD46bfko02YPadD5RYZjgP3g9CelYGBeuVavbbn99nOBoVqL0ImfUaxprV5mfOm3Skq
9GbgDFMNA8ike5Rj9dl3IKAS2NOrWRsOwlD+zg3/XHcC9pKzGqqZG89trZBLoiIgWehd66cOCxOl
vTMYv7iBeWiosIsw/LJSATbHYYQOVUn4WORjHQkWkelXqs8jzpFleK4h2vT2buh+x76J+UWsUiIa
WBGFB2tOzrpgYtVB2fVhaSJFwCN8qZcflywbGMsxagSiH4PvvXgCIoZX7gX+m7Wa0vOsOw+FvMkU
DAPKmscywuGOkenQSMFI073hYVw1rvfTjLbLYQjJy87v02V14GsFY8OxORHPNOCCsHgifKKke707
9grdYx3V46qakKwhdOOxtg6lEr/k0tG9wU9BJ15nJIzoTki6vStb7izLXZkTxjsQUrcmVW9j0VIO
jSm2Rqv4G5K5vXRZt4sYb0PPBNwZ+RywExAWXFWBH+tvyeRe/OgPFVR60pvFi0DDKROv5PWYPhbD
S2hhS1EePVocIY+tsH6TEo9KuEKZ4af0zi6yPBgyuzTRjdfM522ddUDqMkYs0KDsnZGQCsv0xVHi
So/95OjFa1t4eaA1GAyUAYIi0mCFeeYuWaRwKYpMPsSIph2gPJNDhlToNBl7YvwltNbkMzalVh9n
zbmOdpbtUAbxXebJYhe21T3nc8aQWAyMKkPFckVFfFe7MN460nwrzYKwVObeOnMcIwhn9WTkFYWq
VeMshvSzshhY2fInS+u7xi+HfT4t7qIcz4gpDl3R9Uh3WEy1M8Mn180+e4Z8nDaVhtmUiVlexYco
VUsBbb7bDv5XppXRjq9u7vQCzdJgIm9bVk/hR82EBeOSRu3anTEOYBrEUBnl0PQoRu5DMC9A5hh2
9rrm79RVaQuCpuglDHebsMKFCeuowTv0NRO/ZO6JKgejtoU0m8HgILKV8m41Nll/XxcsgVq75aMZ
qhNz+Utkw1XomduMOXLkgbEmtZQ8pAoLDd3ULq4F2IE+0S8da3ccpbzEXNPFY5NcSqHfAKZbO6H3
9VZN1WGuUwwaWRnEpgDJF3E4RJFoTwPz9szD0pBm44tT4gPVu2e2Znz+5QxsjolsmLTpMa8Yq9O3
sltGX9hYalvqxF0PdZmcO5f9aQ0VHNjAqJ0a7mIYYMACO+SeNBBvvl8Gpb3Un1Vnn2Z1sDPepHlS
vZTObMHbrVJeYdV0FO2yE2p0bdUbBb4tN2uoa3N7BRNSBSLmttAGYZ7YNxYdDxptlmO/FDm2Mdco
w7Un1qUJJQImPL5ZHtFWessjectHfkQ28QhbeWOvhRAWKrr6jL/2tXO4tqHROVD2MjQ0PPabguhc
h9+4tvmRgJeZxEQOrzVWMo6nXm3fNpCCF2ePoeQpqu51RijcUSy6+VSCOGuhPIJECEJ+tiGnrVXz
CjWWKstl1xM4Hkpw4nT3gsZ9pWuFFpi9KHcsi8n9KLc+Msw4Vvy8+lMHL/5QmGGg0ukVHMNZKldB
TUgr9JRYK8qJFdEMQGBMZr5I+xOFxhWwoy9pOf3G9fpjxA6VwaFv+g0AC8bmjvwxu5xLNKV3anHq
eqH3QuKmt8enpIKolsRToEEl5qve9+WpKbmT7RDXFA8SZBZ5ERNpTNVYmgfXxNlJWWFzzwlp/BDR
9Kmbf2qcf/qyvvdlGth2fTe3jn5sE4zlbfiJdo/vFqaDofsphCxFyAGvzJyKx9EGdR3YMTv4p9JY
BW2svfuN8JAqNPqa9x2SAqG5QT5733Em2Omw9lqjjKXWmKlFJipW+tqdWfGuLMYp23BsH1IrnI4O
VpxVQusjCKIkiaAat5rUdrlMHjst17eNd2cKjcJQn17UCKCq1ZkKj81zp9iIOAO+u6hswQD54HXG
fOZvH13itnvPHVZk1p+pkjsiMCaaYE5FpcZXYdIO9PjVVrEPqDbdN5Ud36IKV0JlsTagVhla9LyV
egcegaY7JHc+UyvR/wweA32ZMoJXkfbUMRSozNxfRWZJDm1qPSvCpDjluiJAC/Kp0bo3sTtBDkvE
oUjTe01IIDQ2dBuXILVV5TO/NhQ9H9Q4hv+y/NWt4atTOhWLM+wN3j27rKxgfeZfOMoJRCeJjX0v
nbHpNg/8Ril3Fb6iRtr5LrbAeM71JtPSfaHDFmpC665u/fRYoUteWzV8JLyAk/RP3Efl2qjx2sTd
MFwl1izRIGQZQWfF/ec0VTdO2JQq2FphKklgopboQOR2Sqv2jLOMqb+fyjt9lj9pixaki9NHU/fD
dVwzeo0rG0JfzeAEA11/K511UmjfzNoHYrf3bF+RsWviqlrWbDMRUq4LH9QVtEZNe60XZ05q6PMu
gmp3S5Y/bKZvhea7x3/+FT6Vb2UzeSCRjt+29Z4AF4z7AoH4KkMCwYAo23qaD1mwUdNG1ryHQ2k8
Eaedch/or62Mh41hmu46svaeg2dMzP5rlMRAZRpm2lVbDEET0sgUw0wttGrGqj7UY/ukXDnvTAxI
gQKmNGYiYnfMdg4WSL3j4cFF7GFRAv7OrpZNHCUc71gHlT2dV1YFVtP2VyW9h7zkgpYzflVJwHLn
d5KYQJCUfD8CeK1jvVEP6a0JJ4b8jBlxFH4NvQGT1GUtTzT3i+XULuqOD1mX4S4eMVhXoMsa91aw
EdtgYUdOjHI+lNpWsWI1cq3dVEDLUkxboaOwhlfHrOnHbVEQbp+EV6Bkl8ihV6EtQwcr4cVqGfMY
Az20LyVFzvjLKxcYm+vdGeTH1n3GGMaBxDGx/xScS1He0QngzQzVXRriGk9si3j6soi2Wg7+rTa8
P9dWeA+7l5EYQBxclBvuhMK2nXg/W/OPGL19Y0FnTf9chxt0LvLveoSkobsEJfQaqv9yigheks9N
hpii4+Yy26cxa09+g8IHn2aAzvzZyOAauL74FqrBJ28Rvdv6prUOTfdMqOEqZ/8SqMg5+Eh+jjId
n40ZC18kNbbtFRfAFT9wA3Z9rK1xiuTbMfTSzZDmTxAi2Ju6OPmRkaPBm27KYntgi/A9vkOBwltl
HQ5z0JvdRlPNBfBYvkOWcZgUOZotC2KXWURmkCfBTC/l9T+9FqX928zjRYA3oErdxGF8wpBcrrg7
NQRB7TYT+LTIxxjpVzBvpjGW7qzFsKmsfW13BwNiUl+Mj9o0G5ceLZApbY6BZA+XwqZ4t37NzAJn
DCtCq7qZOVfGYcB1M+t1USN6arz41LFLY+b2aYquO6P/5G3vTVut6/xNC0fZFzF3S3Kfk0C+jnjX
V82uFcbBUTlHOYDkIDfkR+6QRRKO2JVM7Tey+89MZF8dRGXufnM31HwuIhnW+KCyrTO34GoZQhLg
HGhaygbNws9nViBBBC42JgxsbG0us0KzjPCJN+wx7dJnPv8H96vBL7mJmBcwpmXo3/o6vkPaKjv6
HdvxoTXdX5l3r97UPrKFgEKaahEXvWPvjLusDmkHhLGod9ijaniuHQHeSI99b9UT9UHLr7N1BuV/
krXxZYTkDdYlOrFlm1V2EcKX3AMWVsqDGp2Tao6TNe1cnqAS9V7Bizt0tDeI+H+NiRMblvW4qwA1
DyHu+ea3dNtXX0ZMo8vqVoutEXJy8k7P4dftC6EuI0AJvLMDy5Og9xIkdbqQ24hCtZZuHtiLzYWX
z49r/rLQ9IJ49gm6K1EuGeKbNIh7zMLxEYbQcbTnfwzlF8JiXAr34uwACszKuth1k60HyOZsqguI
jaWzMwZA9G0n623U1g/4wALdrnj8M3FsaEqjrtYwyoMeKPy64w2PkSz9jSGuYVroDhbxGJsQnKJw
mOJQ3tKEOVGgTQMWiNg/MdlYj225nIOJEYxu+RTL5s7qCW4B6sBfI9kQFGNuPKbl64aZnwMwd1Wz
Ll8nEww918rOqVPfR7BuV+Yo2ViNLDHGImVYle/qTgNQIm/drBtQm9UW1wR4tYyiTLb7qgT10TMT
TkrIO91YBl48XxL41eswrstAl90xIpErJMYLezcKdgCMAfya14RmMR/xu6iWEqCL4MBR9AOA+IlY
6NUpYAU/IrhHm8xPp6tvQu/2hZ9PQWdQ7+Yd7hDqam1d5hWs7eGui6wvUksji7fmmAzknZt/PhqH
StgQK5X/607dJ8MvUXsvbFB2YxmxK8lOFk1pHFFGjJF5c9PxFg9IqocetYdxIKCv2BqMB5zCuRtN
zHCMp5qdrPUjXBnQZo352o7wbmoGpnYBZqVT6dovnWs5W4+hlT4I3ilbz+13WUMivDSOISc5GWXr
vmJB5oBMInFnY2GBS7FIkDhrbZBR8k9eRLFDSq7XwjPWu+KQVKCqlbF1u46qhGGjT7odsdv5WYzN
T5iqn4wMrDCdV0b9kNd9z0MzYYWp3tDd/ySj/durKgghnVt6Lne6NrIvI33AqOnanfiLkSwLewxk
DM+0m1XNT7HtvqTuuNdN64Aps95onXkm4HrBy6LR6TkQ7Rav7fkPLXVQ65IDo23WyhdbEtNXnT58
IVm/y7MvYS2Ag4zI1vweS5jJ51e9zqG/aUAfYHUynv2qQY3kv8c90nY2nWcNTAI5JoACo2I824X3
iNeKAXfhPeuNOvdhdfsH5f8/Sj0gzYD//t9RBf8tAeE/Bhr8t6/6T/EJ/x+mHhimrhNV8Z9TD/hd
migh1ev3nxCFJSnh39/z79wDT/8XCQWGD8rUNAgrsAg3+HfugWf/y9F9YeroRyzHJSPlf+cekI7w
75wDS/+XZbuC6sP2XMP2zP9JzAEz9CVY5P9M4mD/5/AfmyAGIcz/J+rSNysmdpWHfKuQv1WKmGAG
RQ5lyLed46ixquAue06K+qxbvG3jGFoLk+Jjzkk/0dayAqBBRAeNHBsoSx4uGxZTJw9OY/ddhG4Q
Nr7JcnShyQ3Gvdczlx1aaxVVQOakZ/01E/R3S7i/4CwW85VPnLJKtrSf8bpKBX461HMtMgJkHWRE
jszCt01cX60spUUscl65Nl3P3ALft3rvWphvbOTYz9LQtmlKVVzZd1LTKlzbpLk6VnvRisnbsvTD
HNAVCklMymAiJC9AFdoqzsyfcrTZP88W8o19rFMwNJl5Jdvzw2h4DUCnNPhfHToS/VPk8V2Yh4qO
ryTKsjhMM41hlnJ0ycq7qeXsWFDEDCRQMg+oS10b+IoQS4ETP6pC3dchwDTPZ+HUJN63X+gbdCsY
n1WIngd2KapWGDJ2aj+kGXMDWz4z/hjOc3aqynk+sAxlideimCqYYOdSFEEyDShRon6guYjvNWf6
Fbl2TiMQqTYZuZTEZjlDnUPRmiJdR8k7HKxlAYmEcsrvM9K77ZmuozDmDdfqTq/mFy+mmwun+ggC
rGF4Ad+o6RjUDnon13UOLLmJl30DStYCeDcKvhGZs/dTqOTaZChmFFN9jcSWdGeZMapG+9uHIUcz
8loixokqB7qw/Z25DFw1nH2E8KDWau5YPb2GhThLv1wnXRgtWDM6XY/XZz06myrp72l0wB0V3sPQ
CQbS+lo0OBgEEr3+R7oUG13/2ofpeTLpqEqmzU5rtYHlA9ZrUTMwQwpqaC3h1Oy0KfntcuSnGLG5
FbIHk91zyBhcCEr2mvPWmuZ9VWHZKlHxkrETIeAxaQr8KYCq7m+6fBGpq/aAGzE6OXn7aIcG+vDp
27J/pz40kVEw1mK2zW5W6EEWctXzrEu2rtGxrxTyMAkeGaLJLtKrUk7X0NhSpJvb1kZX7lXTQxqn
CCbbML70enoQSz5D3m68LqsRnnjF/VCfOnPsTl0yPo0qyvdaiq6ypTmYiCY92H74hjaUOc9km1g0
tnnNBNdLNXFiA3wBVWBjGoLPkLZwHNw0hzMu6PFAa628GM+E1ocoMrVjHcburu3xakL1Qk8StrDD
+njZ1kybsh8+4P6FURlkXe2tU8ZtbHjJ48z0Dyoj/zBNxnM6WgxhXGfbWClo6Hk+p1pyriru3ZFU
up2h5vdYMT6MVXMuOzFtW8AVjIWw8AlxqzIyfdxhoGQa+z1rc8wWvKW2vdveL4PwvfGjMXU4dFlk
03aPyBGTWq0qgKlgv51T2S2/tBzhGqbD1pgUsvuk3kdFHe41qF6Qgn1UOIa20ZHMYB8faA6yWq5L
w5qfrJhL48dIxNp2Lcf6cQRvfHN0fWLAkx8b15b3KIHAxI2AUtI0Ow0dsqkUdiyrm7dM842rLQE/
OunW8hP73NgRs4qMlUBlvgxN4uyrZRGNQ3kJLe2XcZby15agNPFa6FUFCLqpqOgZVD1gpfWqzWjK
97x37a0gs/REutuIvmI9j99iLpIne8w2s9GkgYMVf0VmLlP70YH86BnuuoUOMGiNRbmIjlpGSC61
7KS5J1UTgV3MP6HbNEFtOCqQyr+knXL5bhMVZ5o3+4EBW4ZZhJel84L8wN2Qu7BVoHRXrZltxy5G
oxAZhyjzR6rdHN3B4OQbzsJTW5f5WpNxfXOIDGyj8tnCFLedfHdnOWN1qqb2IOLkgwO0CMQcPiRD
sTINkiFQrGzi2fKDzBmb8yCQk2BddFbaXBYvXVl+uvp4SUcx4CHkQPH88LtINX5+k7FXaOKLEX8h
EgFh3s6SnGamwZ5hPJtt+lIAE9y2ZXLqufmBKrfJzteHPChQk3vcBiYWfnCuEjmYbezBs06bWJWs
qm3P35pTf/IA4mz7MOy2GhUfKsF3zTPNuyn1MPrpzP1V3a98H+Fb1I7vgE8gR7nRi5rgsPiJC023
YoKUAhG2MUBuOlN7sGfQ1E2k3wyfDNAhAcuOnv5NEH16FY37oCq7PI64SZEALqMhF7az4TUz/MJk
fq40/Q4UxYiS2Ms2mNmLnfTnDWb4GJKpGt9iaVw40Nq9yRjkOMk71hnkpDFW3Wu4eE9OzxUxY3iW
cwh8AYTBLYadCViBN2nm78qwuuap/dmbfXJYtka91TXvNtT0dVwaOl0Sn185Dec+amNYitOVcQgB
IDbw09auvjhrnNfZFc+T+YT1YzzlDWIukE+PqsTzZHrNazbn38oK2fUnIUn3GZoMjyn8sMF+zAzO
L+wdgrQfDKH4kx3nLY1N4oVleh18HWjMEW0xiZIWA7pJaNkCzYbpOc0noretQVMPJDKMpDf5Ny+W
amP5Y7rzjbo4ehzGedFnVy8Vl7hAbMCr2qQSma566QMR0xrtib0Pb7ype09ZNW3hXZd4mbKO8eVk
cWGjiPPYxo+Uu7C+Z6Y7bmYxEJaTE9gS2jcx8PGRkCQI9d1hSm3zMjYDRkxth4WaveXMGagQKl+d
HOm8og+A6ygrjhOTiETiL9grOe9FFfcEh8p33c/7q7n8wVLs00tBTYfbUVZyA+JWIhto9rKQ5tqB
s7I2G43FYwiHfWKNAUqp4MrAcsc/VjBDMtKPTIMGNDvVci7l2qIvcDCFu1lgEel8TB2HcKKZt6XO
DJnfIX6Nmpc+/mthlPhdtdHRz+0at36KXNN/IDMUqSwGjQbHB4JmzBEx7pyGjns9TMzypBNlN1Hs
Jsf1DmUZUciN7KNCShFdb6+9ShWRReSHE894MYiYXDcAZE5Z5X7GUUqkabx8xkStnuoU2Xx+Ckk3
XzEnHQ9mxK3p6tIIHJn/Ug75xy7CAqHDPMXoyMWYU4NDczZfG5MFSGch8bQ0rd92HY+KMDdNA8au
k/aBATUWM4ZDGNE2hrtHLhi/iWIEeV4kYiXVTI1VOeyzQ4UCjACmgLoy3CeCOhtCKnFQ7AQ2Wdl+
px4xypa05d7smTwV8PFQHda9PVzy4eoZznTSw8K7X24ZOA32/agehlorgnpmL6Y5nRk46D3RrUxH
n5uNMIzEAZXbcDATb9AzhQpgiXLPRtFldCn1zTHcDRIVY2+42m5aFMQx4TNyKsu7pgSI4rX3jD7b
Oyxr1a2DSTgbvY2+3HryrP4pg+qOoAHPyGwgkRYxDbCRM9eyfVrrKu9AT7kEGHT83XaOU1nrtndc
bgH51UVVdsIvUQGI48tsi1R3gU9NkhF0852PIkaLHkqTEPOiLtdxO74BJD9PBUtaizdBNyzOA1xO
PCg4xfSITeDEIa36Gd1lWIqABZKLILDA6D7eqgICgprcDzWh1pTkS85zeovYOStDmSsb1iGjiMNI
6bIQ78vEf8hKMIxku2pxyARiCgHAsSIpQOzXL7Xhf7kN0zSYT71pHrLB+wqH6jeGhWQn777X36Zk
2s8ADZ0XJFqE/XyqBMFo1O1GpAKJ7V+oTW+aLg5h6KzZ3dzGcVj8C5vIZTvTZRp2MVwILC891Hjk
3yCoG3YdINBaa5Ekwm3H0MKo/mXBR2hVam50iz23DtfHmOe9sOwHqw0ZdbnuF6S3jRd1kGLlI1/I
/l7FW2nKe1BPT5y0eNWTX0XhjdiufQ2BrDTElq7jPjxl9bAzOxh6RCWgBO6Ni9xIu35ZvsiU2bNn
+/sR8CsWlAd2nWevsJkBCuMRMf6pXZbLiYGIMak5aS3/lE/O/X+xdybLjTNbd30Vh8fGDbSZwMAT
EuxFqpdKNUGoK/RdosfTe4H1/beua+Cw554wQFCiSBEETp6z99rl5KL9kL+IgtqEYeys02pbVWDM
esTHjB+3VYYIcba3iJEe2zJ8HdR96FU7jtgnml9Oom81w93M5Jgw8PkW9l1joYBd/mBtNXsD4NXo
zaeRx51+UivUiC+1ne6Xv8uCeoV27jxIrvHaFPql/agmDWSkgftFi8wNoV90KQd0SJKAP1LaNvmA
+Lao9eULchZevh7k4IspPsk4PpSlx4I4hMZCvNLUmvitykNojQA6cAyhMPJ22MqYk8bn3G7az5JJ
k+s6uM48Zormpi2Mt7FpfgyquRm77WjU743qn8lsadIHSQvqUmmMvpzxk5nSYSamQcrXAN7/qsqf
ii4GxN38bOzxolFdx/l8w/hzZ4/RvmrKD2vS73rTPAtFwcKIkxiPhOnB9FgQZcUYztppoflD4ppm
SLRPjA5d9mO+jDoocSjoN27pgI61iOkz5MYpsienx/R2WykurnOA/TO3Jl9TzMO14sCKLFvDIkyo
byuABqg18YW220DdaWZ+1wQcKZVJeahXLB4koTnN6N3mR4eaUpYdX6euPdmh4a3FunQGbUWkS7V8
Ic07+vZHYeirkFNEV6ZnQAWbykCUXocPzMv4ZyAmg9wEEDu/wbFyFEyHElCCTudc0P8d7bkiFXq6
VabM8c9oxBlgH0T8ZLAME3GMPc+5oTXw2qME0gTGgMEpOHIsgHXxG3k695jB5MTMVEJBSBz7QWjd
j4ZoJk5CjHYbpqf2ydaKsycAY8/jhXd6Q3dyv1gvdSP/OUnrok3uxbHr73R8UkZ+V+NmbQgKDOfn
Vm92aqDQo9+M7OargkNqWQb5eyFR2c2BuYvv5d6x7DjSsHZSuwH6o12vc03N8vxOMboKiVsPCwwn
gT3hnEiup8wCj0yTNW8Qlh+EG73DjRWLyszpPsEzbnRhPeZlc5qG8kNHSTuhP6TPTFbOLkqzW88N
tyj/MTOz3MrzA8Kze+Sfy4Lxmdf6y8A7KpDG6Dg73PGnbOuXkBPcnAqIq+JJZeB8Ij3k+Hef+9x+
1o3my2u1j7CdjoUs/TLQfWTmN4lRQnD+BK62I+WLBQMHS0i8TJlU761L8RZhr2lRkOXRDyd4Kpol
N1NXO9Xbh7EOz3ZZnap+0JZhPMkqDl/7KW/uS8tlSDr9Mge+chKGTjHSn0qdpQIu/UoaP9rWfc7T
JZPEu4wUE0Xl/ECLjkAZKlWFEzkliCh7Y/b3XvCZBF762JXRJvH0G1x9IF/JuOxw2WlQlXOne+SE
gZRGM3ytGjFfFUdNjHcCslaeR+Q/1HvsvLuEhYWVGCvTCx4TFOKJbexCczp3Doc2AxenQ8BOcsHM
S8Qhn7AkMrXltLiXfY2cBNgOOFBIhj/lhUbjrWtSjdAcA90Uo7Gc4pe4pvNfZd2Cs4u+lBkyv7Jv
45Q5KAte/5qiO1EtMfDe43MSKAzSh5qzK7xZ4MIeFhlt/Mqz5KWKVLILgV2v0qSgRzLcTwWqgTrV
nhSXzVWQV+dJmcdaB81lyJe54qieGI0UMQqKKcJmK5gx31dJfZ86mH6QGryR7raViWLRNt+R7bhi
0oSpV38YkEnWFpJyoV69sbyvLYX1CkNlk+MoRKtDjtgUL4DPYR9qezpypIENi7oRXmOyGPKrod1p
bfPTKMU9cPO5MC5FnN3mTAUI2NkZ7XBb9Npt7uSQGRoYfiyNCF9w0meyKp8LUZ0mROvo16CdYgZu
ih/eND8lufFoV6O7qqdzNdPVH8A+raw6QR6esCQqnc2EJT5fCr06mHcly0Bb7FtOJiIJfFOUO9o5
wMpI45akCqC2tXYjU1PAbQ+ONdwpWfyI8lstLk6JzRWX1Z/ujcdpSPeKMIjO+mFkHWWyfWo4Rixd
bGsnOCYRGXt98kS2HdaCkHNEP8ozrccLlgW+9mXz0lKeq7j56YrwTAFMpYUrqHH8ohf3Dm6kzfJc
hQ4qlS5FQQ70uo21exNFnizhynWbxLoe+HII9xROfCqZ8gfH/tZZ0cLV+MWc81g0lr+EWZreBDJ4
uMe1tcOOGRnFaTT7javX3yFJnxgE8G8686uqi/NozWh2SKuw+jshJP83rUI0MSIwgNotx/Fm+bzq
rnzrRf/ime3PvMkube3syCjfdeXGjqsHs0pyRJD01MSEjHf6gmH2K2ZE3urZe0A420LMTn3P6h6C
lKWwPSdQ7xqGjdSIsLAZdhf89MQqCkQSFb0VEEAgH0nIvTcWanKCTC4Za0wC2GRbQhmCxfMOz12D
nyDB2ppjs0/tItsTBNfQycaxCgnQ6YZ5W1S0J9FmcAjQ3ZzrLQ2VeF073Tkw4MwhVsQ1IAeojj8b
B+Jj7lAwwQN05XSfzQcYDY9lQ1hWilcK9ymK3pJZVBhuHFHc6pp4a02UkEgZ/MnKmWhNR3xuYY2H
TPUvWb9Y3TPN5JDNdoPl8d0w6JsyfctguNYnFSzhRC5DScWq3pchkQzChLwwrIy2L++g75FkFczH
jMBbkGA1+SO9e7TRj2o5KkO6zlR15bQZapCcBK0Ap6XGSqiPLNf9lbUFPbDW3DfeDOdBC/SbmfOn
MKiMnKLBfRh5dy1jeBognOqaOcbGyBJ+m1bMtj0ngAM/YTEejenACmDl+n3rSVbOyCyMpnkcS3Tk
gxtGG6cJ950gPKSJwidWBB9zZAN+bMhZ6Hpa5iEMMqmgkVhuFJ/NCK2HUdtPUPzu4N4jCrCtOzHY
tw3UkZVnaS+1h8KwCcOnWRvv7KB4CRysQU6bNr41dpoftbW9T6qUhNwMs2xmGtTNBXhtwtMMCbBE
GAq96tC8IL7wfGgyGO8DaxsX40Fx3VI2YT4akWANS72YWo6gtVDb2PWDo+lk71YJfsIO3kZIOlOO
w3ytGtZTrklwSV7hXOldb1fXDf+heNrSZm8vSIyk53vRYjDsrecy+2TI8K6GC1redWfLZ1V1oLNj
d19IPkJYHboJNAS9Cytk8AOOAPWP10UsM5zQYzFeePGapgFQ1igcDmGZvEcVTqEp7w6OgRq6lZV9
SDPDWRPHc7CyGmE6AWYkJE43CUwMPg1yHrwGBUGQBD+dgfI0jAkF0BoFsRG2SjdyKFmpDRUSsTE1
FEgjZwxXZi9yvLwprvQMh/+8rwhP2HqCl6ewHVaZuIvU+Ct3XS53r3lZsgJA4pxZzxrgDyjuqOox
mTbLkawUY5F2kS8QCYcMtQRm27ntot6kuVGQY6XkNko52BQmfridCEk7+MX4KuC2D5m6SxLraTRg
yJPRRg7pXJ1kVdzisd2kBoes0zuE5ATDG8SUL+azAlQNvs0a4TI5VrN9mMvsm6RictwSRKwEfUwO
wZvpWLxUAyYqzYGIYtqnqq0/uMSd9WEa1wbeUtRJoGXCRp1LhFeD9Ul2p2nfzW71kZtkMLta7dNY
5rAI4S4FzQPra0gHLZ4OubQOK1zWXoRAxbC+sop5GLFlCHI1a0NCUezsMxJuilzCFdJ2NvEyLR9B
zhc498wD4liaxwQqj/Kpt/u3AKlPFKMqrdKDLZyDCIlgiLEYmJoBVLsm66aOL4PbQUgwEf+00ImG
8YtlFaMrwJAIMfwU8ulqyJDWog58M7wegzqkYt14GJL4Sx/w2031Y5hg91XTOQlSaq1i/NRHB7DP
8GLFLEqk3NAdetYHrj6eImfj1ert6EB4st+0uK5Q8d7RktZWLQ27LUdjRDAzb3ZlwH6jYkmOzmIY
DyyxSkztQ4YoUJPqwVHFmiYI7lGs6BF0ebqF0AvG7yhS9zFdv8F9YIbi1zrEVU3hsp7VIwEbT2be
3RpBQOURgRPPTk4bVDdDq6O3BJsOqAIHGUm1G6w5a/hFxwmBLCWPOtCc/kIStE/H8MgqyceohZML
tW8pzHPdZ+8h9T32aed+SIfd2KOG0QeezDiMYvjORPrmBO0P3Gm3raa6TZRnj5DWU4HdtPgOQfY7
xYLcRgoiJNlPuXHWPLExLYztZJtDLeouykAhOs0g2dX4btgo+JpJQqiPO78ipxiduvuI8x8nVfVu
jSy1PH2mjkFZ2M/jcnCe8RVCX1FI33Rj3OVV9a3FqJCYKarZvNhldB+38s3rvedA4KB1MO0THoug
fKAYUQ1kFtJONPIsctW+hDUjRZwQ9TMShlt8g7jmVbQnVAoi1Fh+Z0WNyqy46/FgxKAM9hHqR9li
LqCraDGlAA1ji4VyCk/2eL3xVDr83rre1Za7f+376+5fv3b9jd/PFze7FH0VJCGXUlQ8xkkJB2he
RLZ1L9eBAbzVK6HxFMwKGDHPDyTcAU3P3OJoLjfXrT83/xf7MC5Bwwpoi8CcSA+wAcrjFM0IZSWf
hgFb7ejOQfn75nrXkxID1fys9K5vT0lolkdYKDyBO8oQJCj5IXpQQdaKXbLRtOXl2mNOhNR1s8oB
blHmsHdujdvAdsdt4OJP+g3NvHLktDj4h9epkTNWkjW7tzIPNWdVH1yn4/VeX+bvTeKRCsgFvOwK
hxANu2AlK5WuKeHUcQxLdeyM4Z+b677r3esD0g17Pvd/P9wsW8TxZGuuF8O6tN0S+9eysype7LFv
mWhCs2SCBtLSNrmw6QMKgzSqj4xT6+N168/NdR+2P+3gdR9u1d8hOf/KMr06CJjAYKvSGzekHSet
+GNmfHOxyG2kAIgWH2GIPXWfehNLUZpvmc4pzm3oVZnDd9q6A6tUblzWPVlT1qfKAGLnedpmmjlN
WkD38RIoRRKfERxCEiGJGYXxZU971OycXKf+Ajup2khHjmvYk28jqa5kRu8rVssI7J1XvZ/g+LMI
gChRXmQ+EefY9NNmLj3y0MUB8+8vXdZHa4Rl60Gbvbjj/OAmQ3o0begDURke9an+gJ5Q7/siSFlb
49ce8GTVVXdp7Zq0FRSFTBkWL4rclE5/kDUkh7Ex+DMmDk9yQ/j48zzZhkwuqUkllypXay7llPsi
b0hazUz9oA36vYXJ69I76oxHvjvOpThU5oz/hJXTMwzl7KzjIgiL1rr0pmVdsBHw7bfGY6CJ25kM
N2xt8YZf6S65k/p5YZ9VjPieA/subkf3IA0rwMYbUAFZfkAopuHRRnEr87sx2xxnH/X7zPAFASu+
FOucuGNAt2Bawos82r8RAbwDYSoDvA0us2Vxq4GwuZ3jX+TQOasel5Xv0l1Mej3dELs3ouMKKHEJ
4tzAiC4ukZT5RdeemC6NwA1BfkRVxkiFdlsBpWzbG2pYsT6X54yO9Jke6SGMiwczrCWtrHq6EXvo
eL8sWgQzI7aVqEHpFCb69cXI4E9cmChVMQakNUsJ+gD5xqhYbkb5dDFGBsKw727i5ZUwe9KYzlHe
GEtEL8FwHUiikE+FxIy1V+WKK5GXXRDy/uB6p+9p0z1RgJB5wYfIRAmlCQOVnJkcPxUVHFk4qK3N
dd/vh6+PIN5DHNuBkXFPc7wvKmia+ZC/Wp771Yn5psxratekfLTRuSa2ugSROCZaAKgAY9f4ThzV
t94lT1Mewj9Eom7Vp2E0nuI2hI9mGy+lBfRI86qf0hxo38x0Zev5YZj77pRnlg/n7cZpqRQNMdyU
DGD2GplHdYbPNb5pCuq8pN52UUbrGTc1vg7AX3rvrAm2eQWbse9TgMyZvgjbAwSWUWStRUCdKjXv
AZDOCBkdMX7h9kxQjP4Jod6GJNf7IQ6ZJw3TXW00EAzMI8vblTWSR+62zssQDGd3St8GohCVYOGp
i+bOyJHOGOqY7RltU5aM3iZwwFMOEN9XWPxuc3luGaP2lt97KPZUGj9WceBnmH9Xvayx/xQATWh+
fw41RZjMdczTFRD/3NsMJfJ2zTi5LjrXYLZ+EY41o3K3860Tjg9BzJl/Gks6fWGzFtQOhrgL+lCu
sYxvNbMcT0M640XN+x+dsB7s+YHEDrRAKrzrNDO7STw0G9mIcNkk3KYv4ZbEING0C27YkRMhiZRz
Xa7rXnsNKiav4B+Z7aYlGbQz6tFF49urB9ewN0PyAKiMM/4TCAm6w7J4nlSOXNW6qWsj33SOuCdy
+7A4gW3jbugjeDUuM4vSbX8WKD7SUkzbSbL068bvoiq9g2JCcqeNkfSrjpGabpong/wREVb7OQxw
H7HOQwOS3M6zbuMu5N+QTeDZzRs9oaJszEPHIGwsDIKdoDwN6KjBtrgLXYps76tNupyRZugzCdNY
2cOTpIrz4wavd5YTskiDwlxbef0tQ/tDArVYASDb6R2SV5V4j1MTj/vIMXNSLh3jVIfvfWSYr51D
w8VpjrmU4SHuULBOqfZqaJea+qwi7GBrq/oLTzWn6f5YVtEvw+C8L5dEDZXdeRRnPQCLbgrRimkx
3gJ82KpkAa1F6TpTXIGjZj4upSSchNPkMLIzJeHDQnXGWo10IoBfvCduS6e+WkCsAJJCjGCr8Mtt
REFOaIFUjcUP7BqrvB1pJ6zMCXuumOs9q93iQTXVM4qpDxiG30n3ZaEZ3vYmUbRiDvecd23YnpSc
Dk29wkSux4qfecD47FYxrECoj/TOkOW+6w4cjZr2ckv6ymYiLAX8y3hrEOWzqQXDx5r4JT9NLefG
eY80a97iDqJn291WoeG8BY7xXUfzrYhz81AIMoyhhKFwxrarIk+HrK7z3W7pFQqTspmmRzRV8DjQ
Hy5eQduPLMyjZWSTSx8A6sxnji4R1vcZS8+NZiouvwHzGSUn8CfNp9nDJdGy+UmbkwNnpIhIB2JW
yzbehbrxGDnUzGZejLAgg34tSRSIcCqugqz4HrWUgPMEwbzHmY2WrjgnDhKdMrjRXVy2YYXybSGq
wAuzmZ2h/XIidyNN9bObdG8nKnVPW9bbW65xGzOUUk70kKXI4S0mFRtPDx+YWe/pDLkXaGUwGttK
PyQRQBKEYVDDKwoX1wEfVWZlvm7G4WhZ3S9Rzy9w/XueWxwdYaITnhIAGLeR3XyFC8kX7QGFmvL7
QQfuGei7Lgnu6LK4W9zPdJ9bUEc2kMKe2pisD+NDaeOwgozGaqEW3yUd4BVFKYHaZrsdddBni8mw
7zRYU6n+GdSQzixZ7e3CxnTeonHMM9oTAUvqWNT6ti4OKe8MdIenNpNrBCct/C4aibxu8akwGDNP
MdfdLcB6ABeR5p4jV3fPU6b5xmCTwDeTYFnmQCcxZE6Mii1tr8um88MFK9wW+nAkGNfFXUTztDmb
CJOO2DAvdF+yndOh09EH4grqOv3Iuk7Djxrg7INcBWkBBOs2hy7sy5ZXn2pxgvQgzAkieB01Jz79
3rPsnmG2Hc3oybJ4h4XeATtDHHYSquZSFVbNuO1U/fr7LpqTnbKNYT8Fg71lkc1wcSn+cB2NaRoB
92JL0ETe905CbHcUHOPMQ8J53ZwVDWfgGAu903gpZtkyOeRHrjc4TcttUnQ/uNfu9SFCo6Fnpwb6
3ilatmKXpUubW2QMEUAuiuIAx6I4VU1T+lAbPfweM0v7VpCMaEpI0GY3gd9wmAvLcf455USOYMUo
4OnkIGhlsuEDuql49ye13NQksW8jR3u97kojPJEoS3A9to6dHgbE+4daczaiMb29G8KQlHDDrjeg
CvT1WDlANLxub4pG8yUUgdUVVDxAo8HVDx4mG01aVT3AaHgMIZ84ekANGdbCb8TjM/jtHEKqILTr
hLakXnWcAjmu8w+wEhqXrnTfxe6lUyPDxRy+rF3jqEp13F3IHXW/U0gFcrADvqOjxIvDMT5ZYRnz
GpNPlq0cD6hITwPLkwWbSNaQwn1hjDRMhGQ8ZU/Vid5CdWr1DkVHReSeZRG9NHtpfeoJxfTpLsAT
DLv6ZI6Duyvb8KZNqI66PFSnwmkWUme4nF1CBiHXnTIpIAF2NMFjoASVDtXILYCqyQkPl2vT27n+
wZiOW+0cy9Ei6m35JxDDQO5wE5/r0OsO4LL962tPaD+drlv4CqRPLAxt1UndFgHOK9XzTTPUpxnq
oBuZ+WZmrHZlLw9tCd5Zr4dTZNveqq6oZ7S5u21zXkCsjz9MRvB+7aqbqmjcFZASsVy2f9aCDlhT
OymKFMq5yRTv/KO3hGJkZ8bale+62xKdUKg5KKVcukliDH2D2BUc3cOIVGKAqaTHW/vefggGaj0w
G+Raip9W37wkOUJoTW+2Oey3VT9j+zEbGuYySX79fzvE1b/wNFXf//O/v4PhLShtWhV/tv9pbcAu
YFr/JzvE3XdRNFNGDuP/7on45xf/8URI+1/Cw57qubZh6QhGsFj8lydC/5djeIbBwyYmBcsw/+2J
sM1/sUu4OpYaw+Pc6f3xSHj/whphLh4KNCUCm8X/i0kCw4b8yySBr9W2LGnopi0NQ/B8/636fH+I
i7DB4PE/stxqZuCO037MqschwV8Z5MmjjVWZUzmJYwJSp2bcQn8GIK6DmHFNm+PO1aGSZc7eq2X2
UHHuAA27mtvB3nlzqzYiBluTi7Dj9KnTe8/6EW5Ncz94ZrPJkcAjFGdE6LIYiW7yXrhE5+DYyvm2
5xZjIFQmD+MwllvPeC0Czn9BPGuYuKbluVLsUJZ2MbMI8QO+Zie4Kz8SBSgXeDyNcxYg8+BFJAaG
pL1lIiJcyE6ILEzBT6Wdu5ukzdg1DV89K1vmXU537DyEOWoQyalr2uckeogTxCaTh56yTfp9aMq3
iHg6hqzNemrCX0MjGHmTxh3hu8tQYd/YpcGywATRufD3sjmaMAwM8S7vM50wN6vZYhGbV3qBcIlV
srnOiJwHBWNMRGqkYo0TK4UwoFC2xL9o1NS06rVnsUzF5wQEGHGgAAYzFx1LZPsx3VSJNwO+Gb66
2G7OqXUeSI+ESxseCtB9a6uAqReIefSZkpBBhbVgzTWmPsymjg3bS+PLFE3BKvHQXoj+HIeARg3x
0URNekP3+WxpljwLmeXrMWm6jaoqUB4ZM1ZdMKVnHJtuLVILbbFUhQvQaqoyqqLF+9brFA524Wg7
K4lfbdPxVtEIF7YkKhb1DGi2ciZZcZbNk2Du0KthppZz9xGiN5eYLl1rPwOjfIdeAxd7FredJ/Nb
xyY7VopJ+gyTemJu2jNNVO1A8X7rlKXcyzgyL7iRyVmz36SRt+hwq5uxIkCPCAOaVRKxr25lxPy4
Owu2JhHb0DSbEYhpOninaabIGFJ1yELs6mB6nkeP9r0oac83dpRvCP1ZbQuqqyVflt6HAGXvhgAV
U2H3e8gx474DYUtE8UCqE+qErPRVDNaYIrffGZL1a6F9k/rXrNNxXoJeeQhVyQMZ49GgyUNCT0aZ
SXdTNFwKGDWQnigy44ZfIfIHu+M6yPjHSa3tfGGznIUpsxlGszvMVQ9lpZc/W4SQe31k4pyhM900
SB/Wc6v/GGkhrpFMuczG6jN9tK+hCPiVsXn0RMmMqwl+5tpwk+vF4xwZHHFFfLZdxKnDArFM0b3o
mMjokls/wIo+NrPe+CYpDH7XKIZz+FMVfaBdOYlz+R7PkFn7Eav1ZD5OsZ7vw2K49zSAqAagDWGa
fkOXhFzJ4CkctO/lIs/siFGAxdyIbF40cenjJOAC5yiIUGkVv3KFSrORqPfmwOJ4YYGoyy3ge3Xj
kH4F4Qtue4F1ZD0VzYkXa93zX/6Ik4EQXqzVBSekTWbKj1qWuxKb7a3leciV1A2rE8tnoICo0cvx
lqTPXorknnUB4lsEgmLO79Ofxoi7cmDIOo/kkE3CZQENwGVgwrXB48ZisGOYOaO//BHUjA+JfluX
qMNnlLAFirGeXl4u7FPgkhVGp8GAKJQO/lTbH4B/56NRR9uCkchukEvnPSAIwjG9p0IsJG4ZO9si
NeRWx+W9GUuyxDFOxDXS8y4O4QVm/VYvnXtlUeVXY5TvcVrBC7blbqCV1dCbCWkTIMwpnjOz8Q70
spDInwhx3DF0ROXD+cHBDISOf6/M2Y8DvOO5W/9wMLX5Q2bVaD+wDOvWa8nYDRxuF2+7for2gzUz
3zQcte/G9KWPcUMN8E9WLHWHDW6hqWblPbZO8zKTgqoP7VPriAm6tovwAiXpes5BrNYGeC0rv51M
+16SJzKU+GCqkCiyMpmeqwwaUkyf5OHHnFmsSgIifmcX83/L8EU661FPfQmvfz1ZOsmH+tFKMv2G
2bWD0g0TTXKZCaSDLx6WZ9S9wgdJXi+naw+JAD1vpBS5RIno7M0iJxHXhMrTK7z3TWsHiyaoWIsB
yVOAa8j5snPjgYUXhXaQaKykDV+QLLiqS9rqrYXbLC5e2w1g95VGT8jXQ2C3FtHD8LLdQ7CXnf6h
93GN/BrwK0wJv6qMfVi69soLukWYC/ggmZfuqm+F1i+WLC8p+EJySjysDypGltwmW8PFCNE5Oqwx
LyPTEEtXOXEotGB9A2U9Wkgz4ScsRP2622sMRWnNGbse0M6KCsCvGsRAM4kEDqGIKC38sgaYgYaY
rGn8dkl7ASZxX6tga+fwDCyPg4gVPYCVtzrKELhjTISC26FaAkvZMuE9RqbRouIAqJm5j8hE23VO
2uvWaRGSjXqPzNM1t1YlFxIkCLXAd9lexwX/4xApUZ1SeIggvFfGfCjMCOV0dQ9/5oBazqAh3IGl
DeKfve4452Uon3QpbwVE4ZpAVtKCl+6OZ11yr9hrTTqv4VMAC/EYnHoML3DlDJ9uX0N2ccGNBO/h
JJ89sHX0aRWUpHw86tCe03r6TDU39FsrjPl4hh2uV78NIfR78tCJXCB1eY0n95PJk8Hi6aVxGSmn
7Z1hD69hTzh5UjdE9N5wUgjAhXinViS3ZMuwME8Y4YAltpkOasJikZIKIpq5yMq+xT9Sw0pB8MG1
DY97gH+aagNsT3CIYUmpmm6WNogV5IWPceXmTP+1VERHU7k3BmF0EAlDVPcJpMDWui37/iWdcsQs
o3sOWw6u1rLOZRCFu2QkUUNPTOQP5avqGIUpzm4E8kmCcZpnz1PEVU1kpY61ux01C1lA/zwnigY0
ydT0WVufEbp5QuzIjMTA7x+St1RVfO6kKyd15iNleihigvnq+kvrxZY2/uh7wdIPYn6QuU+2x6KX
7xzxWdNGEP26siKOPjtV26UZS21VLT3u3KGX14kloi3pjzrgckJuBjKAQkIGr+lP1xvMZ8Dgs7xk
dMGsejXAkuhIMYc5MIxHVRX/eXPdJ8Zg+P0ABwAlp4CUlnRZfUSc8c+N67jVUel8ZbVwOwHaQR6b
lsdYOksDernPlzM79Agv8zpvmOzo6jj3AnNQtWhf4nI6JNVjnnaIQGIFlw3n4rEJq39u0maJIVvu
Xh9wqkHAhuONYLGnvfln9hoxcj1ObXFobKPZXfeTjlUcr1vXm+tPANH6dBJK7D+7rlvX+e3v57xu
Xn/YIJuhOVUTEeFJ/TEnwjqWPcN23TsIaaY7cvkuqL8dC6tzbB+vPyDnSd/B0jhIx8ahfx2punPB
5u8/sYxYgw6Hysg1a30dk6plTKquE9jr5nXnn5u/9l2f8a99UNkwAVtq/9f+P3fdIMYykWCvwb0K
9jMCC3adhKp/j0grMUhsNMt9WzovWQVXfVg+wT8f63+Mla8fM1wKNVPt80NiHF7yNANqf92nA9Qi
FMSDt/Vfx8R1668nVCm6FCGjeGMtM+0/Nwzyq6O53Fz3xY2T+0pmE9HKTLavT5Vej7HrE/7eDANC
TpgWbMYlEq9bIvWuW+m8QK6AYy0Xk+6LSAXm9VlkAEYe+LaKQv6T+oi56RAaDYkIEtDS6vfHFoYE
uv+zff3fJ4KzeYncA4zSyFH+e8ptkqp43RJxxX9juRnac1rl+gHfcYpWe1S8o+tmWBOdSNNq5xCq
xNuCE7N8ja43UiZ8CtXyjSoQGxK7wqKG2DNnPXt8dayCLxFAUb5Ey93rlr7ctfuEqOnrfY/cT1ai
EJgKyYy+Kt80TCmnMu5Rf7BnSht1x27mcZV6AnFTKE4lZjv9bOoAqcM8PhjNjT2p9MEFColQ9IcK
VHaU2hCTiz2aWxy9alvJINnEuBULu3oqSuTjqZvfQw0MiXkokl20zINLwkWW8yWLOYGKp5yXysMk
/ssmWegfZ6ubJftmFp+mYST7vhO+xWyVyZ+0jtg9LnWXGUSoWogvlJcgBKGKCFMNxwFRwI1osNV2
FhngGOYvJgPqXS0QSrSSpTXQu/QY0PzF0Y8FwBl94ejmqRv7t94saB3B6PGJWWs2SWZaYD2n9CiG
4hff8CebC/0B+4630jSipztdz7Z51zHGgHNftM1d2+icwIQIDxMZL2ePjiZqRuJbScS+mBYVoaHQ
Cw3XMM/UbOvVjDWAioLDLwfheBwc4kunfsk0vW7+2fnXz1wf9Rb5xZ+fKxvxRmO1WivLO18fy36H
nC4/Nvduty1H8+4aijkvYZ94SKvfcZ3XfQHLEhJ5yXxTnV0d8YAaqOjmWhyA1opqTCkSOo9GMN9A
rffugKuT7b08RzNwHF+3VIqnMgUedUDl/uexoChqv1/GHtd99bLE1ydxuv5it/z2n6f4c5ewtYlh
E4qrJja5lKWIX/YTaPl0UdBUQIXYt2z+ucncpNkNYjgk2ZIk4RSQfJavAgc73xFEQ8sS1Pi9788D
163rjUB1RX57AeSmQxn554Ewnd7xAOucSHi6602F33NtUOeRJcP/6/p/SSoZ75IA/V6s8xnawr7J
8CZt5VUos9yIq4Tm+rmGeUl2xHXTXK5L2C1e6QBD99Y1kysoN1NXWowKEEAjPHDBwxC60OW8NXzh
5nFIKpMA9Ml3lnMLdXl5vG55Sw7rX/vIHsStPmD+xOIUIAPkbYBcapgNXt8ywY41kTsEzM/3TEhi
NGliVcUUkcN0NpczsdnzLq9bfZ5Pu0xDcm+ZXBlENe2cnjn6OOLX/F/snce228qWZX+lRvbxBoBA
wDSqQ2+O1XGSOhhyB94DAfP1NYMamZLO1ZPq9bNxeUlKIggQCETsvdZcXBrQkhMQ+ZdvsFwGxEp/
t8sXbEct8CxJhblsfXJnuatqcSNamLApXLijrz7O6TicCP3a17VJIoO+Qdpu0u5wwtwLva/d5f6Y
EjlxvryGgYrkE5NIStsvAlFGqh5gw2iBGYqg7ehn33o9+F8e0h4+3GHQdwSzMBCsRfTisHLnp1G/
d3nAc4+vmj7uxtJn2OXfXf5gkClDVX65fyAk4T4wZEDs4oJz66e/pT/oxxYv27r883/7nn8Jff3x
CZdnl3/3470fL398zI+v9+M9wArMgyJqZp2X4szTcbKXP738ZUiwTD2+f/cf/wZ2anxYLAxoP47T
ZfcMZO2MkT3gF0KfT8s8qFMNq26HduvWRiR1qmYiIQAMwDrUNzRDn30Ur+Lq4GgB1uXNapmexr6P
d06aukRooujXYrWKdgkOOYgP5uWUuZy5l/Pkx8Pk+TewvrCpLmltbsf7VKTtyfdydUp8bv/jgm8I
dz8NCLjdtPH0fbhOPW4mcOjq0+VLmK16GG3yw30f4W4iUOVio6LbV3t0FTD3+YWVnNiFqu37E338
5Bg7berBkw3TIyGP/SmZrTsLD2uy5paNpDTrYVDxGdzFAceMi+z3rYXoBFDNPumL17ZH9vu/jYX/
n8aCZZmCSv+/5yzt8qpNvv7KWfr+b35wlkxh+S5jqEWXAn7Sf3cUvH/RHnVlEFi2ZQbwrv+noyCs
f5mm8ANCXU3XlDCW/qejYDv/krZwSfIyXe/SivhPOgq27hf8Al1yBQUVx5KS9oQwdVfj534Ciy0T
IXc1HCTJDZumaBPWwVV67urmtp8UdZI8jvdwS7OrBEbterAR2lRNtgF7Sq0tPtvDcGNgSFgB7KTQ
iYIZRZQNhSeCgDCU3bG31HUnG3CWmNP3ASjfzU/H++77l/0/xJzcVQkzmf/7XxyLn3eBORI1Ltor
Nkx5DvCFK/VTS6RpoiVQy4T2k59qzTxsl2HUXBnhwGVp24QhgC6jIP3Vq4z8L9u2zN9tPPCladKY
4SfRUKufNt6KVFlWoS9AioHUCfdNjlEasxmFS8wYNBFva7c2qFGUpPEAyfjzvv92+/xsAWgSzjFH
uL9uH1lfVs+O0+8Lv7sTzpghN7DAxOOjK7zIAIBybJJxYyYF3HdCK74PC1DRom/Vb4699eb8uRx8
wd47nN62kJoU9vP+I3jFWSI5+FLnNdHVeRe1pSYTSWtlOjGVGkEYFrl/X1oFMHic6dOj0/BNJP9Y
HETdGn85JL//RlC69MWFofvNEemnOAxF3eO9qxyikFLwVYAgm6u/HHguzjdnnbS5XDzfx4skQFr8
uuNd5ItONSG6xgXD6OxX6VaLmp7rEEmJ26NsjcrwZgGb7tvKOgyjMd55LVqeHJLeVS2ceJ9PrntO
E8ff//m7vQGp8ZtIplRkhtGk5JR09BH66ZyUjbJFbPXDvmu+eiGOCgI/vzgCkf0cPiYO5Hg3TOu/
nAn/POzStu3Alg46OotR69eNhnFGfVhUwz6l1odgKchZNwbV9s+79rujbjs2JBoPQJ0U+s9/2jXT
72wKWhm7RgDGZvHZjbbCzpcLEmX/vKnfHcWfN/XmB3YdM2oiidXR1528IVebaEi/1mlG2Jnn4J4R
8SaJ5+s/b1W8afBefjzf810pfN2Kfjsgz/QW/XHkgrY9E4y80ZcHMGzgs2hGLWjaViq4JR9kuK7r
8bH3iPCdGwW9GbVDbXjZRuXksYxkclF3tA9ZzjwyImcS56K/8QcFin/KrhqJpkQNgSIOHCxrJJa9
EdrX4UxNsWyj1w7cFSvzu9YnBDWCVYdz2U6u0JBE/b01GB+dRiaHv+y5PqA/3Yr0ngsTGqHlwhOk
Cf/mtAXc59pVz4VLEmm2s6bkXvSAt+OIvTKIeupNcp9HZWw9FTx2pCmj6J3vkI15m2mSCuII5DEW
tpp8A/HTWtV+NW7EnJJLniBkVpwstlLmqmsXmsBI1n0PQdOEE7GhTbbY4kraTno9dSTYlQZk39E8
hO9nF86RbvEZdvry511GPfC7febepQcryX9v9jkNcNDgRyEPtvFQnw7LeWzSb1OFQq8bKeAS97Bg
sFqz1J4OJZgEbFqvc9DdmEDa6iU1rqLqa5nxf9P8YGOE2rS1Ret7sbaJqBIKv4QdDhLsee/uqH16
j8EQHgLzc2r48VOBY5MoA+6TRLTa5DCRbKcKQhlDvATQS89F0DH5NvgzJy2AvBAaWtVPpMFbrFEc
qt8gQTz4IUh6S7ILpnO6RDDBYs9eJWPDOkrdR/X45KtzNuEdrooh0ZgL7EJPvswf2lQiSXBhXrhE
R/eKokVVnvKshMwASH+3eCjpK3vkPupgJKcLYNVInCfW/tETneq7wVO3rQvFOkFqBdLwywxKBHoX
1hwragqO3Sr3cBv4dx79v8I4qHp4dEyi6Uajv41GtHEdIuWpfmoSbEqzQ7+Y9L2TA8uLdQqtqlkS
JZUr451VAYWugi9xK79UXnsnnUeYLJJCsvxoW+4jIdjvvSLGRxdMx4IEY1TvuLt6SHirVg1PbuSr
TSrbhE5mLVaMVzgb2/42j+e/nFX/HLh8KZm1MhQ7get5b6Z0UxdJQD1cR4PT71CPoerOjLUFf4/4
RfrGMZRfUId/Gf9/u1XJXVfSR9M3gl9H5qDl7AgWQmMM87kT4/1Q5a9DS9DKYjxhfCbgxX3/l6vn
n3MvX3rcCZDlBGhr7De3nI7E9NIALLBvHVj5JWW6eUofWjz32/aT9BQxi+bZJD9hVcvl7s8b/+eF
SwEUKZDpBoEphPvmwgUPSc6uqthdr3oPUHiXgvk+OgshR3Vvn8Aee8ZXY/SKvxxmC1XTm1GSDTvk
l9q+QGr09tctzNAoAOD0e2fwbgKusC3sZLXOo3k6ZoifCtYMa6lYNOfxctMxeKLcx/ionuFsWH/7
Nv+86/NtoND5tvQsj3nHr796lhiL5dZBB0GAWRC0rZUZ1dk2iDpaLD4JD/nYWTedhyAmcqpbIrw3
OZWybRGPjzgMS6CG5ubPv4z9u5+G+TBEWovuKIbBX79T04BiSJTX7W2BeALBybZ2HWtHn/u5juZX
1dGQ65qKNE7Xjrjv5S9AQt/N6NdJ0rE+ZJMVregW9KfYN1DqDhbKUhcfJr/rpjejRyu1r3uKbDdM
RdQemXHYh8V1s8SvsRNCzMj46D/v0mVa8+ut0ZfIk/WKUASs1d7MRSIssEYYi27vOVDNSnqbA3y+
EJODGrSwM6vWKk3ILxBOQfLGlBEQ4jSrXOoLv2C11pnuJ3th6gIoEC0L+oAaR48bdMF2KbDcj3m+
QwZvbrIoFASY+4+mXXk02eJlMzlIKNrgitTU/iArdjhy4ApxW52AykQcI1wqxV9mX471m/OclTFV
Rw/hPivoX39FMv0CEHwjFHsA2WhkDhi1YXYasKzIqld9g1wjdo6ocPBvl+BAqvg1JRlexkz41eAY
B6bnJNxjINuwACTZXUDoWNQMXzet3hcTwMNUL2b72N31+WfDH59aSlGnvATGATSB+Y8rNrjcxcqW
OpXJrnHnqOzkRyMM8bBbcCLPn5auQPObOS3AYdgTttk9AFn7+ucT4DLr+8cJ8NPReHOdEUk1OhHo
Sbi0oETmfG4pBVntiqy1cVPT6tgyLtSQg7OVa2mYuU2Tw/Pkk0r778Ttf7vkk78b6ZmAc5NmFLK8
t0OfPytnnOXQ7WkGq/3o+POZJFGotpArGgsHmEQNUycD7oAoYkDIrdtiqrJbL6iPwOAOC1/8Kqzg
Lcg6IHu8nM9eUAh877QBCz3HSUvg+KQlSHizmuzwqbcGdQwiB+ZeQ9gRB+ORj31s/QE9BLq6dUzi
78rCfoQCJnnNS/wAoWff9ogNd7Jw3yO8hTkVgPMRSzjtM90PFuYxthmifOHDlzUhZU7BACXdfBFO
+AmzyxO9Ne7tdbAFJvQyICUUTZxcJY1YOy0uFSvNT3/+nf+5vKFOZIK/Zg6MD0pXnn5e3kjQiVmY
Mpz6TvYpCiEVGgt9nWphTv/nLf1mkHSZcDsBC2U+1dQ/8k8LqS7P3LKtaE7XUfma1oRf4H5g6Lzz
R1La4zpelQXJSvghHv+84d9MedlHm7ChwHFcz3y7cG7CaKBZJxmeS7kdVNqtBgJ3jjjhvtjCm+jT
EDhogwtyS9ICZGQm2P5YyYfM69cZAr2amDxHDsl+gWqynoECbatkF+pQ0T9/1d+c6K4JhdETgskF
C9tfj1EfJY0dpma3L2Ow/oCMqy79pMz8DlfFmkbFa+ehw/vzNi+TljdXOhU/O/Atm9Ic+YS/bjRQ
BrrThKvLUsONKUw8hlgMvGSzuN5V5IckPbkduLNAHKgyvLND/0iqhtpQWUcCUjl3k2hpI8a92rUY
UYnjnR8Tazz3xt+mQP9cr/FDSm6dHr+Lgzzv12+aQP6WsWJMGv0KrihmIsZBcg9dE1UXcUyvfz4y
vz1jWSLBd6LcRqXv1825AT2XYpi6vSivx96+dhy2SuTUDYOzIOYeWVKwkDdk/O2E/eeK3HctqqSc
rvwgWsL9y6WSdgDGLQelJMasl3F27i2P1SG4afJip/aW5QoIctaf2QRF1Y0QraWyg78L4GIMI5CQ
Refi0kXu52enZXHrv9wqrd+NGpbH4tHkYvYBVP76Bcd5kAsiYK4ow/nEqEJwoIPaLKu7a9aN3+KE
2bFy/J1rawbj/FA7RHmDodt66AapkOWvSIfEXy4e53e/FzNkfilWt77z9kTuIxXaogSMNg9RujNx
1x6NUuJFJzIe7IN3g9sxWKdJRLirMiM0dzWGbIqImJ2Kuxlqly2TBzFN36DQjg+DFd3HYdfdROU5
wIN3bnwytxlprpqgoU0UynKfMNG8KbkvBKl13fuYYhPAI9dLzW2iVEzhElq/29gN1EvXXJcQUbfJ
RIXn2PX9p3yS7xfUwEdDpN6z3URflybZZsqK92MZT9e5xW1NgF3B6Is4nTnAf3x++4HrugzGHnNp
6835jWUsmWXpNnsVyTVI9nQ7OPCKxnIgfGCQj0k83LtG+5pC7/rzlq3fzLUgYzheYGIs8P23Rewk
xUbcgMPdEx1Hnrs5OIfECMO9HQoEEpULWqVtT0oV4ykPqW8KgYMnnsV/vqZiLSUd09XdiH/cGeqy
XvradxoiYMEjOgjhmsw08feSXu3F1idMsRY50OVV6tjdX07X3xTSfTZONZdFjEct/81Vbi/YFqqB
jePNx0EbxXvbx6ZQR2jzosbeJgbA44iMg1RFOzzU8V+u4t+MMoFJyc9xLddyZPDm52emVPZBLJt9
PizFGky8CNckC3SwnAogv+Zf91hLJxkY3txrmFPCYfUCzxeM478OHH7mVEO0WGxTFcHnCvPYeqx7
MnMo2uwSGGN5qcCsTE2AOR8LSTWEX4UXx2dvCpt9NIXBXWp8KlMz3g7FHAHQBdOSjQKdu00sKWwr
aGODse7RVG1yD3+EHyINn1u5Yp6cXRnZ5D13lJg6aCAPdpy/dDMkF69r0086GVnMXX7fIaCni1BJ
7oAmy95ySp7Kvh63SV1EB/qj4iVznM/KjeV2tCdMaKyJriNLf5BjhZ8yeMLwmfHamO+o5hiPDnLD
EMH/cxJk6ZHyV3gdJqSOgrQz7qSp2vvFBmc5jOKexkbz1L+KirycZFLuiy+ewfqm3xR1/XbEEDAk
jx4riPtqlMY1Dk2FkZBg7pUfh4ClPbjPUTSf4yG5W5bZeu5KSxOgRPA+xIGzF15FicgmPKAM8mdm
Mhjg0mi5mWzzLOvBOhE59pFFUHZdW1NKBB6GDe6Q5fM0p48mTDz85EuA66afP8TM24q5nz45lUTQ
yJQckyGKiMzMR6RYQ/WQJt4XGy/uFzOz7ks//9AXibErbRKcZ29IrmEzfK3nboS2O+awBIpq2BY1
JpjI0R3vqtSC2HxpNwQUon2zCNjegmpfe7no4GnUzOqH/KU30mFv6VeXt7wY9QjmV4ygppfccGdP
bshD75FH2qfLW5Zfy1MP5TMvk/GK4C5QCqajvj+7vBdm06ZTbUhMiL9LtQ+b0qN7dXn242EsIrWt
R2pyviQjYEZ9joS/Sq7DcU6uI2ei1gnZaYspvzqTFGjggjb6CvFJ+5HYeVYvS0ivPUIAcnlGwmy+
zaGHQA+IllujapfbARM7iQm3l3fo/M23Cb4glDDw5lr3qi9DeffjAQDeOmGuAhsFHpDs4LSVlN8P
BDhBWrJr52nKRHzowY6PPcSEfgzRVWcsqU4A+Z9nfoEdUI+IPDkZPoCaIRWitF6MuKrOHWQCYTBN
NuvaeNfXlvFuqpp7lXv9dZWWxp0F4GYJkn4fogfeSMI2HmHWNqe467QmjpcFU/zrGT/60IGDU2S9
osjLxjumCS3ccygRaTLcdej0zfRso+W4b3IAyoAz0NCiXkaC5OLjNd30Hv5oek+BSaFSSkg5n13K
766Kz8JM1DlcCL3thRcQkZjm+7qqPWjDdvjspqTtlk5fMLfy9507Lc+zA5gL5/NyXYJwf7az4mQ4
VnBfmG37XHzM9ZtOF+cQsrH1oEzfNyxfnqIwmB9cTCVo+5unZm4bAnOikhq5IGCiwq4/syS+dbtE
4FjgGVNXrQlbeX6X7KyxZ45EwHV75TWLt8PL8lHkvjx5fu+eijh3Ob+dlQNT7kZNRbSmvdbupRXD
2ayRpFOj1OBQbxXLSOFsFtaDWZQIbtXdUBEfGyzsdqDC4EnFpbsxJ580iYwNq2TIN5M11tckpgGK
rrGdwY9oNeGaSv19r9TwETLnezWMZ2spy1t3tMVN1XGeVDa8LqMtSGpBOYoWKv4au7ggbCeS1CDM
ZlchkcfQAa4jLfviYSmG+xmo9Ici1Tndqp6OBvDW93J6ltIrIJs5W1HD8h5K+Fdh0fgfhvjU2LP7
kf7vtENt0h86I8reSzDUnX7fxXS2zet+WauJYVX4VffkOsYMwt+eD4PmvKGdeS7n5CMDSf6xFCF/
PQP9XbV3vkU6R0zcSJQUz9MwDvfCTwAqP9dOYz36pDXf+sX0FA1t+CSTJbtJe+PL5VXuJERJd4AK
CtJJNmNp8GtQe73nJoP2yg0fAv0w9w4w7nhxzjktUJQ5dnsQJV6gheLSobat+QmFO+68pBb026r5
CQN3tiUS4TNuxmLdVGn3MJC6eR04ybu2U91Drx8srbSdIPitSSHEJYcB/qHFvof61KZHpV+mQw/q
v6xBCZsfg6KFJwb76jC6wfsJkgrrNZdr0c44RxzvYIHj/Nx944ceD8oYB24+vnMXuh7rcYlNq5M3
tOWKVUlaxt5vetoUY4vTKlLulTTg50lM0psJLMwtPIGZwGWewS4hSA9SlVyMdDdPgn7e1GV3U1HH
t27+HBAKtCsUmlIlIpJ0lLDONY7qldd4CxRqV4OuufcGTYDbby48BG8EdtbxjTd71TmysvrsICne
dl1K1AKMHlKtkDl1dndvJ9h7xOR458b26zMuKs5Sb4lvLze7CtjmJk5HFvqhudxcHgBOPsNBMvdm
10ZXTgDxO7LsoxOGn5akP7sxwVpp860y1BeXECOPMKNRpxoFGJYGnXPEijrYVB48GKePzhYMio0s
8XiWVXGyCUpqWUasJNFJKEj3giilhEilLAsFvd15Fy3JN2OGmEL4ktQpTKWOYyKWiRtct608/7Bo
7ZUiugnD5UsPtAHu7tdUXTncx1nAYJhyPqjEfWfqBCjKX/dM5zflhCTF0ylRsyLHq2EOaRTOlU+Q
lD33dwvBUpRDbnOdNBUTOVWFDkoSbD9e9uITSUVGxxebiCqHGJXJPpH+xLBmvJaIemcCrRaQm6uS
iCuD9E96nj7xYMRfTSY5WLRCCbLQ2VieTskyiMtiMZSerGp5Hmb3DtXogsSwPiKaPZIZea9IKSH/
KdEJXJPO4koB6AnCuTqSjGZl7zNCuyThXZE3f2PFeV8L+quz14Jr1ElfLPEEh40pq2S3ap0HZmZn
1ZMP5tZPmc4Lc3VwmAPJZugw02qR9EbofLGQoLEu8b/4FmCpJCHaasn7+zII37nQyjbGNFv7DjLY
2jALXWT01iPVuIZQszwl3WzROWclgWe9Dj4TLinVpXGbTJO2Ne6kzkgzdVpaKqyPZW3eUCrBB+rv
S9PeeAtrz6BbvhJhg2VZ2fDtdEhWT1Ol0blsLcJmWOQNTA4z3aAIATRUizuTSJ5Vp5PdlEZa2u9J
CL2ZdfKb0hlwWUEanK1z4Zq4uRl1UpypM+NoVUHq1jlyUWXfSIN1RNnWAHuVjZ+V2Dl839+MXtUQ
h8SrUZJM58tKkHITQMta7k2dXjdYZGUh9t4CmKtwS8OWzHTaHYV/mKlxA7EpMYbtTN5Y7S7XXgzv
bNJ5eQvBec1YXdlW8tQvi+bfyhOVwNeSUnJUwoAfim+Qhl+FxhOMGlQwMLNYearFEMRv7EAzcJX4
2Fg1AgPsPvIdLG+DZnQUKMY6UAjQVdpVAvkOcSPh4hqYAEb2HABQ0CAFUyMVlGYrwFhAxQF//4Jd
cAEwNJAYsHi7GysdNeC6vxIa15DCbZAWFFDCtW7bGqQDmXX4EKA8kMc57Wq4D4UGQIQIMYVGQnTN
8KXkBpjWc3LfQ41QGh8xaJBEqcEYuEKn8+VZB2+i1eAJjBjXlHMc3JcRhAyNp0g0qII6o9TgityH
IAFM7xxoqEVjgrcINOiiuiAvYF8oTcbwh6hFZaDRGJWGZFzeHDQ4o4agITRKg95Nc7Y0XmO8gDY0
csO+0DeKERDHAJHD0xtsNKTD07iOQoM7MggelUZ54JUG6qH3ItagDwHxg9ZAAmURCIjL2h24LmAQ
pREhHGcTvhjYEKkBIo1GiSgNFVGJf1NBGbE1bgSK3GelASTELzSrQkNJBn0QMg0qCTSyxNDwklhj
TCp4JjHN9kIDTgqNOpk09MRgEXjyW0AoQiNRfNgos4akjCO4FKHpKZcH+oI7T0NVWugqk8astBfi
SqPhK7nGsDQazwI096XViJbuAmvRDyzBrxINclkguiQa7YIJtSTXavmIAT1aCQ2AoRBVbwcNhaku
fJhUH+VGQ2MsjY/h65XHBaKMp9EyKYyZRMNmeo2dyfQzCxLNopE0GWwaX0NqeBWeLg+VRtg4mmWj
oTamxttc3k8vzJvL0xEODmU679BoNM6sITmXZwHcHAN+zqJBOjjCxkMCW8drG6A7Ct5OrME7318a
GsfDKTWsHY3oETGrPETguYb3XB5mDfSZqhc89MX3t30N/Sk1/mdcNAmo11AgyIAIADUoqIUYBJ4y
3NLM8E9C44QyHMdCA4ZiSENNsid8jMhhjSCKfe5rlsfpk2tAkcUvjr0UaJGl8UW2BhktEI0SjTbK
NeQo17gjEgjqHcx0m4scGFKlsUhR/G3RmCSKfO02v6CTymOqUUpSQ5UG4Z9mI1jWY+ZDHqD3AAOT
AQwW0zgAZbI0nmmG0zRrXpMfT2QT4l4Ze4yjgRUjuNdacf+iJ788XRKH6IiLm8q9vEsMMZY8pdXw
l3cvDizZWOlWhJQqiOjZLqaJlUZ/EHE1FheFNsOY7uBjXb68fXm4fPzlGTZGZ50GBARcXn7fzvfH
yz+tDKtcF6Rvrb+/eflb9eXrXp5+f9167sYmQP2n7zZdvvzlj79/EznnL9JevO9f6cdOkIeOoWxy
XipbJcy59RfODHno5MRtOvpvY+LlWa6V4z8MjJdnl/fe/D2kHETDDeXT5f3Lwxi1ttbO8gGX117U
yV0zxbeXtwD6L9u2qD53fclSmczWVRF4DuBjXv54WFIW0rDm+bUvTxnTBxTxk9z4OdZFi7l43JDJ
HoxNuGmr5kqZBkhNNJGbepEkvfdpsZ8KC0X95PkrU/cCp3R21ojjXqcUpzK584RDFu4XbkT1ymRw
Jq85PoqCtAoMV+IOPD6BksCbr12flTgWV3LbKc60XWBBCujRziOwsjNAxuZk7pe4oH3qL9TvNwaW
g3VifvZZutzGlDpYZz8U3gdmbPGmZSAn03jRMYUiRefK2ONm+bcO/nkr7XsEK8g+pyTfhHH4QnAN
amRyDMH0eh8D705aJn6o5nNIKJ+OMR22ng0juw/7pzxlSTeA6UyVC4ukwgvQLu7eDORD2SMuIlSL
QDz7Do7oLgkU6SQR1OeR4omw+qu8zfs1gGnMVKj9BKAP8CLTSow0gZOK3GZVEvTsFUSA5M3n5GFU
zX3igByvBSCGILoT1XRnp9Vr78htUcBv4/75TSkrBKvCwsMX/UZ1DgathlVFShdhQmHBwo5iETUW
KmItM6SeRamhtlZV+VeFqD9Mw+1glqQekN/URr6/oRgZ3Hmq+qzKNN5mfkPGzPBo9M1M2s+o3eUT
xpj4E1BXo2iJn/C1LHFwNnYbt9uiGfZeVQbnqEWbkDA3ssrROAz2N5cUeJAkTzHyrXcw8QpcROGV
gT7lDLp/VhVqJGFeBUFfb7MgTdbJgAfEbIoSJENicXu+SeuvlRMRscgSeGfJKCKhpcrXS2K5K2Uq
bx/gz1sVmUk8VVTBwNIkpzajrGVlxAO30aELl29oHLMbz8Et5LT+uVATviSpxnuB8Cwp6hcD7sbZ
c4aJXgcOQ8tpqus8qQ9SOeZxzpIDpadng69wlpQ+VnWoaAOG/rRdMOHvKi8ND51NGo3DOpIeTgUy
zla3RE2acCZXpUFbvh7AiJSTBzKP9iaC9IaOItwFqpys3SmBFduW6gB/kDyyoJlhVSVqldKXPYfq
Hh0TaQEBcwOkBuDh3Cdl+yQBQh01ciQu5iYdCgOiPOKLBGv6sXDL+qpMSHopi5p5MH47oRH2C5VE
VFHxBw9nK5Y+kWyw0LRXPfUhTPj5yikITa3hgm790X8/WXV+8j9n1dDe4v5MQXeuF2nfDBEVhm4y
kkNmVjemhfpDSfILujgGczirYufKLtijfQ02ceZ8HHNTrTsHlFCcMN8faOCyrADCkLyICXFpUg5y
k1YsnOKKSWobkfmZN/nOMPKO6kdSb7xqHCljlfO+qoc7aUNPwAunbdPpcRhIRjK7kbMm97czWQhD
7ts3uU1bODMJ+YhcV67DioE5Nz9pDVhtkP1lcHRY11HRz5fXklayUSUfjKp+HcbJgUANMYmZvLsv
XORaBRCSSBJRie6wIFCWRD3Dir+QNAkqVDZbptzwoZPAu45HrOu5gPDelMg5ZUtPmrrfFTonf1Mj
2ObW6UCEaKf50FbVsk/7JNuE9vg1we9+zwiIEEYNwCqbaTglGcTaeSRJql0KEM6s5ggPt84Fa/fI
baqzpZiACdN+dowi3BX4WojVGUioWozgMKvw3AzpuImCNH7oJ/E1lNdVfYN90WTdjTedeUR6t1RW
cB0TbVAAjsaYWnBp66toFM14bCbr1otaFnGBKuhRentXzMgyzSC7bvTDSCyLQ2kOJvWp9wJnbzQQ
YYI6u/7+YDM29iJ4DZuYCRZNiK0ZwCJhvUktde818VVVIlORSQoGyd16tAApDkIXlWM2nDuE82cW
lNPG9ulfFFEIREGUBCwUjFR6NmnvZRsdAbaD2UwK9AhG6ZN3O25LzzsQZWbs2qQ59uCnVlP5ybFS
a10LuI4jecWb506V7i5HhEVpK1wPsQ+RgyR3ZK6M1sacUhgKxoNjDp/mcomPXqj4rGJthAERQQEu
Od7dQjCtt/VgR2u/wxVmej3MRB1GWMbJjijE7stYqC+2ORH4zWSnNPFEtiBmmSfO3yobrqIryJCb
XWqhPmhto75C5bxXzGDvLOi/KWsZALeckfYgUNe0y/vEjggsAJOy9Ol1TF7qORqLdE8vx+B0w+hR
DNUhouq1Q3nVzo9dyCgL8ktuaTd/oNgo10xu0e7YEGKnxaabE0ASzPZBa+/L3maMGrgyAz5TMDze
Nhy+Ob5lmjru6oHcLtxQ6brQRJ0ufaLkjfkogNMjboPFD1DWejkl9SRfe/V4M0YVOH5EFtux0DBD
zHqY7CH3GcN0F3fnfg7Wld37txkzwCg3WjA89ZckI5omcFR2PWXd+4xIpT152vGuGtROUjXbMk+O
Ngnkqi1Rk6BHM+s6dliFkF62Bn+TnT2a6ducQZt8JWfZja06qRh060ylHl/okNx2BA53Qr2zlgj9
XKoBLdoSo+rE2s4fsHQU7xQNpE0KA20NArcEkWCoXUWCiPL7HcF8w3JUUfZ1tKJ6LSzIMFwTNHhy
8TnPA3vvENW8EdS6wLgv4bb34FbTUDtSl5mPcmizc9d6a9WDKDGKZUEVNX02ZCDOTZ8GV1MQRLsc
TSVqLJtm2xQAcET3d0MpwLzK8mZtQdC5axzWsOFsk/1bTf7KGKr07t5MJjCvtFcPkUwJOF4sQk2k
O9kHnFvtnQjfqVYUDzUx5TnghDs0CuUD2vhs55d9v7GGD+0Q1o8yTYfrKU4+cLk1jz326TM6kxLQ
zqut0uJ9MqjmbNbGtDb1S5RxRNO7dnYSqpqOcU6NofGi3TiN1quR5CRq99DTpo1qpPe+AM+iRYBU
SQBMC2Iwbv2yarE39KwJKCXJME0Ptt2MG88al1uY8dFKpk5xzEumkOB8pn1g5Lu5iT/KSR3z1Ff3
tRtHN/RMb/qJJMQkHw6UoCzkaPkrjlC1FkMb7ZzCfM362xQR/1UDszjNu2tizGj/5Ugr4zI4pQXY
ETkIe5sm09G0uoGry8S+YQxk+9HMGlHA7AtEPfS2mHbODZypQI00SVi8lFGYgFdwGdqZpkhO3JNp
f4FdvZWzEqjwoL44RPzsaXJ9tEV149pFdSMtyoUhbKuj7PBbp+VuSjArgV3YkYHt3qlU7p1ZgMqf
24Pqx3fSkf3NnLYmdxBL7epqtgkH4u5KMtER7V68F6YZXOUNc9ixfN/qhGab4iWqyuBQ1PZnrzfF
MUgFqVuUEcQktu4IqM/U5t6cftOKEFAW8b5zVUzRN6x1FEQ9wL1ZurjbvBz3uQm5v4+TEuJ/Dzxp
cIc15GtuuOGcU0+YnIOOdFNQeeijpJTB7Y2VWPI+SaQkdgKoUlGnzs4uqYjAWHIQmsyagChAXXXD
YWnz8IiUB7Rybm9yH2ifYKQYW3cnKFVtZGWCYsgABLjh/BwDDjsLHAurAkfyJp6KYFf6pE9OXVI/
WHmx7VxKyhXqln3tFsRvhUECzqBg3KI8vrKbbt54NN4ss/t/lJ3ZbuRImqVfZdD3rOFOGtBdF07f
XS7JtUs3hCJC4mLcaSSNfPr5XF0zk1UXjW4gwUwppQjJncu/nPOdA3ckjfTDHxl8jOlDSGSpiay6
98SX5cbjYbwG2vaOt1JzRtGHCX9t02VHDQFk2yTkMUoqrLGx3eFsSWOGENEC+KNdPi10uchdY5YE
XvZhM2I9uKH4SKZ4PHfexkrz9D7RmEXgvVMn+WZJcREwUWno7uhoYToj1nZ0W90AjUI4TeOX9xBM
U68jtCnbIcJEce7rQyw73J99MG8nODPrSZJb1Aa3XetHiE/0M2y4OO8gjWu2MkF3yec23hqO/j1T
K95UNY0nw7WbMI9JNUCOs+ONifed+xrXXrwh9sP48CfS3yv/1cp/NzMBUsLT840bjqRSVwt7uCTm
oS7Tc1rhgLHc6hmUUX+OlbQexumpkcQyxcgSzmkeSkIyuJMwyt9JBCeXMh0YDxWZfx6LWy+kl0tC
VNNhCd0P2Im6xFQw33PRBbdGNjPB9hCvQkEDEm9w/jaMF0YPGFhAMPGNdz30bqK2XbAEK8pGcStM
+PLyppzNPZnqROotyxNQ7PyGFcX80LlLZCygkMYhZ/3kuW9tv4SXnwNju30u7a+mdljemUWACDXI
Imp3zEDJ/LTEuT7zPBgf3NGE65V+TIyJmVqPbGhSVGmECvTnZSAyotJGt0YNxMvqVCRTQogygmFi
NDywY4fXFtUF2uewmeC++HPDVI7kVBhzhEELtIsbt3LmTeCbFeEGZX7jpP1GyXA5VQyKN5ltQnQ0
mXmaxsg6x2Pd3HrpzgIkfZHoRsiTXrW5Dm/wjuqjSBBvZ830lbUTSaN6cTftFf/k0bDWGSyhMW2x
1ZYJ5K6U9EgrZKxonWSRNI+Vd02xixxMSzdzgf/DqdJt5zXxys486nfo1pEy4uQmC6t7mTrZPmXB
wAR0Bl3XvLF85y7iwl7RQJnXfqbmO6eGe8l+JN/aRTxsqiHvonRmGWR5v9CiGgcvbcKdxrKP3qA7
/RyMbhJRo3lhiIAoL+UM5R7hzdPIFX/Mx37ARWCOxzkL36GjfoHlCO8LB0wMXdMBMVW9mmNnomSs
ms0iy3I9T86wrjvIUNDLk0OpEtAcZZvsggWcO9wpQrx9JnfzrJm9ptcdP3nZ4O9VHvc7NVEdtln4
tvTLGbg7sndn6k46yBqWItUbxljFKSGyTWpYv2bXpP6di+mo6Il3uQXKNPfLi70M3W05ZvoujuvT
PFv2ei7h6lTchXbVJEmx9gmnAoL4OvcGlDtV9BvHQMAXhzmlUE5ieMNE4s5LPoX93Qaj8yrqCV2f
X7zXBv5Q7er8nbl6E8WcYpPrH2isYQTVGP6m1GmRDDjdNi2np9LKSR+jpPDKbDf4CqIa99EDFhim
AzupxmyPx/6pStOGXFTbueYiU3uo0N9mUg2HnMSSlRJmezuczDL4Cgcb8WYbe2vbm59cv3QPgxqI
b+wRK9iIkMuq4h1Vir4jRCcwIHhDaqNIjzZ8IIjJ8sd3UeHWLMfpHonJtvsZ3qKhyMwbEb5jBlFJ
3WzjnGD7pQ2QrNMVSSUR5SDCY64FHJB5BfjMjuhGmVmf0OB6y6bSN1j7qUZAkbMJORX1vnHnGqFB
OoBX9MjYjRfSchqYvA2idyC5cBnZfjY7wufc78k84B8BzWmuvDhz7g3LIoWqNfa1WWxkweDK1sx/
/Hg4d6XxrktN1C2zkHIASlktMyi3xbUOwFbvljEQ58aArGnVKlyjpipZaLJEbS1rWwEr3PC8v166
VSQ1AYGOfstrEuLy4NgqoHuB2647v2151AfJyhV5s3cop7J5AgRX6b1ycMj7sY3kkpEMtQT6umaK
VM02t6xzoJF5+tYOBpNaZvw0qeh5GjJWUQHdFh2AlcaUBM7NwSnxtpbVox03+modVAy/oICovSEA
OqqacOkYXjHbkEIdYWX9YR5u7kKn7VcYpafNxJKtkPUnazJ/NyeE9xAIxpUv4XXYqbPKfPNE5E+1
0s4QP7QMl2bNvnbAvQCnVqW0eeqhleQ6DjJBDjEY7qOqPgPbLY7IYMeVKmdr3aaNtx+ufb3BYA0G
nbOfsfdGRoZrwWMUjuc2Z4zeUjmWwWsKJovxYlPtWjPV67aB2VnGmoxAmnDeLI2voaM3MVvnbqys
I/Y74v9ck8zMGZF4ZxMzjBEKYHPaO/CzsuVQTuW9CFR9U1VklXZ9190GATWnr/QNN+FlpWMp7oqM
OUjGbC3LyYnSvXqiguo4WaF4Bml/cEI7X7t4+Vl+guFTndgtZomcAsBhW8P6JXPndgiWJ4tN2XUi
FRwtuyjX7lDP9NS8cBMwN8KFjZiRp/XUykUducMd3dmXmG6mz2GyLfBwtRH1DuM9oJIxUZZ2S/mW
1NavtAC0qtzqT0/TvtNNFUdG/QWlPb1BYgfxyMv/TN511GUnxT7Hcu+FU722cRGC8Yl/2XZ1F0Ny
YW7LIHu22ZP1KebfgbNaGKZ/sKoUPqm4hkDU8HwS1Rhk3eYUslgLoyWpXO6z5Rd7XpqskvIlhqUV
GQTC7UIgksCH9NlRH8wwopxC5DWYDrPqgqO0lBVZXs67E7ZsRVMYcBj4j2JxPruALPnMTOVRNz5h
O7W1sbNxOLRVPtCgcyuhjrxU8bcVdPXFdMlKysHYb6omz3ekIJIGLvSKmaOgoUagKrCNJM71wVoK
wjGnd1V02RX/eCG+K0q6trkpcBZEuV+zIVzoh8MeGdbkEVZWUw9kBcOgWbpgnRnRuFLxLk/evg7I
WvU9Df5qFBDRQuMX9J5nE0/rlpEjz4NxDk/a4ddzdejjH2nVuoxd4oVZOd4J6LMkmJVXg22ydtvY
2QUsWySpTEkZ1gQvW/UhNPxiR6QYpnX33ZyN8NRqJTCwTtkhcG/hRqM64o5jGJfE8mBKkF0dGXbP
hVx0r04AJhJjX71rFpP0dtZP2vVZ6DstmQdpw33fVYJ4AA7F5P1pmK0x+8sINhxUdmBfdB+HjUt4
vfOLmtL8XXTuxYvN9BZ0eLi10uwcjFPO83W0NoyExi2JBFzPg8sb3McFvaa/Z96Sveaivl0mMMMF
Q7C8ua7HVPKkkLNSMBU5QKvy0Mq+OCZm0h0q7V2cKtA7u+WmtciW9V7EIyMllKxA5/FbUa4NXfga
FwQWpRMkOy0JPiqFoakDnGe4tfty6D9tknqfGkZCO9ZlKDxGp70th+6Jomo+aBKx5VIVLxU10pwq
5zAKIrQxgm/iQNKmwfrmjjTBvyTHMJpDDPZt/BOfmx47k6cohFR6w9bDYN5LWoEFF4aV5McWoMEN
krntVcgOdzEJL31aj5GhG3MLCfAjQLgGipwILFfjPcC6NURFrfatXTsnPSdEd9KLqZzxmwSLwKBh
Ir+RHHkQr+ZZLBbPwYDAKeItSIqFtsRoDN45UXN9LWh18JfzHscPt0Vc+NtcDKDOW67yvrGZ0KRV
fC5NvTe1K44FtfRhLHCZ+02P3skmY2wsjL2GGpp49OVG/jDXAWxMcMm3AstgmuOfsBOr2JXsKVlB
6R6Ct0urbJzzmthHzwRZ71hLc1CVmrYhFq81adAr7CAjI03/reBauS8t0uDtPj1UKKjuShKsyrkb
QdTK/lYkCeiDJi3OE9dl6mjr6BEpG7U6BoSAFi6F76lg8PaFl93ImADbeVT2roPrH+nKzKOfG384
0k0GRkPEjrLtA8+O22ymVDTb5h6c+51jM/Rd3HFdGPl44s0MOIUUN3KAZ/tGDmem8m3UtZ3/GPss
J9LOfqwrapR4Qnw0SjZDY2b9qvKmus+CfjPWrfseMmiJsALxI+Hv2MBXc17Mca/GL9Uo96klo+4+
zNUTsO8cMRB5VdJJihevSL9q3x+/asKLfW8WZGSjh/VAsdnZMt+MEHcPva3lmRSD3SJ0885jsEKD
aOekl9bpcXA6puPDHNwSnZts44RUIT2SqmOBkjVYpUPveuoz8ZCWCyeRSXc+1w4RyiMOQZSczq3q
eH7EufLuxgY6fAqIoGaUd9deD7NZgkXtO33v6slmPmC6zwuq8VU6veCTE9ceF6zGVNzPjaP3vW6+
y0a2UZgHrU/T/5OBoO8nYSW3nWmWrBseyHJyT4xugpPHnHMdYmZgfJ+SnWhW6cZIhmBNa+0d2r7L
MAHgbVsa6v4OLS1xDyt0cDUMBUVTZ08GPt4E0Lln3eFONnbYNtOt3SFy43b/EViLR0Veq0NWT9CR
s04Smih9HFRpv3fxOj3KcvluOL+zcKwg/A7OvqWPXkmu5cUczbtJc/vJA4lmdZnwP2ayPhO0irDF
BepIJRqfyq5hy7JkNxga5a1t3SQdy+1aOSUCEnFRRVLfTX7dHeXIWYdjqD+FfmyeR7fqb+2+OJht
/eh4BuNnnDmHsOsoaJQX2QEVlyUS5xnm4QPDfnUcQ3LTsQis5jqJH9EIv7hTOBHj28pTS4TjxQaQ
vaoJ31wTmMmEjGneWeQ1wz8bg65O7fKGHS09VgP9X1jzdsiVfan1jynYW7dD4d/85BQOpnm2uGes
+6G2N8X1KWIUjG79JEN5h7ZpYoHlFcRHFuhJHxKjNi8iPfb+DrNV8RuQLPhxbfb3/Xhfq6K4KTAX
0HhK6w1hIgZuq1N4wZbplX5xnM5x44bvTq5qtj88FC3GP1SHAdulJLkGWAyflc6RLvqNeyyt/oOO
wDzZHc8EWKQbEzt4MM31SaEn513h5iSLMb2ftPNUh9R6rpUyIbkeQhZUIDeGS87z+x4bxMUCLuvD
CDm6eY+KKLey0ziLIFItfqOeYGxa1omzlkOi6Lfha097Mqh24yitQwsV+iFGGOebJNFxX4xKZ1xO
PgOM/ewnEyMZQKEGtsBGOMlLlzF2TcqevLG2rnAwks+I17X6KGIKEWAd2aWsBnvXsx19YbeNTO/C
ZM93Af6VCO5KdWzCoHkpr5BV/IZM2PcGtqGzm5jPMQvN79ppeQQG3r0/MOkbe5M/NQ6dW7ZCFzlR
DIUqnjczlChwsOVtvYwZ9RMtei0b82wy64fnOjwSaN/xulbZa9oy3mlD/GLTDAfSmh06WivyKELH
cmzOjSw6eMcS4k4ruAnn5Jt0pf8ZXvnoqT8+2kZy16UIbgdZ6V3s9zRtMX9N5xYXbw7DE3v6mk3w
lDMnKeI92S0Dfr15vEy4SyZ8B29+x+BTyuxi4TZkUWL7K65JXB4xjMxh6/e2/4dcaenHG1kzm/o5
5J4VEOnmmmdoTOtkbbAPeivctjv5BSe8JSvzTXXjgEgtDU/OhLxv6NMAvOZYnpuMWNTG84ZnSOE1
w175gpgq3zE+pKVakuDQ9IkFoF00v2ZWRHNmmTcpiXNQd4R3tJ1loJHz0Xf2rOqd0vkdIhV67hnh
UA14bRQEYYemYtIP8+yT6KjiL8046IEYg2VLHmAXiZ95VYXGtGoIxvwZX/kdia7h/B0EhtZrx0HZ
CVTGiiDcDbtWXV0HWe48ewvJq5k9Osf+GkJP6MI/PvSJh0AcsczbjvCtvVkjCy8qXR7macYsUCYf
8+Bkz0XzIBpRv5AAkTxMzoTmIs8vxLkad4APdk0aPzHVmW96R6TI80RwkVWcvlg/u4hBN8cxriKB
7/MpLZYbJbyAcYqcn2TNpA2T2akrEGHQ5jinKcASlYiufVsAzq8xF8CNXK7Zax0zB4GaDbDAILZy
oIX2EGFXV3n54nV615dTiL+kIPxvxgdZOWxyZ6TmmxGw4JbtLopKr69v7br8ZtQQ7lryhnbCnpwD
FTmXBMXGSpcs+OPZ4DZDpRuZSi/bQdDLUlvPZ5+CP2rqaaS+M6y9sFx1Ny60vI1M7JeZ3YMawuGB
H+x77jqxXpCHbAayVvYVMrQV2ZjxDbJvtWGryYI17vw7iaI4JHt5HOLTmFDwlv3wzdvJgDDpSevJ
BmdblfL6KLacezpd9562koSV2TuVhqc3ShOL6L7OXimf2sTonqjfkpVpFOnOa6iPpmuAx7QoQjM1
gzI1B6+DYw7PSGxpcYkpvrDasW6BgK4HGeRnLBweG8j5o/OVdf45GKPFsgcPJPMLPseabA/Lf9yF
2XLivYI+3bXWQ+wds2GQl6aPnVNcau5pFm2NHzhPi/WohGG/Wr+LfiD2WCQvqWEndxBFXrUvmnXh
BYSEzul0N3T9dEf29Q0O2FgcQd7kBCIxN9hWMyXqgvGVNXFlbvu263+IBidTLjyVnV5FXpPZ94Nb
fOYC7aXOG+cVnVSKyO5RjXQkuW8lW9JZu3PaV3eBOxp3NAyIgNKRGQ8BAScrMY59wzsPNOXVX6xh
744BCMVgfKezsA5XDvCJkV2y19oqt0LjmemKpdoIdKAMTqTra1rVNNjYYF/JCbJj3GbdS8pUPGLZ
/Vm4dvq8DPe+IpAH4/+0Wfrha2zUw9xY4Vq79XSGVHEca8cDHpc8J6I1yZlT5NLOxrLmORHuJtsd
/9Nw+b//CWTR//3f+fh3zXoqS1L1Lx/+/aku+effr9/z/77mn7/j72fIhHWP5Om//KrdV337WX71
//pF//Qn87f/46dbf6rPf/pg88MivQxf3fzw1Q+F+vkpYDBev/K/+z//19d/i2jqw6n8i0H4+jf8
4zuvv8J//NuJP2b4Lee/5quxN7h+0/9Fmlp/wzJqMUML4FT8FWkq/uYFduAD3qF6hM+H05j1qUr/
498c8TcLcJ8FA8jxfdsy8Yv39fDzv/y/kbgmHGBkgC9MKKn/E6Tpj939L65WYKAmCyiAOQ5IU8v+
Vy6B4ztpRx59cpz0Jq+Q9QDfbFge+No41A1mT5EcPQrqYxG4TyXQdWxgVUpneMmMgnToSR8qnosr
0eXx1gxi9lpsuTfMIJaVP3XpynXYtCmcL2QSh+iN8kdpoHPAMVSsTV+ti9hklAEG/TC10xdsqMwa
ls+/vCX3//nr/BV6irn/6s7959+TVwouiWn7NsTFf+WeahjlnrRD/xB3i4XcHKFsJst9TONwjBFv
wSimclEiCdaMtTpSYvncNbMmCkjAGuVS7CvLfKliB4WzyXqyQw+2yJwiENl0Si3RCWc4DsJ69lXQ
05DXj5Vh/iJYy73/ORRl6q98oc1NLFAY+cn6qgrPjHJbBCBFVJXDY/FHXIzzIidy3GvmK8awzxYm
X3OgKQDQIZ0ETj1+dvdTOg0TY0nUAz/vU2ik1hHflnUUkKGPcOmUWZnHn0OvJpPxVB0cFuPy/z8t
ArKelzKpNrly1r2wl72T2cvx55BmSOJiUKoRe8X2+HPAf0c+fRxfEBJa2xgbFT0Ha9ptHTvvTN4D
+2usyTOe3QQnWafUEQfpW21mYpOntjri2cGVdWWjJ4Bdjo2RJOw3xG1WSwhresBC6AxsqABJLr9J
qCUkpr4UUgOCmNJwm5XFA2F78bGpy/gIfwInl6yvNGk+JARM/OXw8zkDaHTvzsEelzFYXqe/19ev
6jn9eoyre5vF9Zp86ZqAXep6ac/dJrD4YsrbOcFEcI1JE+6xLUaP5A/+awbHc+xfpdGOW2UhSfS9
WG2vgri+aPdNsjBWnqeUHYKYx2PP5bCeDKy0REEw3nMWAf6KihtM1oaZHq+IhRl4dqyLqfjUYtpb
UmCHG0B1TD7SEVPM9dCwYcaqgW1hvArahxoFvGyGl59P/RySq51hLFHNEsZ4gYJjVKuf5NufQxN+
W3XJEKMSPfbkD4rw8VBjNPI4qVpTB2tEqTAKmqVbu5NnrSTzJbtbUEmJYTO2zqmruxtwkaQXZfZH
6L+bQy83OjUJQDMg9hsmvwaiHHwxjvFSG4CVmsnPD6pBE1Zkdr1qqsirlvzYjacfvnoSLBlWQNbx
SBFfhJ+X259Q2B4PkSoX/9DnKj3hDEBHILKnJO+cqIAvGun74UoA7zLJso79VisSdARtuLcF3RfX
xp5o1WtMoZ5KxD781ZlviLXUZPkYitbS5IGOeNyJjG6eDlX8MbiDtV3ikOxy4Cg7IrS64w/lXpuY
CK3WRlWk68sPLr25xj2nBg9xn2SheQoOvF32cfE1FHpv0Ju0LVjVYPtQqYf0V3CJlmNqrcy6nY92
u2WQ527RddOl9SdJotbabhSNnvr08Qoc9bCnZLAOyFejagjG0zClxS7N2sekmceTR3gydP+tMVXP
KKpRLBJ0viLDi40DmnLkoRsvmQQxks27w1JwS7L1EV8OqTpJymbWQMOZ8BJxFoud7Vjc8ay2eqmU
D9ZRkiEwJr9JuGMjdT0U4oEbx3wgmwtaTFGjRbjeKHn2tXvW/5u4BcCw6PLSB4xhSlN2K9cdiMas
njBhArXHA0NbM49k5TRdhPvOizxrNEjIKu6M3pmPmEKRtyTPKQ6io5bVyVfyWyRXhRYpMDI2NtIe
v/LapEIFi8IuBU7ClG6ZLrylgRtVFlsIk9kY3roauhmZvDNlVRhibP3JTg5B7oEj9T9V75AA0ADG
T1vDjvJWPk3EE4at81zZBbR8Mq7U0N7WQ9tHZRh/zcGjm1Qf8TV6hvzxn9OcYIpjkXX9zg/Lj8o0
/Q3g7uWYoIIji4JQW6T/5rHv/DcE7PyU9rjJA1dxPgzs0/qCTIiUCBxEVTaDnW3S2y8xAc177hMP
gfPSWygbmaz2W7ihxYoT4mHEPmHbgXda7LmN+GE2DZEMG2VfKaRmha5y2Ocp22URmwHktsG7tSBW
EuBmrfPKxMdNk8SbM3nS22dNi5fQIyXQcHwU7IsddbO9b4NOsRzm9Kqch4I185pMvnOZOu/kneY5
8pqs+fIZ7bqhgVSvz/11p9uDsCrv7HtNNCOcwT85EPpO+tiq4TucWQW3lmOkGycDlB7LZcHjTAJH
Tbi7AyRsi703WMXSbndE4PzSeb3NDBlflqQbgCKi4xLeeNcECeJZmNy2FNucDt67ZhHItGWoaVf7
DtWMauZ9XpYoV0V8xyxbooJoX21UPCtPMD13GJN2GeVLOna/gi5VEaFWgO600RDVmqtNVozLQRr+
Pk+afepM8yY0a3he6WDt8UWd9VWtwMisW3uY5J0r1QYD0gb9LvejpdjhJCQMXDBfLkQ7RWJwt+NC
TFM9G88BkuHVUrF68Rn2FiL3b+vSPtrNEjE3Xhv+7zhO+HeDALq33bXn8/WWatAgjtm8D1qkXVJX
aCTtPgoY2eNZZc3RVu+ZSWU2PWgu5pXPECfCDXYPwrh99Jvi7AbwYdE3sjlzu03nGNvrrQxBVn2n
bb98BrTQw6AD1km157OjymzP34xdh9Z4piuRx3SB/FvJBBoQGtvAKrnOh4tpdsUOrweOt/HDU95L
dsW3J65EaMU2bmO50libygJmLZZdjSq2zwbW15gn8T3kDpFD/kA6PEWhyf6tnaGatFRs+LMgDDzE
Sk13UxK+t1XfrUnuxZTZrWQ9bZkZvBWiUWzIjI65i+Pu7DlcyJYO3nJbJJuY9ccqLX3rHgiKfQ8w
c+fW8VualeHuin5up5yFw+h+A7hd1XPW38jQZO1BRUZNM6znGvU73Ih53aOVOuTMNtb9tyGVexoq
FL4q3qnQsw74ZDZVVZIHhAnpk1VGt5oUyrzMz8VeQ4hbefIKeyl6dk04tlZoNI+A/dRNIFoeIU+u
Xdp7vylv4MQwp+eFYXEsooU4lcnaWySyRr2ZTB+zeWZaO7+EdXkI9eBu1GDQXvecp96ClqQJTgGO
CUsUf3qShMp+qd5cD7NsA9gVacNZoUvF3NBXmyUL6yNWs3kjgtT/DJCuE7myJPvadrE8oVnvZIu5
op5vQM1JBGooKUgQJ5yOAzlT5RnUTauGt7orfwHdTFFj4zPt//CmP9IuX6SHqF4U5b1rIK4vygos
Q26SguPC5rGegSBQ5yX5viANSs8VG0Qx/1pGdvSWTHeEsG1b+Bh+4l6Cxb5bKoJsy4r4BCmJcIGF
fJfE1b5eHEiVmrT4GOfjVbYQhU71pZsNYwT/srBAXQ+VfQZNeQ59cvZqhVFPIXuG1Pyh8R7YqXyb
i2ZlBPmnr67kFpeNnqEAWmJqIeSWJXDZ31t1XK3sKfGQMw7Myxtz2MXGoSJwD3anzUy3g9QQFIPE
YlO/qvkPyY1IFYGrza3odiPJjqt8aJ9tW79oHbyxPXxEqWdf04N/KbJItsFSdnuhX9gu7wLthntn
RkoGEI39NUwgInKC7qAGruDMqXDIsrB2ek0AgGyX1eR6iIhTK+NyUlu0q/lmsrS5RnxwOzbJPuFd
RlWJuVEuwLxbweAT1ZCHWcVZipe2bW6BiG7ixEbgiTgHm3J241ZJyl6M5Z+Fqg7p+Vc9fE69/czz
ZueI0l/73vDd2KznFs35mk1gYZn0HKg5v2FiT9ukrBiLQkAwfHEWdXIy5GWhzH7oKcdqp/PXVbY8
WHb2kHcl8almAnjP+71U76zCSwJZKYNGaLwDhWniNQ8pmdtGYT6X8dU/FFYH82dw1eSvrYlawUdo
BCWaHM0c3OiMipBdT7cdTKRCbcu2NuG9tZYTz/3mEstbix1RIq/7NOfXZMmHznfMXVk4dHIe0Bt2
t1tP+ve2ctmMT7BQrRYjGnFBhGYyF2sTXP5Vu198MWwxqNM4tVLv2oaNNaangTjDHIcE8G2VZgdb
kmU5Fy1qYYQzsHzQpWbwdvxRYIHCrQV0gEIyCfPntqhxOk2M/q37SVKPd/zOXodqzK1AFnduzg3e
O+EXhbA2RnFy7aq8q0UdHVXsZ+ku6AUyBFpu7SxrZ8mtDWvpt4DYaI0sL2bI3JYUMV3KL61Llxxd
7oXKXIqNKMSH6zT2GcYN2xWCzmuxgBy+q3T7YhPdvBo99J5Yn7iTMxrgifk1GHuATBJiQSx2A3Kd
qkGnIUycc5UwHtLY7La6ncOdIToY/EFBzFnnPsn2+pJyLyRXi/wn8ptREiA+6sWKxLghMir/rjac
LNIFNTGZy7fhULCEGohhszP7M6lGvXEs+w5PH2WbtE6t4T2juzxj+f3NuuUS5E0QETTsbNzCRrwl
f+dW4K3HzHv3XDREJn5FCivE7BYZV0i3pdlFmbdU+6GoSMhKorYx81XhQumhN1sZiTvecnNcEirH
hNlbmKnbgqAyIuOgputvMsvfpwzvVmJbL6JjBjL3xyGdfmOVbA6gd6GJZjsxeUCKqiTawAeqT/F0
LUpgmgIuKn6zQbgRpQBkQQjIQItY41Rm03IYJvYbwkBzJbj9XSffwZAfrPp7Kvr5ieiuGsOGtc4Q
GCWso8vSB8ZR1L+xCyP+9ud7g4QdJgCIlXuDAF3PabcW1kiYQQCfuL/Pg52tm5gQXqBcLgH1LAtZ
YhzQqeVRao5XLR2WMYZWOgolJXxwTTNzPAnkb5E7EqLUjhyxloFGd0Hl91w5WYjdt970Uj4Ap/ty
/OHLphdxy87emFs3mD+Ag5AnkAdc9NMH2unHrLNWxM3Bhh75GYoOk0F9laf4HwEVvImDGIhLYEYi
Nt5Yle97l8ahCCrEvO0jfzBlEwCwTR/KNxxmm0b2KF90p/GwUOSpWqZbpbR/qtV7VkzVoUzQYMyG
veEyrmh1qaGTG18SgF4hjKMoSm4Herkon5phVV3pqenC0z8HnGo6gAVb9JoMaCEV0VyyFyIaOEHP
h2xr7YlmJDI9zNe1HjJyspsnFmL51i/tTcqai6k0mYfsgFFcLLc4JOAhIA8BaZNWjdwq750JIqer
ziI1N81qoCCZca+kZvqGcZDnq1GDVWhDYGlknyPf7ZnsUzFwOVAWDDgjsmHdlAGX//WFlI39Gt6w
pefFCPD4OzADPJvtiSnBS3m95hYAcd8Q9gf+RfJnZYFlvG7ImWM32RTiu0jlI6wN1h5fBrOAVkMo
yB07XuMng/yG16UaVYgSgQA6m6xMavuXnIjd0IufIY7PGy3Cp4oiMnJgq67SOr4YLQ8ydHORR1uE
97a4a5fwD6kaZrQ8iFGw17Pw+NaUG1NFmHYeYsdCJ4SQtFoi7JxipfamzQKwZ/DIw/F3ZmWsJkGu
YouHUd1Lm16eBUeitd7HxDERM29ysdVhFPdxTKSOOzN3QzZoNqg7det724UlFnlnDpwUj/TgGMx3
45R4Afzml7D5hY00e4ivV2Qy9uVGNPkpjQcsYXHK+MTmgZS/NIn7UowWMiPR3jST8Xua2O1gHslg
gmdNsK/V1TvgRnI+cw8ZB+PRswS856x8mq+pR+5GlyjCYNbwZazQhvi20zEDu2kbEyj7gRbWIcZR
ztM3pUVqtA9ezpIrxMsexe3iRDEa1lZi7uoNhz7k1E3LdnZ4Aanyn7VVHXucpauQByVPPZfsVN47
skwK7EDOeYEVSggF4qkWHG1Yo8Cc4m/qqvG2EvNDq+JkX8hYHktBsqTRHdnD7HsBG8Wlmi/qUbPt
Wp6dVj/GfXZHGjPuDj/9alz3/7B3JsuNK+t2fhXHHRvbSCCRCQzuhD0piuq7miBUatD3PZ7+ftDe
J2KfcxwO21N7wiiWSiWKRJO5/rW+taf4ATrK5Nw7afUsQ3kXY41wuufCkTeQ1lddlq1G1hR6TK+k
Th5am7OlZ9UfZtZ9Vm8SXxf0HzGV9QN95WGHobg2y5m44jl/89ndGF2EVDVeOZBmo7D9WpIsm8HM
udJmx466Lsh1N+ZyrtnFV1XnL4VmLzGP7Lj69oNcroDPZ8EKttRt2zUlI8H2sc6tJ188GEoySiyM
76adrt3AjTgWcYFy9IybNAPEHdTjRzKXB0ILtD8Kyuxq4300zJYgGbXgVoYzznHXuMypcG6C10rh
m+sizSaaITRm7NsGIGusvq2eGHRBLLEUwXtoe7c+O86oKG9ULr8NI8NYxO9sDO2TKuJN1nEhd80I
AIXAkskntWYUlvKeUOCYu9eWR6teOOAKxMErx2PKu3hhZk/ronW0Y0BGLFOh6bj+rs49sdPmGKzZ
B+/SMhqAlyGcoe+zA4H0Co9p7jfNFCEhxu5Mh+8V2VOKI8XEMKvtUfVb4xgY3kPEXsGuTO7S8bPh
i/mAeYy4xyzYdGBPALjWHceaoViJHzwwE/MmyMslZA+xWhYbGgGxA0XTeiSsSTGgxZ0+4CzNar7e
teAJZvFWTMDQe4xD+6TMTwR+w0NEjAWUDmlsNecrlthImPPwkbVqxmuYbN2CyG05sDdXJKiRCGJW
ryZ7ussgq2fqc8qIVFsrrJ0ZyWfXYUVj9PghxzK9VAkYKtuYf6flSMKbw2gV9bnEOJwiY/QlUelK
7ijzeGliCkOM5r7yU3uj4OA9jOaJCxFJrIbw9qI+Haqi+FW02ZNHuHgXTsUn+DlWE3epCq9FCXNr
ykkkwqMez25Yf0Ix8NYykmJfYMJYVXair30W+ay15vcxozwFz7y8yJkDocJ+mM1yvvKwL9HpFlN6
RJ8kJLSNNXEP4QqaEc0Kw4QtBqOmlbYZcBelirapjdHYn8V0qA8p9sZLNFNWPgvsxB0ADhfnjDnI
a6tLyr0AgBwW2cZryVymEPLWLUtLfm9ybw2R6q4cY9bTyM3eLKkPKB4ts/M3hPHVThhRCTInvoVm
4rMDGR+HUCM4iMhhTjRDtlI9fqMJnFHO95UD2egccwAhLwz8MbnEzHUePCsLr6LAxmcYn8oWIj6r
ZC5fUyexwtS/o2z8LJFlCD0TfC7TW+J08aqfe1y3vunstVLD1o/175poeKNd/znH8gID4/eI9nNV
FfO0Zi7W7MbBWHlNzc3R6okX+til3LqJocDEa0Uw4IQS/x4nk7/qrbFbs3Gcz42bfcUTTFHfRpWy
XHYEwAiI85bpHcEPea2gTknk610SY5DkVzm0Iw4KYBDRasTBF/XVcDGN8NnPjejkluN7G1fVuc5d
1r34DjdypFBbE1GyDdO8CQdgDeMiVjLMN5dgCTkY0wqHVVqziqNxz6HJzL6JKp2T3Ys9zlo9HjpN
zV8WEk4arA77uJzup+LG6MNiHZslOLbc3Jq1BYSmrTYO7H/ARse8pv3KGM58eJ80L5X7uJgZZngG
MzvjTG1JdKXdV5uZyL5JWOJro5qvu8Z5wsxa3HjlhRjERrJxJri8N03GCVmQAG0uGDW5YVNiy685
Q28ql+iBn/pcvx11RpptdrbbUfJkUtHWTffBFN+XU3jdzuoVMz3Yju41MUZnXw18onqh8LWU7Kno
i2SFvCstfDmsE06++40dA/AXngG8ABUL4IrsVTKcSI0W2ynK5pUxY9Aogluko2HPpRC+Xes+5L1B
NcLsPvoedUsWnse7Zoi+CCNg2yTT7U3c4oekeB4iIhIFp6TwmvccZ+B+mRZuomF0tpHpvVI69Sgw
vd74Y0kRG9mczp6CV8wA7FASeTfjrGHIEvYMwagv86PopWRKsAuml2BOFvqSv5pL/dYJ+76Jw03o
2QZru8nfDp1jX7OC6FzWhsFSjB7lFR2s5sAeKFvuE/3BcuV0hDCnW3TMlIbcdekOcgUp/KQBMG1r
awoJHobX4zAdHCdwyc431Toq5oXz6Lsbkc2HInF2ZYt1o06Hy0DOLXOri3MyJFHN2Meihs5IpEzr
c3mdMJa4b0huehoJXC27yRA8LbwsCalNu+ssbL6kwesMYwJCfexjjZPXtUAN7d35I2sK0mA03tqk
qnKvepUDwYoBaHyXqV1hJA7XxCY8yE7dOounj/XdvLFEDKlACAz7eBdZYEMYBqYQFLTDw+KlFejb
LwT+CmZ2opMTel1y8ecM+wlUHCDrO62897GkV9wqC1LiRbeJgyg+6vorHfp4Y0RRsiTmiR4ApLz8
eNhsiaMlh5HIBi+ZbE7PuL8B7fUrGKHeNRMN74b7UmX9ewGE4pww7d54hEY4mpKdzbvVEwVh7gH3
wmgBcqAt3SRsm7dV4+/dUJkbMmPAJ9vpWDoFLCwq4fnwxkft/EooL4oyme4Yv3Un4Sy9NiHZzrza
AVW24Ok76hBkjKXtptkZ5HGO7Vzmm7QsHjojei674eAtXB6ExXTTky2CadCCLVl0+xkyVNqEcpf4
jOvVmCebtwKp+iXsJd/ddNva7L1t1GXBJTNLyhNauYnrnD6+QXGnH6otDOFzJqhVn6OiOYZVJTZW
NNwPSaCOCSb/ZN4u4X41YIP1OUh2rRl2XKgM626Kva2avKcklc1hjGprQ8LHhP1Q7DEzMLkxow+W
DfOmdaMCGyy+xcpvgJTGRJEEK5Cyx9kV6+w+MQYW945XrQfCeoz1YS3VRfJJpFGs8xYscNpq3hcd
3GoyIFsXVCHrHYeN6d2cSXUzR6VF6EvfwybYT140XyiaJ8+kMAVKgjtSWx9E/ZLNOLqLCdAKXsiw
1923z9ocTHbuXRoDv7cNOHnG9DAlZr7urI7D7Q4U54PdT9Wh9ZHlhsBuwACJ3xlRw22UGDdNh/WQ
Ff/ZENye+7QNr6syOagq35hyqJ5rRSQqSC3o++ImT5N9bekzrlbkbe8rCd8HnRwzk7MJWqyNfd3c
6kIegoE1YCcGCboBqCFXWhb/cab3Ajx4KMHatCTLNlI2kAFMsete4rkEf9ixRG6BwNT2m+cU+adN
chN4bjfVxXUcaiKnNtgh0o772uDyUtbp1ZyJDRiCEEicZlPks/QephXvFG3nXC4yHDRrgwzKpi9g
59TQJdNhuC98Lj/tSDLAGXG7Ad5n0xf81lO8eOIIWZbxTAChQYafPEg1U392VBDu4jE7YzYjpMjG
gfHGWG+mwDimJXAAkcz7rnOScze+1hA4j/gac4Kv0XZUIdiGrAjWWYauV8J732A1bq/oUQzZkgJK
0JPxC8lYkmed79SQTBuQAr9ZbRigL9/TDupGOyxToZyQjhmB2iOFv7FGSWI65uY3iezOXtY3qsXP
gWkdBnesLwq53J+44cW9nd4sOQM0hnYPjcVK1IHZ2kdctwUVFNAzYx/QCLjOjfDnYO251kk38jhI
JsH8+GZX5ul91My3c5/0Nx2QFLbGfJxxNf9mXHmtoXB+zRp0kgBXGAZbSjSJmvVdg7c0PJu47HGy
6t9xgwmgc5OjMovg4siOe988LltGsQUjvjORiq65awCKmdsbBSeJdjNO6aS6rnGTS4trRWO6AOYJ
gmZWV9xaxKxXOloYyJUbHXq/PDB1Z2hsoWrnI1FrjzMXLNybF+c3ToF1vyFLF5P3TkeRPGjzNIOf
Of88GEacnR3ts7PorU1Yciw0eDhYxDZMJZN0Iz0UgjyKu1NdsJmPYF4yOXKLKyqQ1laq+50u1a+o
0Mxuw9m+Je/KVZO5Iq4BJhENtrp2dF6DlgYNqsI3cRjc5E6cvWSwvuuW4XuugEDh8sZHskw6BfMq
q1fWE4Xj9nRTMyI8eS4LrgnQH1dmEpeIJvkVJtWVF1WPNkGMbVN6xgaljkTOyWgQvUjR7yvKL9cD
fXn4VQ3KoXsNrDEZbxMLyOFIFoNesRvlEvdPGmM3e/awrVgGsoj7GnOiPwU65tAtZXce0wNVEsen
QrXYloAJt+ESKK1RiEArXuFLmfdenu0DaCEXIID3iZmhWs89/FAaV7dmKxG/VIu7Z+ypOVgmh0VE
TIi4Z6eso9f41eXnwQQ3CTRiC7coOkpSuIj+obkvRy6zaHISX1hcv4SsqNTU53tzsXFX5EW73PUv
ndnYt5SLWOdwHE6JjeRq9yH7U78dVhSPHul08s6w6tZQvevboIfWO6pToVg7jS0TkCk4uHlu7QR+
gimYr9o4fQ7IQJ6tMAr2TNrTFczKd9eRgKBhajPbCaaNP3nWxhril4LB5gRPcVv11nkcuTAVZXU0
nmOJd6M0MuylcwWJsuHmbtk+J9ncU0ksMPA3pQ8MgpV3MJAFEdil7+20ddcCnEGAZfbBy+YPl9iN
JZ9Lm2VtaazNvKRaFs/9OW7dU0clrwtich+pjLBfpG8D9gg1RKWtZ2fV2qhIWzmkZewk+tSVCUvH
VM221LXcOtEEKyGTnAIUCJD6MVDDnN9p5mG0yUhDguy4NQ19bmqsKDlOdDdRbzm5jBqL3jUJ2+Ah
ZvAY50SBYsmVMcUA3gwXzF+w7baWE9wwCWFHl7tAQFkPAJtcxrDbmmjnmhsJYmExgVmzxnWTxYfS
4kNvFgxq2jNQIxqL5yAgDjZSHDcHtx0DMuQ7QvD7psIemEP54C52qQdFcA58TTBbOx+xcAUEAHhg
iIZStjXMK7FJSdPujUmnO6sbeaUS9S2bjowBGVazPDCY7O7q4j6ISN15USQPZt6JjTHlb8p9JG9m
rcw+ORepw7wmR91AV/fio2Pn2a8stdhtowFRe3bPlt8/tjHTGOFhcKh9a136dX2vqfWI4+aI2hIs
2F3eM8s5DYWHFM84gj1yx/rWJAweph7VgndFk7NTGsNTiJ1v7wGQWNlD0zMFZdOrlv41YthKULwY
mxN86fZNJa5xMEmR+l1k3FRUk658h+vunCGbma7aFrIMH3s16LVbzndE66Ktbfu4MIveWHVOw9Jt
9q6gJ/mHRfIeSzAFUSs/PZg0eALyQz8UYp/L+oRZbTrFQFoTQEw7NvDTyVsefv4kzW46tSokMUa2
qSHtzMBUjA2dh1hYfh5+3BhYE/p5DRGSIXSIx6i24wwVCpfSiR0HA5+oYMEasp/CHZa3oBBRo5kL
8aWfr/88NGMV7FrDfeKlM/KN+URP3pgjfYrmNlye/fxVgBxd9QC/4oXVGkmMQynGcILJDKm4ZiDE
J+2OVed2BofBRZmijeUBTyEGkBgQXzTY7PgWeg4Kd/fnwzP01unkLkze3IgfNWStHUDJ+c+/onVx
+P9e6v8tL7WmfvZvvt1/s1JTV5x/fbTRR9f+3U3957f9ZabW4g94l6ZQ2kKCsVyBz3f4atr//A9D
239oy9E4prVLzZqn8Ez/ZaeW1h+m4wiIxnTTMTqS9BX9ZaeW5h+4qSnRtlnUiKUv7f/ETu3qf6kX
k1jLbM8yLTB/2jH/refNoefBU0XUH5jjHgDJEEcIqjMXdeAzM5gMp21fW+M7qe17FyQXi8y5hZ6A
/p3E3AeY20sU5sZd927+UhbyxmzdR1KGyQmllAxI9T126bl36VTXhsI6m2JRiI7YGvOVJqbG0IhR
rBcQIIHqRJy6ANk0MXTNFdJ/Pj9FHmaFScwYxYw7Vh8RvD393ozJk/asu1TYSyvtcC0Nznx9a8L4
Glq2wQEDcVAfgeBF1ll2Hjg5bfEeC/TbqUg2wIp8dyaXGck7JgZ96j3WA2TYGTPgUvZKubFy4t/d
4N00aJ0wls9jC4/XrC+JIEpa4voE+qPMddnXr3NYPoZ+cd/71VuT0opmjtsGjyzpeP0s7fC208l3
X/PilVO+MjL+LoIWjk7B26yVdadK56p2xNnitoCbldcc6PpVsgSKwp2dWXvfb7bxkF8W4LIpJEMr
eem9+BV78T4QpFfxTpiIj592FW/r2j1GJm+b3xRoUnwL6M9y1aNhBsCx8YIkWwZe0IO4WZHQZfWb
HAg1E9Xn9m1WvIa0LxloxunBlPkmoGB1DJW7LU33KEf1y9fth18vPqJ+Llcpugzol6soz5x16FsN
ZonlSDHwVKr5F+SLTSzrckcvJym2MTgqZgpE0FGPdIrTyrYOy38cozuufj5tvzE+ZfkSTLwPZWq3
22p0X+IOGksDWAi2PtJkUJ2cauzXWbyOFMlZtHXn6MAYGlARG9mg4rMq6NBgKAXNtx3xms0PQM2c
gyfmrgyMdQettsi/G3zO2zTGshMFl0gvdrYywD9F11CnG4ElVL/ULTXnXhp8+CliPViMx1jXOSaJ
68BG6EvpSaJXCcUPVwXQpHknW5fVlWay3YsPq/4QtCnfW43PTdPDt9OV6CPhpvKUv3Ywh89mAkdK
R7hsToNbUyHeAHsbHH3sfX0M+5xpCSeL72HFNUNE50rI9Wx+lxp6LKnFu6znnKlN77EagxcoT5ck
4vMVvEGmc9ejQ6wtOvaqFhwSAjDbjaxZxRA2WpfBBsvG9eSX49FKP8beX5clnZMqt+69lm1fcA/W
v12bnl7CZsPaXUABqfflt1tUx3tkp62AjpFK81v5ilv/wtgJquSYhmOAK8u5jFPyPXq0EFoW7wqz
mhdGhmGKIUQmnAnmi1DFiWN0XPXCYNBdn+XAIaL7grs0UwP0QTid8xC8iqJx2eQzPTIrhud1U78O
McFAg1m5m69wo+J34qRbuyZml+zs2xwOkf2IGxFJHQUiEPNpTn4n3MATN1tbFe91x6vAWfQta4Ik
w46s1GM0jzuRiFsX6NDa1Zw0dQ8DJcwWgx9kBzkaPPGvWjY6gDD5OqP037SwUXjKHJk+Uf81r0Na
cvgItdSPVg3WwpXdlq8w21mm6VE1sq5XXE/t3I+AFg7VyhmwuWjsMAk/V+nKXnGt3YMBOwPOuCBP
LiVut3Tp8cE2rthV2VAT18t+G1zI1nFbHbOSC0uuMxiYWAStBkRnACjOAttVmjitqBC5B4KeruOg
6g5ZE5drBhdswGpcE561nLNdiSEp0hccROWavReRW+/bGtNkbTTppgmrceNjjyFT6+9JPl+5DA5p
PrCBcM2nOoRxCKohWnvhc9NwOUp0Ya2BXp0jEIT8PkWzqYiKInrLHVOEnJtBcm3zRqycjG43/8qM
qLsg+vxggLIaWwPtlXYWSRH2xowTCtsyH294Xuz60LkMBp9gL1lI5gG2gj7PKWqa3CezA2jiihAm
y6q6NjOQhUUX40MBowGkGvSMmQ0IrEG3DQgG7Ae/lesReb8XNGX3iVsAgvBuhW3tpH0D98amKCE/
W6X/kVhAVoSg5aaMP7s8fcC7Xq4T53Vo8VnMOpl3RQk5p5rK3yWi2SpvnMeem++a9BKnXop3n7wg
uVYOl+Vawn7vbqqTGLJue6/T8MGsu8+xG59qtcwU25aLhVpkvs+fo3z0Dm2ChTHGw9Oq/SDJw2aM
O1cl3IkIc4BL2cQOxmh9rGxW7D83LLoOYP8ZvNDCaHwUXpiBvmf369iJftt9eTNO7bvu8u9QZgBa
urei4jAQIv00Dc7FzIbSElh0eUmgw1Evj36D6ut6Bjsnky6E2KuuRqRfZ5lrcLWf/O5oBGD0fEtB
StHXw4BmFNMNxFYaiGDobzu23yyOuE/N5hfZqmd3DiCdpSAsbChyUEnfog5pqQy4GRmC+gq4GRA9
1JIDwv7LzSm9GAsjd84R4XScvZtD8lKXJuQSum5QsSiN5rA3vxwJg8H1x1/olWC/ZRrg33yXkuBh
X56d4S1si3RT106DMw55h92muR4UFxsvUUev47t12+Y70eC9ypZaEYAJRgoaVgei3XYlFx9sdo9s
LrhUuIHN/Ne669Ftq24cd/NygVToddjquRObtoka2eNRwewWxPNio4A70uHHpQ012E9MIFJxsTWf
a2q2u4wSvtXP7ZCTB2oZK450WX3FjCdHQ+xpJoLFEhiP89S+jhieTiNtl8u0fIWH4840kg0J7nDn
dQtjwr522mJZv7FsMJzywcD7gYXy2m4E1q9iAV1WZk5yYRuQoIb2lHyjJF/rpoE9YlHSOZuvP0eO
Z0MwcfF5E3w9hbnBEGOkd6/jFkeZhkqwXpH0qI3mZuj9lyjODrSJVKvg4mk74UCSWHxG3W6I68Mf
HMJNC1EJ3YNxiShDfNjg16L8C6dxdYocRQ2F6b+3nYNo04fbEFbtSq+KSj9nBUulxGCZpZKd40FD
LJgsqbKPST0x0HHK/GAp1V611vjXQzUVLZ6THgf0VOcsmbZq7L2TTWm225biwAr8LQTPt0sYLDRN
9rM4Hk7EoAUDwPSFHeQmNJrlf7t3Qv0eAKbauWVpZaslsXcKGh7+fG4SEkJWZIaPk94/hUV6wwBz
3HS2+eBCwD2VE3EkiPYN7oBdS+0KwwlBn6Gsu5PTmez7Flnw5+nPQ7d8wYdm0wDqlIs9tD1pQzcn
VS2RJ4Lb6y6ywqskc2+kmpxd0qgWbY/gXx0LtTbs5sqzKD7CS6zcwTrMGjG5YQiYhWJvRspZAVyB
xiEr8NZx0nn7DEBoI1ub9NryWn6qIkhE4vz00l3184Uq4ZADQ2Kw8iYqNrciOE3dNqpA5sWCwi6K
meZjhIPSXUDFYQ5IHtBJbgXA8iYRnLVqzyW2M1qumHPWWROcfRJQRmFh6Q1tdXLRq0+IEpT8yvGg
jJYUS/7gO18MefyHZgY21Xj9R1HU/TlkvHue79JQXUpsCOjarnPipzyp8FcJvYFcILy/oE+PKdrb
tqo5YNzGHE8URBli/fPHRFsscVT6/fOMhgkiObDPVmKmAi5TwykW9QjZlz+lRApy4h8/lT5xEXW7
0dJvOdPZTcXBuoBsXzUq2K7AHHkawsQ+4Xj0MjBm/3hujYG1VXn4mbUTeN+IMDtEjOWPMpHrie54
FHR+jlGX1kkYvspWaYhyMjTRhmUONo/RJcWQWecKaeWqjpE0AienSItn1hCxnfICOP0jJhCGlalx
9fPQLF/+8+lQPtuR7+9U0eotG5VoVWQt8zGvhVc2EPHBmddfZczN19ggxk2ytHkqurKpLXXkaqoZ
qM2mcyWARFxRvKD+/BM4Ar2RrWFj7OXvfv5JV/mnvJlPQsVy+/M39vJNdPhw8tYl9v4GRovtkBqJ
+6+SF1uOZv2W1H6+oUBcXQZ/Yf55zEcYTKrryTDOMbKKnuXwELWNcWkz5yofsI5W9pBSA9qJR9IF
3sYqFDVZy1Nazi52Bo9YD6zNysG0HlPaks/NjHVl6NNizfSj3KUeXHCAfsOvcg6wv+uEAAGEyToZ
37JOZ89l5znAi1kgJLnD8hwnJChBDN5aPf5NX/if5ILF0rr+T6lgtABlu2SsOVgIVf9Lp28KdWCW
BSGqNmtyGpxRNcNvKPD0geTuY1ezqrFNtiU9GVEZcff6v/n5Urikkl0Tv83y+j7e76M8aP7zP8R/
9yZpTdAcOyJgIxyO6lJrFpNs9mAHfbLYt5qGib4KT3ip9v/rn4308u+/OuHzJQ7tmd4SWP/7j2bx
b8hozrsD5gGmtGwYm857HNMJJVtO61ni+Qkxhv/81L+S+n+95f8CDviXp/9PcgSwdC8H3//4O6ng
nzgCD0u6/7+t3+sijXLi7X8qasdPWAB/fus/BDD3D4f/Co+SWrL/f8cJ2H/YWCaUpBrWdf+Uxv6B
E3D+sExHOMQpbcV6UnMw/AMngDRGYtPRcE6FYy3S2D9e4z99mtAV/nr+T0F72/qXJnvpIXvBb9P8
p4oE6b8e0twok5xdSEF9RhvsBdi5c1R1jyxzXSyeL8sS4Z7FMtS0scc5KIVzjqcrMnMo/o5y9zds
tdB0XT+76OrO12BFvHmJkxniZBfBuJGhj3dsukx1CWXd9D7ieLmKk8XHnMB21ZZ4H6KIjdegxmIT
XEgrxQ8ewx2zzu0nNuvuJhuxjQrwzptRtTDfE3vfmgEGRBp3GGuDiEVgQYcQlN6bGmKhAwX0YBUs
xEqqtnUeOFewnUlaVcTGhdgKXihTwbDYenWZHyGpnVwsyFSRDxX+58Db5yXW+Ul6O78NmGcP6tJI
spVNmT5okeLK7W11AO95iIy+2FSRKK/MsV9htHSPGe2Ye+DwT1RHMDJJ4/psOPtudCMu42RmJm9o
3gx7RKmp7X0Qxx4R2UhefMibK5/j5aSG/LNOaHXMWQUyY7eoiEywkGInIDupHPB/UbMIaeeJWfdz
SyQijinfpinF3nuVd7Q4qkiea3FKB/t33UR03bPlOYrgqOHFP3oVfmeyl0dKXeUuz8LsTOX5oWN7
cBKyZ5y0zUCHvcO8oefoyfEcQEcG4M7YH+5tE7VoTpkXKTN1QUauArAqG09lhAIjemKMRt5g7cmO
jReQWQx9SRJGU/vdGfAPp/SEAzW6oOiMW9Mrn6g3b3fMVysMJ6FzxubCbCmENdv7Z7/BAjT4jBWh
2eJ9lTSYF+IFCaA6m7V+RkMkJOokhALJ1DLQBlHRUxzpV910VIVaMp49A8eBMkrmokShfOcZc+qq
tXz7aNXBPfhYEm1UsrkVq27u0bemr/wrGwY18yLqZKZQzTTeIfWNrXNXs3i/5w3dGLAw4cYNj+XC
e248swWjRpA1Zam7gfULaY4w5NoAm7sL6k/Br7uyWCDdStBxTFvfykyU73gXmZf7fX6Hmw+Ymdn0
zBJpYw8j5zBgTTxQ6kkTo05vNBGGbTISb3aYaBGGnoj9auO26R9VYJbUfmf3bk6ra9c+0O6K8bem
TSUMwqtSqDNTX/sUGXBOK23rO79sGP5lAUDY4AC1qT7jUaDYiIa9YziLY5xS3YWIR/drgwimHWZ9
rTHfsZxKDmACq6v5MzaK+aQjs+EAyh4UThcrjaY7+HWfWefiY0X953OlQQbIWw7cl60Jy0XMbZGN
+kZOy5UWnWBlPhwMYYory6c88peekPGimiJyf5NhudrzQYUDauUUu5gZSY4Ugr0YWwfvlNTJE70A
bOQ8D0p6fmPmeXly7Y7o7Egyah+AASZRQuL/arRdDOcBbT14O04dy7StZzT93gvLgSLV4oTJr9sn
Pb1dzWjVNwMLKq+tdh5Iwcfaes5rRdbcJXBtiugSBJrNgWetR2HoW79Qj1yC9O0wdN9AiYls5qQ3
IlwRW2zU6mySS4WoZm+9jmBJaEq1j/G2k9YpcujI1QWntz4XrefvU9cgUU/3+qprQXACI7zPyorl
dqRCeIw4DoeAYKsRV6SbkNJ4f6xfQkv8vbif93ixPlFPaZAIGL/ilTtAU8JmLesv3JjpdhwSsWmx
rG6H2M1uNxNiz9VQG/Sz+eBcbEqfM1Dv+CUEK+AJwjqUtNs5jKctK8N+G9rut/T8Z2iWS140x7iF
635fvEwY+y+TSw4trnyf1z3e8NbCT5yy+yr/ymi0eKo7QdMnhjPpOegXcbeVVJmJhNEs/b5tEPck
66xsawBlWw0Ou8y+T8fVwE0gdFtacKYvv8wjhtGIrDVell3bVC/Q4JJ11BNaNPk3Xk43R1JXOBGo
MUOrfMr1kq0fW02prX8OBYxH8gYfs1vhCV463fLhIxMBemjSHrs67rd6QvIo0hSfCCJVloo9kBqk
UnspBatQzwWdKjQT7Kwp4qQMzedywvJE3QDx7DlB4rbBR/DSD6MXHis30WcpjZFa8NCgexZXvTJP
nV6i6zMXDrt2QPlSHsBlfkTZXmAqjfEio+BpasZo6wAYPE5eswYR/tuBa46U5tLWoprsaM/VmxXM
v90w9e/q+qhGahKaCVxa4ty5poxuA5x1GMDZ7EtKiklP80s0MrojGMslbuLUrDM72HSzsc0Tec14
2kFI1B4SMD08tY3VC7/DKRVgqzxJV9OcZu3GNK/d3plvWggeOAtyE0tH/BsySbAZhGOsZrk1uNLt
C9MdVhqeBkWL+QXZA4tYxvSIuFUGQcfCEJXDR3Dy2MHcNLUnNWNB1JJE3sIAnu36xWayfbDaCHp4
HsG/GfL3ieE/loj4OM+4SkkOLLj7hVjEAZZWxCkK3XggkW6VioOnMTMO2Vht5zAgljbLz0nr8HqO
MbSktsPFp/2eMhfIfgM2L3sVeijvsz54Kar5AwNgsJ1bjplsimhIcehvYi5j0LJKXtA3jJPo6jcy
zNUBwxYu0ZKGaJ+mn7VutNp7pIcfiKsc4WPgeuf6vasc37r1F7hB7Yo7j65jGCjR65QcYyTEg2tZ
ydbSFClKbFYnHHLtC3zRBzca75pchK+9hQPSwRFexp3z6PrGE5elFRbr9kWL4DOUfbNWCdhdHXU0
+bKCWQdtYR6SShVw+rv0QUZAw920brFncs0zK3hmcdj4r6OaflHe3V5ElEsMr2cVWPK9NwMXrsCA
4K/Exa0i8yoMB8KBsJPendB99Uv/PSR5ezRlJh/zjiFSEaQa0PQsH3tdv/TS5HwRgN9ctwruHXrA
8HGF2WGeUrHFjyfXpR6TU+eM98BK+muwbjkFMEZ5oJMgoOziC3o89m7Ez4fETyF0ugLwSmc7Nwh5
cGlkoXYelTwHuwqPZTJIJisxl8b0PFjTV+iaZx3q8oi7gzED5kiCqcEeJWJaJxEdkPVE5sqga0hP
XXtWOIMXyRyu/cmbvPq/2DuT5caZNck+EcowBBDAlvMoUqSoaQOTUsrAPM9PXwdZXWZdbdaL3vdG
Zvf+mUyKBAIR/rkff/EaLmKoXN2fIXeWhVPeQlSRZenrNfVBPhTV/M5HhWsY/Ma+bSzAlViUT1ZS
qSPFs1+hkhDTSxeYaWhTf2Hg0x/C4MWJrvM+CxjQ3MnhbGWQURualg+evRunUvFeliQFW92+tUV9
BUHl55X76fqChm5j8u6TrFGE8ik7h2xXWatpE0wmkHeh/2vy8F+KJtfI/5I21uYLJ65cZhK5Aroj
gYjamfU3qhn9gl925hw/Mx92SfUbZKHqx2q9D98swnc98JlxY5u/9jQLxZPdb6yAohGVvw5uVGNV
wmyrgzta4yrKKeKhFtG/kjI9+7IffhUQCtrEpo+xZqwh7e/ay6AFW91+pM+H9YgVhKEMQ7Ty5PRu
eDG4LEFM9cQC+ne7N6hgs9mV5kuvWOeTUTF943uUdehc3E4caTfV1rr21/JbtHg3wwCuR/lSc4Ye
ZQ/3lSFjQdE5GdLE7OlTn/zw6ohVqkLt1W3xh9bor71b6Jfc14K90cc/hYs3uO5J2eT+8Fbm9bos
NNpHx8n7iIEO+iVvP5JS38GrXID4evVdt1lK3fzbUzo1O+WITM/6JepAtuGY8GPRBhM7ZnvM6g5z
U0HxnmmGr/+qbjl6THCHunT1T/P89xf/yZ0MJJjdpPxZduj3otfwZecxOOltHiUk5vXgFXQMjTnd
8OPaYbuOzJypNMDQRU9YxtE1erELUDqtUv1//WB9JqlaPGuNqa/yBNATKXhXcsWZM/TE6LotG7Dz
gNl57RcTA/IWn9+/H70XDoew6z+MHAu4CAE4YlcnpuLRnwyQq3NyHIHKgbfSUfgxKTLLcKGmFdB2
BqcVytkBUQuAQ8FUo4QPYMBP27RNyShDhlvDHjJMWUosQxPJra/bo5JtvbQDxvKtXTrE87E6mS5m
qJ695dqi+YFts/PdlAS+0jaSwI+mkEKMhmEwnYO1G3Kmm9RGEbZbpKPsVs0YPNOY5mxs1bp7tidT
KW95R1dt8O3EeM6an6DzmNTn0SW1WxtdF6wM7qZjPiRq72u2OA103mThXNDieHsCEgTCNOCUWRzt
JtuNLq5k8kVOYq3SSJL9k965g+eQBzmWpliENxLlW4PmqK5lYFpD2rtRjbEt7PKXfgP9rkW0U/WR
xnw1Y3AS+9EI96v70HotXZKD15Hm3ffMDEt41FjCPcb1PbdkHdUBNrFg0fRWc58iz2M04n5EQ74D
xw4KMEve20R+iMjZovSfZB98BzahuTgVbxosTfwoZYM065eMz82Ih1bnT5e2GT8auD6TXi/0nsgu
LQ8WYDj/4M4rW6CDCNC72Wp3jLPowGQqISXmpwS0aBoTtj5uCZVuq6DrdhncFODykJBHl5gPz6wF
ZZlsdzkDQjeJnF1bFlSmO9oGqyYa/iAPvk3iohczce6rYz6HxG/ftJrJLQXds+0ljY9h8Br37pcz
WFfu3SslJ28+poeD16QHkBtPwpHtio39vxfKp8HYzab80geSVRc8OAq80gARFgAU30yVmkc/5z4O
KpdjYdeQRs5pWLDny6+N055TEPLB3GmOLcEEVKhzl6bjliKhHfQF5wCKiD5y0gAd1ubGpknWGyE7
/IvmK5Pfqe5mNT0xu1XoufVKH9s7C88zkFj2OCmbyNQn9k/rFAQjq5/oQk4voYgrCoSJI1xI7hmQ
ii0Nx5xSGGgUtYfNj9Zy6K1I8FB7g+8OdC2M1hEeXywHWo4GimbmDzLVjJZTj/vCyco+CEqAqD4G
K+cFZKUpBz4WeOmX5B0Tcmoa9VPzmsYE7S6m9CNxmovZhpRJ9T3eSI19FHuZF6PM0x3EwB7KV4ET
MlB/2A3BElMqXIjA3uom6bLBt1Zep4HdXkZGezNcg1FZ05MSlekal+OTDt92rWAZQTCrX3VgVlBK
grOSyU/qJsYCnrvYaPpW09krm3HScj4IGIaJuIB8OGxFV1AXrPsPSb5r1Rrjb5991OWQ3k2KlCfv
NR0IDZkxPoWOIFfczgOSEbNqElxSYMmAAWSPITHft0lNzfVgzBWF30Zp7LKALRMOj21jutdIGZ8Y
VmsKd/ei1T8aNEAgaQ0ztUkumhZMeN4vCGvDvIsovcKA5aFI0DHUbJt6tNeKzqIF9cUDo+XfAsT2
+akdPe/TRClza2anKfQSlDHlqiPDWBoRZ0B8SW18DhWZOb8SK9WUVPNY/aUZcGCHemQCyKXEK6S7
zGSrT96zVms9of62I7OXY0ImXiZmFXm0jZ9+gMOb0NO0qVBGgGM4R19TchFGbrfOLaO8QBj8iez8
oRdNBImhYIwB0wicgU3BfTfAYfLkWhMquMg6ZVxv9TGBebOFIxZCacypwqVODjQGJ+CSyxqr3bAu
puRK3mkP7/i35KyLwUrtQgklCBTgpXgEkoqPocSkWr16GmPUJEiutUcLV03FX8CYVbeZR6XALeBG
P4KGBS1HCpnMJ+7rTTQWh3RIf4uGy8GkrU3g2FjaVX8ONBwxQGqgCowQnUdamovsS6/giZTOvcTz
taSDhxQ7xjpT6MOCKAVttcOus3jKeVb9BP6b9YpjnHTstdZMM+CX50LOngW8Vs75IxQ/bhT8oBt6
QXQfFEmD2LL4gqr32Ik/eme2SO5FxTdnlMUG/tcWEshzoPiFqy4hcWacu6FpSFkw5PLnohRtT4R0
p/Tsx63K/ZDPmLEGyiVdu3oUZGvBTpmkHHPwrtH3ovFprG6Tox5p1wJzNmrPheqCl7Ar7m7AZIsV
fhPN2afauXGPNIr+nbD7dUz83bXhvKlueModPhwkiioqbghMh9DUvkMfCsVc1F3E0UF3icQLlnmg
Jjuf0gajTDcsakQchXWtGqdeegMrLs5ydq1vk1f9mXrxG031g4DWeoKCE7n9a+07Oy8b/oS0qFOY
PJ610PrWhvI+4djuovCn042bnPqV7nV7KjI+usQg+5GjH1FctWrb5As+HACIfvgxGlxVZsPtw/fA
QeVJmMimHBP2HlnOBXD7B4HX/VjEewWVxcMoVxUNZg/7pecU0OcRAy9zn8DqqDsx0+cWU6Bt01Su
ArgG/LK7YAH5hi8UqlRcEPCBpvnjBt4KdZSeexli8G+o/3By3qNf3ySnEL3DU9G4WklDcL0a3eIb
Gfga7EX6k8/Gmqo6WzgqWLPgCZAp5aYS4zlvyu/GFETsRvCfNrLKkL0Otso5SEEGjdmXNfoMQ0t+
R7HPNJ8rPJlPN266GwU1fu5P5fcfoiPSQfMBw9bMXTtFBsWjOGrWNQFTppWvGb97HjdXHNxrRcSz
ZJ5aNouSSiTaAnwTsvlGKPDijYWOS/JoYdf0MjhS5otBgOzAW4jJtGVvHdjaPQvmCspIvMbWI47d
g2ejf+T89QkNusk0AzF0+FuImGNU7D1InBHxdKePwE0p+PatCdwBtv0YtQUm/d86o8bEJh5bomqD
Y1+bTQsbLsj0c5n/juhg9AyuQwbk26zFi++0t5L43x4Ea4DGQTEx0RfRz99Ie8P3iPHE7UgLeMHZ
p1WLU3kCpsDPaN8MLyloe242uMElpaP4erlBbcOhIrvfVh3drkbQVZRkDt8qDj4zWC5VGBwlNkDM
NYgqxmwPHKsDLTMt9Be2MDtRlN2200nFl75aRSl1sVqFLEUsYNVoLb5EndjH5PHEc2vOmFVAcpps
PFKVD+JN47YyyV+twrREkzVA6MhC7AW+LDgLLRvPtF5oGYS0gJTooJdzaRIeQC79hQ0zCfOePSOZ
CGYPsOIGF3siDTyWTbVoKg9p6LIHAoDTdvZDGXzKPb5f4ytL/gCAsB5uwISgokDCpAbjWI+GsZyk
3e+jXGWbRGHj0ZJqY7RdRfbZZI9hoEtCKwsydlp4PizQcuFtitocuVw0ezx3lFqGHSd1pa0DHxdX
ZRe7qqvaJ/sytX/0whIEPnMid6zPwg6MjUl4FFtr9zKaurfQtNtUWBAsJZKELulOCyISvBlgKpPG
vRgiE71gsL54LgqiXnD4RBNjebMlldJ+9jqiwoH4e4ENi88jCgl9ggywe3HpWLQ8ozQJ9nhXbMAv
RjDGMAFoxXIqSgNCRXko+fFbATpiPxK43LRx910F6qXBBrAQtWLdUeiquYlNua7vBONdVgNPrihJ
xHDGYXLfjNClgO6Yi6jgCUGJ/bSpJu5O18MEXgtoGbRnelcaZDY26dHFqEquFF8/Vd7U4WA2dzEQ
Bd6X+zeLPApPWatg22frrnR2FOiN6zB6q0atuArlgDfhMmwytW6TENJAiqODQE/o6a9scInVFjI+
mGgi7EAAXOWaiSXjoWJZ7mNydUvbo8xXV9NnbacO1zXdyt3cYJiUkN4kQX/bT5Y2BZuLrC/AWPhf
RYvdpzfIDnaW16FKQU1IeNm447xddq+o/e2qb3+jejwMVvoDkHFFSC1eTJrzIZzsMim1dghHlR3W
4qib3rM6psXFy+6D5E3RMSvJUw+o+pXdsx/+NGV/dzMkDLIf+rqwERQUWBwIGuWGU0VJK2paDM5K
YP/aVMqB/TvquNDCTSSyBCZTvTNw/q1iTVuIhoH66C/r6u4j6YQDC7eMOMDpALHTHiaSL++15V/Y
FiD945xGxiRcHlkrOddi0FvEWTNiGBYjKDCHuI2ViDFcoqXTa/sV8Idjof6m4w/Gq7OEEb4yCsZ+
VljciDwa1JDYSmzTMXoq0uqz6huu2OTDZrvrDMMpDCicHdDdNYANtiOpgLC6azyfDQBysJ05N+mb
A7URCxMOOVKSv1PScUwhqe0hd1nbWG+fzaF/Y7q4TmtrVZnyoHnt34mPpLPFrztQ+aIXvEqvdinX
Xmh9EaEj2Zr+EAoelPcMc3hYGmaxlF5/MnWH6Stm6LRznit71UzANIECr6WjQG/UnzUWYVoIXtnl
CRKJ7lM7yLPm4PasOLXCNExeurZ5L/CBz69V2fE5y8WRHeu2sd5BNC6ZWHDYGg4Gz9ZQ9Fs/zI4K
7oTM3j1zvPa6c/NwtUL9dKbu3SRKzTfp9QkglWxrAymobYBTIauPtR4zA4oH7IOBnUmV41xhkaqa
+XyiUxifTxx1ivFsFSyVYWrc3XF6CevsfUDoAHW0GmR3Sp3iaPX5IxEvfGor7lLyBoBOmYdU8N/s
vr3M31erIeim0YV/8kkn7ZQ7z35Tf/YFqtYUweJz5uzH0MPxE5As/B3QKtCSpHHNpOLRkvJkFGjr
hVWVyPTls5O0b/Qi8nHXPAHMGy4V4AP2InKmqxPN6Nh8wzj7I7KtepFH5XPtPWeG81SOwb6CmOgA
p87YFmPPtl/D1tw4tg4oPTuXVYs9OtZehozCPK9/jiKUKo2Q94K+0mibJNHroA0/TBWXCU3RxD/U
1Wrjm+5S8l4k3W5oqqOAPbSoNQFfyBeLohOXkkpjEJk/ecLANShhJQzhK9oz/iID8y7+MjzBunlx
nnzxibB1TEbSwdmAaN1FO4K9dPGau5xTcjqtepZH0V4VNO+Ga0QzxnMojG0YBfs2Cl7MiI23Zm2m
ZiRnS1bZ10BEVpC7mbpAHsLfz1TJWIEjVQsihXcfEbjRONN6FG2KnLmNp59Iy67TMLvPF36jRV95
gurBMy3vnuBVLOkbXFUWdNs4OFaa95TEsOkb98Gg/R2eyCqyhyMnbJarEld/74LsHP9SLqp4WNfP
I7f8wqCQCQsrSeHeyI5sPU4lbmJTr+iKmRF+/ouJ+lCwf8HL9jQQ/aSO7ovx9Uc9uCQ/cYVS9bWV
/Z+MbErG2FNQJDIbwzRWVLfRvslU/5AxfYym+6gDdHfEiB+g4S9j7Kw1zdw7TfnKHPNzYq/Y+p+6
7T+Lqf4bl8EDANwmtql9gVZNZh7+GYPWuYI3iy56t9Xy8sUJWvjs3Mpe8m3qzIEd654p8KZ2C9AQ
Rb9ZjW38VWn6Da74R8pdr2XFCQ/xO077j77RsI8LoGqx3NEHfZ0YwVo5s29lVpsy5gGUYqtNvQNk
ghXPmL0Lr9C0DBr+YHO67g/vdVHi+Q7qCr/fQ2eS5vD8LI30Gg0vzJd+4YM+lcp8qpP4k9ZB0kTQ
bAOasqfhycXNbWnZebLEsbKK37CbvWzA2rX23eKmwid7wI8J4pSZaaw/J3X4kYGBTiqy5hEHXCIN
C26wN1uzqUMNVzpiYyHLRRAWT4H0dlbHMEVv+os1FZferA7NZD1pqYH8PINxFLVNwAyM/gVx6V7x
TIFNqm45KDI1TlQocGmzeto4vUeX2zM1r23B+emW2b22aJYqRYp02ubo5PPpC+duAvNUXiDL0v5t
Y37xMrAw88Xim+nVV1fDp2i6wAgPnSxmnZnrJcEkLf0M0SoDl5RaI+4JgC5zzlxdRJfswEW9GMJd
d9a4lLltQWcs141eXJKGJLm8U9e3t0cLcwIKvzLf7ZEi4nRAApLjXTqzGtO3KGkVRcviHI3mFTzm
tzUENMMXWwoLTz5TVJC0T2lcfxJ/vdFm4wUBHBYp30b3k0aG/WAPf3KtYJJimE9NHd98khDDAz/0
V99uuqo+9XX9HojxAz8jfaXea+Byy0H7gj7S/BkhHghUcMYi20Kf26lMtlNWle/JoJMAVjtQkimj
MSYb+GLo2Dn2HlpcyjCaKsAomLYgz1lBXH/tQIiZephwcnBoXtMCc90a2aZkm7XMxN3QRljw0ngw
3Tp7GQVTSh444+xCkbyKjtseIj6vPh1nVmdh1bSTVFx+CE+2uLLn/R35777hrj1v3AzGxSkp9yFJ
p6znge6iuq/uDhXoHtsIJgrI5eAt54YrMDyaFiBQ23BXDPF3/nfj0XnGXHsMyuAcGOjClYlVZ/4H
U2HcZWqHqzDwToNqb16QHTh27PwgfIC63jRd/iqXlTGdbSNQC9ocOYcE1HLb7lELmD/Pf2hIy7dW
Ko574a9ZB5DzUuclN4vnNthg2bf6VZJndxdLiWinVZx63wS/CC9Y9k2fJp7kVGlxgFv4+YzYGGrG
iNOrNbXbyCapr9XbGjapIxBFtAqRm81OQysAAnMda+fegNMVjzwOhn5Xye7i+Q4yIXmMvr6MmjyP
kIQVuNNosvbivcNJvhxfuilcDTDa8ZtfRPihZimzz3+j3v1Gbd07GTNQMDWOkt8l8BrH3Ck/+fWF
e/YDP4KoUO5dvf6afOfmpwCc22AP4hgfugWPhVHOHAwaJ5bIIqWSgsJhYBGfGdO0lc2EPAHyZ8Q9
HyUecQDfwgCILbWVZKxKaCnFuoBtgAkUpFQLBWBIzY95yVT18O6kJYUWKbBZcgSO21hLL9IpeMl3
HlXVPq6Js03xcMN+gjz04p+n8f/bP1/GgjKorx8e5asQ/1L4539kmC3bcsgc/9/tn69hpcIs/J/G
z//6S/9t/MTDKRz+L6zf/23v/F/JZ9f6D8QRIWfvpe0yNMbe+d/OT+8/hD0bRolFO87/WSTFq1n4
jh2JA4C8xv+T8/Pfv/I/HcX8+yymvCZvQ9ddfuH/3VHsMqnL81EZu2Zia8nBlxhsFq3liaIgclmK
nafXZltZlttkksempw6tM7ZOasOtTGcq0hj15DKIX+5N+ZTPjAUOFpynKmTmoop3XWyuPV12h7TQ
HjM8B7PiY8ItwbajXXkEQROL6GgLSyFx8EwYw40OBtKh7qHU6ztslsmtuTEyHmoyPyeGM0/onuK/
kMzfCn949yX9y5bHo3NUw2dfX8NXIkwwZvrjFMJXkGbxCRjne5ibkMDnYVNB7jSdk1vXVBg7IOq1
/fg3pL9ASMen4iODrStlR5uDC82dpNuhx2jK4Rjx2p+h15k0D3UurJ2LwhHbMGsZbAyEPoS7n4Sg
Mkriw1TFNEKZY+SeZX8lGVQIqM6lrLyWg6zRs0Eqv6IhgUTI2K/SXxPvB3n5xQq7cxR68F8tDwjP
0BwSLBYHvj6qI4HtzaaiQzj/SIH0aBEhPg6D6yot1Br6UcvxVXMJPk4gh/QMhplJWSvUZF+sBkyl
gIXIeGXiPYKtteGUum0mJL045P2bWJHXFZf9ww8ogbJXrUiy4yhrkquyOBWhc0xKfu1/MyWToa6d
4ywy27oiwJvlx479E2yhTm0yT3GKUahpevNT9KAYgyGaVkHoe6+jGI3XEXthAc7IBA0GuT81dmPv
40mYQF8iCxo7N3qGnAnw0Os3pRugzMD02LshffVWBe4h9q7j3NrUkuRZTNYksDc8CrA3B09hwnIC
g7ci1LELBwwP5Ww1GWjpqQaNv9clW2gTImCQwsX/2frobX4FVDCtzVc7zIKNo5f1IRwqbz84zCT4
+t1EV3DzSKZFya/de3AwjW2v8p/J1b4DWk42vRn3a5195wLKS4SD9VATtKcrYZu52aky+upgGkQ2
w8A90PGGR6y2V/RjcwVkMZs/w+JJ1wF4TtOeCbe7BE7CPmUkxVQx+O6IrS5pHL0zjCdEY4zfw2D2
TPqj6oC/9cTYNd7K+VazB0GnqBmx0YHCf/j3o0o5604aGUFzdkdqajRXqjSA0s3RqWb+IVptkfaR
DRcYhv6QfISV9yF0EsQVVq7Ggwve/IldF1ktLkleZqTCgCus0ornd1bp09q0k7/pHI76d8mC3jmx
vIR80PlPItO3CozfhgZ51Zb1eijRZaIcqlXPzImKhZouNH6goe7Dceq3dj2WB/paedBhFYflPaQ0
WkqN5pUo4HAfdy4IY/rCrPmDIZ16jtLqEUfNLqqQePXYhhcwQ0H+tVTRYZ+v+wyZj4g7M3y9fq6I
ynEIdzgORJBuYvupLG1t63hzv0t0lWUV4xUM6mXPYY7xZY/ZAGODSft00tC8RIJw0yi92YMFugSE
P5eFSdd1V5CdGftUX9Peu65qLd/JlgYrp8b11rFfOESdi95A+3RJyckidBR7gTbY/df7DO07u1Ao
wHk7LTNdgHDPuy07ZbTSPvgCutluav7QPwpLhbK96/E2TD96jDpizj/8CSZVj7egaQhU6haY3GVW
TvXBku5ToSQfLRmoOI/S/YCaWQ9y3BnzhVJqRgKuoR7JeM1U8YqsD6qd1LKvPrXSTTsaVwUVGWAs
exFAbN+jNMGN55ISlhYIXmeUz7bBSqMxF0PjjeUBpzSMPzMab4nrnpx2ClZ2qk3bZp8rp7oKE46r
y0E3SeR0NCIyVxwr3aGSh6lQL1UwZFvaCWlJ6XvJiuCuon40DuUMqQ5qvgw7/jHHHrXQoXX6H0+y
qZNwVTo6rN54/+9BBMqKvoSoACiX9bCi4nsW+z7UcGJMnHeeSNTmt8rzwEhU1StEPNatsv74979U
UEcbyrbpaWje+sw0zqZBTHCyQ3Ktiaa2ORn5XYuvBvKV4lP3MegqT9dWoAfECSn5t+mCQ1rl1XPs
nnrBPKJzGyCsQf4UVDETu5QxIx82U+bSs974aLE1j80RfXI4ZSkWRzNuzm2AQz2bzHZReUWBt8cK
AVf4hjIXoo+QbtlRu6NZbN0IMH8cg/+SA9OGTIAj1xOUpdpKneWU0xLGhU9hVQ1yrJ7gpqrgW/gT
88sSHCURDWMdDO0VCpTLkl+GXHYjOiP31Dkf1HfhR1gChrjfxYa7t+1cHkxPcw5OEJ4qajC3ssJX
mA3AlRuhn2w/tzeak1n4miNQwyiDK9cVWOdzDdo6djeM4Q3SYh29kgpgwAV1bUUDQ3vgmU4VW5Aw
PyqDN8dOM+hcJB4LikfWcdE7OywN5qHJEdgJrjZ3uoCEn9QXPysugZczuidChjnHpM4MPzvmnZCR
cPKTWTxFGmiQK+jrxz4U7d5IvZewN/Rdz46MdaIFOuca9o6uaMIWmUrOOq+1+vcf+AiztcQyyaKE
jBXGkJLMK36U7p5ZmbPNa3VrNWo1Q4SaJ0Tr7FwgqYXM5W9Ji+RMJ9uL4oiiadarT4MwwjqSMQeA
4lwZy66L4ntnEQyUoiOSQn7SGIzm4Eoq5yogE3qv0fYE1t6in2wbCRehO0UpRR6kz7OKjk0nNMxP
hTPceqveS/IBUZ97z6J3OcR3ZXUk/GqpaNl2FJsNkqNojq+ehGbFNs7wdr3b0KvepusuJVThjsmX
1no3SwP0G0MNbO2uPClXjqdZ0/EM3N/MMrAyD2fZdM4qqDyxyZW44EsEQBdf2sFSe5dIybrq+EOT
w76sYCzZTi7SRDNTjum8sTmEZyQbMqZOd76iwxQ4J3anzY36jmnjGNo7WNx0ZUC/e6RKnJMo2lIQ
U538HkA2TyGO1tU9mCptGZh98iT8QMftYuRHsxZ3IpOMhdJKu2BUClCfWVrdTyYx6somgqLf2Aey
LKDJRtGIEsqMtdBk++gEoz0M4Zzf6MZ6wFdkADcQHJ8mBgOCu210c0YhxvvUGtVO9Xw9OSWKQSXP
Rm4T2HFHvg5TkndOLIxN1EHdmzA0Tk0c0suh5+ZbaG6ZEzhHRoAkAeRgn4omPNL0wMOXqp1TBDPT
h2h8KGok9y7w6LCeYp77JW+B0jYqcURonXpoEDt/8E76oIuVZTfWo+T6WnqePZLiVV8Vh5FLiHd6
zjzZFKjlzaK2etAPeZjvE5G6z0NXXbxofO4Y1b9MgTmsyYq051hq6gCls9KSYxGN1NQUkXxUpA5Y
+hZWETaPcCDBo0Yiu3MihV0YTp5BMXgJwuQky5TUF1YUS0MCZhpov5NTj9Un2bMOJDbGuxEb4zKt
RLMiJ+NemOve8N3SOzsamEvyOloVNvQOOyyaLfvmaotZEErHpATIdrtZaqKpdqSs49UUWwxVGVXe
84KXi7OaAtS8eWvqANOIksVDNwfeGKaEH7sruPUK91FN0lmkAD4GWT0ycs3LdACwz5Oz+KijghyW
oaljaicQZaVjrqAhfsu06mhMtdDx88zeZHX5yEhZFUbwHfXVDMRchSMLvchNB3QhpF4jbPEwuo7k
6VFQ191w0Imc9pWqG33vW1mCWlDku3hi1sNqxzJVmQssUNM5bH/rFNjS2Es2TzDSrCZmQ9w5XB18
rkhAHhkcNsl+9Tb6BsqLIkbP1qPbdBqUcjsdxU4jSmZGAXMz8PcrCqASDngQwGeQS5g49vM4dunS
cqtTnNfugtki9jWCzk+5F33xKv4xKx1SgeiBX7gjzYsVdPU6hF+/5dy3ZixuvDecDctJ3dQwOyeg
kexymNH8Enq9Nww+90iJddEABkqyjEKXjMiqh3uXiRN9GUkgja2dNH8HBOF7PEchLNm/ZVXXr1Ki
F3sd65jg9sf1b53JUsCGKAWXMdYcap/8a0cEog3gSPqt9jcrrGjvaHsa8PYqaj1aKWLaG5ucKaBo
umXYUC2Zql7s3LHYFWCXzsyaYTzmu5rF/iIjvwBuF4yrDIfykSk/lYJ8oqHuaGd2XxdMAJyMzJgy
HBcurUSXAUwe7jPb/g76ydjUEWIhCTeAQaqWW2yzjCXbND8PiYPNr3npPQyI7Hzd9dAVHqdgdSoY
k6wa08x5ZSoAyCISWOCVZWn9tYE2zUX31coTCPIsN+w3CqO+VdFQUKIFhzyNGo8pYkbAzY8ImVuy
WEmVwsdgh7FyfPU0pJjQ/Q8kCMbl8PJ3KSIG9TR6OdMnLQbU8jmstWY3DLBkVIcOLh0omKKLk5OZ
nCcbbwFPJnNdtznCdCDfRyvYppVMHpmvXzRykv8ChcFUtnw/8VbgVAmYJu+jIuJ3s4dulfdZSR0w
zbOy0s1DVuZHTXXc6iR9Dn0an7xJBMc2nviQfeKiUBiewWKycTXWwO5B7BTN79SK8tiZjAzqzPnC
K5/CrOlKeqoa/aBNiL2923t7o6MKJgI7VFG880wA48MIzHFJcwao0dlIYeSCosRI9QxQccimGAOi
OLJ2o0+Dq1t0w46majxTY3oF9Q4HLM9BlyLGHYrJ/dOMXn6kzR1LaoZl1Ka8oCljqO1+fxFZs+7l
5D17SdSeuzx+0dKbbbXB3XFVeC6FcdU1OkmhXt+0KocN4anagRkizkPKoDFioxcIcmGB410Cm06n
DO8EFp3t2Ahx1OSPTkD0SJ8GKix5Mt57edDze9/W1iHu+E8EOiG/YlpOiZjuXRO6MVO5Y63oDsGM
778QLyOqj5V1mIpPcvVcQcY1q2Twga6JilNuhoBJygynM/Iqg4GlR1i+aQvzGK+t3PmJC9eXaByx
pF0z6vmSkt3nQdZcvX2k75RLXEvgBQscWS2LCmtLJswj4OjmGIXWysgNNohu/TJ64+xv0GibSzzs
sB0iOznpkFASHALgG8TuwXQ2dvTJo9pcp1BlDk6LLyxQ7R63zyriFLg3hPNQAYpujPtx4ZhZSqxX
Mw/OI9GWw4CpJiuTZDOAb1nEJHSWXhy8OlXCtibhfjL5vDc8AhbFN8DzAfndxsbedT/G0L0EeSu2
EeWsFiNUGgjEb6l7v3YymNvUSP/YFBmSnmw2lA45Zw7D2aKE6YBDyjFfLbFHjfceppd9xb3vIoRP
bF6NQm3c9mBOTnluMgu+MmyDI8MFxvF1W3yRVrvzSbyLOu33dEqzFQyeM7j+NY8fpITkPWieaD0e
33w12XvuOVKBpUhvqeXuKfYb9//J3pksx410WfpV+gVQBnfAHUAvYx4ZDFIcxA2M1IB5nvH0/UFZ
ZZ1VWd2/9b4XScuUxFQwwuF+/d5zvmM48aXvu1dB74PQT5xkKiTBk0f8bBiDXNU14pEZv8kdIe+K
YPFjoBif8AUba0Kaauk8o1/dOGm/M2hSbx2nZsX3YHPw22xGyqUbBm56+T1A14C2k6aJD2SoukwD
bUNf19+1kyHIQvmAfdBe5nHzE5an57Gn9Jxqw99371MT91zfUbzWotzwa/GWRhuYobzcmcYu1QTd
BIT3oTZEW9y20Yy/rDiEssewSHNl42ckgeTzgAms6JjhaBp+vfhEDlZsH4GyvYFSZb8ZIakjvKoP
3Wyu+cinh25w7Ue2fvWYkmiCIpuDEgrYHX6ge9YmSmppMP/w1Lip6jL6LsP+yIUq/cimYGs7hlh1
EbOWzLOwkTvIHxZA6npecMl1TSemGbsGdSj9F5cfa6ND/+eShL6ea52t7RrL22Rk8bGP23vuztZj
Y1jWunKNbDMSpIDssekOc8wPrSOD4Eg1gXXFB3aoWXJVAZjcsZF/lL8IAWjByiOitIHWVjRYkQB1
w37A6MXpDx/G9CJ19bQA+oHEbNu68jOdweJUwTXN03E/caB3il0ZKx+PTlY8yMS/RCk5K7ELAsfq
MrghPc+/jnZdZz9Hg1usqlaea4wnvYeSsJpx7ZIOzftfhU/98iXU+UfltNldZSxQbn06gCsyjGSK
9WTado24AUJ2ulMTJ/16rPxpFZBL30/BlckRlo1kwOHHQLQprBxDNQ+pRvhU10QIFgYrrCijL0Le
UCtVbyREPFTd9DkSfV4H3b72FTjcOr/V2EU25cyO5RFlmaJu411GzreoNWT5ffTtQzLS686iOwJC
izonjwB8gouayUaxki/mvpydL7XyHksX55YcrNWSu8fgVje/7Qhjc1HguEb7jmrXBHI8yduogVNK
3P9Dd6ZtXRPnh3M1N7EGReFLMJAvhpYqTG2CBCPjJU/BHOYVsaIyAbg3h+RSD913a8Kf2aurE1E0
FRHK1xQZ6w5sVrIagZwPksIak9WbojdCdg16tmxfgdfv8hAOI2zeFeTS7zJ6DEMqhTJ9Z01+2Bn6
5j63gl2pm+9tSP6hFP6r58c/Eiwq+8Qwz+VE2ARn/HrgAIBNwqgL2TD51jZB3eJJTTRO6VGsNFar
TQLZwVkWrx3SXjGeHOTNvBTLOdN8e4XgVaDjzks6BDbim4yoDvzLf3I1bYImZJoigSXknlBRJA0Q
K5goGOO2a4xqXdCzLGo+PnLCvnf0B5FRaWayPZK8gR8WHunv1HAvCVYjCSQhFyNpKBeonSJBAQmG
uTs4sEmZ6VdfnTt+OUZJ25j2AehMaqfJPNSZAbxHbBsRaBJ74CtWdJPrsfqlI/9j1g0yi5HkqiJ9
6GLX2QajfaZmkISsExd8ELY6SxsgJwF9ly7Av8xQ3FxnwnksEro0fQ26qW+Hg0tuHRau5oOkuLsj
GP2ZM7d3NL3niXEIVrWD7Z2qoU8wurv0ymgbeTEQwSY612X5I3Ao5OYIdnbV51dByBqZBmaaGRu6
Kd4OPelZDdFXYA/NMcFVTf/uMTYncRSV66xIQ0IJxx4FGvei+S1LiwCTAzL9pGx+kRI/3GYIc5kI
fgzS7t+pVGK2mPyqIgdM4PCKgQV7oYHQ0fSp7AqLtxZmETkYZVd9JP6SbGA4ya2daDlUxuzu3EWv
7C2OaUXHe/J4Avjg+o0s6+M4F0iMY8gcZElba9OWD8gPk0vOvMOwule3Eifd44Lssg/TMohSM34b
sexO3cyKS5fugrKs1WAgujPbbGKjGv3dnCNlmBwwYoSvvoTeOMLDbB49bL+rSKaX1jLck0wRYRU9
lVnashAYb1TfFCUtjn5OjpzbbMH32D3SgaQh0CMKuX3mdvXGlaz+HuuSe+vYGweI39ZGGU2zHv2K
d46WF/KnsTsYEOBWXtZeXUtdvLy8U92JdfdozD4kJmOo9rjLA4SBGSpqDyyiRm/bIPHLxz5/yMvp
CagCkwFZrcmoQhnV2KRY4K1FLIFajdu2B/Y0SG3yGgfX2EqDDnuFDwKZpmjYeCVUlK4rbvOQPuEz
L7cxiQ/r+CGrCcVe8DLE/rnhmWiiW1CR7gK/78OX5leHUoeVzyWJe8wX241o/QK/DTpPq/kKBpHu
+vAa9d1yqPfTzgkUlPhmKMlOq4Jt5Vv1ztOhs0fSvI7TIL3kJOgec+qDBduws4e3cMLYkGJN6bs5
PlrDRJImxL5jkRPMWRP5E82/p8S275h1u5UXj/ek4yYZkXIul64VZLeCeAr2AHPGqqxq45tTfYwl
B4Oag/dQgThsQHZU411MsPkbKT/x06pzFhmPpFQu1pP4lJrY/+HjrwR2zgdPll+siAwQIXEX5RVl
FbpcU6BI9KgoGCwR5Ta3L0OPY4W4zxZ/b3kcWm8zoO4nNL0iXqmoX2OvfdIVRmG8zh0Us2zFJIgK
Xacoq/F10Zl/JcOcFgAg200XTRI1C5AIp2w3c+u8kGZBJB7usy1pHs2hjuTZMmOYOrTLLMP78uDQ
vqfmR4GbboffuTlMVU5U+2SIw0zUAVsTPvLquDjBUuAWMnHeLBQlDj3nre8149sSjznOjDj9aD9n
8mMofLUu5/BF9Ng6Y2Fg03HQ90aRDD7QEG/1mGWwfpCESqytIWwt6CKHPHrvKSuvsYdIwqAHO+v0
TA8+QzRTX2ZiRnFIuJh20fj7VretCDxaXKn8DfLJYI/kfii+xb7PeYRGL/D1aQorwUx3rHflSC/B
5m8quwmzwFj8ylHd7gr9EyEOvXM8l5siMQpapJT+VXbrKt4x9HFWIJnfTZSFzJIOXQFrVBH4Zvbz
Yv0pDaY33VMrzY+JF7cDecQM1xl+ZjpEup+Z0x1b+71v2LeqsUJtCbJS6W4Zhgz1Qyqg605nM5Td
fZIFrar65Mf8uZrsFUavB5voBVrq80YPch8wewPXQeyBIkKxjHuciEP3Bo7XJUjltWl6gm9HB4FK
8YKz4VnHzjYCzRIkSwLUkB2D3kweS1J3H2PKwpMyveeg7M0zLN1rEhL4qdhWC0sbN2ZfurxmBM9c
+pZD1nSio0Py6GpC/nNGj5C/51DHS8jJdtK4j8h4Him1QUaH1tE1AvFgJGayj0rOqix6TZQlL+Sc
bGvlm488wxTAFecWBw3wCOTZ+E5Wlga50Coi9RQsAVlmSLtNeuWqfECRDUGFWzcH6wRbWafVvbfQ
wY529d79iODoHfJZf4AWiva5mU1rs0ufJ6l43yKEbdzTt0bfu5uONqRb0KIQCMjHeZsMaAWqyeP2
M2f5KsMtgkNG3muBoDuPAC0CNFnbWb93DT6e5qB971tij90VgPUqqztzBz2PvkMKKCYxxLazOBNi
Lzw1DmP/GJNOyXikCu2XYMGSlh17RmJhAaT0MqfLbDARreKCaSqGSoaQ6b4VbHWhWi4dXlJfp13G
tn5v22VvJ1F2b47VdQY5CapasjsxBWB8QA3Pwgzbr7gEz+GE+a4YYSrMgh0awA1hbd5XTxjMNp6n
b7pgoQTWMKx6LpV2In+lkOgw4jOeDA39quLfXWz9Gub6UjpLOm0alVs3yAN+GJp6blRziY1HdJPC
uTvkikyAmUgTqVYeDqCaZdla7atTiv40KnUDZxUwa0H7TxwK3lP/Z4JYd2XnyjhWoP03SLI/uywp
tpV6EoJ9tBn8F3d2n0YfXtMUmPKC4vAo9YCWXfT0Puvix9zFXB3mBJuE44KwkO2+HCw+Dcpd+Ekh
5KLxsxd6I/oy25TO5+jgvW7STw8T/ugS0j6Ec4YeccHCdJhAuggoE9o/a21ZC1XBiB/6LFwwzjPT
hptr+nfeQfSD/qMKZbXvE5xhUMQI28WdGgiy+0YXCPXUPpIMzeRKoZLuyRDpvEQyDhuOAu3mNBXO
3nG7X0byBjSCDjDQcALpH+YENEs3Fxs0H8xcrDu933eBN8V3uFyCZXDHiLBBzLKHXj2CAwjfx7ke
yJUHbtCmSDBNbvV7NzeJsFLEqKEgjcf5p1EAijan4Sc/EApiqzP2Yf1UmPmTd5/nYHhh4LVT2i2v
ulUPihEiqBdgxDYXWuX7oCscl2YndjX2ITwuRNdJ8ldZPldd1TemtdUGfsKTgN+OjbtZCWvEHKOc
UxuihMnieCtR9x67qHmDabBlzjHso44PaKYmYdLq7dueBnaYM58PZ0yP/rzPNHlbbtqvvMkJuPiP
GrUsu2uBZxO+kbulB0SwG5L1tqrhPUE7mJCs3voifGfkp0kj+gBrYCCzcW4pdshKyAveuqeuSigy
7fSqAmQMwIHKXZcF37zxRwa+ASKORJeBC0Wk3ABB77cby9P5phQ8bznHEcyGrrXK9ySc1HnRNlG7
AgLomgGDaw9E15jqHdaQdl+b2Omsqivx+g1iP2LfoSLT/sZxyFpuQ1JtMc8guKTFwG0vufjh9N64
7bXIBxibWXcaA0L/iIk8gdw5xIJrlz2OSFDS4iw0gbhdBFRECPuhI/FnpZk/rUdS2Ndh3nx0IZen
0MOQmDJc8fWRDBfilCdOFrfj1BzxSmBVXX43GsYrVNFbZXhnLl5wxyKiHl5jXrm20JdqOhIDtgwb
cU443McWFzWjTZyMiI4JlExL+c08NAkRx2F9FRDFNw0hOujoyaPBEepF2fgN1P9WgCUg/4Bg9KoK
d8Fi0QuCgiTOAOglqTp0ZlthbPKYF+hM5XWGE7FdSmDp/JnlRRuu5tOt1yFDseCz4nK9tibg5zra
pJ1yd+3YP2Ot6FaBZ8PlMvHqCFMDAmlUvRbgg7aljaSpSQLy7pZ4ScCo9lYMkbGlqTI/JkF3dQaa
on4URhspnxWyDwLzONYKP0e92YTMi6Q4RoudHoyIRKqR9wikkOvfTIfMvJHr/RCk80X6I3Q63FnK
HXb4uKC35MPnMDF2VjbNmMYdi2PvFkd635vEcrdEi+DeNSoSG0V+QGzOc1YfDGBPGPrncht895Px
rfOXvInYNqiJgIjr+pSGneaUOwcEP4cTfH/TCf398tSu7SUpth9NAACxf2tz9Wk2fAyKwLp5uTRM
Fc3sWpG9CWl0Mnt9rLdJgntOC2A7ZnaM3PpzFIkJM29MtwCU6rM0g1uH8xCPYvrLRqa6s83xJ+BX
u+eqRu6lt08D7shW2Xd3bRxKRFKHQkK1iUV6iBnC9DBXyYHI15GT+uD9SDBztInqaEJE3jtPpq32
ERUX9CWydokt6DemK+CSq/aGmDE6Sj+i+HanTVvfcrya1CTVs7SW1k2YH6y2PXdkrzYkim37MeQ5
kaW9KSAnbuOCV+ZII0EJPz9jqK32unrp5nyCl4DJXoQxjd7majbTi5epl1jSLpxiuDET0ZgOTaOU
nMZV42C9Bw7Uf7WTfp+YPqwiG/nOEImnNCN/VE30RfAIf4UQBsijrIptV5Dekq5HYxne5qO1SRUl
e8VtxMF2AJNhTOOrdLeVS3RpGzTmofPmYxrpbc54mUorn9VnEo/T1uCQOMVMvLZhO9q0v/JrluN4
KHieIBTl70lSrss8/pmr7FQP5KZbmqkT7PXDyHHV0AclRiA5FpSLr1N1hYnYf6hQDSidTGSWR2ox
j38n2mlUxbUyk4tNT54O83PuFXerk81FtgDuyJ1c2UGxGLQsLp/e2HBJdtxD0bGcKLtIg53KAu/G
QhWp5Vaxex2NyNt3UILcGFfWj5z76cbsDOJGSoSbOiOTMkKCwCaAlovMu10QqvoSVjj6hPgdjX60
DD6/CdOnfaCd9w5ld5Rp8SiMTpCajl6zD2gMW4yFGe3NoCIpGuivQ0QbUiQwvXo3sYwy/DBN4gqm
MOeQGtT3TETDLZX30XuI2ly+cU7wc8cao4MVADeYO3oqrtwGDmqqJCqGrY3jPoVEkhR8rvidQEqT
xLANvAV4MHGQYQZ7bfsPn5HheTZrUubG7s4qyvZ9G22cxr+kRk1xSi4JYRP8QvlIBozeujVR2hX3
u1VSR284TYXRZi/1mN1a+sS7fPB3OcfMNmSctw5gmEZTTHRKVT2jjHqc/KkCWoPgPkufJu1e+yr/
3jpuuta43xIlUawkuLN1RUksNeOoCUVsW6ZI4i1r45cIrnBjJhun/tHEKdPpCb6deVIN4SOaDIh+
mo17PyaUkCWW65kA8LGwdqrFr2zrNFpLMjVXpd3gD0s8Cqxs3CLZdzhT8a0y5aEU8shUm69zhlyT
3AHwMqJiYZvsezAqJyebjxnBxEgSFc3ljj21R3C4bp3iq+fAJ73MXaUGvrsupr1ry/wN5zVhCJ5/
Q40C6cYkLYSuQVODyQ+rHEurT3CZpp+hPZfCPj6KAu2L197MhmeCVBsId5VitOZnS9btVxb2ZMxL
y8E5R3a4zdtt1bSbJBd1XMtgk8pQhwiICfD0KKDcGXt3gp5qMeTTYAl5BCfPvmK3OhaOpzZBr9kJ
lHFtquyXH8f9jpv0aH4nf5Lp3Awttn5S3dSfa6duj0YqYOgS7aCyWa/Z2zClE+8TeK59SBHGLAaR
GFRsoXqxUaS79zpWD2HbI2Kkj8aRygUuR5bHslulI8sya9MtIyBuYy2Vy8zcbBrjpzInsM1q/BfZ
fIra+Hc9cJpOJMBHjbNpIiagsLbwvWCpXJxJaCcWzR8pgkfsKN3WjMWvecqSbWAtUuXYz04Tfapq
0sPRKFt1zOrwAX2b3iHgjmE2mfU3oAj45A0h17XJevkzUOsREIKkSk7mAkMn+4kTpI12aQqATXkt
5MWyOqGMgsNV0Zwbw1c7Ap4rZiby/pPVpdXuj8QTH/069Rt5UC4AjNHGcvNHbMlJcLNnJGQEcp60
JfHRL/ApnrArrWeaK235remD4tRPrTiEZoN8YoCSSoaB79MAXzXtYJ5qRZRG6AfHPy/H1w49Sf5z
k8TPQ22iCVsgKpkztau/1N/zIl+P+vaJZne1M0qieQyJHdPsfXJR+pl0AcgETFOZZCQbQ3X3zi+n
vaIImGBPVRXJKaa3PJoZn6qewmithUdL3EOAFuRS7eBA3GwEAbuCMOTSLQ7DwMOhgacBDIjwX04N
UZLez77pq90Eb0ELDQo2ojHZxGvAyXCIs+yp4xxOF6xndyoW3a3h5J+Fmcmt74YQH3obmw1s8m3g
T98XJQZjGufbbHYuqkPUnGtRB/beUcUB32q2bWbjA0phx3glv7fCV3i0cwccj3tFhx4zFpUf+eyZ
J+ZFfKmG4hgtBMKQOBs7oIbBxy6WQCMKL+VutCSatHS3McGFLoPDv75USXjigRv3f7IMhyR61zmS
V2E+6DYhDJy+dhcQKRCJ3aiIAXfQnJBqw9kQjTcwTC+z84mDrkfVgVo49ey9pciVKG11TIT8HRhE
WMR4SNeJ54u1ncZ8zK4b0wMjmrdC4kSZmVBI+km7RT4IJF4h227F8GpJYe0rNjnP6XPwBsI9+Ynv
njBxbCReHbA2sA/oSS1a2nDSX6mUi4Qxr9YktM4c/1iiZVt+csV9c0eSRqfMuXIARviKAUYVKVN+
t4jtXdVWT0inh22UOU8e1wHFjSTDEky2jb9Oc7qapEif6TzjXqfNiOhqLZ7B7bzOoU0oT2G862aU
3H1BCACL+aMcdqg+/tI6TzRR93bs3bk4UDxNnypZzAEtoJzC7m6G5wWkWe/yLnhArZ0jymwraBvF
LQgWH6OfL7mg4KHynLQtPjdkpztT8SR0HNGMt8jn9GhllkrVu9pKn/88VcKnG0I4NSmnZOEYtv9o
8f+GL82y/KN6/vNlJsRKp/4tGLFBtMYdsCFTgeWVk96a7aQ7vcIS6ncUHW+DY+PSrZJgN5HcwxOI
As/vzP3QZOLUYS9mYHNh20aYvLzaukC9Ui0rxVxAFfYUhGQl0Rsf9bCcDtP3UBAyYlQB/wuF5aXE
TbByliNm8KubIkV8UxVkVlnG1ddxBESS/Kk+e4IWmO1EMDfsyeSdbMs++OXlA+dcHVNjIHBGNZrt
YBus7Vgah7ZaVnds/xW5+QdG3IaBfZATl33N8GewUxpmgb+vZhvlpZUdPeopGnMkJ/jdvILWufEO
EfNhpLrjTxrknPsKW6bmQP/zAAYWW4IhByaZBs3qCEpD0C+bnEyeO9FtLbK4m+ShE4r03wn8OT2x
pz5hoOr1aYD8Y+cg9ll5ZcPjZmO83RBWLP4KDvgx/s//niwvliiGv0c1eKZFSCP6T7pyAt/Lkmfw
t6iEwBs6LuZjjUKd/Gpl+3ijSabPNcOkKSQuI+5Zv9JV9gnhiaSFwtRs0p8ebbx/EZ3AN/3jxdiW
cJWEtc9VRKr/mhsR9hNW96Y4mCbyaUfZ9S6dQNPR8LzKsnrmRrIJya1ZGaivaAWF2LRbK980wp3R
LRfBKyyIhEfr4oByxDn5VdJqfirDJHnQdMryvoFoPIV0n0Z/O4RuvnGAVN1sysnYIa+baZ11ahdq
LsaC5uLbDiJKeFBrEbXg0dwY53ZO4TQk2T4SdvLUttJGGPdQ+n70m8n9l9mbuL8lhPI+Q2rEkUMG
Ts481szgqEGSsV9IusESAFwkicy7UUbs7kOvjim4kL0qqO1tRf0TpBybgU020hCLHcvR+A5wRlnV
sVi6KENlPMiRYWEWjhHiJzN6mz1KS50CmfKAPxlhcIy12x87uz36ZqkxVJbvsh4gyMPlOoPiARbn
509GWbsn2hDYCupePOSQyDdlHbFNEg6PsXg5MWfXupnLfBHQ7cWLjeCVJkoaMDPn1m3tXBU/DI5D
F6ZhKoHk1gJF4CNoI+b+SOruzFQ79faSrXRL46fdI34Qu8Iw31M1Z0+Gcp/sKp2vBc3oTVvacgvX
p39kX2r2yLOWXnT9lfh5cB5R++KRWFjU0EoudA5/clQIvLS8zCSmiTiIzAUjZu0jZxgvTs4mWEzt
eEUpaKwzW92IDii+RtCVK/fOKZF/IjQAwhMCFqSN9+khety4snyN/DG5GEwpUbXZrHvc4KE9c9DT
WiwyKb9JA58TUM7v2E4OTpm6W1RtLQpBe34jbKFeE8Xz2yql3JuYpy/4USb00wmgNKf9EKkY6H3S
Chum1Lzaus6Otp89Qv42r7Huodv9+Y2cBXW1ZJvu3LIwV74LJoX14sx0BJn2m2OHIS9wwLP/+c4/
3xPlTLK6KQ//+oMmoUsb3U/Twdd0JZCfJSe7BS7W4WVbzbWkJIVHylRHWcdQeeNTM9b1gXyTlTvC
FArcVztGP5AziA5dx14XgTOjmU2foY5X18LT5sZMYpOnkl7qTCWFCoRAM57J/LkZzmiHskczc4JD
SQA7I/np4nmDt0o14rGw1Uctqhp8UA06OJSc7A0nQEEXA7dXvpJFbT9Rb6Kq9m9pxdLvSK0BOCft
XQAElrtYm97awYe6NyTulTSKmEocQ7SiWfiE/hyYqAuA2rcbBt4+rr0+l2tgLuUtUb+roB9eXJQ0
ClL4tkno0qHMVOcoNnepj/ElcVvBcYjC19ExvcDJ+XKDoob+3NsXP+ieGyMor2OvmWOKcReV1rBr
SyIa3W6mlUcE+ob3rN759oJxoJFjoKnASjRv/ZHE+pS6OISdFWtzIIij2KZJ0Z1jKI1Lj6nljgg4
KihCMqvGYTg7HqJShtP1DsFotHf0/EWLt14j9kv35lQc3NQFfh3Qlvmbb/a/iSARzj/2Zkdp23Zx
5tsmttj/clAk4N593ZjFAUUBcF38hLYAIGpCoiOYTpK9ESe/atYxjpkUyYAbFejfiY70lBldZG/c
RMVFKc8xkTBr+U038V+8RLk4Yf/zWcZL9LRNSIvtWlBV+P2/nWVurWnyoYE6jCK2tk1Qi/XgMsBD
6yXh1DSs+CyLQRLz2pMMvDmUt1OqLOOxj4eNgCGR03oPaR+u+9lt9309OleNWC0qXLVGlyRodDOv
omdYrhoKelqdhfwXp6D4R9KL6ZqkSHnatU3P8pT+zz9FaSClNycwsMj9qitgz0cMeCvN5QOCjcqv
TXYqi/4SsAfSw6r20QixVNP527H7DOjbyxe7hnfhjZ+Mk1DNFZWBXjfDE/Z/XxK29Y/320XmYbqe
FI7l/eP9xoZo+IVfo4SPCZOSxKltmtLUB+kOgKYrHDLN8GMM6nvVuvV7q3+ME6N4R8MDaXOMHYTR
nLWV55vR7419kXlveeWcs3waLy4i7m2dcNSruvIosCUcNT/jwpKXilp1QtjIAHRVZo6174dabrws
A2A19W+AZH71882Y3PFelgCDxtQ+BJGnccsi9Tdb2jsJYfc9nf2IbtKhNpnk/Xlr/r8h/18Y8qWl
hfjbKvpHGPlDUf8f8pj+/Vv/ty2fAlCzzWjlYKJfnoL/sOXb/8YtT9umiULYdu2/2/L1vynXFZar
eIT+8t7/j/8IZLL+jT9KVojkkTKhaVj/L7Z8gDL/KJyFLRkcsOOw3ZiWszwcf9tsqMWrDG5OfIjM
Rcw3li8MJf29SShFXqI5iInFvAcxx2Ym2JrbQGyskjFZ3qGJSLK5O6mMNNYh108lRNnt3Mh8F81G
fhkmUDjDbKtHIgldVASPXJh2AQCz58KgHkwjajgkx+WbVV89EjWoI5EDdTxIuTdUDxJVwTmZuZcH
Mfq7NmKUXHmISCawP88ObjG43wGpcb715CKn3bVSyLMqIoZUfUsztmKUJsNK7coRzGhBssWP1jPY
GAWOXvqkZ5t53WHmedz3Yhrezbre+E00fo/ccmVUrdqWdQrZI9OEjUzoUKhUUOJC1xizoHsZJ0xe
IX6xa9ci0mnwOSDgatWmdOEBa1OANwqoRhXjpWzOztypCfO8T35oM9apPj3HyzdAUfeiGtNdFin3
Alkr3NedsRsGVP+teGDO/OaV4cj8g/jqGY2+lxHvnkznBpKbz5v1ykbA0B3TTezN3/BsQ49Sfb3R
2v7F4HC5Q0OnbGY0vHPlACwEAFb1mzyEQI14mbZO720d+Tw4cs3dLtuRNtPsDLtBf1Vc4qbzXs1z
fDc9lT8GHQyEIRt22QjkbcpicmPqDjTIPhmIWmgGcl88RlPj2ItHe+yfmPSLBxjp2EezNNx7C8tY
XwwXx0OZAPihDQwv2IQfijQYPQQxzZ1dxwQmuRub+LlHw60BHeIdP5T2T56jij06sw/OpM1b5BGs
7RfWNzgtfr118HnjWL65MpNrR/nl0St7tMZKjvuSyw/w6bLdtV64t82p32kqkGM6VgZejcTAisL8
hoibjqxfUlKMUoVnMRi/i8b8Kg1zOoBFtO6mcQp64oGEzL2L6rwSNG7Z0k0EUNri+TtZErglAHhm
QVZk7BCVM7vWbr5m6oX0sSSbyKMSWjOF+ahRp1zK5Yszt2c/6aNDSJTF2UxS1n1IVw9TBejgArnn
05w68koih7zCtWE2mEL5i+z4OVnAoayskwsMYDMsFzvbjx8jIhYZguv7aGGoFaTFok4jYKpGj0Lb
NCf22ozIp68alLr2NMKWxu2YGQ5wvt7k48/ozBURFNrZ6DZtMb0iLjY2PW/52onmah8jz9XZ0MGc
jWcId5gbrEn3O6crt9Sk3erbMObdeazDL9Ad6bGuZnC4Gne4y8SA26GLWM3Yzw4V+jQ/DVF7rhD+
PzrcL9GwLj/+BNMxtyhRRwOdW2tTybTLYi0J/WJYhzqnEWUC5ANjbUQQsRna9SNTN4IxkhPgYOsq
KflDzvbzYrRomhnkNwkS71khcA43+RpSmrry7LwhaorYuYSzE+l8n2E1Y69SLO4oPud+Ge4sw4L8
mRNarDpSM7o2KXF/MEHvUHmhnSAviPECD5rNNlEXJfZdTBoPVhSBCsCtBMHgw7YrmpU05WhgI9l/
IcZr29oR+Ejay8R5Ikb0upgZh9WeQjdC+ODNr/mIwdihEeeIwlw3AzEA5uy9u16LkI7c8VWssu/C
9zeFtn3oFUbxPYqZd5rOrqus8hpkbY4veByfykhk69Qpw4szzXoF6KJd2y7qMnqiGo1C1hGtU8u7
nZg3SXL9zcUFT9qNsa4LCNSEuPYPS6JW5lbOF+5PhJ8KHmz8GgwBMNmM7iu5YX0cH6eGyVwnkujY
o+nbNJnjbVNKuX0UcqcC6xwf4tL4UiCVmbDKW5GqnR1i/NQmOQ5xWpNhNZbFRdfWPZ+6N7TEzl38
YmotbyWrfxuakfnQeEAdcpdeaTAC/Qi8Wa6DjhSXqLf9U01+jl0RFLxgQCx/8h/sWpxqwOWbETvw
oYsZsw9xNqJJNtDekCmx04yqM8ccCZ9yi49YDfbNsYyXybTOWa27l8JB1ekThCIcdyMxju7MtvsN
QKWDDo9bPmmK8KIWTK8BpO2QJfZEOEjynkbiOQB6cnZJ+cXVlnyrpx9l79+6EGRebBjvmdOdyxL+
3JyQ5plI2Mwy7PCVKt5aYNCctHNVP8gwwwHa8x/D9DGb+QcjFKSjWRbuOspLfDQ5475gIhiKTPeD
x4qHUunVd884Wrb1k/uX91oFlTrMZvAYuSnKo8QNn+MpIaFqip5GE91OXvNPHhvXjDYVUYhMLUuv
P9sN8+yoyt99jGGg2LPiVCY4AHtkcftxNuI9GlZiaOpYwkuQuAhV8a1LQVblTTbutSi8m2v1B1M4
zs6pidFTvTIvXoXRBKWpu3dnzZyfSdcxyM1hA4gFsg6e6f/F2Hktx62kXfaJEIGESQC35Q2Lpuh5
g5BICd4j4Z5+Vtb5Y3qmpyN6bhjSOZREFlFp9rf32nTOMybLKvllCROvFpyeUVS0ghAcA2Qbrbmt
uVeHZ4iA4k5SJ3LqQxESHScHwU5db5BYsMw21l9rnn8VKoMJI87mUAKIyccrB6NfSwkMq5m7YItX
8TUagrhe9abq7hYuHXXm/4odlIPKGD9qLvXgcjYMR7Egk6e8MLg5/7OReHN6BAnHrph6Yus0LV7E
jj1RqR7Yf9GLTdYyU41xYT0GOeGAxfoFlcZ9ykZTHHOzse+sjEL5tGGnjh26Apyu9A9tD3mvFXH1
gpK0bAOfbZ1AkQ3Ic24Pud1V59Yie1oVEUacbD6ZlFgeeLuvynD8lvk1D5fwTPt5inOQ/ve2ycQ1
Q5v1+oGaxabSN4/g1LlQYzz7IVKOiSB4P3V1dHZEcmpn+AZ11tNHVlFePIXLTsTQXrGYdjA/w3PA
AnRXYbilSQUgWdd28m4o45NszH6dcrdZeXn+p8F8/OgYZbxW41NT8GTjNpyukameaRB2X1rRay+T
uS5FY+586kENisUJJX7ltOwe/X7+aRHhtiWaNcYGQdObn17A1aHud23N15NF5Z5AoFpRsEzEK2PS
D8/ta0Qu3lnmQukwADSZWeZ9kvPsA40qD/E8mTt+0rjnos9/4pAN9oSt3RvRcVxSCNR+sCE9qLAV
KQ6P6XjH/FxATwXs2bWuQ3KkgcMzWPGddKs/qiUPUFEKQMtkzvXaKY/d6LePtmG8j+BNz07z3HtG
9Zzub8eIDFDrehHXtCjFzmyabDNmqvwYmq2aWNqM5VG42TfhYPhy0NwZgHj4++2ECW7d7mNiXysv
+CxpJ4kdEqCh88t1YrUvloPpN+D6Rdo9CUsS/+69s08SseHyc6frsTRxCbfKX/Bk8V2P+rYqo4VN
wUugviX4fJkPZ+eedBzDn3lb0hLPaS3tHwuOWnB/oi0x50fOrMVdwau4lt6E3cOJ8kNscxU1jZip
vB2JXe7Jt4Ky4hUBBfNQVO6ytjxq1KbB7M8ZjR+glxPmZ1V0mP351elUsret8MUz2oQRh5lA1R0f
Ys5uq7JdjmWtwvXS857v+YqkZbww97FwgH94Tc3fsKmHtHmoHcp6ovEpoLLmSFOHUCmCfMZkAHsn
ZgXrVOkTdpMydecgQ9gGlu0KaXG6Fk79FlNuRQVqffQZy9RJvVwzgUsyiQHlJ+1qiqYJQmi5VnYi
jt1EkNmYKHhEqd7YBodwyCSozl0GGyYvf0qsx6vQsJO7rJxzzB8EJSiRcO57HxqBnOSy59aF+d+w
GSzFhrfr/KXCHMeO0mXDe0G/+PF2GOLrRYWeQGX29TOQiFrfAiwo1vU6HJfgzssw7SrCxvvWqp81
l2WdiARDXZw/UbmTXvj/p1z6YiN1JtDIaE1K3KXF5DbYJGWxhtwOZaOWndMYMkUoIX1SxhGczbH4
SitE2dYo87tGpc1xKGkL9QzMiS6kh5I70TbAmbf1JXaNwArsg5oApkvCRWkDWzGZcve5tf1mI6s5
2Jrslnihwi1KZjVe7WAWlFxze9L/MxlowhEjRoOCiXcZ4sEL3OIaBUAwK5bjWOKoqiL8jIjZatVw
2N4prA4cMZqcU2VwNGwOvirhTG20Nq7kAk2t4KlsDLJnsW0dvN4na9GOGKmJnwpz2PqzzyRRfQ30
/0GErOFFuSZz5ekvNlx/02mWQd5n3whKvCHxsK081BkC3LEBmZPYcdRRfYYxmrK+wMdQmZMxbIyC
8fFwtKI5XSddb91XtUgxsmINQK63eATwC2/yKP1IM58SrA4zzm0Z4Ee37fK3VDbLA20jLrxrvz0S
+F7TLZhygxrHg2yFgxcxug/GsnwRNZhqpPGkGgIIIYTfaSYlcTVP8Rl36HNhymFf9aa/z+mx53LF
TjdxYTHz2gO3lryAzUEqzNpq53qyWakAz733TGSPXGq9sIpmqmADly2nacgYnmEA7Ezn9yBtBJ3C
HpUHHVmbQD+WLUNvMVIGVmTZpZ7rd0igkscPM41PW9u5LufPrsBHdpPC0iqUO7+b8IYtIT/QJPug
rMpZDQH+zQyL827w5cW1jPLkjvRaNWHlEdRNo5MzZefSchoyZ+6P8NthO4XMqeA+wdJIcuMwReHI
vgqAfCYWzw9pc7twJ/6crcO+eJ7njFd8EH8rzi9bOlnTbRwN37Nb8+POg5XbOD4QlbQAAwzxjEy8
f1AyAX8y8lYjXYBjdjYiMnKeuakBG8JFIkzAuNPeAUYmjd76B+qcSz2PiDcJ8LRDVlsc7IS8ZCKp
LoZjn/A011x8Q3MncGwQjna/E3uCN4o90BrpV50RfQ+UPIou2jP6EauedRtNvvkl3fm7AxTGvfOw
dFNwqQdYPVVZBpcmNI71lBHsmYhVK8+ersKaJD/DeTzPei6L1oFBjaFzaS3hBRnzi5srn5APIU6q
/t33cH7Wlts/ttVjmYx7dvH+IWQ/2jtIOZum5nVBtMK3h1MqD+6WcfDWveS96LrMfMyWDliTQTx0
zOWPny6A3ZsJunnNJSyd/bvcMgStwtK+S/wlZ+ZVN2TgSH9hmr8yKj0yvusBm5L+Hfoo3kts9IFf
dEcIAVNlOXfW6MFyowO3gXVq5BzRQYp084IZHMV3VXVFsi9CEIQG2HBO6nTcza4GpfcQbYNp0+Mm
eyP7vldmTZdtGmD9tjntVGVHP+JytwRMSrM6u+dG0O9VkONFoZBi6ydLvSZ5CHPNpogEng4pq9Yy
78IgfZVtP93Vgn1uhig/t4+UWs3nIh/JRoTdiySl1NlU+MWBC5p/2qd96T/2k3mtb3WfwVtGHG9l
Sl8eVQT1zydvCFsfl1yQZs07RTs1Deprtstl34Su2lYUlK2T1hoOjCxPeD5xWC3+kwD1/Vj5X7i7
uLCO1WMtcBl0kDuqpXA3BtvBURCjpVTl7CylcZjLeSTkLqddViNSeY4R8DZOjrO44D4iiZeRB+uN
7q3xFwSD8ndvkK538uQjJHJ0jsL467ZjpTm9bh2+HiEa8iaL8TogxCxCgk7KWF/s1r5g4aRaSvXD
nkXOOrKscGR/snG2v8U2sZXZ24x2wPdGcL1eRcW+SAbrYTQdzLxdCBSNh7zf4edrTpLwmh8I8bJQ
pMFFxDxQuEzXUzTdW/q7nWAvcWsGzR+kOGDs2Gvg/+09rN1bQobg7ULw9k7Eca5JLbQmEf2Vi4bH
5PJAGLS7ThwBrflauKr+TImC+X2KdmTjG6HHAG3KQc8v07/YkMwLhlm6r2I4p0i8R9z5ZDMnMig9
7KF7yXSbLkAaA1edTIlwNPsiHo1jlywUy03kzqMM0yAVTR71BJVxaHz1XAUjX38LvWco2gN5ynIP
nwmrQ0YHJn6A5JKPrrWvc6ii0TxRHjk5zm81gGR3jrU7dh+iA60oUDVXrOQPTgEgmxpmjvg4+fzK
CC5m9eNP/X6a6K9qux62gRl8xgavlo8+s+awF9FOv7SPGGOu5kJThq24zXCyGR+bLyIhsCnpD4Ba
X56cMKzuClLO1ziON2lnvsdDb39FxgewfMXk3oW7JsOjxL1PjDY/8c2MD7ALAYNZ2lXkm4c8YZ1n
Fzc2hmEgxhRYDVI3XtWJByJf0IiZgynHHZ89l6phpMVApnNh7w8hz2ylxVp77K4g9BAz/QGCdRlj
M8O2va4c3FS0Jr7B5pvkvCClyG/LjsfTgLftwXHgo6jxJSEe/OCMxwgN/S5gX7bEGB7cjlaMjikq
h2+nXC2SHgfcGOmWatwQvVGhYpUe/0hKE9oU0rAdjdm0NqLIOCQGZ+tSzbBL8Xyt6wEmu0V4a+fW
g1jdFIthIXZVjF6xNxIAX0wP++0QGcWuadtsVydVwEwcc16FVu4V8WNlzNcKPtI6l4Q9GKa/0SK7
HNmf70fH/x7cKnjOUhE81w4KwYQ2AYJilGRVhDACLTmnmPzk0VBkgww/bJ5jt18ZHO4uY5S9dznX
XpZL4G/oDE/oI2sayLItleU4SDnrIevrmPAMoZ1UAu1Y9mkWc7QybKLGSUPoaLQ+LVTzVaok3TB9
8i69+uDjImjcb21z1AqHvxlM86/MghTJEvmDQNlPGU/B0aPtWLu27iVhvT3SXf5EweSzJLy65/Q1
HfPZueeoEx0jM4sPgN0hAA0Vzpec9qG8wtEcNpY8DoYFK1uJE61WLVpw66zCISVDMYBU8krOR+wV
qcUsooM4OcBHJI9H+dsAjXIqwFL68Cl9OJUxqbJ9gkuMHYcOSQ2ztDTWkmzlfGDIvgZNkB8lPtgm
AoKZRt49uKbuBP9hUmAygXz1fM4V2OiKrmu6RvQH82dKkAY1aNPyhvrUw94kpah2fRh+GRrL6cDn
TBUoVQ73C9kOFFeDT6KRyTz5cD1plTbXrUZ9djA/OYEQd9OOTa8DCOor0KCdhoS6qtlKeKKI5oRj
AtQrnUjk5A9dVEWcqqfYp8sGJr4NgRQ61ni6tbnqqgmflw3tFmCp18aPXCs2rUaZ2oVzb0aBCw9A
3ncK3OkI59kJLS68OdFNQ0NRb18nzTwABzUy1cbysDZtXv+gevUUDHwHPulE6Wo+AFzlSM3iWlku
tiW32kQmYNbvnkX7JDWvNdXkVmAdR8B03en2IeK4nmnOK05tDpFj1m0LEt91H+7cIXvHxPADTClh
LYruCo06LrVl0AYl64FA3YI0hkStObOZJs7GsBtgvxMjmJpveAPsogZSVXaXAqtdwo9YW5mtxcNY
55BI1R5RLCrdKYIEBFEEggRD4fpkahIuEpjaOPoRuX1A8sV4y/wFe+M8nBy3yvYhYF0M0O1pnmDt
VvH4u48DIMz47DzOQWuOe8QnQPSKEVavA7SX2TmZdnzjnAMg+o6gfUvN+JVJ6WLMZtqu5Al1sNph
W8YTXxR3TJPp5MnX9oRho6RKnkvWCuon/lDNFTbK4HfU5D80xOz7Gv8uAOIQGo6pcdvNwiCDXVLy
rBxnAyycsKN4Z1FgFmoWsOXguJyH+cvVtGP4YpwC830HBpl2CEEJHuWUvoWvNS7oCcXyQyYS4gVG
8P7UlK/UGTobZVL4mkDjP/nTI08uW2DlXpTRlPCk02LndOG5goe/Fmm97G+ENdbUt8EZrNdqweLC
TBx8VhZDcPDUDkYJcIaarE5OcuE2I1m6qj3bpf637u9EMpv3hq+yT7/qN6nB6cP1OtiHwn2JjQkv
KunTE2zrN4uE4daE4baacJYwxojglYC1dlXkfMwSMJEwT5EG0toago1iBZioZnzCXQaKnUOSgIcA
byyNwwVZnwhfODq9JoWP+sPc1a0uyLn+81xigmYFBcttOPLVgdPdzt5LEfy4/VubxFdjprpigepN
Z86IcoHDtYT47Wv096KyvxNRGSfQXCHDYBUOTAlMBdiB/vq7rtfBEYyffQVhu9aIcYM/HGvoOPl3
Uqpl7+nNeG0nFYeimyufbGe4k4p7+zfHlACWedABNU8M527MnSuK4zrHYn8ynOAXtrMvIjS8ecsz
pFF8R89T90j/4pej8TWGB0YdueED1NJ79+3H94UAtW6Ed2aHy3VQ+lJtvbZm9wwm/WTgngrn4Vr7
agMNYBOzJWAWJtQH1d3UePemoEShjbeh4b/GfOrJiwGr2ml2cLULfgprjLALtrnpPmoa+8h0Q8Fn
p2JrliUEQcByAmLOulhQyODPxyWKNkPmtdRoeki6PdfBRpDrcufqydf2VYtJEtXZVgEKV9tbi2wX
0ySGdofxFZPsFYgGakQpqMXFHetAPF/YwufkOUJ+4viCjTZg2yEkC6tcW2wrbXRH0jBPHv5b8OKY
5HHkptqaWx7quN/4LT4SRqZ899rbqM28La7eGELQPuJCRORTFzrhLNMWYKHXnjxijzLxB9NwPKGi
YRkGmANfPt/JNCgPw8i+XTcwsnnWfmgZhY57cx8X2ojsIX2hD9BrjkWZHo1LQp6KA3GE06V58LWd
Wd2czRMe56jF7Jxo23OO/5nJBFcMbYl2tTlaaJs0MxSsado6fWsEDrSdesFXPeCvnrTR2tKW68iu
Tos2YYPyi3aTNmbTRPZeaKu2jWe71n8s1DZuSgdZWI0nTghk5HB6m6w/t+3u9qHWa7ujjeFYgR+B
v58nbRm3tHm81VmRTvvJtbE8CrXFXJvNB1znrHUNdxWLeyGGdPx7xJacU6Ot6rE2rdsl6Ae+CjJQ
HPrg4N+bJn8FRvcaxzvlIdleahN8hhveB1ESJczRtE3+n11af+W3X435r0Gb6j1tr5/w2TPAJMtR
Fm/TE3DOtcQyXmtb/szBt+Y4gzyLZd8qu33eQLZzhlWKp5/9CgcmLv9A2/25lC5QG4gAmDoMsJAK
CHQ8YCAnYHnFLxURHEh0hMDQYYJCxwqIi/wO9OnE3QY6dmDfAggkEQwdSchu4QQdU9ChLEcHFxQJ
BldHGVjOKwqHiTfEOujQ6shDURN+IGaW0g5KICLX0YhMhyRiHZfIyU00Dv3FOkgxYbC97dsIWOpo
dL9s03hxyF7E+knxdRojkodGONeuynEJdl64rvtsQS1jiuAN84PqoIiF6W4yJcPJWu4du3mbh5QQ
ftreZ/10plLYPTtkyWcbA6YNiIaJRMhSLCfytkWPEWB8wTz5wMn2iduav/FdSo6KQIKgTMq/rmCB
4K68CbB6r70lf/d5JxHanjk6zpfRqQ/9OyV31nHpZm9djjY/uWjAvWz+6UaQ1lNF4IKVLoTHiZgH
C+K55Qq4yvyufUARbcOEK4suxbGwwgV5PZ1GWoSJNbEKamHO9qpol700KT7sMo6fWCdCZEVkDJfJ
to+yXQtWRhF1R9WOIeZP3O7E+VaIt8VjVZgmb2Bj39pNuHezLj9EIvHWKHa0qxoGgQbXPAKL25VR
h1xQ+J9J7mdHU3CI8chSk5g4t4mPmoDjRhGB7OmqWXMwocX5V5iWoKCYCkt/pg5WUIuHfwM80tB8
ldL6MgjD2L17NmtiAmb6uxRYWPAx4xbwjZHGJfy1XNg7CESS745uaGO4VhbkwXyGlEEhY2AOO3jD
0D+Z1lBzSHdEOHvDhpPzWzA680GoH1MYhw5f59Gu8cI0+boMhPuYprx4vZe1e4ru01XUpC8eA1sC
hOpAfEycRvcPvj+DSRtMJ+6S61aS/wyqv20V5h9BibzSFUeri7OvYN9gcV2nnCCJVFAHvtjuHyIN
cpt2HbFgGBShxtpS8LmSy0TDU1If7U5UW76BaGdKBDLCP+CbSwoYPY9q2sADrDFBRAsd+cZDAMcL
QSjuaqqetDEgSontMZkPA1rYxzw6WP3VHLDuGHQkz1nCAc+B54HqbEa/bA6sepzyLQMi5niHmW17
BPQiGN69z4IbKqRGs5U7wBO8wYmBuHJkQiQoa4Zpj9L0DDuQVioTnyhOhg7m2PAYgeSp4Z0WAZ3c
DRZOX3mwdiBHLnCMhqg29mOCXEc0fsVI7QHyxsotpIQMFu1ZoNKDX9Xumqv0R6GOdW7+hO2INmFP
6T4JgG4y/Kr3oVvuQ4QhVitOKWa6wUIPbBfWnTdsvWU+TxMZRcebV0bbAr0iQnqwHWxjlkO+UVfR
ub4kE+V6/cGyvT/DZdlOCfpfW4S0bjj0H1UyZVi+bKatyQBtF6bUeLYvtme3RzXiUUim1NHzK5w/
uD+2Zidx5iNyVeAN8IA/Ya7wd15GQ9ZEm3lS+IfMMdiOQKZBu1kFhH/XTGW4xiuGjv1MchPcLdk2
5zyZ+raGQ6dK9qkH1wbG0odHP2ghFXhRufLI2HNkTyG0MMZFs2DRMDAlU99U/AbWP5PX5wtzQU0R
mpzvrBJ0YNI1DYAwi37ug2zMs+ES2IVi+EL2TJznyl3bjcH9bsgorzO4YbHNAWrZYAcjkIbNNQV9
qd2tV255bNKQEOBJLfA6KcdJ1Hx0cnxAbSe2rkHzVjESxl+KpwKhYGMnw2+vdZ+Xvh3WyPybusaW
TluUDTDdZmyE7rjOA3U023jnO1N7qjprK2czO/SqDHDKWLs0HJkeupALHbvb0X/GrFOMQGkJLNPf
sq8zF7CszKkxruHOG2IfivLoTiYtoJYFTtqzSBd34pvRr72WNYyYLgXPs1jTowmXdTNdueG0JzdZ
1nhMkp3jL180AZNgom0a0Yuqq+oSBV3L/Mb5nY80LfqjZ4LM4H1eVMMn5h9oY70HPCoPzgyCjX3e
FlufP7LL/enaljCeqgQWVKf/llGahO0q6uodXE59lXtIQccUBPmTLMrHNO+DE/MbamHD+W9lxtMB
fv8FA3WJwZ9xBHfVjW3FJP+yytlZ1NtnY7MKw945KOx5RT5glfbFyoY4vCp5WokOgaKlBXwnmVts
ItpEyWEQURmLbWREn631VPbl8loX+4UniuaGiMycJXZJWtX0GbMXuYWJ1uuN5moy6XUMmQ4wE5+2
xULUr5QfZT6rtd8pjC7Tc1SkXO5d4vdTR7W2WeinofOYwkMpd0OcdiOl0qaZvigp3n3GR4XTo69g
E/VFFfOee83xIRJqllzTeT4wkdndkx0DhGNMRbAFCBnVkckOn/bZl+E7vQrhRvXeLo2m5CyJdmaF
S3eJLhKiw21bqMhep5z/F6PdLOT1QHeOFetDnG3xZT02df4QelO3E4LHxqc1FnNfY+yaIjkV7Rjf
t/X8md5Pyvm2aTogwFy+1j29yeYQfCWUj+7iQCPlc0ATC31VLJsUaHK1KDGoQ6OpoM/0XN5OkZ1u
6+bcM4pPLPblgFEY5/nkLXRlysED7lIeoXOabn8aS/1OnDhDs/bRqJfoE3pjqqE/1/LVJ310vMX4
bmHB24d/futxcZKzA+sqoe3HmBsoDE2+GoHSkM/WwsLtw61c5V+//f/4bwUqxqrn4rkEOXw+H+E2
rIbyNKSmzuVwz6RzRuz81n82uRJmVTjjNur3txKjNO1HMA/UGcX/+1e33/6n/3b7lH/9if/0KY4z
cVmg2nPTOSJjpSHzm3ZtTMdG6m8jsRBbrHqceTNhZ0MH6uMl3ZZx++qMzk+kovYhSZNxG8qMCt7G
PxMDQx2RZrmD/YlZgM9yBmymvZ2ALKG6WtRQjekximDr0n+AWjgO6R1P3p4llvLBmTOJCuLpYQRt
1seFsynd2VzhKGVSiczhMqpdOSo5Rxp9FuM7xseyVssBsS38+qKxJbg45KeSYSLdwjKnABiAVuj3
rkNTlCV+RSmg2DnsiGWSzjVEyioJVYCaghXiuzhVofXps3QcQwnJ1P6qrfBxjqBbeFzh9RDbUONv
q5biHCb9RvQMQaWHLjSTvcrihzZIbTRDqh+HAUcR8QdAYpwoZWi8qeKv2QXF8yg+ezH/QVzVxLXw
NWp6iag+7+2up1wtg4ikJnw1hKycdevvs1o5u3DkZj9OtFIBl+DswjZodm/4odGlF5aC2Qdc6rFi
ciNaxWBGt4lQ14JSzcG44iKywbq6r2Mr99zSwYoJs6W9J/nuEChW6ZxMMLOH4mC1/ktpwHDpx3He
CJX0a+7LtJ0Wn74an6eCgwPUbk48RZDj6XEQW6Lo7MeK7NyyuCfbbohaKN89OZX/AlSAPkt9o4Mf
TktwBlTNo9xlR1bsPlfKODUBBOZQSUjS/U9DdpZxO39h1dmUbUwpQtZThAILYbg9V9MDydhwxaKp
aEZlo6HPE/TPXAXAV6biaZnVcxz4JMRya9hQSUJwSkzeSRbwRfyZdEjnkntJGbdkCXLqGFCCwCrI
V4eWXhTzPgAAEgRQsv04yM8z5PQ+K8bDLeYN+iZjftCH64i4+jag4nUlosI6Ox6lviVtZX0g4I2M
MX0DLVn4DM/3RIeQ/v5F+2BLWuUo8LhnWo6SOUtu3sW7l2WP7gTEdcT3BkUhxAXkm7WJLQFhGVH6
qlLOOxby0+0vCtw7W/I9GSOScyyNXY9mMMStPODbmFf5ghZLI3mEm88PT70BvHwKxkMTD8NhmF1C
9ebM0EpnX6pzlrgsZ/cAOE5Vofh3BzR9gMgR5HSDzm6vMXhwOA/jceX2nwU7DnkwMrgLOl6HO3Wk
gLPm+JZn0ypNLr4r3nvS/Ws7CH91tbizU7nvc+9zKfOPqYW/n5BR8sbw06Z7kyl2qp4HCH3mYsYn
UAXcahiZOTYc9hBaFCyQD9HA9PNsCgubZP4E6TEz8UePGlIj29KCwA+Wds/nym3+EBfct0Ctrgoj
w8ps5Dod8/2YOcm1jJlsUV7/5vlecDFyzutcH7YeEylG0376UGTpwTRCiMyVE1/SXlIQVybmPihQ
XUbnrpoC4wDhi4ljGyAJNS4e7/hBKMpl3V/SyoHaLr9K3XbSeNcJKSdi4lhj6th1c/yU61vUqLvt
rQXfgs/kgbljumGg9uLn6By5gi/R6alDVQe/U9IHuLlUuRV+Pp8sLTH0LlJ90PGyR+XSrRkvn2ML
GnSUoW6ZnEjXIeeMfVh293EkmVvV6Xta1/AsxrTckKaA1+H17GJAMRZWP4v1T8AoTyN8wEoydZin
bU54Zb3MATS+FMiqiWeG2c74eYNz2Goibqg/BFTVcb5BN6iT9lKKYdgL3bdmYwrKm2NJwPUU9pbJ
GKF+GoR77HXL2u2DqjGouKZh4hsM36aMPCO5Ax3cBjJuD9NPYVZAOAOszo1azhyZAMexg2SgXK3o
pSw4KJKcgJWIYH2SykR20h+WakAi7Jksqi4pT8JK3hYgh8wRqDpIpaXOFrXnS9H+WMS8EVf5MzgA
uFjpNU2a1t/A9+lVS5w3p4UyxKNxCBqbmefQXnz8TZ81KTvuHd22DKf3Vk+wKx9ctjlmP9il4uNA
oPqB9FpMUtNBDEyMN/yKxRImj5iMYR0ZDpB2L3N2Yyc7dk1walRHVevaL9UGOS4+L8bfGb2em4Rz
ll0iH4KekXa5iPaPX2/Lde4O0doZNerM/hgVg2JC7woKt588ZE5zh34O5QexiXOZuhR89W1QVtfQ
c39Pnf0cOfHySUr2HHjj9Kewk0vwOLpL/NkWzLQXICVMcGrcyX4KbyWq3qx4XqeLS2ldioI/ExmA
tgLy1aqTD0sFn/botj9z9+7FFEOU5mPUO7QqdqO7cUr7b+hhRk2ryKBT0E+34WBxNywxbNlkUTZ0
ENMnnIR/4Cjjo+4XYBvYAKNqKS+zh0WUpuLg2dMWcHLR/pcYj33dPfame5VNojYunSDHzgfkWjSv
aFQMrigd26ti2eGM++Wmj86UxC+lpqBKAJIJQ33eGaxsUHN+WXkbnd0QN2Xf22rHKbs+uhGmkgwa
AGF5gg+02sR+Z3Kdba4jtlES8sO33/sjWwkVSnVcn1JOtiu3vMpZ9XehWLbNLEqNOAnxCmDsmkFK
koARhKL4OcrYq4+RjwZrzX8CG25yBPc3G52/FlQdn76FA5d3uUtGXqiAoPWD8oU4shSqPRnZ9JnM
F/dcMk1/3OggFqM+LJxwN160qDNgLhIzSjy2LlbtCWjR5El5Z6lqP1djcxlie3lUUsVglAD2Tcht
F1+aTz12aezLXXkhfMl0lTj8dmhNnzVdic/OAmia6KpUelf+50PBnfCUvY9xX19K4vOXogWL5teo
q//8FiF/3/XOrKE5l9lZxkdNx4xnMl4FYHIWVOua+lBo7IBK0ZDY/jY3Gh0TCQwK3fp1aLge691E
U/pE7hYAVH/sve7D0xyJyNWveY1y42QU8TWZ8eoqK9iiA5TbPv4rqChki5zfGAcN3FEX/JAObmmX
cbCiB4gfDy7Hrs4wueYLRZRueE9d2s7OxxOG0+zRfx5lhoXIBZPi0wlytAKIYm0JPH7Ejkl4gyOx
5aAl1YRmKhbjg1GU/tan4fK/kDZc89/TssJxyTNaxAYtj/Dgv6WTVRzCeu2T9CCtjhDP0lmXgf6b
xOqDJ14umhuz5JQ5NpVA6DZb6cwduziT/6UklMJRCjN7Pic5jpb0DeoxB9wiB6CcJcYB+wpt6L4s
MuDu9v9EoeycNH1F3Q/dQ9B1pyQ9zRzhcQzk8qWnuoXshxJnO8OHXwnLREigHxQ9KT5Ydfh5C0N3
QZMeLWU/ABWLLv/64Bdld6A/5iUSDXMth3PSgAMO1B/kukV1NYQZcVVeEP6Xl9H5fxghOtstmHc5
nm/zUv5bHfIYE4hYrD469KP3A+ZFfNL7BknIJuhN6EaicAzJx/JRzx2eHy+HgSsm+4rb0cUOklfw
MHL7yvy1e/DAOeBZIMDiFMRfELufeeMSxlHeizl3xjEL6CFAknucSDhveO27bSXldy5aimdFEj9Z
xBCxXMRfQGLxFE1L8SbIY2+cykE4dQA0YP8M7z2hjv40N2csoY+9RU7P6Zpjz9yZ81kn3oBEd/8l
nG0Tu/2/w/C8Rja8etOSxGQ9799YKqWtwirGF3BQVriZymLYyrCD40shqkytmaOkSz9Q2/TnwcTK
Gg+7lGdgP9oqOSIP34dlYN7FTCi8OW8PtwBb6vbNwY2osC+YN65/3LqIHuAqTsv8WkzJ/WQW0ybM
8DIaYfFpQGJ7Nkbaj8b/8gzw7/7Hb07yDUrswsLR////CN+WMylW6KDY3mWeH7GXIp/uxspOvuIa
EDnoRIi3Dj8IplfOzm46YKtGYvz2G8HeBeSJkUt9cFIXIIHPsJX56UANiDJf28AdN15bIHXzWOny
TcwrTGwfIpvM+L9+lbnxvWfZ/f2soDMZVGt8DyyR0pzLd9mH7U5jMhlJkMoV90vVlZsoMr3PsC6O
hcM0rpzMN7NPPxNrSF453ah9TgLm4HjKuuYYwVd4kTBijrPEom68o/rIZ6ISGVy+xNm23DnWVRWA
rGVucphzIBo0NBFLO1vxY+tb8C8j4T+z6Z2wlitwMXl8V4P6v+cyy4IQkqWkjCw8d035PnRy+DMw
7Aqd/qtSM53PEiuo5V77AR9D5rnQXt3eea7R8vd1MZVQcCZ+yoIgadFg5/PUID+aqXoQ7eL+YWk9
oH6GmnlLoDaB4t0rP4If7+RbJVx5T8yOxIXxv9g7t97IkWtL/5WB3+khIxgMEpgzD3nPVKak1LVK
L4RUUvF+v/PXz0e158Cnbdg4mNcx0IVuuJTKZJIRsfde61vZAdNlxD5BDzLcsW/Xu5kIXSgGzVw2
P7G9IRxvjjy7+HcHrz2LGJcL8UVrOdTlDyL+PPhI0zNaLPsUhyo7tLKG8dYixexjoVFWtXKbcswI
/cL6+XfG9X9CxJD/uBIprS2lQR+Yprb+/IQx4IkMiSf34NEwPZB3QqMLernuX9Ne3EcAY5BE1s6W
ZqK4SS0ydkNSEQ5I6Kn43aHd1svMMTLFR6bo89rM7vbaZE5uTsT0ZhM4Ig97h2hwCnSLqp7sp5Vu
mwxePj3IBtq/LDz69374E2Ebog26owDV54vZ8jdT8ksOGbPKf/Oxl32KqVFQ5MfP//gLzRULNQWu
N0faWlrmN1Hq7549QxEV0gkdHmZd3EUJ2TliioCfpEZ0G6gOfoPIDnmQPxUCwoLdm90TFc0d8TgU
mHXT3TcEd3W9Fkx/VHAhCsNZmpUSmQye5bJH/U0OHsrBRQg5j+8W7r8V+ZmMTeL4mYeo3ECfNpO6
uXVkeBKFOtCOTnYpHOZVrSu1SUWmdpUizYzYsplx1r+5BHzgf3INHFt5Dn4Puo/WnxgdujdLHMEV
nFpR9ndTGriXrpbMy8QPR7ftdQ6c8FQF0S8CRfGvRuUrqYebWgfjztEmDbnMK3+myV3bW48pUPCL
zoR8ApED3jFP6ftG442q6v7Vi36S7O3d90P/UY2meRAV2RyxYZsvMgYi2To8aU2MX2Uq7lrpI99n
jB0W6UvO4O1ujupXI2gj8iOS+NQYdffo6ZNP+O5TR0doU2Vjeei64h6U/nBXM0IGmjW9uWbTIzPN
dk05oQ5XzkszxeoO1pV9x3r5I7UjE3SgxW3aRu0D+iF5hjVwK6pOURpm2EMG49LhKlqT/Km20TCX
dw2jmk07icu3toQ1+0g0LhJBc3SRh1TzQ6msB3chunZV/SBl655HBFEPGcVg6c0ojtFL7pm13hhA
9+jX5dHe7RRuitndd7N305oVo4LBjFjy3KuyumRvOK0Jup8sy8FAkIpNMYAuBWyzdM9CNQaiJeQv
I9KyHf2PTz155hY3dbLCApavhy71iRqz7ug4pPu4T+tt6aIkbvKg3kaU71vTImtydDXiO6I4dhFB
qfdm1B2QnCLfi6jL/Zlmt7ICKLvhEN+g6W5ASNI0V6Hrby3g6Xu7TVgKXjhccf5L6egZIcbn5kNZ
8JnreULKNfc/TS2bPWRwwsCbnLNfh8GxBNNG94S6AVbs7yoV9+g2LxaSrTvChNDN4TB1EeasKsqu
+zolJcLRSm7HiYZLNFmkSPQ5WkCN2mKKzCd85sU1BSi2Hhx+MgRu3urZfUEptiKYPN6iMHUIm5gY
8JS+8fyvVxZL/AP6hgYrGbuO5dqW7Xh/ZgyFlkFjqNfGnmkqcRzMju5S7UOy9lpBiKz9CVA/fMjL
2N9MVpNuS23npyG03vocutQ40rgzYrgSheeN940hwiPJxyOsKO9JkcBzqEEW7HqY8QcpndeW1Kex
nLKLKlRDCtKSeF71zUqGaXvr+cbaUy4ZHeIeWFh4v4z7rhxI8VZYgvCPHNWvz3DeNUW8d/u2JT+m
5+cC2imjzlN2IZlcnALxQ68G8jawSl+UnTE2LyyLyTD4ZuRkoekWly4MS9T93I+RsvStSGE9Sidq
duFAwtNkYd3OpvY1G4S+h8a5lbjNFp/eLiO13OiaX3pqjpGH+tYy7oX4oH3RH4yCaXkR72YOEbea
Ey47yTAcgIegP3HizcCCvCUhp0EpCZjYBIN6kE5w3+YxkhtKMEZz0xHuBUkfiw9eLbRr2nqA3eZD
RscGgNfgvWCjvcCwhE5hE3eI5oqDtzyFC0Ysa3V1wD4P0T3w5NbGhg0cLpd3Sc7RHGES0enD2jJK
DhsYvWrA7Mg8Cn0D3N3cIWNfRG2LEgJxNXoX9RTjvKHz5Wab3keLCQ5zPgCdrW4j9CAz2IqtHWDG
QyUZB3H2Cy73tPJiEklqX9wIaMd/EKf+P+bn32B+wHEvR+7/+b//1x+gyX/A/Fzeo/zrL//jK2f5
n5Zjw99+4m90H8f5KwhCZWPtIf4CyhxF3N/oPtr6K/wr1wKg4JAOqJa6Ji+ABv3HX2z9V1u5WtDW
NQW1nyn/8n/pPrb8q8lhTJHda6EnEp7+79B9vrfvvz/iMC30pMkLeaAxofb+qcZsdWwaLQ7iQzet
IK6QLmyhUNjgVRO/gCG8dU/GMeBksVJHUr7+7kL9k2Plwkv6L+crl0wVRymXjFE+DTKp/1rbkFFd
VI7p8TCODGiA87dgOG6zYufQIoRmhR7d+bKG/9dfuxx5/u5Y19k+XRXiEA71jw5YLlI9Y4+ghvYI
TiRgWztGA//6k/75IPnnD/qnQ1QCNN0nWHLm0M7c72rRx8dOxNg02rTxy7/+XRxN/+HX0WBzl0JY
mNq2rD83DprUKOOgr0h/BxaIYJQ5oC3vxsUcLXO3ukRNEnKgRnPueJDMYMbGFy8bGMFphVxRJBzS
8nkbGyhauHOJf5wySWEFzoCIN7WxSIdfycbsdrM2X32NJYUUZHNHHAZFG3sXuTgjX/xKDjrngJzI
TS2zdk+80MpPKn8b4tX2SanYwAcCCEk+cTQTqA6FM4ea4O56/rdpzGPYFuaRtPKHLijs9YwSahwZ
wlJ5jStWaKykUcgomlQVu34lOTpZGdH4LNkT1sakH0cUn4+XLgK4Qu8XqPXMgEqT4RgUAb2MxsIX
+w6QljtPvofTnNIXm56ViaUj73C5p+pEvQhznoVfIxsQSp3ysDsOov1FPXIrfMaWXi6/VNZdorJ6
gwj+PEwllVxzMdTwOuE5XHNC5EgUg1FpoE0lJLl3tJEAiBLnPqt+mzofxNoA951QEs29Xa0YWj4D
1ob+XtZvJh3OVSiKdQ4taEJTj/RE05Yd3XEji0OV/LJy8SUNfg4XLU8vui9H8FIiIMLBdbO1lc/X
wiroiIDlrDtm2ly2g1FNpG9hiEuybdvOVCZkBGSphRnWoodQoAexizcdYDGPEvj5Ey3v8Tmk+Cb1
Bgfh+DwxC172yD1CEAyTev6SMnsOys88a967huJ74kjGttTgsDYQpMXZlvPXmz/SRmDEJHKXjoXT
P9Nd+cJzuI3aNt0sr5PJ8ZnS8G4q7p3KyzYJo34aFOuoBOTtIg10nfAhoJ26QouywY7IXwEoidn0
PEd+vtYYKDcd6NwVGs6EZFKSHbOGq+bC9UWG87sRfEZsSaTvZoX9ZRAJsrcoHuzMTFaJce+LwSK+
OvrdJHyCrEF+HBrtOaFKXGdybld04n/EknZqXDSfXsGA3wg1E94kwcfM30Z7+AWWHvESFhpfwN/3
HCxLFroaIi85phIVup5zsqPMPtjGZiwuqacPlYNtO6x4z7rJr55VP9gzt0lqWeci9oJ1vxCBpIlZ
JmV206bmNhcWo5mK+6dKFslJmoMxMzcYhB0m19BGp4kf6MkoWb5oj6C7qfLfXc+957XAu7as8T4X
Y8BOV1Js8dtRCITDhZHKddLRH7dvLvAm+FXxi4FZTxmQXrGpx6RkoOpDXfyQ1Ag+x5RP5xtWibAF
TZkEeAtJNDku98045U/MpG9JUwtAyUKFrQCzkV0PfWyR/2kKXcNDyNYLk19AXkWuuq/UWCIVQvPQ
4yfn8b3hTB0fOxMvWCmdbZ/U91E+Wvumay5u2T4beU1Qesfl+77zoB1uWHdz4k3KNyF4DNPFaEaO
zTaq/QCqAI8JXiBumL1JmpDXm+FqnHhmK1vEByxxq06U2yQIejxNM09nEiisXOZXZrWPYohvE2Ye
s82Tai1/QMnA8QfOBkLZkjZJLJbmGhMc9EZMbr3RXnetFyQcJ2wytgLUIAAw1v2L35Ns0qlBc7IG
lRdUJNywfpKcnM4bv8uw6MovzJf9ZhIsZpS5G11Gz6l8qSvgsKZbQnXNnKsqjB2Re8sYRyEwmF7a
sqQwM/nmQ5Asc86S/70cJeZ6avCw4Ta+dKqj10YCEEmEfCj0TKbDL4kD+wvoCtb6iW8EETGyKWCX
wn9wSy5FzJdqz+KrJjV5JT3vMEvnIUQP4vDGALiSKEzOS2RH17of9kCXnukcAmiPpohQm/r750dy
yZUuXj0xPFf9REcya2io3pkOt7MZjRrw2vjcZSABdfTYzRXcOr7EfLC/RMH77Oj1EQSSvdWReq5y
7I+lXnm1/Cri6VkAc2PNtI7mKK9Apa+WiRzNq357sya4WKwC7BaISflGYbcqXAIJWFEULEyRmOhD
n1n7esK8np38ubl0JpeCQHl4SPG5CbmsWLA041HWII3nXLeEpSgGS3hfQSJE7D/rehovdWqwa3qE
RYlafEXaYO2Mo6e0ves7iOvtC75vkLqgl2H6rgJmmKvRmI6NV78tl4RuQcKbRP4Z8DRlqOTXZOp8
f0DLgJFHLvPp+4ZXZftWNfEp93SJx5X0BO68iRn3JioUuvj2JzsyskURbuuYL9wDeIWINbtqu7mw
tb+FMvhRJ6HFEBnI4zf7nG28o/S3vMjfeyM2vlbIbVenH9izMfouqxpJjBgqrIS40nomygbB54ow
6K0/4L3GXXd1Uace6GIQvFL68Rol7TWe8n5deLVFSI2zt0J1BqvCIxTWeE2H7FrnPBRiHO5Bwd8y
/LpUhPythiWEZNn5YOZcZNxebaPotoTjPrJH3/AVYnLuQdQnSOnc4bkcNVYwRXsY5zMGjdH73cL+
yWp2gDAzy42Vk97t8hHaMCo2oSLIZoZ9a/DEnlxqXpw9eMI0MlgnMressgY+0kxs3AhnTTT5O4ZW
9fA0B9mW8TgdoxonAwyOjTu6P2A8gEKCbbIK1UpUiJSXyEHE8jWZsgH1vKl4KTbVz0YBOcpspOjE
oUXAAHAknIuW1hggh0MpesHM0sBxkO3JBl4DXehuhrgFnOxU3KUkbueZIAGSAtvujATOKzbOQRFv
z61cFQO/aiRM1RpODVALmI6Qv+q5O/ZOtS2GwCNZebyGdFtYY+330Sc1CO5Tvu6HhuwHAqLImeBD
hbnL5UwJFoi9ZMkGrZCJzfQr0vTDKBJYHeQ/47cABhN2yCSmEFBtZSP0KjKJiyOwT43gHfVDi5Ip
hx5kDM460NfO8T/sKQXt2RpvRkvbH14mV2PqD1gQigA+0ZgNLvFcxLP2LtIAHOexUCu3wcmZG+NO
xxzg+CglVHf0bGY3u3Se67OYqzs5OPkNjLOXwGDx6UdhbCVqwNJej6o3FxJAtnOgF5U52pZRS/yQ
DdjCykLCbc0qOvTu8GvWBMHCqV65vbK2vXLXU9s/uW1nr4CKMu0gT6alu7F0OE4TqrN1bQ/Gdm4+
We0GSKPjOZAQstuxo+E5dE+x1RUQdfz3omID+uNNRNUSiqQO9nQnjPnsjdGblXn0Lc0B8QRjXp4P
fGNhUYBijzzGnVFAd9Sk6em366gtD+TsmYe5xC/rkcq3GvNwhYW03hcUoaj87KdJRg8ADUhXaPvg
hE4v39Qt6eLInvKNVXD8KXuJfH10bxkccg6Up5q9N4ahckR7DoVHA7PUH75r03k2CEvHS4He8rPX
PFR+aJWXKE6PLMAcClof9WO7iPaC0jy0onggZ5hTUtX8ang0EQx9wtpBv9iHgHLweExQFNBRm4hq
EG56nHg38dTS5i03iRo/Z7O3tmNOi9EIC9btmbbesuRWS4ITBhICyZc7ioUi0nDBXeVfIiT9sKF3
vkaEjlMqDaazNQBexXrPkJzEJ7q3NFGoJDCFWrji4sCPzqNBK1R9BilfduMUzB9yksaTOd3aHXda
Q+DrSAQc4kW/IgYm+kjaPt0i+qcCiZm0YwvaovZHRl7RbLLdBP9E3kr6QQ6y3oD5R2cBmTGE+QyD
c7Xksm9Tqi/ytioNJlW9Zxmk+4pUPyg191k0sQwoMqSJ6PDZwncxQhxKq/b3WLMRD2PyQVXUr0GF
SYx6NmfhjLaW7MjHKgN29Al2jjvQkYbqSemj4LeKFyWI8G7RAm/qwI1AK90SJGGsZYjJJfLnHmNq
8lCabb4iFuMJUjtsVlRtq7rj2CKaCsNwzHrUQrEPE1bFrI+J2ZFnO0o+wnzI2duOqNKzdYeqcQ1k
4tYp1GdHwYqShYQEoKvt1qXcqm39mQXid27PCdFIHG3LAotMJfheHbvx9qNTHR3V0PJDtU+kXPea
Ov2DLmkvWwVeE+WH6FNq7gLht1dkfkvI3rANdXxrBN1vBWxtq7DpcC6On6WZopYTA/ahOblVeboT
wPnXkSuLnSX66qbhaNFaO8OsFnFCAmwzr+FylaSkQ7ql2EAVHDod00Az2TlThLRA+ztZj4AVGvdH
m1i0qG3jMSr1AxMTNLJGhhtPzs5qII7UhhrIJB/HRQ27BtwRyVDxwetVdJHKf/Qvaa7UQ5OQqRD6
TAvz/hSj5LdN7BrwX/lZmFBxodVGYRg88l8foGERRJONNXi9jZKzJWyLqVk79ntpvy7jt/cx9R4d
OaEbdwisTEciyrlqzib2sMtxx505CEM4HnmuGT4Skkz+RUTLIOyGaQ3EnKwuiWapNcUTkSZ3hjt+
2DWad036VpcGt/HgDce85rRNo3SfleOHq5THoshzZjVmQa8TGdvoNuGGq8vt3uJejxEaYN30UAdk
VHR2jbHeGanimvY8tsvjFpPK6hBMCdQY7RhqtqXa5Pb0EqLCg3o3aGXs+2G501Ib7qMy97ISW373
bgipGGvLIwSI1XI9U2OYzDBP3dgfZ4OzPja+acdXFRbBhg7EIXdNxJGa3kNDvyFPSHouWGvQN9I8
/+69YiovLy2xZivPmfZ4RMl6B/1EUkZNuANiqZFJUS5/AsFDBdYnpz5LP7QRvg1ME6JftTmfbE41
q1JV78USLdCMpHlY+EZN/9yJDKvkuDf6StMjya7mXH0l02Ky4Rp6dY5uITYn1n/uX/qFB6fJf5r4
ZtGmITcuymsRGe9lgHaNczYiV7NiO8GE3pM36XDMgSHjPbQhsTB3VuFM3LH1JyJAAJAldgSRW/le
R9VuTjQE2m70mLk/dIpK1m8LiPdF8hHLoFmZOVCdyYYswa95zImjPyQzcRv+tnddskM6kgN87d7U
9L179WIwH9jPjsLbYWW3wqUFFk3cn/B+t1keqa1RrQvYRDu77L6ypnzos/BR5/5LTlubQSsDHTfM
nVWQsqhq40aaythkoV0zqitey1YJcjCdYue7W4bHHHgGwC+EwxCo4c435SxxVfAOuLrnsZZX/HAX
6ZByXJtFvI9La9elcjzaDOszCEcHW9lnb1bzoQhixrV0UmK+Nk618p7OPe8ymIyVPUK3mwx7zwxR
k1SU7bK0ejbhMq9HoCL+GM+7pOlttEjZvdPYrMx0k7awDXABQhTddBzsV87AIkjyOzr//r6VBO80
Dot4ZzovRKK0OwssHSTmeq3tzrmRrnmM7g3T7Q8YCMiMj7vfTuhUm3iv84IGXcnlEk3AGUkDxk5n
lzFWGu8pjvq1WVk+jmuk7KQUplmSH5wCtSrd5+dyijzItj1bbFUjAn4VdDDWThyS/8vyFsfu3jcn
PL0hn6AqEevzOIYYHs5pzPFnstG7m8g44AYhtTM3Nlmuawb6twk6LxYUCC0ycvaIWOZdiK60s0i4
HppmQmLEEhYukojcxtYUQmNKxv4ytuNI1YbuMKElCKwEn9wEyvVgyHrtSf6rSEv5iu743FWwXPH1
5HsbptBNkYxbJ549uAqlcexV/KCh4Rxhg1xlJSU2D4AGy1KfmPpkLiCLMW545ghNCUkmJZiKzq8M
GK9URqAO0hybzTTLj7Cpn4amvEMHQC6ij47amyZEDgNBLlrbPM7eZcjmxSWYHnshSG4p1M04C7Q5
1YCGhN01A/SAjpyGU3XDgkNhv+zVDoyw9UCZFodUTZ7Hhq2akKOurwFLajOEEVi9wt/aZ53NWTNk
ZR9nSnirRmAgHIZDWvv3niygUzZynZk8SKVIz3VKJxOp0h05Kq9+TCiRI2CBpBNZd57BYXkxNVbD
97oYP/fLm4cR4cNMoetaF8F+wGu57kWWbmubVmulXv1illsx+hhg688yMxjpc581yZie5oRdIUUq
NSwXUKj6yMDS5UDp7kovBlI12ZvBI7E113G97ll7rdBXuwa2rvs9mLa5pnnSNFviuHYZQEQCfk/p
VN84KruGBl3DBprd4iPhxJKA4OCLGOZ8NziaxwcNvzUlYJRgoZNsZzjrMJ7ILlp8xsv9hVMm2psI
kVZMsNMtplcSU42G8u2XQzjgKVPixSOzOSJOqglwtyR1QGn006mt4YwFK53GPcYP0LnQO9qB5mM+
xzwrVvo7dxzkeGHc7ZTiWI43qN02Fvc8N/d4Q8f3E4oOTcGUd1Yb9iWVxh0soR2wgjNiKQZ5YFXu
bUDXOah2IFIbYZbvuDn61RBgI2Yrsk7Bm2P8FnMJzillAQ6aCUsKlOa9Asi+kj1DBfTKYwQ+GPLL
xaqzQ9Fwz/FROGV1wzWSORNLCghvttS68hB+j6zvE3rHfQ4RBTOfLv11r8jjqnRVrKuRExu+foRZ
aiRIuvfwAmZn5YW05xT3n2s4t0rDJoGRZTzpHB1LhKh63Zohgew+UcO6xmhZO3SCvGJZgIKBLi2K
j+WVzdZ9alxoVWPF5RXJr2EgrNObsms0vc+NR3oy8lzHyJkfWx6rSfoRGV62JuRuZTQzA+UOv4XQ
SxNwpjeOTvhuEOQxUOy15BYWz0MLTCOoGQf4FrsE8gjO1sLBduXg0aIB3ZrHFCYoeosn45N8+hvc
SHqdpbMmdFVdF+FJW8ph+dKgAoW7qiwRU1bvlTpOdYKlGv7qplH+h+NHuBZd5DnTzrPr7ewpOBOR
hSLccV/lKG+cFPw2OPVV3lpnw6GNXTW7DDeoN/Ap3KJ+x9Ib0hFkOaU32q0QXtb9pydoKUdWeuvA
uV+oxZsl4WJbgJdbZMIGLX5cFy3wOOhe7Hlt7e8QYJ6D0i+gOFlPALZY4XGM9UuRERrAFRUpHXl4
VHWBi7JA/G4m8hW1DC64CiDLxNCmM66cUN9LwSy+m17jwD0zJ7guKUxigHlD2jb+WfK8k6mEe1UA
+uGj1WPxTmPwFXPI02zYT0OS7qJ2uBjMHPGIedg9yKDacMe/Y8p8BPD8EwQAdR3SEa/pzM2k4JwY
Xrl1jPIhLcMUjD1BFLMyttOIV26yfrRVG8NE8c4Z9wIO6OKXNHCDtgRDr2vJH9NLZllv1eRyWYhV
Y6pJlYhLfaULVnIE9usK2z9GGE0CPetCHVEDp3qdUl+Zvs0uUuEfcLMBp8YYXpCBbi3K2pT50CZL
NRns9gMEfe+RsAIIbBSBBq+S+xXW2MZN9nXJmVsxZnHi2ln3LT6v+jjxSOJ/9nssD0u+nZuhk43j
4QpA5KD1+CYQeFBo3zX0l0DIuph2nfGeQlLTPz/kfkavSYD/bIr5MjX6dVbOD9PpCZbPODqF4RIh
nZPZi6XJDmuJRIbKHSk1h05cNvjS6UA5HUDvpchLMfZbMEG4/+NdaEQfdTKNt41i2Y/g86JdIN3c
pvabp6qBi6BLDPbFo9VLREZAgddTAJEzd6byKERZ4Q9E0D1kezP7GnrvI3flvSF4zJVX/Rx7VosW
i0zvPhlQRXch+ZSr1JsYJQdEe3MwmulMwwQaIu56GU/0lJfCtpUH5dd463msUmnJlc6ubtryFcYs
kGNIjkXiUO13HEuQKj71VvBQVx0N1B4Ty1Sevg8sVUWLCIBQeqOMa4POY2NU+n6M8+I8MHG4OgAS
pfmSDVa0a2rTOakxeo27KgDdnja7ZJJ4quDBFMzqVmbtPKtqIDXZvqctEO1r3/FvMs4uNiMmoIfi
UGfJQ6978HNudyxaKABzg0/CtvaxOxug6eUTGPHPxqiYDdH0v+Gwhy0LXJkxAgjKcfwhoML6OZIR
rhpMoBVSqDVBZKxUXDNXw/NL+/qpVs+ZEQVQ13BTGK8VSdhWS6ugJh6WpBD6IZxTv/fCwOAFYvGA
AoDdYHQWySLTsy65lQYN4Iym6jZVl0q6PqHBuQuTTz8pvPY8zyEwAc/bRX7DbHRkjGjy5X0v9CgW
wA4M/rVVZbyqwujj+9ZFu0KJb6YKakm1nEBD2n6Eo6TYAza2BIKbufemBTItS/rbCDtZlTUorgef
MOGyf7NHfev2Jg2F5TmnXvkta753EX/UEb7qtCp/Q7vFrcDLek1Itl9ZkDM+hfvvu6FPvSdveY/F
ctyqknnTurQuqmI5EdFHrOICDkReMBObaIS2HjwAxr0INw5jVPCSJbtZGCO2i+W86yzXAYkN/1vE
3jvIZIOwEHtL7uF0iBNOADFAxZVpdctChE3NR8HJl+NfO/tR0lg8aXT76yLdsvwQup0Sokp3mLwS
d+vN7Mpz0zH6rgdKduN33A/TyYLytYEAvnG05hmU2IFIGgBcTr0h5oEUV9LQPaKNDtRenBxNY+uO
5u8Irgu0V4SOvT5ZrfM5N6F3kk1grlAFkCCq2/H2+9+6BgAAN6rFQH/EP+9H6aZzcwxQHAUiky2i
DXosoxLN4MDpeF1KN9/g1H0mxzE5WslBj1dh8MzGbaZA1zXlCsNScZpcVuvAehXRAvmv05PVGzzJ
IW0K4ZnWHZzH4FgMOMDoNWzCOKDqYX881MZ4T7aVpmGRRXetmX6lNrvM6NQdLQXSz3yR/qjwJdem
t5ep/bNIwvE6q4lSMroP6cygFYw/MYwwJhUYJwnL2tid/6ZAczLul1Azsze4JR2tbGLdYyCpOJfn
Dl6a08bkrZvpqpr7jINS9Qplk24UxZRxMqOm2eDx/EGoR8Az2cU3qqa2KwPQxAlFK5v2uVB0FkQl
2y3ULLBDBcgzBvBKpDyzsDfXygXdOcTpT11U98Oyoc3qDvaMyYaH1iuUhGcxBstXVjT9hmx7E7c4
StFF3PfUEYRUNj/zvNrT+v/0y+hitLm1IeOA1luoIiR1zDUieA5rHfivQWsYb7rHb9puqICeigpf
+KgbYoGdEQs8rU76vWWr6xUDeiKm454DMqPVjR1Hzq7V6k1EYj6ZiMx4U5T7Oa1zK6rOZR4yRMr6
5ljBNQbbJPa5qHAlJUSFSwZYsIXfga/lT2NHK9ZL0j19red8KovjEBFOwol1PcpEklTE/DOSREKT
McTX09/qZIoPSoKf4XSzdMHH/myXdrjtBmLFbNLkKc/K3lYrDK5PFmiGDRsfNr58so8+/xSAnZmO
n3yHpIJBxx5Z5u5lslARlZn1nuIRIxAvtfYDdyNKac5yfkKkRKH7ep8ZDD/tPDnLZPotGIhsun6a
T4Le0t5O8h8A5EB4i5HmEFP+XTjuet8ZbiC2HRuyOPeOajkdCbEfY4Obb8bbGjvA8q0AlC4YJhO1
SRRz0yzaCQgpNtlZ3pQPjyXRlRtI3ORCWSxDNbM+V8/Vg7a3YVfhBCxwNwoanTCCKMJd55AbMtm1
cY9XcrBO5Zy5azqu23xGxRhRDwWVcgkl0nelDizKDg/q4vcfBbv4SVp5KLYoDf7zX4XJDWY1Nnrh
srSdXYX39o8fZX7I//X9d6u2nuWP71eITOwMYpUiVqCywKXagkdY1XyP9ON52Thro52M/WcTaMcR
H+RTHrn1HbyUgCFbgMU+SCAC9cJDgTJ7V6A+2HFKEHdjWHoHy9slRh6sxzi488LaeH9wiBIFd+X5
txOB3ADHP3DxfSXXKTCsY9Sm2a6c/LsSeXQSevM9nyE6mWXHfa222o26VWn23p0pynLtQcqfAhFd
84jpcdqB/ai7L6VYxzLT1gjbEub7/L5Hiw19do1HH9VrAp4cO88xV22xw438E2IfMQJi+BlnFohA
v7+YTtjvB9fOUAdgckg9eQlqu91NKd+hjObnsRy6HXN9XOVdlNxk5Nt4EVckKzOKl0z1l6rAHh6V
46FckFGCI1MWk4vnSVhafsLJOnnIMhi0RlI8j3g8v1miM7ov1uaRbzDrXtvCPwOSe5wSqHyWaO+d
OiGzyBkWI359Q0+K9Im577dt2isiyw2WGIsMKonub63McamwcHfbgGZ18ZvWIod0lb56BUFfkd4N
RKTx9Z7qoKNTWq0KK74xQaqgXkGe58kRi7osbvtB6wV3q7cAxrwTU/xjZTJdHkSxa2uP0mcINnGW
MXI3HSR9E7uwhxRsiAaISYi9b7uZE1TQtLfSFLBoZsxotNE8/JghJxqlumdUOkQ5zdMujER5pAEY
3UG+OAzpuqUiPQE3/ppyN3lFUEFsgAWaMhiPeYP2IwqZNlckbRIKSC8PMAv+ME90uyTnZketBVEm
q266JmT0VSYB5jFHrDqD5x/f/uccSr0rQ/ehLAc6EyVT3GpiNB0vMqQ+VES7j2qXkv50moRD6mYz
/Bak3nVYFqnxAnhwxe9Yqhc1TL+6sEJWFNlnpdUNs7cNjSGakRZkITpLr8jySMPu8iduYnVrT5C3
2hpLWhvO9qNz7xpRd+1gtsYioGFpWnCWzJlMcDIRNo416CNKbQbYWQZczxanGj0qj0qvL75nD3ul
U5pmFOSkBREcHdMuOoaN4Z363veOlWxCcGd8DG7/7BiA77wBRtJQg3ji7HT+vB8TIS+xX7q7RPbq
tsApvYvDS1PZPkJuFCw1pqV7bfmkfFQyP8xMe1C4AP9viyZ4sOhDbpSl+gc6sKjEDWU8SKJee4Pj
vBtk42NrM1qvjTZ6qmzDXht1ZT51HtyLwNbZM5Kdel3pggNwCPXJY1B+tHwKKnyyEUBSv34ZKGPW
WZwQPF3X3OGAcF4Cn7PpaHb5S1sxRCpHJ32xXDehU8Bc2KxLwiiG5v9Q9h7LjWNbtO2/3D4i4E0X
BEnQihRJuQ5CLuG9x9e/Ad3GO6VUpOI2KiMrHUFgY5u15hwzeqjnf1Qeq+CBWiiiOSn2H8DIpYuG
TeptyBARJJFl3piYKMjXhXFDXpUvJBz9Jy8mimTMZSrcyKMAG7HWzf8bBZN81LxcXA7hU5vocGZ6
euueJdBaLIVTEGnaJtTr/uj5andsmrA/9lmh7NuAPub8602JewqsV0efytAOtdTsqsiAaKebD01s
3poeXWQ2vZHZGDptPLcXBCnGsew/RxMUnCSoaB/7sNv1AciZnkXDKu/DCnBoSm2940EIQy45aN3e
6VeOq7CqNMrUukp4G73RSpTGg8y+hMJIrCzjJn0VxmkvilJ+ivSoX0/Fse+VfJ2UMT57rljAN4FF
fAvgKLlP4SPMHeCU2qvFfNZl6KK4fi+ujF08ZylLNR1BtUApoRI3P4scmwUAMgrgwrIKAx1dgNHh
JujonvSwJhHtKE5WtfeNH+2aKifWoO7p1mjxifw4t636aDvMmi9vYpLvOvrJg5LsvdzsF8209UpD
X1LYZ2fHdopFoHnJRLT1NNkAQY/Vh+lFFNziIymN8c5PCsHW07Zy2izlfFRp9Ebncy1dkkWPHJTJ
nUkk6+p9WbE06EFJ109fTz5CLIRgcK1kmSpPoFhLVJS6reTg0mCGiowqc9ormq4fIjabHJqslamM
7U5SexV/pmfckc+wp/O1q2emK3C5fAVIVd4wIQwuw4/UmfRO6IYSESvIrA4A8GDAU89G8gyAu7BL
SwLNbXUAhLM/FMOytAymjpMDSTRs/W61LpUnQgBkGwTZC9P2tFbyctxyFJJ9QBRTN937lBH2Rom2
JVNE71AHPfiDauYdidYWSdwiyxWV3n/CVOJjem9LwxkHagJ8yWmTBM10MiYJHxK8PlGKj7Wpr8a+
VfdJ2LHPMwxzq3Y6cdUhjokEyAt+ovlcJpNzniJUVZRHISo+MebeAoTMjKzxTi9olsOTVQ7CxIwb
1CDbamYtXNoaRcucWi1G6b3o1RQFIvj7oGTuEFoMBtMxnON0y9rvLUHcZURIdo8kcXnApi0ibdqs
or+j9ruZdLaWjbtGbXOnDmjY4P9Pt0LQgQAJ2v2AvGxjjl1vR2Ze7tmZHf3J61Yt443WerxQRMLY
ONZJqI30XTVYA+R3taJ23+FNVqGGjICgOJkkW40Qq2U/osTL/WdBBLJuUjJej215GgdcV0olqS5r
6JMscwwKFJIFU8GtjOpoyYK4UOskWmWlmay9WCmXFnEfeaP729ZMWTyL6lwrnIA7NgRO2pL8RDAL
XsEBipbsffmeRwZjtzcMIjKGpNoNNaDn+eDInbSrFC5oUE6ukYBJTzQUBJ22RpOqnwUdiD02OIyu
fJ9VIhsHPGYDDblOX8agulelKKMMF/zjlMrFHoPxtBSUEYePrlLW8SyqhIjxFgDKqJFG0YMCNnRL
nC8YNFnfWXqzx4vXYF6OThppT06W+DrQQkCwRthzFmr8RNr5Oc7+qaM/WMyL/9evff3Qzb/rTfjp
bK0aKVantQZR0VDcSq9dXzPEHTI2k9jTKlqpXplulGEUd+H8G18/kzPa/JmlzRXxxnPMg1mt1HMH
lkvG7OegVNC3IfE1NK/P3VOP3P0KAX0TOtIpeyJK5d3aQ4NXg0eJmFcKv0u2VeoDxwX1XDIQcOqd
zfHgvSoQk/pzTTQFWkLBnssq46JWQcvZ0jOhudANXWIu1tlSf+cX7kg14K8io5c4b+R2+iCfw/o4
PUMw5cVAZKedspm1Z1c3Yx+upoNAXKv7APk4jyhy29NdGi2sKy1C8c3YsEopC+USv+nGCljmVNji
enDImMs+iiv5QFZ5MIq7LnD0s/+gpm5dknpwYEKoaTGyjtDKzHZSvSSzTJEd4psTSGAHlNEpMSAE
ngek8KzDghNDsopIW1gjhZHvy7dctFs3TQ6mcRWEd7464ryVcoubBdIeakz9B5lsstPQinwlJW84
qsi0YBpvi3UZX9MLu25y80DAisgVmTvOeEjaTfYQPQgvSAkoJWF7WObrVlsqD+AbsUWJNklJU/DZ
HJSbtY0YqmCu0B67Ps1Eu9uVJH1CArKjl+417WzlHDjmiS83LtT3Yd0/YnLvnoJr+yCtIEoitT0I
1KQne7ywqiEhIvTVlpbIRbqjatjFogLSig72JuYOahIy6CDDY5nrll3jeM2RuK7eASSX0c+h4UO5
0k60BZkd9Xa69C72l3xFs0eAXrfId0Zg82zGbbaHvHCnXbN+oernVoaIYXsHdSsndkeOCH2Ii3g2
rvLoyAwcYSMyrkvnqd3iDZioDUcLYZ/uzAOFYw6S14iE43kE+Jw4Rtd/pGHXrbLP6lA+C+dhm6DQ
X6ebaanubggnl8Eh5cs8witGUEM1+b1my/taOdT+jtLHQLnf1pwSm8NdxRr3gh3ikQk4VTY5ob/h
ulfXKDEaFtWjtQkQX9cLY4PHkqC06EYuRctJdtiScorRM3Xaa7nKjpzD0RKMCwH2+UMy66odnkhN
i6Vy6j2YpK1/GW7COjpq63Bj3KrspIUbnTwz33mUzjhFN+xNyWnIHrEuxp/VLl0wDcJrnmurK19l
3bHr59rJn6qdRxnwsV2pjnAfEgSDjs1u3CBYoSYJjsNrsq0OxqlYvw7Bot4r62KJKhcsqDM8xi8Y
Qi7GGY1L/kQeC7VoH9jLKvSXgblo/kR/iNRBPAGREBHiUVROjQuShPzzF6Yy5Y0+3yyoRwG+pvqd
IMs7KtwYlJpudrHetHhRvuQ3onZ3VrFWr80OpE/Zu9Jb/SLGSxqt1lI4lBuRVGbUvYthYT6VG/Mi
BQsCPu3cqdbtXXqZHT1IcQkkduNL0rvClVpR1PBIKQeJV7Ci7/VT9Ar9ulwaa+08GXb1WCSOeeGc
OP2BMNkkbroXL8rZOgfRhjKYt5koIB+5QxzWo20My+FNUJ1mzXYjW9Im0rfBNr/Tn/qV8eLtq52/
Blb/B8unt4jeyrnTZFvpzqB7wj9O1rQN/sUjzvvF27XGfXJOqHWtiApIbtTtn0RlEd8BdoIYR8Jy
7aZMQJhnUAP98cWDil63ZUm0jQ90nACnTfPYI61RFuSSVFc8CyVrDYNGRg5GAAXSPEdj70kIlbLh
ztvEOr4K0MRIUn7nxDosATejTqQZi4N1WbvSKUB9vI5iR9+1+7DiYTOYMmkxL02z9sE274qz2FAl
dDyWrBAoyJqgaATQyOv0Zb31bmqxgDMkViSsIo09CReZvuM98FNqXZSC7STF0L+UDqOL8U516Zk2
C2bdd/9oHorI6Rxx2eyFy3AiRe1OoInKjuFgwRg6eJ+9uYj2wopTIj4M5cqKKLF3e9KuBGc/+xeW
hGdjo3wI+9rl/ZshpBQMUvxoi8CtHqotYqAQpehCvIN9suBXn/U//g6ZuE/z1ZafJQr9cFAZqvRI
XQkXsB2uaeRaW/LmiARHACwqjmUtzUuVOtUf0V/iUX0ReaT30ka6K9vXaJ8+AhSlagc3IuztZsGp
DZlM7vA/ORluTGWjB9Qd8Fi/Vjd16fibdFxFf6zmQZhs09FmyKB6GLiW2Tbi+KC7mA5R1zrtc7qp
C5eWEpoKUIriRjjQgkVlPToKYhkaIO50DrI1gTbgkJ2mXwRLA2n2WRltedU8WAdJXBc7TJCaYZfr
YU+WHq+JdCc8xcvGZesO8eLTP8AeMz/EDhqJLZ5GCSjvqnWMdI1OmE2Q+p65zY4eJ5yisLx1jU1c
GolSww6Zb7DMj9mz9cQeXdqXgm0YAIgd4ZU6P3Jc70M7xmA/T0DaK29Cz2I3wPfR6SEwPlQe04Ij
nPWL3531YTvtEqdekymJAWhdHrARv2WP8nV8SmmjvFH6CbYgTo+puqyfg4diXNbvvHKQFpud8ibc
c3dX0pbQaW6Y0d9xIyYgf9Cur3NIknWOSAqVNjJtNICb4O759zJbeYQ8oJvLYaPFe2DWroTHeVk/
NW6Dcte0C4I3PjwCRAanXujizhMd49D9aUQXBrAsUwtaE6mFYHDR3YTniTuNPZvD2J0JioF+0zIb
75Md0bOeSxQVsoF94KpvqnVu7xAm5gOIslX97m0UjOvhqr2PNFcApHIjxwT/4oy6xLPFzdthUByX
ckj72e3vtHavB2vcGPLe+JMztkNb02zjQE9eO7cs98KFPB6ExNpDde6Ryb9BZ/OWsK2Hk7DykdSg
rDVQJttqTjwY+5Vibbpp41bTHSOsPqXFRsqcQFzQsEL+0O4SAjmwIsHNvOfPG4Sd4DboluP90O2M
eDVrKwGn4JlMoaytlGwFgJQze6if2SlE+U1XD03j1OaVg6TQHtiwFZ/VfWNdmsj12Ia+ROlGOjNB
IX+SwxtFwey+vgvvMjyV275c+pf2kbTumMaLxhyFccgxNiYbl+IdcG/Aov+g3Q2E+o2Av5coA3TX
z49lvKU4x3YOFRKck1fzRT4wSSSf0bl7IXgVFMhSecn35Qb65a55Vu+LZD3SEUZTelHywIbJjwcq
mNwAnMWyNFzrpYGxgKIo3eXKYszuMsPBAhgsTO/Ony75R/FSBDg3bI5+ocnW/NPX4ETY2R+8Xan6
ibdsfMK7iA0r0YkPQjuPhXHBnrFZGQSI2uKWMuk1gzK/qy90O71HYqGmw/SHhPhL/hSZC881rz7b
r232gAd1QaTigDfvUGhOwcPCOqIvSl5WnhKD7VxKiwoFyiK5sY9rsldyNnNKo4eBut4j14k5FPMA
y9c2Rtcd2yYR1WiEH7XuLJzSC06ZQbXZjtO9jpCKviH2nD5Z2EqMETufrYRtejvxEd3KpebUsRUU
2HC2dzRdkDfcPtJOtbN2QEcfPYwrUmbUNwa+sO2SLftWDD9g2RfZS0iI3me7hxDCK8PyhKoOQf4D
GT3CFpC1GzjpOd4plaOt8i1Ipw2s032BF8xkF7wwDsEdOwf/hXcm2XXgDLDAqOsGcjGxadsiAult
DzEK9mVlXT2sMYw2basdjdQedtTVqVOoroeDr1jFvBHyorjQ/vVfJCYsdlRkdzLP7mJSZB88yZny
j2fhpRhe4P50iVM+UXX2hQ3ZS6w+ayQKCKnZng3VdVDLtXnfFkvSs5NzA6+MvQ+E2w8eBqtqzDae
A81Gtsmfvw43M7S7F8twqi2YfarsHzCF5mgmGJxbSXWmU0XLb1U+ii6P0bv3kBT1rHe7gI2fvKIQ
bMpucOMFzVGOr9RtevYhVK1M5s9tskn2+Wtn2v4uufpHIplzolAfSUSLPikE3Ktv9Gc4iLJhhQ7G
5LdHsezbMWLxbXjK7rls6SS+iGflSjGDj8UdxRnhGa9PhyIZOfuOWMY3X9glL9TuOCgkn8RXISCZ
u+xX/4PZGMYDiqrmaD5i2H2L/lRuREtvUyzVd28PCpQcew+fg2jnB+seLyN1vWLfb8FekfC1DD7S
iB4W5yG3sVHJPFXbaMkaxXhpnygVsF63T5Q+4HBUGFsc2fHv1HvhOV2J7+K4IreYdHrhFDMfIvzk
ljevIMjU9+oPq1ZfEjZMxqbTbwJCrZfeu7erH/1qFyHm3ch7wTG2KTa3wCGppDU34qp8tnRmIt5Q
bvYfJPSCZlsgXmwDrYTjDSttbZ2rc3NDzPlojk6O/xHhJ+8qitDVuA9e2VVHf5j9pATelpO8jRT4
fPuzK1BZrtg2oc9mlW8e23Og7JMP7YnReR++euvUJQdzCB1rZxwl/IUf9BYQXVjTQ0ABc2koSOFt
9UXYi3CHbcKrRjt0mP31Ha0TJzgwrIZ6CcsH5AdHfOkyTzazSIwznLGRTsV8iDXpMECVtf0jrK6n
p1KiLe9Q9qFpi+echbF8SdCyL4aVemTg8JBA6+2CT+yv5n2S2+Gf6Nq9swgIF2mVPWfXMV3nrBNn
bz1sjAtzFC+F8UHXba/sx22EUfgZACbZvNOFf2x4bnynnTYqKG+iw6JFsGFH7H2iHOe4jvY2+iQs
KWVnpKKctIMD9irxnlnetwfsFocID8w1P+avyNGt/VzfFOj6LL17/xLwPtneY/LJGO6e2EKPW/SY
4jm8YzqSmXKwnNm0u+rH+lF7rh+ZHoN7cYeR4FSu+kfOruoh20srY7eJz8ROPFW8bSWC0hya1zxZ
as/srW/dS+/SjXksbgjUBAecd77t2EqvxicO7F5o1/sCnWTp1CuRlh/Nvgdry2h6q86lQFlmESMK
y5z+aj6Nw85yuqP33g+PUb0S0rUmrvOZzm6j6neNI2AVjn6zw4dDHBAYyRaf5xdoOJb9rvhDIqDs
TuoKbO/QrsTS9df8wXyt7cZjcccsiObQ2o5cbLWu7rXtsOYOiHtlWdMQvOExDuyYelD2QDBgTl2I
hZLm1nHePuMlfMvYlkFkWoofJbj0eskE/igwkc/CBbtwjUPxWj9hp5A5eEpn4RZqC19rOl6lVl0b
iKB7K/G2Aq2Z7dfPgBLDXyKN16knElIMAp/Ak+cYml782OPhKXE/UWgA57jDKxuIpMh+/XqMCCuN
gcKTQBfvaqkzl1HFOo7nyXPCCMMUgc1PAvibldFofG8d4NBW1DJ+SqjYFschHb8Id0nI3guVMgrR
vj3FYlSuk4zrCYoOq/PIy9DPP0TIbhYtnQ083pOCDK7eq9LAdgl+/P/9YTCrQ6sW+jrWg2Q7kO5G
TgQbStiT5db6tD7z2oKTJ7Qmmdp5ThEWfcIyLQROKl8/6NMtMQR/TXOBIiYC42LZVCHbh8B8RGRZ
uUHBxhzdIxZECs8q3lOUHJRox+lD1KKrEJ98KhZ94ZuIBiSsz3NKqvwhxxDFMwJ9Frp59vi+27Ck
/VemrZOXnLk8gfO3hbu79MdPpfAOXuPJbGH9FvPYU6TLNa+KiP+YB9GqMoh28sGEnrDraTgbNRyv
CasFlRkaZ17xoNaPo4p6df55aA6wCcP6A9rklQyoSzXU941A1nwOijgfktdeLyihjo9jISjrRhVd
KusraTRO8ei7hSAfFQ6eVufdZ5IKopjDkSEThqmPnFgqxZUT7+zR3Fn2jflQtJO2gtHNZmmYbv0k
3/E42MAQY0mdqPgwhS6wja51KnF4N2VN2FpegKOP7A2l2tfZQNIULivmGaiVlcHW1RjcXhyDYyVg
OsGMMa69sl13og+yjURpmBnGwUysYQfhSrfB+gOzTCkHCZO6hm3/PlI0XpoyYSsh4gyHHEX8o49T
q/1Re4SPgsdbF7fJSkvYLsycbAzsx6gMOA1L5m9YvO9UTtNEvGRoM7jLkvjQb0AXfUjkrBMI1iE6
lyO0BaagY72QvXBTp/Cx0nJdqdG2UGQW42r8BR/2N99l/nRLUkRTp0OkfuPmGAOAYS03IDHG/R+P
eBmx9ikdRFQxYPqGtlfpVLtEvNL/5/8nG/0E7AE79F9gD19bkhXDMjWaW3+Bfck8KgZ5kCo6LSmJ
BjjFKp0k9v5Elt9cM0FNn1YHbHgH3ULPSTuZk22ubIix2P5yKfN3/A+46OtS4I6qqmVxRd+eAOGw
4og8tHI9ESxCVApgIYTPIDdRRd4Fd35Bf3IGwjB8B7pn3U3zygnO2YqY0vGX4WD8cC2yhBZVMVVN
tr5fixZ6kiyQ4cZWkHy2LGKBn7ECyVi8BnjRyJxUf3kSyk8DUMbiYWAxEcHezkPkfxhGMR27qShI
bdIzyn1Gn94MRUMnyU6rnRrEm9x+Q2peisIDGJOtiahXoSriOOzQP9cJUTAeFE+KaCJWWjuW2eur
Gn/Ji1fYbnFcVdWDiQakGFGmEm+I6qSlBV5CjuBAhDhsGZrN+d8P9adnKiuKgUXWnKlX38b16KsF
q5JPQnvKQqiDh7H1sv/l5fmiT38fOdDrRFMT4W8ZhvzfWzfgdB4bS4b0W8FZIxyyS41db1D8bnhj
CkqwRp+dp6IDx2Dxk97cDJF2wP8xYF9PznrAiErq4tTvPdUEoI4P2lQ/rWZmlhQvBC8ephGARgHD
Uay9k9gGf3IYmqt/3yz5L3oWb4Ai65osWqYEJPobGdjS1EHyZaKRoYmgyDRyaAU6GidaLWPKM51I
p3JTQ9kM0J7EuaxsrrIqefClHoFjDGFEHz59S/404+pWz8wFUNHAMHr/5KVm9cs7Iv00dygqjTsW
L0PWv37/f0asUlt6boRcLiNr0UpQbTBcLaYZOyWl3S2mpT57+l8GbRcp1C59BHDUZIC7is1v1/LT
26MwcYsqinqEod+GgI+wRBLMsXJjje6JAULemWkjY0BNqJRBb2q8T01Hi92njdEH6ce/n92Pr69i
abIqwnnTGYj/HYMWfpP/OwYHBEVOJZFUFnchItHxZrZRRFACgY/zm4cvKwYIMj+cTr5EwMjtGScz
YJPDxj58ejMQZULsv2gi6ZMoQwqu/qFICtg9Cadsq8HeP167wHuDE7HDRknBNOq2M2WpmTFU//5i
0s931tQNVmNZNf+al9CgMoDEyq3zndZSYtcVXIGo1lak8BwaIOKbSbI2CYXzCPLLvz/9p3WRETYT
z0SAe8q3NUEdPLVVU9aEceb0CJQm+oluatdHa8k3bpGWUSDpm1++80+zlipCTFLh+0Cy+4aTiwf4
3GPSV+408CwR3LzoZv7y72/222d8+2ah1sj4RBmwiPwIUqrWqpn+Mvn+OCZ5GSTF4r2gyf19TBKf
1Vdyw0tRSiulpwUwMotYAwNMy7Pz8IUJIutdK9sDfpkzpiaa8eiHk2SfeOUurLoDCGTdIcAbBmhC
l8qgYhCMwUtY+KumRgFMbM4IC2y8BQVr8zgDo3zjvgi9txk4ZnqoNP59474Yzf+d7RVR1Ez48CpJ
WLxx/33TVK1oFQFYEJGmVBQblnFbTdKljAhqEaW8Zkad3CBr0nIAd0NCF12Tgq1vYWXOvy/lO/KV
JU0UDXMOYtJkyfg+6ZQzDnkslNItsz+CT7M9kKlfG41EH3c8D1XjQR2NiOva/ftz/96doJo0EdYZ
uikr5tcd+p+J1/KlZqripHSniZAXmXey5mYTg9XhR2PSrbzf9kPziP92z/l+JhkQuqQp6vfdsVWH
4TSOJu4w1YQfgTKbrexTUUUP//5mP36OKosSD5jZXJ2/+f98MxJTMZdVRu6SA7yYPHktED8clt4v
e03z76VLkYz/+Zxvmy1BSXQP4UjugqRoBEt10HxzyicDaEAWIOUqfcX7JMw3eR0NzNvFsxptyGu5
8vWpNXSkIwrWrLlS0qWCHktSAnEVsROClJxyxdlo8nuQD3oUbKUK4IbEeI6t1oD9vhCzNfxQYTlo
Iope6D7kRCGq8HzyFvGByR7H/EjZaCVxIFO3ytMg3fcqHTqpM/KF5asI4HPil/PpHZ+5sOk5UOKZ
7JFH0ssv2vfOFJEXxAHR7iV+MYAir73hcDyl1eYPDXo181kyUEqAfSwwN/WNk2+QIUlXfIxb0w+e
+1QXEa5C19EG9ewXwR8RJp4Te3SwDc2khjlJxqrStCdxJUfTiUNzufaosOYWDfBOx24TxYgHzCF4
IJDt6od3/x4pxDX+PSahYWq8gkDMFe37bilJJkHhmJa7BGJn1FT6S5dkZ6WXL2ZlvVGN6GxxjM/Y
eR6tNDrVVqACaeqx+u/zUNuOmXrBvP6kSeVSCorbJCQvkq4QHaA0FWkb8noaAwo7pe6Eov9QdToh
LoFHtLskrQdP/Khq/NVGfMbWRpdKDR5yqPq2ABBUscgW7S9aYx2npr3IMSXXzlupEZkZQmodqzJY
qtgIG5W/ECXhQhlaJ+jxckbnVFb3eEnOctNdsMz51Uc0ZhtFkT5GnzxUwTjCg4ltpZJfCZpfFwOt
x5Db7gGaV8MwodS0LAFvL4Q5Onq+TlntY6c22gvpIx9ff6/T93Ven1HfOnUHoUJGzkemynZQPFej
LdhW4msdda43MKdJ6pMiZxt8FtuErJ4pkE++pt75MWyIoLoJEwjohtKkEgS3oI+fq6CY9k0Ak8fz
hfsmqw9qa3xYmk4136wec+yIp7iz8G5lJ6xx+T1nUMaUh+HqlxEy7/m+TVqyBS2V4pOGKtP4Npl4
KdRSuRpRR4Mhy/2K7DLIpQvdog6ZVtoqTK2PEAE7kowKOYvIY4/rgSaop/TuL9cyL+ffroXkHBXc
hAXLw/p+RKHK0nV9keYuOBDk6dtYEMLZqEZSInq5Vpe6LcJ7QruL/nUwmncpFy91hbKGGAl1mXcF
3URT8Dd9M/yyiEl/nzoUTmiirsuSCRXz+9xe+WMnBK2euT6WAepdhYlUlsYL4nJ/5w3Vs5dO0AkN
OXFrA85WQIZ324reL4vaX6EvrKbwbVnPTFPjv+9nxWaMzd4bW/Cy5g0iQLrG/0cG2Rc3BFOHPUTD
uMsSxIlKvqlmmkYze87VzkJWnEQ4GvV3jbBW7ASU5YcTvL/pQNQ38ieMJbIaL2QL5axXNc6kCyel
S/guYSNDnIOtpebTivxHG8vGb+lJP81UnI8UkAwatQ1Z/rYPq+OmAA+eZRBa22MjW7Teq1cYVDZU
/mvZZ9ekhVheKhOwmPz13yPv7x00uV5MkAZIaMPStG/7zLgrcDdJEXYUk3YTfiVnGMcr1bpVqJf7
Xk7vJwHx0L8/9Icxxa4d3LVhsDFSRP3bNy7qPG/9rk3cPEbyiZawiOvXSW+BfkR3xJ3tlQyP3PCa
RsYZFfXHvz/+awv437dNFRW+tiypkq5r3zdmfpgUmUomPOFZpBEDS2V06DLSO1LUJvUuSvRzhzmA
9rZGT1oAbdFTnSg78shE87FqlWs7/7YZxndjjZe/GEwqJvnrON4r7QGM3zbKsegb1W9P6+9pggvn
0MGmXdO4/HlK+5/9T6lRt9bblAvHdB8ouIEn8yPChA+C8pfTwU8DQ6Hop3Ob2Alp3z4qQCrsmY0V
u3EM18DA4eEb61QjAwadN5YxTpSN9fjvB/P3hpmvBzFdAXI+Tzbft11qAVhTMGOUQPzzVvGaj9IV
JIMjFtLt65bHXrpUZeOX8fj3tlIVOZIrX5t1PvjbS6DVFDEaz4hJzW23Y9KRbxffhbq4//fXk366
p+TLwN4mP47b+u1owrZrCEP+bdfPtLPecYbPedEouLFU5s+loOxjlRh0UVuZsAXUmlm2UnBateMm
RBQIpEqDAzcZj4L328j6YRLiHkgi+3dTFnVOhP8dWoMgD1kUYfut8AFNYXBRtIE5wNuDwd+13bPk
RYh8IhhR0m9DTZtX2u/v4zz1GRqQMFaab5/NAtJYUI5i19KAS6gY/aiAwFoQDbLTh5xERZhuNgZN
cA2QSDKFSB7w9rjq/LsAEzy5yN60AD54+ALemhJGQJOXWpHwHg9pDLGGlcAPbV57CmaSXDk44xCF
FG228ursPlExkQ8zQeYLOtYUKgZ63CT4xJLZ0Xb9YhkIpbnUeuBFX38cIJ4FOwnoEyZySq3g4Pr+
pam1bdWBZJhycTbF+6vAVMoF7GOQHOEbdT2UbwNwPyHvXEBc1kKWylcAz6tiPgb8MuDml/SvG2ta
c2lGMi31+4CbIhiugcpEN/bCixehlwvImR5JOkeNRnDKwtPabZ5BIsE09YE7Z6kU9enfF/Hjy0Xk
AO0LS4b//20iSdWSzYOfJy6eTiRVfG0xlq6m0fxyaPuh3sgItnTOvUzq5Kx8G0W43ZSsIGLI7RWa
TmgTzRZkB/N0XXZbtlBXmAfowXk2jaKdg1beV163783ptwv5e8c0V+gl2kQmxU/u/n9fpSkSsRGD
ZnWlGu5Fyw/OUK1r/zVOxydttnLWdfJWldpxNsKn5tv/+w3nLqgs6Kopit8rcrwGehcHzGZj7H3M
97tCX5ZW3i+Ttfz3IZkiGDMjfQbK9/L3t3ao40yacmYMPabFYMH5t5MiQZ1lnONRgvLAnBUpjRt2
RJn1DaMcIDmZSONKrqCIxxgeODm4k8WWd27fhar1mMLMkT3CBgbkgbWEwOn3afin2YYYCpUTvvVD
WcbUKxOEXxej7Gy3Qt9shaJ45VYuMlnej+Kvs/6P90lWYN2BvTD/6twk3CRDp/rljsMdQeMgkePi
taVsChLSRFmThG9t8qYCfukFcFU9O1K93IYZAph/DwxjfgO+Twc8KJq8qqQQTvJtnbNaGcCTX8Yu
JmNcOoD+TcAPEChLqJUh2i9MUnlTnwJ2E2wJzmSUr0Xz2TDVa4q2Jv8cfKwrYdq5NduliAUS1HRA
lAM/dBZZOP1ADpDlHcZGvpoDxYyCwSAqxSs5UA+W0lzSIn+1BnFfAKq3a5STavVcmdqy9Enaw0b5
SqmaEqR1naTyXoHWVFjhDB7+DHOa7YGZKstc1vd4jO87BQRMYVQ7Qt3BW4grOvyOZxgAT/XHLOSY
y7AnPr4bRLCW8j5gONixFsLaefn6uaGnRB1xl4uSikqQv0Xib6uq+uOzN6iwMv/h7fu+ta+8ei4p
pKxsZbXNgC2ZcbftaXI68wtR9T36oGB0CfSqOMC86dzpyJKuUZW9Rn713gb1ZhLVqxCyy2x6Juyy
Ki+wOE6TWvVsS61FXAXv0ZtkgRxpA0QJ+njCu+7msMjimTNlJDrKaEH/6BhcZqERya2ge5znYsXg
t0QI+OClCtw6HU6C3L9vavpZhvDLMvDTBkMSVY6RGLyt+Rj331kxMdohCgGIuEIj2dKQ3fuDtxWj
peSXt7waX8UCrY6XnK18/OWMI/+wBElMhvOmmWat8n2/L0u81Sr2bXfypA9wbU/A/h8MKViWVnaJ
ipdWUlzFHT/12VimIdwJnkj33uee8kr61SUrAeqZBV2/Yq5UresBAYXsZSvqPViqrOYSVMnm3+/q
T7MrNS1JZ7/PfuyvY3cHbXWo/Dx3STh/KoxsU7bUd9L+UsXZZirirdgbKyXAoYVKc8y4OHQkdi+2
l6RBHWEEWGcCIsam92hQn1JT/JhgwUXmTUrH17gWfzlT/fh4JYm2JL0YznTfV19VsKKwMuvcxU53
LPW+QjT08P+xd2a9cWNdlv0rH/KdWZyHRuUHdMyzRku2XwjJkjiTl+Tl+Ot7Mews2UqVVY1+bUAI
MCaSCpKX95yzz9qBxK9Xja4CJlt52i+HOFgPrvWhr9A7E2u2PWWeMebzGKt/PbcY8jpZmyXnFuYp
c52zWevNA1fN2ioWlhLf0Fm/C0f1SaTqE3nqFcS2dd75J0tvbmjNnyXSRcYMfNpQ8+Pvj+R7wS47
RzhjMAcjcnsz6mZ+ZQKc50iOsvgMbmw1jNbn2GK4DEJnRnx6UHNyS4FlnezA25l9cPfBHrwTV3Fk
VM9wbQIs9+00UDhmJLOc7FI5tDfT8elsbxPUQMzlZ9Nrb1Q1uSsy+9An7iminwydRxEbn+N6fJJO
cKXk5uccyL5i0jXraB9cne/cjjUDVY1nmNyT/lGdb+Fb5iN5aJTQDXF18WxZ5W1acwJFQXnlNvlH
xeD3ThYDmy3d0nTULW8HIs4Mv9DrMd+QHVhVAWp4eCYzyKsLYYc3cTjwYv/B5Twd4zd3Xur1qmUY
VKBN3ZtGqJ8CdzF2faX6JK/oWL4f0TH29IY78ogz6UeJb+e9o/3ztt6cb54SJ7FpTokyDz5WHfk0
mGqQuohwtOgBJ1sAbC6yRtNYh2p5GkWBmax095NdPKfjgpb124nom+FlGlDPq8SwVQvzHlB9RiUf
dxJwS+m4FrhsguFRt7UibmmJDUHoG5JkLRSJvbMXTXV7Jh8j0cwoP8LmE89mrm0Gg3mh1YJdicdt
HWrbMneWeYHXaPQUYD/o1TlKOmfn0oNNykXvi40shrVaentRtScvA/qiDOtqrE9KV94mAHwahVZT
GkDT9pi1w9Zo6FIrm5c4lrdtzV4G+anPIZjgA3hjpVRKdA9Lo4Im7XnkgLBJ+3EmHt1tmBCeFdjE
zjNf/YyVzZektjcVyDJlMIY5IG2vX7QqJjkGRJpVST/amXDp8a+sTFSSdOOZOxtNkBMH5SrrUUqr
2YNAmkVmscYHS+7HYEhhoeLwWdslTj4FZyB4gbVpjDpQpCDacQXTCUqpZR0HmMW3soNNByiqG2IM
IprkusmYJBqeCRgkVVNWMVH3kSXCSrBOYe+Ea8hCSMbJYM8wYfjsl+isY89Y59gCuYq4AqNHjw5n
/ejmV6DOF4ZgPuao/bbOuRVaUOMS+oVbvIO85NmjPciJ6lvXd/eWWz23UXEVVPmVUku0FD6aJ5OW
9uIbvu33ekrfYp4Ud3G/hWU4c2xwtxQO7h3gSL6gyRtIsRduQot1JbiqY2rVAA4wQmslle10SvR2
eeUNzt61B5pI2clpHACSvkbfujYSuId+eOii5nOB5+wib4b174fLd68fzXHw8GSW/A+tiF3WpRxs
BiS9xtfWZkQOu8tB4HiBSsgc7GUzenv+xQ/GwfcmKeQ/iF4RU6BVehMnYwcLQyUY6CKj/KOp3ilP
MvL5+Qcj0bu3I4sZJhVOUs6Ab34dikzEQcDrvXzTDd6m6Rp6oiDBZ3Trkk0pkNMB3QyvvEo/Rtji
lNrHM4X3Rnxuqo7Nb0wW9m3g6ImszERnUVGghyMtUZw26N87BftV0Z0QChD0uTM/GK8Z/JdhhOIV
JOJBrQAkuyQfGwx5pKwuEx1LLdfe+5lOBcsCluxjRNNBzpxlWs4lWPubIM2fikBeN2Gwgyu+94YW
mAJuU61V0aGQk80PMAoJaCDOcDIdCvvWaMDAYVY7b4apRpgqc72CVhoOU6eTOjwY+bjJRwx3Qmeu
ec4pC1WE/E96nSDMaWnAx9dr5hjRdSmuKrdAw27SNKDK8WE6mgVkMPq/+mThxvYdoVSS2UAbBvBZ
8VUFbwlyLzORr77SIVyYKnYh44YBR2+hBRGJmjY+ukxS8SqIwSmQhaozRy70uA3IMoBx1EAIp360
xvIDFwIE6jIVzzRSASZVYXP3LVh+hBFdYGJpIM1b0XflakDz7wgZgHfw6NDW4FBQe3Rae1erNFGm
VTBrenps2/huTAT0jWwSidPzGflsYMIK/v4afO9+aRuE6B56N07V6Rr96X4ZqbWV5UmbQz+kxqR/
yux0P3TqOtGwq/l/2tTbEK0V8IYLkI+b0IGkmMMXzsmxg0mcd1L54N96d5ZsE1ehS0GORjj36/+l
lrooSrPi/0o2dYibXpAvw75YTfP2WBu+aAH2YnSygxv+4N98b9ZDloaUFFMt4rA3U2S7QlaQpwwv
PWVfCOhZRsuLlCcn9Paa4Pjy/Pc/7PtbtMjkT8am/8g2AKdG3QLHcFPFFQ1g1S1UmQfNH+6LtHqW
3EOgOi1/v8nz0PF2njXpY8l1olZ23op/xlpA9cdBYRP3aTg3MTls0TjSbOlhNKpWs1HaNzVsJrzg
uvTGdW/LBIpjNTBHqLqp1FfQYy6vFG5UNc2u9JlmkhlpNK69AWmDpRRQJ3AecTJrnyB6I9Hl0xQ3
bm3h2POxGteBL+TccbneOrrS8Bogt71v4eguuFb2UQRfiuJtPdf8myqlMU7ChMs8Y1Nk+qfeKy9z
JR9mPplYBM2LUIbQhD0lWej4J5Cb7eg6nrrPyxpoEgJATMKKOdEnBshN8iV2oU5YwPF+/6u+e9Zy
zhqUgihNo0H99aztcJ9XIO9lm64Uz+lw50EbSfxxC77upJtL2Sxi+h3HjxKZ751A8IBIZJLQNf8R
GdStMoRCt7MNhOrneOTweWP9MKTyIZs0GH0lruD+3P7+n33v7k/lCcW7Oj2cZ9c/jTyqVyUIkiEf
JtxCCnA1cw+d1nTrrwprF7vaRVqUt9P85PfbfW/E+2m7b+PneDTTtrDUjMbmfu2mnGOxW586Xbuv
ivb0+21572SocSG2EYkRljIqvEmVy87F0ANTpo2Rx9d933aLCNl6QDZWr1KJjYt4sTBzo/o0rgc1
pJfdhZlB3lDjQPt+7cysemMET2kB/ci2+4s4MK5gVfaZD+DUSBH5KdpTYNOLVZvA8nzrS4xGcqnr
yPJ6bPdqGINhDDjHGj/JBqTJmNwwNsLuhTy1CvMtc1raouk2qenWxrnt/txcYruxiu0TbXfeKSno
RioV4g0N/PWMyIuEccFcX8lvsdmoaQkh7+xr66C18LiTNW56GEMipVrmVvelHc0OEzjCHk1aa+Re
J98OIDl3wC/xNOEWLGFMJPNAhyGcGP2VmYa7ad5cVsa9y4y4rzk3sFRYBmF/bwYjNljyNi6aE3YP
Yukkyr5PrGUHfjZSwhdlrIalFcodHrPyZFUhblE0v+LQ+8Et5r2LxpsMqCk8cLW+FXWmqajRXQry
6oLoqjDuW3AUUjXvLWHtKfjeSyzKPhjp9fdOXg9NBt0QDqXit+cT8WWAbyEDhJ06Jx3gPbJbX19o
9byEhBtN7lDaVIKrI29j+zGWhpl/6qM43uBlflM1lDWFTtk3w7VDj19yX3xGb4+5VTtOaIlkD4sX
XkIDUB1s1jJtaQHWLGgQv78u3ukUMOmxQOehM9yQq3xzXQTKkKKpTGEe+dkK/RQd7ioZ777STmbG
f4X/lphFNPUpA/z1RAkx2/M8hNlDQYY8oBFR8eS6bRiFZX6Dqx76LVqd1rgW0IkLvx1Lj/SuNVa+
bQCPFxAvpYIBRapO1tAqvq9RG25+/0/90/Eb9COiAW2aTLmkf6Yz5qcRzbMHN5O6kW56PV6WJNVB
qbm3ssDKotL7leb5YlFkoMMzXbsN4SsQw+e09wZ4g8g8WUcJYQDUSjd0PxiH3hNiINqmdDTNEpx/
JGaD3hqF3zLYCjc8NFH6oKTlVVjQGG2ZNCJLPE4qON611d8Cf7wIe3m0KH3NWp/IU9bOXbfKwvxZ
JhwoKPXI3LLnAbcCp2MVTe7uMa1B7WMqLx/8puo7IyjaCKQCCNwo7LytaqqxH9ikjTL02RVGSgn9
fs3AsOGrO5yf0Yjw6/ZjEW27cOd1oAeKOBmPngq7oQuf1KHULyigUd1OIQYZ/uTP2ZSo3rThIRi5
XIb0EX/IfNnl8gI6KtwTnBU9QY4jt7larKhVFjFcVXw7udgGqOOWG10zWAGozAtnkyaeidtuTizl
GrtCxyHHCMkLT5UvuCnhDoAakL6UBEXbTlxT/5k+xev7ujRCtIaeslRLgfJUMa5dK7rPkSHNjMbU
Zp1gruQq7iHxvjkdQ7AdN0+BpS58i9lM3m4Qsi1K+yvE0ufAD3Z9APspiK1FYBRX0/2kdT5hg/l1
mhTK1Livq+pWa5onnVofdfP7NtI1qv+s2FDlbcicv+varSckBfJwD7W+XQRR93L0VePkcTcIzDhZ
ky2kJb0qsUzxnCvskAkfIQIyxLYwv4TcjOnEHR3Ur3kxfPvgXHjvVECQZqiIVghq31bVBooJaS2N
bNPHRQoW0piB973OgrpfE8/x+0TeVWsqmHhO4xd9NkmmfaAseWfSQoOgi87cmu7obxO82F2XZTZN
0LyCw9el4s52QAy3Xslvg5x04w3lcqSPdBbBWv7oKn5n9CdVQk2HNC4zxLfZ95wae9NlUb5JGkwk
RR5vzAKGmQPofmGUtFcVNCMdXOvG4hpYZX4IPLTe+KLA9zmU7lrP45PflPrWGCYLwNYDQogvl2pt
26b3j9AyFxgm3UYuxqHMLdbMapgTVtX3u9h/fOv/V/BcXH4PE+p//yfPvxUC49UglG+e/vu2yPj7
z+k7//WZX7/x7yPObUVdvMjffmr9XJwesuf67Yd+WTNb/7F3iwf58MuTZY6uZrhqnqvh+rluUnne
C/6P6ZP/0zf/9Xxey+0gnv/64+GJQwCNmLbnb/KPH29tn/76Q0P59NMpP23gx7vTf/DXH/87fXh8
yMhmfV/b61eeH2r51x/0Mv459cJMoqGp9ONO/TDd8/e33D9N8mgGozsNYFMk+Me/8qKS4V9/GNaf
NEdY0zzb4E7LdfnHv+qiOb+l/gnYks4aCx0HN1imr3//978cxdej+q+8yS6LKJc1/87b65PV0AvC
bqgU4f95/4s1oZu1YWKpkElvpbtMGwwyeErUgRwLVlrGZKkuQRIEdUajckp2d2z9ZPHTb/Zjtz7c
DefcuMpQMQXiv96GR62uhhYa66YUqJqGVHf30m8eHUpxHi4ZQQmhLKrxh2sSF1qBqtAZovfGR7OB
t2lGfg1qdFyqJCC4e1kc+p9nA66pxbTSo+RWK/iKfooT3qAp+lZBDtU6264rPie2f2lHHgCeCl54
IedCA4w25rmyro22PXVRXn4QuGum+XYU8SzqwiRGVG6oGoLj6TD+NE3pk9oqNafyN0475HB6m2Jt
xrgSFKF7yBysk9AT9IsiDJVdNUJ2dIZeW/SxbsLzpo8e8q9dLC06Z9d+E+xaUQDjhG4K5nSd9L57
qHXydpaXXXYFGnpgzT8eUjQEBAKI4MXgDsu8w3iz8cL+YiyjYYet9z2kULHvfSRoRqQURywB8a4r
1Gf0YPbOvLKC6xLEwJzGqfVgY0Ki4N+xDbT8xfPdHlh1rc5LP17Wst7ghHr0tbReUveFCwa8/ahm
9VNLK4Q1dhBNwFYf1Xi8cQv8nZThmx/IuVHHxYq2DCfY+W0n166TAsUZ2n2AT4eLvn+yZbUzY1Uq
5cmJn7whAVfehXtYs97aK1GaGGWKOFrvbn3yhyu3aeDSeXtYBPNY1/NDSsKIiWBMMtjZEDB2tEAk
8bYK84XdQhdOBvr5dGdBfX7rhtomjdmtJHsZSmCTJEvAGYbes5wOCK36xy66zywsM3vZZIsRfTU3
QaB1I3ZMXW3ukO7JRcTA37Wavy6H6DnPIHn1NLNOdu1OPl4WXnBZGsY8NjEi6NvyKr5BqfHIfAPb
RJjSNJl7i4rh5CKBRzoKOHI9TQN0xePkbkwZmKo9BJm5rhUyaXYzArIx0RtV+uXoVxsnp+dC86wb
CgD2Wtdi7jRhTKQIQ1UwEbGy7hNNbSNln7JZKn2Q7kRfPqKVxVv4Uhudr4EzQtVCWgzVyr/HvDld
CI3SmmKoVxhRYXaRPmsmxCSZEUBUGSr+2piAPx1g1dz5oombSMto98wHeCrqY9AKMIfWAkj0TA3p
4MjUHnPTpHvucfG2MHmeDBIoWmdOMgPRnK4cl14TXFaPDQLqlRs0xqWZYSiTViFnBT45fVUJGLj2
NzpDrPkQY6tVDN1LSvADM2XwZ2kDmpbUi7+omzKDrxPIlRGRlI9NYR3Bqx/wgAIIUtJLLpjnbryU
qWRjWIvQNpFOWTyYioNG+ryoxl2DoOPvh0xCzSnjCLzs9JpilY9DlI7LTO8lv2Z4YQe1RalVyN35
pTaowACen58fZJN/YtKR/vSR8+vJ9P3zN16/e37t9el5qbL6ERwqQOzJwiLX24hwvTfvA3xwl+fX
mmHMd+clOp8cWm7Sez1E07aUSpnvusgsalwC+PL5gxrmLszsHHtxfvv8UCB6GufnRU4ZL5l+0mqO
txMuDNMXv7/4/fH8KdxGXLp3DfP7l6ppQ6+rQwHvUio4f/WnPUG9AmUD8K2s1allSyN0nL74um9u
gGoaFN60C+dXh/POn1fvnF89L5bn3WUIAQsEWMe0geFYsffcGNQcaoXTUwm0xy6BnaybXDyBJYc5
5oh7fLfxyY39y9qf5uMqLG1YrFVfdbuwb28js37KmovWH+I7BEAHXAl2xPztlVOOd6bRvMi+2xFr
YOlnQXzzRUgMPzSkn0aEgFwXMBsZ2GlnCrAAqybEQ3BtKjYJ2QiD1daJr2PDn8W2ceEnmEAMpbzS
Axe/0bz5mqbe0mlCPJLqylyEXprjNwZJhvbBUwhXHeNFAGXusRduspAxWBzGbwi6nniWLSqo3K42
uRF1c1+vekBzVIRCVbvxqBevaaw5Kb1PtATv3MQv5pY+bbqssDR3huUYYTtX5V0/zywYLs5Uphyl
OyNd2i9ECKooMgCOZh7Rj+pg7BQNIsBiNKUpU9v6kr4stVNrCkmeuizSrAGGVmNTN7hLJ8oAv4fA
Pi3tueT6/VI2F3YImhxP43ElnxInsA92ZAsqlHm80MOeAJQQeZxUvY1tjssKQyK3bppVCUBRlauM
nCW2V9GwSIr+02DTa27kegVnFeoCN7i6Dy3Q7cGm0wd/oZskBKPmqeqyZ3McH1u1+mRhvXqttE65
0RVv4yXc6oIuEhd5qhKtYTkwV5u42JsvzPfIvBHqFrKkiwX7WDAS7UPdA7x1qkabG05ULG2o+zit
AcNKGgZjddfXXGEV9eNWAilrR407KUbtmQ20tGx1bOyaRZ1euioNOQg7i5mg7zAq2l1Walg2lU+a
K1DXBO5SlBdlH36OiFkWuhOH9GY2u8xpsB+LjHu7ecgJM/eaC90pSku8ZgvoW41RrVsTnqcWQSzT
7Ec9K59x7gRzF5XlchjNfK54IB4LAUe8P2K5Mc7pCzrRaAiqeYrKdUy7UHrAGov9GVWYZqaXxqoG
yaBRShgs/YC7KMKjYqMi61twYl/YBL4rNWC+adpQK3FQQbWyL5u2XwYDvqe1TJTLgtnMtu2fR4fT
K6Eyuor9cRXI7mtUqCO+szDQgvAqjbJvXOJ44dq0zTgZJT3rMEJlTZz8ky/zmNlcdWvj5NFek8rD
UUxeZz4kPoV2waoVGyPMsyUdXmg63fCzEYHZVTHOUHMQnZ64iBFKcCSKvaFzg+rBp3mlO28VHGij
KrhUQ4drD2WmbVwPWfu58/HkctCB7kM/XiltgAWxfcnMb5vgCDgfEXYoUQhUPeivK83MVjYoE465
8UJ7NueWvu/xnOJumXnLVhD3ZerXviSPG3riG1ZOcGwdCh5ZQ826jLiLJdFN50Em89rWWDTYzx5t
Q1z0cY0FnwXirek95IYNVEgg2XKn41DnOuUlKeaIlIM5Y+L0pfe7I0ZBd1XC0ORhntUqu9JtBaP2
cNlHAT/0AAmqwrxWa28LF58z6uUmwyQVQ1fxrh3fZXQJgW2GJIV6x+ImXA31wir0jXDae3QqFu4n
8Sw2CGFbBPp4QaxkDvKvNKKDjVuBEyzInUfweoeDLXvaRxX1kKcGZsBts6/Ga502S9BIIMQpN30V
BtJrcjN3sQxgdJvGrTPu3QiBGd4VR1VNb4fYfsY+7gFPnETxPymhvUvMijQ0XRVxcYMjG/478XAw
Pfcp77L7QtDoqkYbbz80ROl25oQLI/DSE4gJVCd462QnfI8M9LMg587vnF/7/raW2syl7GGZFOK2
5CazSVv98/lTvsiqpWh6HD65/Z8UJjFrunjBbusuJps+4PwYy7XTmFPw1xEQ0y89nHQB/lNXcLkp
JyqgjXEFPXqgQyvB1aiD5ndK/ETU0q9nZoJEyVVfnE2LtcXBCEoHCUF+XZn+NhMgpwypO8dOY6ZX
jFq/clDeRiLVsd/iluaroj9qym3kOPyH056YFO6XNvlgRlWHn6+d2NsGSstqbOmlBiirRi+BHHO4
qoi5qA5CcG7bhy6scIZLvJQDP+B86pLJaJzBOILRwkDdOOLIzX8ts6Mn9Gfdw2ZDUfqvijBwLvNn
hEj+IZa9u83U4pL+enud5/D0LABz+tic3CyJliirXxTFvkgckKKjDC46cjTc9KRxwpYMaU6aHh/V
eEKcjAUaLnurFyDjO6s64l9Rn4JevbJSXd06WZ0dxIC1hqvUfNepZ+F0EEWW4bqXhj7QIDKLQ60N
S7ds/bmwWoxx8fLLooKmeMjYJkZpshTNKak71FZowXMf9484LDfaUD5GRbAzTF/uvbhLdl4/XvtN
N5zM3jV3mlPugix5CW32ETWXUbdsJuPMwhC2OHVWctQAbjBptO7RihUUn1TyrtjWS+cLUIJ+jkOK
IPYb2pNe4fOZYMYWiWEXuvlFmmj+NmcuPDet3McPsLS49yvLUhuGRVYXJZKQcJtLtzul04OndyC1
6U3IIFjn9niH9ITC7ybGx2dhS2YuJkZ2c9WH5+8a0SNCsm4T+W5yoN0P31hVbH19fEL3cWl5jwAr
OS263fmhnZaUwhk0NNgs1o02aoijWDQCYJlOSUQXljthCn6QaSkOsZgjf/338/OLpqhwej0v4pDC
+wTyPz7/7ou16S0SA/4czfBY4oT82nY9lLvzUqTH1X//9PyRavrGeen1u+evvT49L72uyjUHxips
0ZmTsaHzChi/LUW6W4B51Q7Pk2p3Xnp9+G9fc3OzYdL4zvdKBv7ILhIUNtRlXlfl6HGpzl+fozeC
wj6t4Pu6XjcV6d7fnyS7nPmtiS8WMFsn/v75n94PzMYDjDmtJcH06ccenZ+f19c0zdfKHfQlU6Wp
kXTaZlJaDNTnxRRPxTTQP6WT+lP344tQoVUpN4z03kaAJYtAw6oakwOZDPVcJ8TbxgFVflQw7Sx3
sGwtyRJiPpdhIhVcQS8KZhV+kPw2GC7ZgB0qs8iOQ+PAkZBZvSpdH68NVIQrJayRQ05P20BLj5Qj
wcaFtPd1ojMPWm3c0XJorkeDUDq1fH1ppp0lFjb9uFFeadsp+X1AAzSjBH/jTAUMM940KNQPcRil
BxFiD6Qa3MNoTp2PXd1u3Uq9iB0PLwX8O6vDwO7NAlUPV4O3ceRYHIZ294lAfDy0uTIezksuZmJY
8FLbPT/Vpndzw93VTB4gwkc/PhaMGu3BIAxXiQbUPDfWON6kh9H6EmV2fowjVPDjQExQJ7gsCMNf
uHLEMwRtU0UpCqKyHxzk9KCRu8Ca09rGZQmhuTPtRXoyFeWoE6lgLVkaez24TLmx8RuxQsJ5bi9j
0R8YTfuDFWS3eA47jMt8ogqU7pAo1MxBEenLOgUHoTgiI0xPyTD00Z2jV+I4ui5KVR8Mvmfm30KA
UXSVi1nt1eWGriQcCVVrr7Ry45cEeGMKsrXwoKfbPUBbpLsrGUefK8+O1oFbqAfclNXDeen8YHSD
evAwvcOHMydesqjlMaEyOATtmOjF4vwpMXj5iswMjoKuZ+3LDFmcZWibvHKxctKcbx7h/MGxKjpW
ArlUpmfNdKYQX5CnNKlsvb4WOqRWUIbVbXdN5p+Njpl5OJ9Y5yW37YJVbOnQL2FeMXGUBzSH9sbK
RuPgddJYJ3F8P3qmLhYIRRNLOzjTW+f37U4YAI83VZgy6YNOQs62WwbYd20tQUQ5FHKvqD3KVUtx
mGq5/kGHCXA4L6WB6xKARfnSywRaxoMjAfbhs6dgsGQp+TJNS2iSuObZ3bjUyw6obtImB1tPMQl1
5JfKWHsQ11bnVykNVwsbM1VaZFzwv//1yfPHzw9IpmO7uTU9C2OAIZE7Sq3ewhy4E0fTwQozANju
9BvK6aQ/PyChLuajBp14qAWBIO6CY9j9eMD1mdLc+fn3RQVzqylqBzWvjHfnN5rpK0XcwBD/6YPn
xfPazu+fnzoqeFqcWTGim77z+sbrVs+vvT71ZDk57DLlfX3tdaPCQMQxNPdGPBkjViHuaec3zw8i
sAkBTG/10/69bvH8kfM6y/Oepy2ZM59aAJRy/vmOE84zY3X9+rnz0pvde/P0/JE3u3HexvlzrYy+
pU15rGI/WyN9VLnvQmOxRHKTNM7B7eidyirg+yZVlMuChPPGEPihpqZyiit8HAIyP0tm6XiAu6F1
9EJw/k49nvzC2xsgUdVKAW6XwATtKwtcu5VqOygxk5PiCBFltDfM6sNBjjga3NeOusab1FjqVfJN
Z567dG0cNFRJpGsWrj8zuDrNgHysoGt9ii3Dry60+yIFiD7WLl2CPfZ4ka6uMyk4g3VtbTbuFz8f
1KPdpJ9D4hoqrZwpHaadc57qW3ZCAr9iOmhB/sKg6jIYh+A4+vnXTB3c+zZ8EDJciarXLhy08lVb
bZSqvcoxXJ/hVNjMB4Kn+ei21TLJky+hwm157MbuQIexOusa41tj1t9AsprbKdOxbGPE27KPT9Js
v9S+e5lZqr3C5zEIk3pPlZw4zdqnQ7ocOUZLxnN/6ReILhS3K/al282VJvRufEgI8yIeGIkylwJA
j853CPbM+32YgWI1+jWhk2c+WsLDNkXttlh4Jde0Q1lk0EP8HIMqWXtqAfq/qy8QyWaY2MmObHA/
18w6Wo+NDf2jVh+7sv4qVUtbmQOBxWhCwRCfx9gKQG0na+qv9oqT5NhhM0//RHzZlnq0wgINWz7/
1A4kdLiUzR18ht5MCMEUZER2dUWL2LJKIrFsWiXf+Knf7a1xBMx8oUi7Xseqvys8k/4bdxgXRaGH
JKAbcZJfY992D107iFvpRTtJ+nJbtDF+OblPH1/eWKtQwZ9FE4V9YTaES0Vmgk6ux1XbCusatRYA
SNiebWEfO6XTqJr761hkxi7Ncyrjfujuy6h71nHZowwbGEvm2cOml12D7ccAZxRwIV1nujKr/QYf
HQuAPxOSYumHCja63bBUM1XOY0fRVqHZ4qk1jMqVgPrbQITe0glBloP+77nVCH1TDPGLGbrJhWoW
sJ84o8i0GST5unU6BM3KU9puFaaKtWzS7pGobxb39rhMEMtvQQNvE82W38ty/7/o+0HRl/qjjYrg
P/4urP6j6nt6fqwe6uSXsu+PL/2o+3rWnwZ1vIlZZKHgMaf1/aj70uj5J5oeC6mzO4HhpmLnj7qv
aVD3pRlatan2AeM0eOtH3RdE19+78z+p8+pvO58m+RkXJ5VjRz0r4MxfS4ip0SjYEIftIW9N2UPQ
Kv3qmHdatvMjPyMlzdLrw//9awE3D6pXESWY36+Gjj9lVQSoU82FZhBDn7eF3SrzufM3W5OqUIsx
8CCybUXXq58y5KUeBkGO3q1LF9aU7Cr0L3eFW+jbfOycZWvwdRoMv2TUa1kXiSUrbXZ5Xt1nOwRt
q1iQDjMfmobZDU0QvUUi07Cbdq3i/DQa7bjuPHHrk9oTDUYCFf0dUjEQYEIMrsvm0hIuBrC0gMy7
qhh2ft4e07i9c/Nqm6aVffTiCokb6eydwHtYNyoFSy+aLQV+t1rlKwDVAnURZHfQmx+6jkjK9Ht/
MV3/YrCdnUW6e57oeE3YFCqoxmvbhnrH0BhPGqNU1hHpsJ1ZQ35xZfYKbp0BHheKW8yTwpQz33Wa
C7XAdVNGozqz8TQBe0cxQ8PoEVZ9TEksngTdUuD6Ege0qVvN1lTal84MzQXNVDcw6mn7aLxm4eN6
vIJmFrp9TpyQ3gUcqCX2pAk1x0VhdO6mz9tkoZGknAlLsVaUNE55m3ogMqH2Rz0GjcOTj1hq1boe
ptrwNVajFTB1du+8AM5fYbvlsq1uc9t+kgGOTqaqyiNCP3oLivSyCsvJQRA/lLxbVoZ338bazWgX
1so0BST7DCax+4U0Vj03lWSc5wHZ9IrM8AwGYjhTiCj7RDm6sACNMvFmdKF/a6NyWHY950GkmV9j
D0CJ3yEdS+07FdOLVZEDNDOJUGcNufBZCDAwbuKF4gQ5Oe+TX6mHOu1dSoC4tMDEHOdDOU9iqrMi
X5aq99BSOFjmIiRwoZRCAs5faOq3om3zRWw9KE5YrygHCFp4vNlQJeXBbVNcMLkgZ1pSMXNN8baP
CnGBLbqNiQrGR64WApe2zYuxz+0djKG9Y6DEyKSxbaJOgHNFOhzYxR3CNrFpdFGuGlRmK5EqW8re
GCsDBSrLeE7723U/aJi3hJg+QT6Bd41GzuirHbribE6bcM3ZVgRY7tDyD8MwXhKVniCBDTMtxYwL
MducXQ0XWuk8plX2GJb01Jv0AbWmcx3L9FlVlWEeWtsmF/bStgaxU8yH3BlxT6pxKWr1gbDG2tb4
CsRtT+eOvDJbQ4e3Vyx6jBeuNIpPiOO+YjG/VLX+cUzbL8xpqg3uC5Q0YG27gtRXDZlKMYxPrsCI
p+k4VopeWsuYiMd77CkfT+PrzB1Mj4Nmzp02P3pl129kg+O6T7EEP3t1nfe+QGYSvdhJds3w+H/Y
O7PmOJGoTf8iJpIdboHaqNJqWZZ8Q9iWzb5Dsvz6ecDd7Y6Ob2Ji7ucGJ2UtpYJMTp53O6xunJ0w
36oPKeYBimUNuB2zO5sOBrZWWtW8oC+P0FGb1Ll6RatjO5Cs4JXGFwRhUP1T7THrrKccrmuQRUmL
u/gK63t0RGhppyxS0ke2RyQ/uhrossBMyB1pjxvhXDMn7AzpU1c5Ju2ou0zPX4Zy/AFMezSULdSY
K6Y+K8TD6NhPQkg1ri3hiWv6heJVeutAUz5rCYEn8/halAWx22G8Eulj6sgtAJqXW7YSIceKAu/A
uNOJ9kDtwa0B83xsKT0HnN8KrIBs8KqzXeqpb+ef8T/Af9qm95q65l1sO99t6shbZ55nJyeLdWO8
Q2B/rlO273Gh0WWnrWyOK7W0/iBS/L8ySaUS5zBIFDNiiq398kTicfUQteT+DEEj2sq3tOwdwXVY
NnoJRX5ZPNgfpDEuGPkZzeSVTnTsnRUklPSo0jxbcpxO/Yz7FmZSX5to9vvxDiJ5BsswaAzkp8hQ
wStL89EgUlnFfT/tiAfSphGNVm6W93qXPqvImdrF0UkZ7sygW5XvowGBegXT96FGpR5yMXxF5ZgG
jeM+0iWNpBKHRb12WOWgC7IJd1UVlI/JXK6+HEFN8TMFhBgCOKEEfGXRcZta+DVOt4I+7CHPPrRS
XCLT2Mg6ia9alWTSKT/bSb6xIPFqJvFPUm91QhpYPT3wMKCJgh9KlrDoJgZGEIJ+V1zfXDDboJt+
pRr8gKrsfiYWDawhmnhUDr8WPAHDPifXdCAFUI50hVXwscEigHMeZl9xSKN3bOOWms1bZaqH3EZT
NyjpSIMLXkSe4UugRM6vFaYG0i/Tm3IZX/oBkXJpeqVCxiVMET7dwnwQNvZTOoJJf5mT+i4xQMtn
7blbltsQU+8SG13dsPIc4rj34C68qoOhhlWuy9NQAcxm6fLoRNXnVlQKgAvBzyY7PjaHmM/hgkWu
ZYluKLobaJ32DiZWEQzK3JxxZZntA+RmN4XRm7cKtYOm+mI1rm7OXK4ccoCmXJyiTqdPFNEV5GfH
9vircTe1tpHeSIimg9anT0v56mjxtjl9tA3SpmxRxId8sX6ZBX6emBjAutckCd8dH5NpP/MjT+1I
yxsubvaYioq7U4tv+dQqN1gzV4FxsrexT89GDlRVaye+GBpn2y5XZ3ieGqqMmihq2bg2YcRu4Qvm
E/LszTkGacu4uD3cGWBunBq3PhD5oc1b2ZqpLzM4VFL1+0m05JtwNRE+Jp47xGfZ90vQl3K6LilG
YZ3NxpkNK9UFoVaqAuTZkxfltL30LRY2cIprumW0pznaRzM9aLxhHzHxI0oKgNs5ISYKR3zc1Qp5
6NPpPDjzN7JcZs+pe/so9elnHCoqzOq+yuFpr8q7lmXpacY59UqtYCGzNBoe9q7LHwO/qcUy0i/y
9rtabCUeXaxIsfKbIojE650HHHImf9VpEI0x2UiWogYj/ZLAcFHcxGQM6nN5wpBw8HsulifzvvMQ
7QRiyYjG0pHk8PllGPi0P8eRBUPXsd+1EbMHrGWLVy5qct+auOnLtiXoQVey02CX9R3SHvaoFRJU
S3ADzZi6Sb38CTCV3+Z0S4Y9iyn9qLiS7aqRg7yU08Ve0i253CXjdI6W22TjWoeLB8HnisY0UrTD
0i7mibAhwNAYqXsGIR9c3XMnkmrIp2+PQlRaADJUBAOhJbUJ8qT0OhFRbTIcO0sFes+S56rp8pup
NNqx7ikYDGu84x6gBikuLWEjhxaE0Gsq+WH3+Qc+W9/7zv4UJTO2tgZtwJwWfJuszmEZCVbssgrh
Es/3g2kun5UmzcjOKGcCNfUXF7IdO22QmIYwyEh+GEDDykB+IYs6+9yCQweHimfYdLDS+lrp4w9t
iM0H105hqenDyWqUl7J0micz89PIvDitSq5Q1VXH2HXu2jqtAxSdGQlVDUlpTiW43DHZffZ8tDKB
JVxvd0HRpiTBLaufFFP5YFZiOkExJyGXCAK/W6np41WRL8psPtRdR35VEp9x04A/UOBmVPFcE1F9
TJItuBhCyX1WW4a/1prp20qihpZSSh/zRCZv3Y5+jp4w0C2g6YyUJhbltLmJjPhnmbc/hZu31z7T
2+s+Qm/1oEPWvGgKbefannRvtgmwnBKTGMl6+qIspXKCK3QzzBHXAZuJbabDecmW8TLx2ES/VlT0
NqQCsyq7x4ZPv8Buo2y3XSh5OqWcViNJVmL8otRxDjJaFseJgJLM2MJgJ3nrenu4FtGSosdZn5ZM
Ruc5R3A8CTvEBVeHL9OuISye50KSU++mRn6JgH5eS0d/zFQDwwvUQrkWJwcts+G5bv0JoV/HZs7u
2si5K1lIRrXG7ngVj3Ob+Lq6IETRrfchxaVGGFF0zuf6pe1X/DCa9pPpNsEqKvuMMWovnPVxFWtK
DmDZHp2qjA6uW9Om0yzsrUVkHydnzbCeUz6JEvf5iJ3FEeYJ7hlC/YKzrKRy8zpZTuj8qvqhmm5x
NEGMcChO6wrXunI7rFPy1+E/r+Fh/yONqTgiYcuwcSSPxXiM4AAoXT6F+6uC7LSyZj1rmmoOLdgN
oShwFoA78/e5LFPSs7Vt/6AJMsVLtAJVFf/KxMp2bVVG0sm3Q13iXOHpUrvGrf4tHfTRt3ZoTmn7
LnTdknbgjoT9PsffKm70DTsHAlRzpaWjybMWf6Ak2BHB/T/2Q0peOfSQ8TwacyKvLOTmGa2Ab8/l
tPqgZnVYGhHkoH0oSxg+o9p/Scy8Rk/nVP86TP3w12uLojy1htkdR0hr/ogWC4g/IhZz+3H7QbCw
swGxT39e+v0Lui0wVyYKXrgwBPffAM4HW2kf/nnRNdJzrYnlJDeyn6AuCKm1cNffh52LKDBWb2Vd
MBuSvXcAzeGvYaSWVYgsbD4uifKAWJ/UO4N0L0h+s3Wa6R9gPTKE7hgRqpwQgtzoUt2SZuOBHb9g
v9Fu1MkaB0cP+hsG4SqY6n5Qtr/Quv0GH/OVijES7jHfkF53u1T7aC51YDE6lDpP7RAhWB3qbkph
to0aYZJIasz228gKftBBtUPLdJqwJiasPi/O6seRK848F9owIfMqzKHnkqiwneOW0IbUJ+tZV3R/
jusuHFqzQwnEyOjy8WzaYzCqUxf222EfFd2AkFib3+X2peQHD0OZhKmq/3Xz7aPUSfm75VwtPpbF
OQHx/Mnxjsvuf/gOxrouoYuZreeHPyD16JozicBlcUoy1TrtMPl+MKXR/MbbJ+zaJxFXp/2ldbXr
wGUbShQ4vDdJWoReVU3obHeQuo320wos/jDr44dJZs3RXYandtBjatjtzsRODnLT7+F2vmyC19yF
0TZu7E1352z2O5Hzn8N+uioR+ZFd5Va3sdzCUrc9mFhJM0Y2edxvHIUtwyGJyrf/MgB2rsD8POLL
GLZ6BoywVEmBa70tm5BlogkzrSJfYLTCtl370FbsPuxSt+jOjkGPPdKeTbghWFBsCBYxAgP7AA45
EwXCNYrzarvX9wNz+q8RtHfu6z/n+3+L/UVX5hPJmuyR//k+S+RiPeznw6iV3dt/ftra6yCz4ufc
zLAbWoP77vcQjsmmVhipTbYXM1RrwBQp6/yfr4Su3sIk5LCP9i+UM89hujeLHwsmgZaNh8ZEV76f
YYzNTbS97urdWzsOsFq2sy6n1XYQMbmshMqAHShVGmS11DwMkv76DnMb/efUUquTa7GqTA6bVOzh
/v7xut4rQW40UHS3z3b/WBGg99CLOd0P0z+j/+lLCHQwz7JiRTe3uUibiduwViNxUOIOfImGJ9ts
o3yoExbPWSXxgWwg7sF+W11sc+TO3IftgrmLnVlHd36sF6g8Ti2rMNoXJ3dbl5x9SBu3DVakn95Q
Pyn71dzJxf8artua53TspNNEntx9keQRzlJJRJ5xzg04PCPXQrfImGwUgT8QS8mft7+fpttX7KP9
kDTt+wqadNC29Qh1ASsjSxb38D/nEUD3yRnRo2x/GRKzOtxH4KqHWWrpmTYxHr8mVIv99f1g9tDd
GnpQwRQv7PAWen/b+gKFJiEfchvOil5DTiW5utgW351lnm2j/XTeGeplmo3hUHxLJlVepNGNrNsc
dJ76rE3bcFKVe5wX/3sTbvckEvM23O9Jk/7bUZ2Mx3/d3/sQXRiC88ly/P200ZP8VKjq9V9ft9/Z
YlDvVVPRj/+6+fev+fM7WrURflU2ib+/libY8JLFSwWbGnA89ze4fwsxf9bqz5ZNnq2Y1iCDdEEB
tz390m2SJ9voP6f7f+io8H+LsP8/IvN/Q2RwfsJY4/+MyNylPUBJl/5biKf9/qa/lXju/xIu/umk
CeA1+keGB1JjI/7GpXfT5v0NxIj/ZeFLaAlMmTdd3PbL/xbgWWA0mL7j+QEzfjOt/X8BZghp+I/x
LMpY2hEGVQ9MIXxQxX+0bx191XZs4yTUhtF3jPipUavhBFGGSizRhnDJC/OEHRgx3JztBytRD50Q
NN+WvLlI9cNMmzrcD0699OSlb+eio0sCQ/M+TzF/NZIVo4fCOmfkcQ2CIEQ3rrqbuqJYYZNr4XgY
w2i6E23vpdKFK166s99hLMK3Z7dohnc7a4HEB/QhKlsM86y4xZ0x8aoOcVbljhmPH2aGM66f5KLm
p2Zdr+M4wWGGlbpx20yIViXOrHXQ9knrQS2m4+ZCX6Guyh/y/GBNdtjiX/tFEE3fLuTLuySO53xz
FX3vG/z34jq6rRi36Wy6rZ6+vrW2ZYAgS/c1Z6kCR9XoaY9IKjST/kQUNRKfa/AkIAb9DPubDiD9
yZQ+cDsdNSWlshe5n/bRcCxcNOcynk+qFj3McUKuYw41h60yz1DxU9deXDieBEJWcJiUJSfzKOk8
bWskrA4iO1rh8aHIStwl5OdGlITURGYHFXk5jvW10Zscz7rsF4+/57zVtMuQx0Eqjfww6PYjm9dH
etuXQSXYWVgNHMe29o22v6oaIJWDpRa9z4e4YH064P2uBeUCD6BK4aJtXbEpskjP1uKI/qf9SOVC
MUKZ6Ll5/9DRXAlSdQt/y3nH9srnkUf5y1pBokjVSYZpnIVl/Zyp4/qt145zO/2c3RRScCRq+tRD
MC1dgb5AmIeiLj6ZE40cB3JgXfVG0IKReW6cCC936/mw2hG9ELgkx3LooPfg2XJJlCIk03dxquSM
DzbmHrbxArGaahZjO0Oy2+xQ4fPRXO22Vq+xqf/E+gC5TzQQn6ZyeRVTeUwlb9PEe2YhRkjw13UF
gQR21/O0Hm0J71Nm58gg8TxusBFa42rBLGVJD3mnPq2kLkGV0JIXB0JUtVQwCVsi1uBnwJMfBuVB
wLOycLi5mEK+4wa9BMRzOH7hzMA/Fn4DBMLD4AsAbmHgK0V9kigpqPeqj7R4WhLQrzgXy8M6GaD3
ivlZooEKJs3clF+lX+siDuQ8XAgN8gdd757R/sOE1zBYHphnTjfxidOPeW5AHkbH+CioZ79ic9y3
JiRicMyFiGcVHpahrppnOy/xWr2r1UhWfJoa5yRF+NDXz3GzpMfa6M+uXglsYIhIwIvd0/TlBCkR
YC/J9VNpB64zcfUShUhTgfKObJ8IUZ92VJPxKtOIxPeiua9LJk/bYbG89PQ0aoSZp3GNH/XZOuIC
cUTttvqlJI4BAhAzXEvEaSgz6Pza7Lf1ckzo7h8qK68ATmNwqZImOeIQTXcvZpHkd5qaPmhzQ+CX
n6b6dF8un4deWU9mAyqlOHQTlPiTzpffZU52T4rpuy2dSz/RzVYVjIhL45HgmZGYYVdeG838Llwl
SNe6OVk91/iWNqQdpIw9MlDdS5x+Tqd+9EbMoY9x2T9F6hjQ//WpBifQFCS9opKVj1qtgN2BkAIA
AXHy+kBb9U2RyZfMyCOvN2pETn1LnE7kHGt+RmPW37vMwnHHAuosnIMGcnaIK3ykFVd8I2jUw+Qk
KvHqNqIpRvJa/koKGY5u8xHlS3SvsYHykEDi15HT/+3QfAINE1OnCbSI0WJYOFyDfMHokWPV+oaB
DHpoME0o7OmOrv3ZXDNSpwqMmlfrQU+j5lRbTXPIxx4LdYVOlev+TFvjbWyz7qJVcN4I/HlQF4Ce
ZF5bNNWiOeng255hZEHF0hYsqXVJslE5LsvybYG77NvNeo6k3Z9FWcsDxLk7Pdavk4x1nkQz4thR
89tqGo5OXrLfxQ+dWKHHDjUYwurMFvUJLz1onUt81Jp4uW/pq66v9gwBEEdwlVAn52NapF+TFt2r
0XhLpvaxRUB2xkLio5Xpj4z91jWSyejVSiWPyfLFHnLn0C1sw0xnZjBE5Peu37q0Y750bL961XJP
1Nhy89IxPUKPpnMupl/LXNcHNTfupt5djukggiKbW+hDK+lJc9deeLQ8CeNTW9fmhz29WmnxRq5o
/mkCDPNck6emMcV404jp5+CWEMIy+RyZFiah7rzAwHWv/UqyoaGKr2lHoEJ+l1VYe+N8OG/MQDCj
YIxUWiOxT9IR7esodgNM0wVyND6lQcofpfklLuP4k0iqc933rCrl/YJ66yRWerSzK171/gmBVkEz
NmJH7I7NYY4JC3G/qyhmVbRtfuxM8rSk+idRlzkFOBZLKV73QwOsYbOjxVi5Z/q1KqBS+xXwbaWx
oVn4q03RUcgm94uo1g+JNX8m8fctNUgRsQDGVPQStG/GrzVpiwdywN4H0ow3mz6a/qoNpb7IjlhP
HVFhVEx+CzxBxfRWTZAqLRgy+K6avumQ0q+mpdAqGPIDYdb9oct0tFuOLX3TbVucl5UMW8YovZvY
5poT2zIg8MdancpLXHFZ7Vbzx8rC7yWz88BqtIOV9zI0jRXeAn1y8HrTOpUUGwVyO+wMIHvxrH0A
MwmdBsi/oCMRCq24KNAugjl2mxvi99ZLcfPCd6va9mrW0a7F6ygk8i/BI6SvDoL+j4dtqOXVuf4j
wUHT6sx7pW8Mz9HyU9WoBcIu1vOmsi/2qDxbjnycuI1Ahq+i65nGaa/8cFEKGZPy4orsIdYlzMN+
uAcZLYaVPleaLuh0oD6CnL/lDZPX0CQu1TGU16bq33jqwMDAViqY6bXA+BXYk4lV8QYySzHs6jyW
TQxMgXZ7vFoju69CpZsBhfHDrIZiOgrccI7Sai7d3H+N8Obxu8VOww6FZTpQZ0RYQmdKm9GBj48t
G2tAZkdc4HmvB4ITcencfC43m/lHdeu/KWbxecY94rjauQoWKaL7bqpo4LkQaGx7zW85G+GgpFbw
kzdF1d94l4uPbRhrtarEr70JlGu7JyO29dMIpdDqCNxubJEc8tLMQqYXGicxIT+B8UzbNkLbLixg
L0SKE5x8o0TF6+TQmplIij+mORXppOVPdaOFJhI6wnZo/JXqkTjGmDoUsTuOqmOvmudeQvlmd3Gf
uUghxRwVAbzbjw4my9nqyUAzqVhG84X7EwXDJMAk6NsEaAxCRZaOj1uqeuHhzZ2xoV0aTHFcQipK
s7MuRXJ1dTpXJbpyr1O0n3Gu94dStb4ag9Fio9VjFJBPlxZbxLgidjmbjOXY5JiZGnUSzEpsHmhe
9ejL1sNS9x7xmCydhe3SYe4f9Mb4OmvcK6nRXbEdy4IyN79WDnjxYvfyZRCJCLSRx+N+2soKBC1j
Ng4tojbTdR+zkeJ0MU2ShdokGLMRElFRf8ITozqWNloDWoGs34XrgCw18mRbXcwqWD+3uukNWl4c
YUG2r5j8hLOFOs3EMpjiuM+wu0eEMFCwm2bSQ54J2vZJEaBNRWUncMlX3UvZpuD9nF2tCjMB9hhI
Vbr0oHPJy4yVuyQel5uwfpVtacHPTR/0cv3SKEbPQ1gxruoUxFrQbmb7zgQ+ZVumAq8Cqx+8uT23
jrLbquXf52yN/IJWkGfNU4mFrnY1oFkhq2se3ET2B9UtrcBySZoeiyNszPbOSrX1oW9vMR7Mh7zX
wb+AmSxbHtlz9F/WYqaqLrFidck+7UT9qcba+aAm+kA6RXUd1Nq6TTli0T4nsdjmh5u5hyXp86yN
75i/XbTEfl/qGr0ILsQQAkzMknCWzyaW0Vl1/djN9CNphsGqpwnv9K5T1vxeQGkonLX0zXjlNuv7
wxp/TZplCTu4pxE7GDYObx0NzFOv8VjVBnliafyRdqXxVKjltUODTUxJfdGHGVytgWZETvAZS+De
jk5JLH+YeDPeYR84+hGK82wxok9EkXwULtglPDr8KpRnHAqG14TG4SlNPpDLi+PYdvNtXbNroWhX
bQlXY0afOL67Zikf2MqI1U3vbPpwNS58HrUr/K1O0tlZ3yRX7duS6V4759Wv+AAv7Y5rvqC4VUdM
O9aHZrCZ04lD/onUtCMe5WmwwqifDtxK5sUWU+0VnRZfOivFQG2MD1xw0ipj54dmKZRZikaaLNCq
18r+c9z02RlVT6wySZOqc4m64j5aEawm462KIbllNITPre1cakNdTobTPysiI1B2dg2S+MxDncEa
ypTqQ8tS35LAnV3TtlS4lc/FYSazBz7EU34/I4iJiXTtBq14GayUBdrk729UhW4pmdm+okWXQtFN
1POCWpnPxdeY3UBrZNmvhVqfcts3xdI/NNb0aaS3uG3345MQ8hblmOL0JY9V5B8P87S+6035OAtt
vElDasdUG6hne8MvCLaisOorn/BqpiPGDjFUHS+BmaMB6PuVKF5LuzOO6Ez82YDc3ZnghZUtL7Ns
rGNqmPNpLGMQYEv7MuhpTst9mi5KoU2eq+J37hTM0/JXhoA36bIUmaJ80NhsU2XmcL8zrb/ISL64
EJevnTGsQZLzjJ91Gw+zfrhhyEIxVmKLousRpWVNkHvT/2wsxTrUKA3Nwv6UjnzYmU54C/1oESwN
HQCXnKu7Nkv8eepeOztODy7rwHE2LP2oCqneOZ2HBk34cnMDQGji42pkQK4QOAylXzqrw+JIMdB9
C+1TMsAq7aUdLoo9BUDO1DoKJZat9F7Me+OyyZ99qn7u59i4oDrTu/gqIoQQQ8MWhhhgrCOSoJAs
Jo07mqdRy59xPiFSc2mPU9qTva2kmGlGC8yRuaqvIgd3WEbhgQOwOa/V1lfyhSffoHmWWX3W6vTn
qvHjSh2rypGo52IuvlP5fiPTIaPjMNziiXu7qpltonRVqB+NcY9htbpF1FqLjX6f4q21R6YDljte
FUdQ61rxBWhdJk1Mcb80vtl2D4rzkk74dGYR3FGghcfK0rSwFYoWsk7ZJRJQzsmh1cN9tB9g6ZDl
MIaO1ePzC8wIMBK4G+C+H1qMjMJ6O+ynLN4wLTRIa1VZaGGzHYD7oUEMXXKPBVZ20owEK4LCfbSi
PLrsv63f3sJ+aPS2B0/z/7wJMeADgnAXJ2M7Wvk/DvvofzrtSdKoK6W/7IwAgQYj7O1vtahURPCc
7C/PGpTWXHY/RadWASUIW+9lpXDa3uw+0mX6UFDmH7FkAxbbX1OwVOG2jy94ymhhGY/a7w9JzyrD
VzU1h4eUOaE1jJJaREdUOSaPw2DQnxk0A6aKGM5jB690Q6Lq7bCPXPpzv0cdl2n/ioECQEMtE6WB
NRkYF3ZgUvRMEFn1mL9KUU/YgyJv9NfNbEbfvm+esdYYuEzGBlV2+KPv+PkfOH0ekGfz2fyNsUue
KNwlau2x1338g6HvI3yBEe9uhx1Xr6jWzxXwxg6pD5Y6hfuhUCTKRCd9ma2t3Warz3ELgLGjqhLI
wGtGCdcOj4jwz0HdQJEdZG3dYQocAXtsqq30orotbCclb34jrcUGlNjU6NzQ8DeMDqC1KqvKp/Aa
f58quVADd2yhQ20dQux/JvBeY7mo1vsYx6D/Khhnm6S3P5Lk/XWnRlpKH1QqXu2sJu7S1VYBL6MM
XSI/w7ZwR+7nHD7FWr6r2d20QR35bGLlB7UGgx/bIdpsArDvN2D6z6HYDHtya5mP9Vw97a/z+zMY
A5AkNopB/A/KS1BGQhcPrsmyqM0pru1QN/PGz5oEs6MdkvnnUG2/FJYQTgX7/zzqG0lhx8d3sHiH
x8eFgAz6f2A7nbKMhBDZ2AN09UsNvnrIDBeuxJwGMTToYeND6xszGngdZm0M7SUZXt2NPY1tD2s6
hGq5MauzHN0L7Ycf2sa6tqFfT9CwI+jYIGHwsqMFtv3mjmJurO1p429LM3p3bGIzEohOGEAcR6je
LZTvZeN+YzarpFlyqlsIdovEM0xth7tkMAQcZesjUz7BQ2oP88ZZA4Z/XSCZ6xls83HjnbsbA71c
sP+DkY7bxqHcOOqZVtwXCubLcLfFGTOePKjYNJw3R63AckJFg+1eb7T3jf8O2crd+PDDxozvy1iy
pBaf6sbRofMPvyjpxstoUpUq+Wu6MeytjWsvTrJYzABhPdTWrV0OMkDwJfx8cM3xIav5sViFonCE
xk8SPU7n7ZQfSTezvAKurwDpmqHqDogAik0NUGy6gAyBgLEpBepNMzAgHtA3FYHc9AQWwgKleO1L
ew3MzlI8F0cpwMrGQ8KF5AJZQr/pE5xNqZBvmgW76i45IgYXMYPcVA3tpm8w+Mu8YtM89IgfekQQ
7UZT3FQRZKt8qfXqRRnr9eTgM9vRKzupSmTi6+BFq4m24l265UB+mn0s4Oh0X9JNh0Hvnt4G0gwb
iQYcItRTFnE2dTWjvZtes03PQSfLsxB45JvSw900Hy3ijzk2MXqpsiOSmszHpWk+2Or4Jk2Hcq+l
ATVY3wBsiu/wgd8rexaeaiffh9VGmLAq8OwnLoYSk4enTNV3PnBg1uzgFPbRHUi7tvEsiqX2IUvS
n/AMIUXai+MIJzR7CeaRvqermieyfv2CtoQ3IzY+dXZEpU8oogG8QSVTuwfa71CU8GaarcCUGEHp
tY2uzpgyYOcuORVz/FPPLRNGSe2BLWzdNfm0tsqKWUPur+3Izg4+EgkVxW3B2y/Qe/czO4TZW2C4
TgM1Qtp/pVfwdZoz5BomqtCJDiNQCI8SMrQeF/wu6XJg/6BDZ9aW5LPsKs2DSUejiv6q31eo+NXH
7nnV+MNJDL+jBH9fdWc4Ws2Cl9AoaYS2gUWq7J2u59nBhPfsd3dMLe4u07jPFnyYYtN8Rwhanqvx
mWAspDT6/CrU0jjGcovmGItAMQX5GTa3GR4XdC4yCh/4pUlSvcdcGPbhZlDHiXHMBuSLIzvG3sFR
r4JOXGEBBZFnA6HK6GVdeKeR6WD8Y2PQqprJHZPL26AMMvOwm3CWwpelfcEqoDli8UMMRzlmz8Zj
U+I6p9sxvCQ+bnoxeiha59su8o5A9Nmemw8NiROemUXQr2n1LZYSX9vs62I4Shg1eNOoBDzFBFFg
xKM+wSV4s7L8K43tigCWGp57c2kcNb6ytpLRNJwo4g4JkkJM8djaJVajBkkzo6ghbcQcyGrEfvkl
AVhha/KhKPwbJTo5TrNiwqBuA+JErKNTKD9MA76zLcWvDsbbtM7qKyy19Zhobh5QG71YWzYiyaJ0
CqIc4ybszrGOnYW/SPrPmBqyZtFLdml0E+9QYvOjeGj1wyaxPk/5oD0KTD0Pfc2dFzWteanrPsb8
xoKHUn+u5gJPJNS+eauXx9hpz62JuxP5yjJIycgYEfLC0oszUq+dAx4y9MgmVvAxkUdnwJlGN3EL
Qd+QpWxuNIQVHsHzFpvL+6R4NWVq4h3fvmprFoWKLo+tGw/0Z9P1dZJOHQx4LHATmJdOs+7rRadF
qx0bvVvOhZrejNR9zZu08weMvU8qVF/6IZCBl/RO5nCBO8pPo8BiPlm+x0qPyV004zwnrRcKzy+C
WHDaWDNOyDz/66QjPwrlRFHGd2mKa5Fwv8BQy3xzKFTmzPRKgDLdZDtEHsRmpMFj0F7sT5OhHlZI
FoaGGVwGHsOGz2zYKtff6kJ+aUEOPDXBBseW39J60tjXqs/9jBAEox6vRHjnl3U83chYfejL4ifN
QENa/k4kkMZGEIno4/Z1lF52XsH+H/th5xWUG6svi4tX+prZMVmxSNkPbUtxOrLoOiVkR3Op4jPC
ofsJZwa4YM9l2U+41vldO4WF7MaTVUPe2A+RoFzZR+SzQwhM1BStRaQGzYylDSb9jQa0MiryukRG
jMcm8Km6IkAS8SGlJwlMZ0QB8GfrRUB+McZfoW3087mI8ruy4MED8QyHch7jbqY6Knyjbsb0zrjk
AoYgFPw5nN2J3B4at8F/yD8Wigot6+vL/nq7FtqpnDo29c5TS/sefTTwZJo/T9FgHQWscQg1LoU1
HuODmYaNNtIpLFd2pUBZsGwphCwsbXmomtOhUja/NCGawyKK8qqvTnFd1bG8GvFER4TtVbzggORN
1uBCKsT+lJBl5p7Wk0G+8VV28sg+2g/4ILKl2ocVQqKwPspE5FciVwsiD/AXKDL1ZzNCrFsc5jYG
57gbqOl4oFv2sVOriCNtw507tZ+y1SNFQsHnYYFgvF8jO0r/ulq23PQ8WXdrZ7sNHM1ViFnJSE+y
7YWGfZr7Lps/P91+lTFX9M5Rsq18HGSnPYkyVU66AdUri8xDuVAG/jnouFuEvbZRCvfh/j8Efx0j
vLaJvU/KazLE6F2q9H+zd17LbSTZun6i2lHe3BLeESBISqRuKuSmvPf19PvLhKYhcXr3xLk/Ed0Z
6aoAEUBl5lq/eczD8h3yVr6fVCDHiySqT0qOAedvfTC5T702x/xQOfnZyDGtR70noQp0RhOXyhr5
6Bbu2KcBMcM9T05jn/UBv4TkQRF4BlNAnGShiSPCPJsgD0O/XXpGRmxGYDM9AYiSNVlY8QjNaihK
0PVNdNB7ZRPnxKmjGCFyQEnzXmk20MWDfYSvI7jrERW2snKJNottvdliYao7Nd8xsdWXhRN16CQH
OFuJY10buT+LiSgpy/pOQIc6I9xnDVu4POK7U4htuCBTcWwZCRsITAcJuygFXgQUtysdXLJsWHjA
Djnz/FWgC51utYAjrMQn8nfNEFRU/mUKRKaCbNSt8P6qGZVngc3iO2q1obuGrPCYGP6/0SJdtUoT
u9wup3B2VCgkqr5twcL34owohB32HhonC2QrIbeKjyQQkMx0nkBzQCKwceMizh6ySSOJz5a8LJCw
cuvcOlSGdmhJARGgzEZlMwvEWxCjs8rvHc8oAXzEqqffdJO5lfC4rPSvvofGinwd3H+B3d0wcU3j
m2vfGJ5adyad43Ts1f2CwK/Z8mZ7c+vqHT5o/HpLxYLvmxRvErmGEB9QFxDpC9NzZkgf4EHFAn9D
vskmxIN2Y3jtDurRsO+ZsfQNFKyA7/KgNMRZ0AuriJWj4wTSzGSGQhJPLmhu0+i+2fp0jee4WUsE
nkQWphCLeCqJo+kY9MQ864i/RV/AzoS1sCsJK0gIzphjMn+rFuL7WTdGvSV7sJRvPazeJjutdxKj
V6QEhxeG3p6cho/whuqTAL8qRduu8tYBL1Kok7EL7a28O85MfJVkVRZqAlhdvDapKlDHEjnYCJjo
vY34X7PAk+lJ6ZIvYWBs7CF0Nw3KBvxzxLeLb4gG42JWtv4oHi6irzYRMXbIQizlv9h0uhxGp0BY
xkrzNpsalNhxxA2OP0d4zAHj7J0UEG3bNItiSIzbb1O+xR7NYCyVhQmKOJbXGLxDlX1NRXikqaZg
g7TfWbZgNiD9nPUrR8CKfdKHCzNE2UETOF35VuXvRTZlMYuBQaC9eygonEd45+OkVGvD0I9eYz2i
bAK6hE83dizxqQAJLY11EnEI7OGn9VhR722Dn3zWkQ8vpzdWMAVqI8hokJFP2GimVflsIEOLvmf3
qOUax4cAiyvONCiZNQiBePWpj9QLOwiCkTy59LRNl3Wfol5eIRVj2ISvKw1ix6Ds8c4hel3230vi
mkBCs6tb6m9xa7/bqftYlZqHO29ibrwyN/lrW8c0Rm+ijGOWc7XdW2VxaJzy3eoM8h2WekWKqHnI
4GYuphCMQZN9CTx9XnS9jjZgGS1yAMFg0FU4TW6yqSLztUNzqPJPBYIvsGLwOdK7x3hIvxRNynPW
PHUDpkBOUnwnHN9ce2KVPRqX9RhO19RXty37MTeo2gW7QvTZlHbpuCqukKl9Ikx/cWMfq+UnzfHH
FXRMtF/s6Dxigcl2os1XsHNXhs7BmE0qG5V22JV18Z1f5IxYGZsyHd04VuZm5Ayh1wtU5+wF2YL8
MFWWjXJLjrFz1X0r1Ivl+Ob30K8nUhMixVOwR4UHsXQH9VNgKmePwMUq1pJkZw/tvzREtLQq7J9Q
yzQWTaF4a/ljJOjcbeM4JvlWo+Nruxv5FPFQ3poXsgoXAGmBaQcMgefa1GpnLUXo2gtzD3MnvF4l
gPH/Yz3/C9ZTU9G6+AeoJ5YLH6Q3blf8wnlquvc/GLGh4IFpDtLswlbhpryhOfr/mKaqqViB6ALx
iSbHL7yno/0P/hxMd0zXgkVtIcD/C+9pMQQuiFHDcExsEv6f8J5o9aOzcXfhE++H4K5larbm8g/9
D+c/EA1TlnWq+ZMM/7/qcQqO4WxFj32Xpkuv1uavERiiRGvjH1XeEfMHe/1Ux028w5W13xR1sRjD
YSRY1s+rDq/MlWdZxTOZMzAgEXahblo+yyIQxqFdmlkcTKbyOahKftGWe8F4NC4XbQ9jERm4fn+b
rLjTHoZR8zDPAXZGQFGQOxc4BM7fTVqc7oVT9sXJhS1HaCJSPAioJHTvw7Im58ha3zvKEUrrvTvX
ffIyWbc2kYVbAgTV3ggFP5Jw6H5qyXgg0dC9T/WYg5Wz7Mc0SNJ9wr5eKG5Hz6aKyWnlsHl0ZrHN
UgviE7pfndislVu/8F/vXbJfFvc+Nncr4HQe+HUuUsCFHYfuCWg7dqk83sdDLoomCcaDbPJNS7de
nf1HP+iOikB0ieiqnC2LW7sYE8bkjdh67+p06LaOnG/drkJfaJdbBuSkmiQJjirNUyBQROakoDaS
mhkyd52FEWXSZ4dkQt7hP6p+lHFIKZV0B1XXSUgWEs+5UThFbR4Knrhkg+ODGJUDEKeDTW617lqN
FfBlSV29RzMRT7/vAx74gfsGzgdtjvId26tgMxLjdrxuxDU5Q9hwYrHRtMhb5LXZHNy4Mz9pOpiP
AUrCqNv51iH5xb6OaUOkPhWFaVzhUWBa+9flVdCbuAAE4YaDKmE9xOCjvetWl1uTA4v5aPtKhRe1
TZY6J83zYLpnMowoSHVQRQkxK8sKJd6zoxXe2RIFvhmHsBNiCH/1dyEYK0cP4LgxVRbdPHtnM02I
YRDEvN0jhIT2UARjhuV0PBwxvBVncqs/zkSJCeLw/fowIKfc+5qIOI0RNsWqdICuNoYZbrSm+ixb
3WxixCirH9vAYRlCstI5pCkc9LwzkSwQt5BFXmdC5qrXf7VlZ9RCQKqIZ6HW1l5lgQYAsUiFs0je
4eJbau2hzqOnioT+jx4JW9wJs69GGWkPhC6C16nJ0HAoHP2sl+G8scHnHPx4KA9OBOjZKrzuEKil
MryGbefXsJ0y5TFsoPgo1aRtx36KLrcCjiSKyzga3rtETXFRc7CSwINm8u+5Ue9Flx8k0MJf14qR
DPPhVZynJgYbhNGqtnJZn72Xnn/QVRamzufc2aGJYOi/+wC3InegGKcMieRrbabdUXWV20U+mzjO
X2xXJuFd4nVzfkwIC4lGFM8Rmch7NZwa7E280l0FtfFrZBDDBNfBxbHLHFfYlTkPdaOGjy6Mc0C0
5inueO6xpw4fsRoIH61Ao98HsE/Mkm3abV43+7/GM7xrjEzbT33YbhTSFdemTqers5T1WzHo5HEa
4HlVlWhX2Qd6Gnltvz4WomsMsvwI3vDtflEb1hhW/HlT/3aDIujP6OEbfIxhfhGIn5nM/8mfad26
QIKuwZP0cL3oS7Umv3iTnt3n3vuJHzXrTFH6hcFvep/NOegDswdpHusecFEr+060TlHS+RsheDiq
XZacCMcywfq1Kvz3CVaMYDxk4t/2A39nJySNHH9fZD0VI1YshPnfMsEGCz+d3/xyCqgFBXIo1k/b
c7otWVWVlF6tHXXL6wHxIcOxqbL2FSA2SfYM2tkK0SSAqeJv3rnKkpijdQ46PjStt1CHntiC12JQ
9mFmCMiOszn048g6aYSVMrib7i6P42/pbKFWrdbQH4Kvic43NAUljuxbvpYtWYBfTO0ue7k1yuio
hnN0aUMQgFaLZwjGid1RDpZALBaoWJGoEfdCKAV4FAJx6Dmh35xayt6YJ2VVpipKoWl1CcIs/qGp
0VuSdNoreVJjzYHMWaP8c8xCoozlEKuXKDadTZ0a0d5vgEQQbi5Xtq/mr1qO2EvYjAkme6iAAAVL
9jo+ew9h35tXssjmFVUzETJ1/N1EJoJmnz5mc3CULTnNhc1FtJSXnhrHvN6m7TroFA+hbmSXgs38
Br8DZeO1kfOKbeYZCFn/zQ8SjQyXB3O8quGOeAECtdlYfPMfB3I+Ky0jkjKnJdufNrH/m1Obzvbv
j50ZRBxyOY5puWizuThQ//mlcWJ9zOAsBj8GZPjBbNQJqCZtfjKQAIl1orxVj53l3FYX250yREkw
FjTiMXtRy6w9OsT7QKjGI2cq7JWV2fQPPE+UA3tRDB8yRCyqovcP9wFZk31ynmx+6Ltf+2Hg7ybf
+9hh6qQVnB3I63xVgtU5cQJTdprl+pukN/sL0i0usjqK+TY53bNnDCa5BtztGyP43oWZhhhVYFjH
AabA3nIaYz/UqkvGQ7RDtgiAHETvrSp77dZqNjq589t0MVH2IxIxkjrv0iNhvZhQgNrsOBoDs4sN
kkSJ4b25YJUmrfB/RgpeqH1V7pC/wgraG9THVO/m1RD3DdZGGc02g/kgq2hon+PSTvZynuyafGFz
lcUsczg8sDRY30bS0Efo+NnLXGQhOY/eWPmxmjyBmQXZXbYqfewKEIhOnoxeSZ5cgkKbJHKqheyT
80ylUraZ2yPDLy6TxeBWyr6LJ4G+/dVljn12gl6zM/iTL3VcswGZJzHorsR4TbC+yEbbPsjCNCpy
2ykAtFys+/cBWZN9TdRhgvB3w12NhsioQ8L/cF2rB2ih2I3xFVPH+mh7wU8zHbXH0e2sT04KhtAI
ohcA2MNzOBUrgGvKtVSV4lh6BqDsNtS+2Y659QNX/+zMGRKafZDuBrg9zywu3+UEAJ4/S8tqnhH+
qXaAmdR1qRgKtp7uBp0m7ZvnB6CZUe0/24lbHll9QHKLgXQTYJmKJBUao6ZhLwp/Dk6Am8LTZOuY
baIHvhuQdHlkaxw+V357iRDBOFWmHT5rHNRhD/QhMF8GZdEr9WWqNfUkW/cZWEVwubjqr3vIGQSM
BAOBe7RxYD4MeqavKr8iL+Mmvru/VeNCAwBguPT+Vh0v8zApG4f47qqyOuUT9AOQ+6pp4QviKp9U
A0oQwlHWSY7a9bgE86E8h0muXIes21hiFrSCavPPa50OE/H3pxZqjuI46REStjS8eT0x/ttS54fJ
GClJmv9MdK+/FHpfPgyx33wrk/DQJ+i0PCSPWpSRyMa0FtcER391u8Lct7FyDCVwNMJjaOljQbSW
qxvKGca+gc20j/q88MjRDpOAcQseH8Hff3770mD3t5Wat4/9rkmC0tJcHrruB1fhCYSfN4MT+qEM
8any8uLTCNqtS13jDQmcbpcPgYu2tGG+xSjFPvR9xYGCA/NLVWS72S/NN7Ld0TYqDHclm35X/EiN
pr4YLiIXDvK0t6vB368Rr0NUUNwb7N9To55MMik5RjEj8KoAB4yDWusTameiemu3zq9aYlUollvl
1BzaArG4Ysp7VHKKuD+HaLg1FhSAuLN4E2a3Q5W1x4S9T9xDlDrOrYhHATeT7QFtouVc6kCvMyTz
5Opn+iTT2tZ9MyFHkB4pxp1XlPUzv6EfcgKI0eDBgQt0nefU2flFnayb0WveUwsoAjCcr02D8nIy
8ohDEU5/nT1VXed4Ra/U3v69aWIw8gBu8jlzzOAUa3B4ZE0WITmUB2Ttu/WHgWgOsv0/f/y2UB39
8PFz5jVUVh7DAaDyQZVUM4JJ9cbY/tE3bm0/WqgsBb1dn8ZMPWPsMV0J21M4Hu5VERr5lmjKgVRp
V7FuT7dpQQN3LgyQ+7chnHqauoODAPbliWyq/wTVyzuoXfapRz/6yZwH/wkIVbKxAg+7ibRwYjhf
Ax5z+NFii8YVcuIcBJ95YFsHeYXst4GccVfZkQemK+8qW/IKeddMC/XF/S7hVKMpZFXRRs6DU7qv
goaodGUh/dIm5uJWFW1Zk8XghtZ+sNn/Y4tLtSOrotYGjm1Jkq//+VPQPnhNm/wKCXyZmocVqA6n
2fnwENGjPCWrbuk/cEivUWyqknNWp1ePVNXeKYPkLAvB6j3HkREvAD+Va9kn58pa3TrGatC8HoYY
V9wHYJO2O4yu3j70T2OdPJbD84fuRLy6HsTHtpjCw/02clqjgArXU0O5vbrsuxVGDyG3awH7//V+
f12BtSVWMvx0/hzImyA5BZxv7v33F1NA2Lm5phzkoOyPcI7ANaVON78pD0mU5K39sSqxlEDMgVF+
rM73uaFRVAAzByFjdO+V7VYplSVKWsigwQU82WoK6UTUnAxpwm48WXH3HI2QI4PaPVZFUz24Q1dA
72wn4ufCG1SO2IQhj7I5EZ9atwNIlCQmhA0Cd3htdA2LgSa4EoEaH53CwT1UmdX3NPNItvSJdpwD
N3/BBegg+zlMx+uhdcttFkbau25fJ72v32yiVLtSq5WlnPU3d9Xyar4JVP9hSvy7b6xuC3L8n88P
T4Og79qWzhrC8+zP1S8u0HIZyHD8IOjBJ2yTtAJvo7unZKjXrV8nMNBpCdqvCvA8S1dEXCHXis7f
RoZ4C8mnunW1kxqpS1N3UQEDwbW8Tx7nwLvNacokOyLt+NCGfrdBFQ7fkqTbRBr2lto8uE/oDbD/
Ib/rObn3JLvyNm+gViR4IOWAF3RRlLNdrzMw5UvZJ+clrYAP4jCykX1DGhwy1mMAlGRccxh3B1m7
F7LPBl215hEd3DKzjl5hSvJhzr352zA+ltNW8TjMRr758f7/58vdb1U1LIkTcrV/885wOXH2KX+j
w6yOyrFwcuUoa1HUfOoTi5Txn/2jaN77cAGryeiYYmtCHPl+/Yd5gxmUi3qwLUB0f9ygKCofaVTR
2QR5J0QPgTLeO+UdbUJkW484WthZ5sFPBvNAiAqjCe8QQNZp1kpLvxx0R+ANDyijWrd59yuIvj35
PmiWe9f9MnnP0NxE/jPRXZW0Wd6tVKUdPrW69W6I0HcCcrAlzvDV7uMeLcew2vhELi/4q65qtJK/
uChLLbEd5oTRVc4Rdo61VEzffvcI1Mhjv50iYKiEavo86kOydSoEC/NYeJ5X/ln3ZzAzTvlJaZrg
XKbtO+n16lMcJOURHCWyiKIJncTZZUmNr5+cm3X6pu7gUCZidKh3MK6xtYKxnncDHHCoiJNqk5a0
lOh5KAhp507q/FC999jFrzGtcCxA9Ha+utXs7nqAscSdDbGid/O1NCFU2HGtbGWfFTfzZYqgOosL
ZBfB/m6dh+gMw3XEFksM+IHx5JVFeJIzcMfgH0iIaxX4cIlsLyZKPIG5XN6eeKM1CrMvokAo3HGU
50kpCzl6fzLeBxLWFgtOOrZT/547yJvcH6j3V7r3ydnaX5f4W20n1+1gnlnHwY/myFCywt/aYkWf
NKyNAs0/3bvuy7/2N7sBOe++Ofhwu/u1/AnwtpBtUxvC/7JZMP60DGevYBm2a2mW4WgqeiUiWff7
gUPRAsUpUsf4HhjKAVZm6j6UUdJvE/QeBUuTtheF4aWpyEePcQtlUna6lVuexrleOe2E0SsmgKFQ
CLSX00RsRF7S4ke2qPGWWHB2jgncZzgcsiNfGoodn2WfLOzUszdNpJYPcsASow5sr00PhR5azD9v
j4z/OGKhUGbZ4j/dtcgsflBogVnd1F4MZ86sA5QUEIZMS18HfRz/HFErUddW1ZTHWzXwPrelAmEo
9tXvgeK/FKxbn2ABqit/tGCDe05zYktv4qiCiEedVOHB6TQgQI3dn+bR8F7sDKJWqLpvOWJq294x
bagsoffWmt3X0m/sS1oE6VPgBe+E9Z/++d8qcqB/LqiWqwmVHJftoKrZHyOnGh68+qir+Xc7HjFu
xGPiCu0GyH5oX2QLJrEOZirVFikG0KDWbZD7Gh+tHM0Gu96jAY1loueY60QQsRJ/9g/jVPkHWSuN
4dyrwDBki4ynDWBFTJGFhRukDbhyPwQCUk9abl9BGzm0SQuiHrW1cxiNbDKIQry4YYVauQfVGqJM
uAgbV+F1rSg4BjYFkVTlIGuybzb1eNdBabx33afJuR3ixvC6xLVKLe4VRf0j+L/qlW2nhVtVlK/n
uFI+tVOmgt3z0d8TTdPQPgPntc6ypQLHGGfIEaNqXLpqfmqUPN7+88ekfUwj8yv0+EKyIVLZzetI
Ff35K/QVTR3L2lK+RQrQ0y5Xvhhpnz/JwrfGlARNfOFteoR1okw9oU287SY7f4qsOH+quyA7I4G9
8JTKR3nAD+xLhFtp1MM077qv1qD4Z3kvTdzVNTtSCZhi3l/DivhMXbaY8n6yX4nqV5zdl22iz09d
iWdJUvneofMtDRemdl6nvq1fEcgBUD30w9eh1bZZWpj/ctNhk6e2+1UfEMYPLC94nuK5Xfda7h9U
sMirvq7dpWkXj/d0EPLMvFXA77+niGr76oFlO8oU0eShop5q1d9eFHWtmiIIbl8dcYG8r+KO3Um8
SgveG9ncKfn9FfDGukTWMCzKqsAaNqvQjozqxyhR26vs4kcxraoQcUXZ1HqvQL8yhSuzrKDdHU2/
/pknZXEZjMh7Gg33eeBX9VbbWNJ0I+t97nf2WxWi69t78fOYhem5HlwMGER/n43RypzcdJf7ULHi
JI2WRO6wFJ7Std0OyulehKr9q1m346uf9MTYn0N4nQfi2L8K3TeNQ9qhrgCYvTF3qZUuZZ+cMiH4
fQibUNskKrGCOi66z/r32umNz2pbTaesQnNBNhWlHNe1MaEEU0fG55otwcPQ58Hjr2uKoDKvWhDa
m3AIq0fXqGCf8s/43kDfVktkMfC/G2ylP4JJLp7tifCGGudfEE2ellakmHtnaKdXwA/bjJzLF4Ps
y0oxkmxXAH97i4EhyPlZqDn8Oku8+sTlqHOIi99ztCi3BHK7mxLb/3n00DRd/bgS8qtDSkGsgZ6r
QzD9sBJawYBETVcX39yGM5xRuvZZE0U1h+OizdR4LfuGrqxJJgK6rF3Wifu80C2HA45Hx2owWhyR
4OZ2zqhtgqnzPvdQa+Nen7/GXtYsB/QbjmbhT3sDsFWg6PUlt2wWpNzeOWHUXGRXa8b4fluN9nDv
kwPWbPMDTvuT73MlElsRBicF9m2qzmEwQ+b0QLpgOGiha5J4Bkcim0FQIsFuAz0+3Kqy17Yb3V/8
NkFWy5KcTxyPWDFzo1YUt9niaq+u8SbwE/vQm9hAm4pfPiNni3Zx4rJzmHL1GtQ27DJMnJF9d1DZ
aorwKAuficepRPCGRAZGGmJA9smaK0b/zz4jGZKDb7/cZ8mp5Mimhav2HvyMRiUF2TkYaFVqvDBT
xNI729d3ljie+eLwZpetAMMDURFdk5MWZwXZFkO0ZFfT5+mexARkOswrL7ozsOxzEEX8cnqv6jTY
mgEWkF1pT+9hFOKc6FcvfpqYpP2MaiGn8cHg+oBexSPesMa1r82r7AcNg//J5AQ72dQ508VwDK3Y
hSDQPXhxkRxiCw/LfgrDl1YUvUYC3mufbz0hyv3YL4PMRJjknKB4eAit9qDDbeIjoFBMPpsUb7n9
rNn1cxMG6r6ONewcxWg4Y2hVqlO5U9g4oK4SRI/AVJCnHdG/avOkw3BZ9R44ovvfBgEGbE3/p21X
n8lp15+HBqoPMtrRIzpTDVKLdrzGYaIDdF8nHA1l1ck5Jd4KhTz8QlYNXGRBOyJLSQwbrz3dMl2y
UKiemC1i/mWQNw+ukm1lbgfnmYr0AUZdMvGjQhzcAYDZu6ByPrOJSBfj7KUnLL3mZ0K4QNYJXQR+
jrFaq4xLc3bjvTXOziU0W++IcuROtqqycC6yhq/6Apc0+9FNI7IS7rhG6MvHlEA8eF14idtWj97l
cxcnXe/XgGxn87icp1I/fHg+R5ZxHTpEWLI4KlmjUMgOvWJ4cpASWAa1Hr2mHoneNsnCd7OwfziJ
Wn4fIen1bgZI1RueYFDCXMLynLeBx5os3MrOjlijoRHXIyAh+3Ck9B+LXHuLZoNkthxQOk9/LCt0
SXNPPfrTTOFm2lE23TadkYkR7bqxwdY75eU2T3TdRmWbnwemmqKQ8/iKXeStxiY9R3VaLLUwRnMd
ofNnWQCU9YB9XW3oL8+okaOrYqOGIccC3C5Opda/ylaHwdJzVcff0AhD2dkg6Fm6ln+WhVfFzRIF
dVbav/oEx/E8+MCkYbwe7/1O4ohTa/+TV1LOulpx5uRZLlwq8LKTnXIyREYoaHH+mDhFuwMIkr5N
hrdtrYzcF0HlS9fF32R3jJT6JsnaDvNYZvV80R9iHmZnO/fdFyjJS9nfug66xmmULHXNTd+SMQRi
n0TD2gXZP1/sQvtSKDCVi5IHQT5O3qXMMyBlSFV/9RPS8MB3giewT8AWjMHn/WLrY04wpEcAsgdZ
JLqNT8C9PSozboxDhc6cmJPJ4SAuu0Ni6+1BK51016U6Ds9IVVzQms8WTa1EP9oZPfEWo0bS7QsT
fsm5QNqVzGrHGpakzifg/U9yJraKn+LBc18tPKLXSuqnYOfVD/cKXDMhmF5enGHWDkOqORUeKFTN
MTEElJzqaMIDLLtgp5qudrD7753DJ9N4do+Ogl3BOdXapZ0O0bbn0Piq+lELyzKx12xb69cC+sza
DRttJUe9bGDdxwxxKUcdt052DQLsC9mEs6vuTQ0wt2yGvYp4dM8+RTZzPjAnNe1rMOOfYeZ9+NPz
QGehNg872CdY47oOboNopEfogzzPTaOsLF/z+c73xV5xsR0YtAXsBC1NnMdqKsPV4BX6i5m3OII5
5fS1adVDVxvKF9jmaJMYwYsNxv8yGxOG2WoMSl5J3n27yU467I6XQo16DHTMAH1FM9+Rgp0OhcUK
M2VHWWjk+2412ew0JzsOorhPUXx7XGlWLnyBgmmt5bg5Ae88yILId3sww5hUV4tOw6HNXGWj1Ga3
NQgYnGUBID3a9Xn79d4la7NSYwGJMMVWyTKkX0xj+pLp3hkgTvLSOlF1kP2B6I9V5Yx6xfPY18Zh
ALKzrIPEh+gWFo8ElItHWVNh2Dym/fRrdBJN2SdHPbj1xwHDY+D4YQmvVbUeDXtsTjUpr4VSNtW3
vob3VNrZ+xR09brRs35nlZX+XBrBV31mBwxcdBt6bQ2fMK4fZQ2ulLPkkG1DzOYg8qC4DMsRV/hc
NQHKnbJ5H5AXT41VQW6e8o0ckH23O1h69OywRYMW2Bw9ljEQutE5HkryzRWMXNmcmgAze9H0CdVD
7CqPUOGwuJzr6dCWQ0VEyEkuKIgORKBV3jrH5Qe7GyFjt068TLTIItwSG6+4RFXEJLHhqf9sKrU9
4D9GWC/76rswOzGgMV7wqI/ee8McF1kOothECRaZz9Y8gP5vDl43RRv8kssn4BoGdGSbAHgUFht+
uem598xPeZSrO0O0ZFeUB+kZCi4aD11cr3OLVDh/FoazMKlWrib+sHV1cks7vKIwOm9a21HXQJq7
9zCDozjb3YsW9c6xVFP8yLKqf2+dVIHyHo0n5KLnZ1QwTl7mdu/YP2RQmnTAI+Jy8DuwtPP4qcK3
RSbuCVC4yLGTt5eFIwD5siYHcDMjl3+fY+LsiQVttdKUznzWzXjdp337OeX3iY1FhuCUGbafY2Mo
10OowMQRo3yUkJmrwWHryaiKsGRuZO6L2Vb+BalakK64yxaqHwPFKvwLadn4VNjkr0VLdskiz9+n
0TbOiGbCMVe8cpegbKImyKdXelbs/KppPumZZT60We0cZBONiK/tNFiPspX7+lZVq/gqW66yCpyx
w0PDRgkHBqgB0/7YTIN9FDm6/gEV3V9t2RkNo/9Q1U26uk+UAx+anYOoi9+Uv91PTvu7uX93z7Yi
B6rCxmEfklrnTg+iLXZbOO8RWElWKfvmRWTG2UpNPk8I7v9oe35WphGh3VI15ypKlffGs2p8YYzg
Oohvaz+o02FKSyLvxaCttUlN4CgR5x61PDtYJen4mqfIl8CKzziOly+yPwqjX/25lp4t9klXvf/a
ZlF4qUbCbmU51t8QOnvEey34ZMEF3Jo5Z7BmcqdPNfEHOUGxU/H0N8dzNMXa0Z67kt9H0HzLMb8a
waZ9yRTbRLTQxQEB/ZqrPUJXl5e6cfwj0LPyGYVFY2fiD7Zu+I6/z0W/kBOMWvGhqs4lyUjTeSwN
QNW5eFdDiqQrxO8HUpvIEcVgwSUgXBYS/y2h4rJ2H/gw70NTTq6iMFm4NorO91vJ2of73V8DBUNk
OvVZWBeqydoqphEG+dS+u/W66KGSNbYBBDblY4Lfm3whyLPoUVAgFmrMYDiqaiWnZUV79AiivPh2
Gu1zQ0F0qZ3qwzg49SFC++hwb/aiL3GVjg2OqMr2beJfl9z74CQOSDAKCcS/mRy2dbStrQhQWVE8
QFDjW6B72kvXxN/D0spPpmghIIrn2WDN21aBu4ShumeED0Wb4c0lMMf8eaylhcjmbyEnd4T5F9nh
LcgkVAk5jUafbxGk+wW3dozAQCMmq3OJXNVghXulhwwG4U1IsaKHImuiDwWq6l+mUSLKOXlHA1+g
I9EI7yib96IIAL63iDSKWbL4MAvVNZzDkXgE5oZjdl0010Rg4yawRMD5WmRqRFNrFZPNJe5d3pDn
L3bt5uCulHfoYO5DZczeAn9t7aRoibpUsC94TysMVRLf/jGNzifDRsMjD2xrZdaNfoghQ526qFJR
jJ4ARZYZbDcnA6Htayg8GLZyts3+VzGapvswcGrZ2FoaXORAqwztWUXhW8yaUGVx0FSqhzVBuz0S
Josc1+oHI1CTn1qLqIGX/quPwp+R6pLdUtARB94+n0KScVjpDdlmdofyCjQxXMws0N8QzGIGF7FH
urSlZ7+pDXK3Xm5N584GSG7gOa5F9Tr0cV/DXqb9VqEyKxDPUeU6UF2r6NEWqD4NWs5UzMWTqaQY
V5q5jvCIcg7bxH/V2sjcWCouOOTQ61fT9a9NbpdfRsd6nZHOvTpJn19Vx2WjUBnpRjblgFI32wxO
xqPsUpyM7D2JwNb4zGkZ3INW/tCS5nOd+ZBdnKZdG14w4oGSIFEs9u9xNObfzeLgzkn1I+srktSe
ljylvlLteOvNxiNh/hK2mJ3LKc1kb4xWG96hcqCwXjlCYl13jwPL3bLr5/bd6rOtfF0C4nxR2aNe
SxRmVk3uD4+4UP8vZ2e23TbObOEn4lqch1tJ1jxYtmU7ueFKJx3OMzg+/fkIpaP+c4aLc4NFFAqQ
JUskULVr719NAbzrAD8O5RT/2D13iAkmxSD8qThEeOO388Nn7EkXFHDHw8lsXSNfjTdw8IbvbPVU
GAhCCtRl123g4g55E7I7abO4rZ9Oe9m1Eihzu0b1DgTTwndrLj2uEFU9ydFI+J8EpJ0zt9LonWPw
GeLb9vm+EIl2+HWTFzlRM+yF34vs2o7D8v7czkhhQWIEk9r80Ja2to/Jmtb26WGSdkByMPEcO2EH
Ow58sXiBCCrcANf8pkHlK3gcp3AKp9N3gMPTtlUbBEkqfihVYZB8HTUoJJPG+zGSZNZHRKX47TXn
lkjy1yi3kPyFKObF9+eDoALU1vaph/QIXmxmzYArUXUVAcEkXqXIZK0glQPLU4G1Lj0rfpGN16Y7
FSTU+d6LGuK0NsTrU5rcHVzFmjZGDO+LAz/xXJarQEJzko2vi3RcyMvR++ymeD01gf9e+E546BuK
ysxk8t4jfaRCfib01OcuBMLOkq+Xt5OjtZH+KHPTPcupVorgsEq4jMBH+WKk1t3JphL2WBrJtJBz
isBOt3B5QQQpgiffZGsCxTpsysXoaeuxdKB/4u60MOLG1TgVRg3KbQVVaXKo8AptIf0N+S/IRnhZ
gjTTlw0boQvarN0+NrKr7BVWICD5/Ldd1fvRYu+HTU9TaMPwNUK9ubuBWf3XGtIuTUM09kdCVbdC
zZ7kYYgsFqpmLTl0R8+ij2FK7/ZMHSArLop65832//SX9q4uijcoiDcK5cmHtmtBkc9X6DQqBz2l
VkdJCJZT7DxtYYrjxvR702mZJDemvjpIk+sgYSq/srUPeRTB2qqsFFhQ6v7jf93eyQFdWH+XjRay
L/qP/eRj29gmvUbsGZ2zxv4kaNJ/IQLebX0r9p6cuRtG/YX4KBuhNNZPQUOqR9qNxOOLXU88v1Q7
f+vY59ecNwLduCkh0pRmCSuukqnKF9Sxv9Z+Z10Rc07OUDZwEJjttstGjqN5SUDL6570orP3veqh
WeXDAvWo22g0J0V2chRbCXRlv6E8+7CMy56s/ShjtV5PvQ5f51z8kTmW/jTF0PtoME0BRoHHfKit
1zh1ypXl1dWGj9d6JWiuHirbmMkOFPNVuvyeMADn5KgcA9H01OxtgJhw0p3oCo8G9R8190RoSd5i
pYfKqXH2KOUStsvF4J8zJ/MpM4K/04I3ApzDPk9Tceig1mb/IE7QwCUX2ejzwSuxHNRjIVqTpng+
oIVzYxPUWoL4TEjQkMJTJrTIJyUYvVVetNoe/rDTvStjhRCSnKLS1iEmJKRYTzo3VBeaVfKEGzZB
/qtsgHR+IABQUVbg+a9TAn0om3fnqZ67UOh4R7NUvpqJgFEuKMs1u6vxWfoW0UxtN7XKfTUjmuPO
TmxRS1opr4be6a/T96FX7XqpjAWCiGbU7QfRW2sYOuydGb/DjWz+VBGKRXlWfAYwVq6c3P4BPZa5
0uOM43WUCJIYpg03btxc69ysr0ga3E153nEenz3EIJyzHJRus8mFiZ3ajnLLGQ8IHeXA7tGx4QmC
dy96VWu12LKhgZ5Cn4EecvjuWWnTBAUA3Ar/mimdrCD4kfQtLKOE1V7gf7hmpjl+TipHfcJH3Vp2
qRf4mnLzem6i6e6lCWJqrgB2HnFQnBv2NHwZpw7g8G9bHuThjgxpRRmjMNGYTyf4HsH2DjHb0h7O
E3+ww4PsygYVUqj9gLwuqqJkKyyNqHuH4VpeJmBw0Gecp8uZYk1+s9wKKJm3KbzIMDZSoF+ZTvcD
aBQXevcXvA+AAWqjuQi/7feBxuPJ722ghZ3yldREByeuvvcT7ZqlqgoVZtYGUHpbpNAjsv1uXsPq
BV1kv+ja6dno1R4yy9y4dVQwZLCuPSP9adygcz2ihKM+y7Geihs5ps6e81hZJ9p97L/Pk2PajIH+
Pc/0UCHpwgSCOzjTltBLkFEb/XYHyrzf8BgoXwvDg5dhhjNBDLYwiQnGNgThWWT+1YOLQiw905+V
qS4OPVotTxp4mK8Ve7NyMv5qg/lfDqMuudwoOQMz1ZdyQDMQnNI4MdU9P5q6CY19ZAm+oJXDo3Be
O4171GeU6D3UCJvovVZsNZEoR0BMCZte09rHVWbtm7T7dTXYBfq5fbg1imwG/swuj1F59ZiGlDay
V7kfn9muL4bKsD8DRx9huEiGzeCl/ueACF+Ym9k3HlPiSddmVgxuz298TM82Nz4E5H2U5+Kpe/Pr
EHBa0qrI+81KrHEyEDmHVFiOdmpDPSLhCCOfad7h5F72rZG8WJTXvlEnTyBYNScY1/5ZqXHAqxdz
d5aQoTytPtTwmx0zz0NWtYuVZSm7jcM/f24614bpQ17eHWcjLMLvGt+kjbQ/mmoKrqDtKLUv63du
+83Peo45UNnwgy0vIvYI/b2VNvz2VtiWx2aI1IMZxfGyVIZzUjvDtXOy8TqkNVsigALSJBsLxQg9
bNqL7BHBHq73UTkhrNkhdIgVP9aoPW7faADvH2tEUNkdvLB+l6aMW8lZK3tAQnMpMAB159DN5cJi
bh5dpFE+IlVEG9RoqCiWA+D60Vs05+ph2ZdNg94PGPIKPQYW+HPVf/VhrH2pdNOlIN3Kthog4pXm
KOq7qQPDsIXWbfxAaO8dFH1AbwZrX01auhvn4Hqgg1QK86hYp3mY3UIHuWZoYCDBs/P0FueVvkMw
Cd73Xk1vnZWERzs3agga525IlZLuFTfZqxTQu14Fgfk0C+/WMcK78urRKJFLikT2Y3JZSE5IiV4o
uQ6xEBCal632ZCvtmw/f+CILRH+LmhimU9R3l7Ib21Z6yPUczRo1G25FCBWDb5rUg87OzqC4x26A
Fie1rf7WR651glLiez73csId5zge3+WYqFLj4kXls5yYBL7xPAbhQY6lZmRdK0dZy7GiLNEMD2Aa
mFfxcp54Iv9bDg1mmNw07kYBOujLONnmTma+Sb98RHq6JiIqXxsenhVpdncVtg0cDa2d31D82yUW
qUqqBYobyvMfauE1ZznmxsCA9XhIjnKQn3m2zLw63stRxUGJ2WRHvZXdoiNOkA+Qt5uxRt6/dA+5
X0an8j+bcVx1aq8dpXlq65IItTn9cos14rBQOKDdHemIl89T1VjBZxLTtE31+vqrKyfKcTk7bmN1
7YdQPxOR8fal3at7tgPEnHhkA+mxUuMI+Q6q9STToQk0PP5Vs7Gvah/cqXRykToz1YngYq9Pp0cz
DYF60qGF3YPw22lzTw5KezIS/6ZC3Ks3MyUUDGkM5xpV7DAbssx9chFFT03dzhsa5WdXgm4j5QtS
F6blVTHYCJXNTRgADO/u2EfZuq3I7kNZlb9EozPzcfz2kZeKEmdHhw+7cMbhkjgzS38UlPvKjJv3
qOLpPnhWQDyGbq1XL1Oixkgj0jMh25yMbnxl98JRozgmQQVVQ10VK18nQR5NijHfscxrWCXjeoyg
xYmhDYuXbHXyFYxVxTox+c4tYescFoFK3uze12rvEmbudMxM3bzKdZDz5vliPE/zekUcibM1+kDO
eQlpouBqQq1O/JSmu31K4SwJzWYp/whpg+SRst4uaJ/CDmEYzetNdk3cI5MpaC7BRLWo6RsnNKea
Sz030q5AQRFqqnGSrmbV99aCT+pue7jJWb99pT1zx+oIyWq2bMto/OqjM4BWvfo5RI7YDq0n1jG1
fdIe+Pb06daT2Fpq1a49E0JSNirh0axipGyqyoTyvuteRifrX0JtG7rCvEoLOxR9S5xTQV3N89Nl
nMMvprhWs1MCp3sxAfE9a5z/76MAgig+imAslpPDLPm7A0q8slE2fW+HajfkmX5FeSKhsNCmcIUb
hZZF7i38Jo1N5LavNbTnckI+EK4obHGQYzb7/YunjB9yLCBce9J1xK9aEekvbme9B1P9Q4fQ6C2u
AvsVKv9GEZ5YstxN8XzlZM5jdto4SzcpxFa6wpk2bSArabhZMJpNvnf8vY4+NnKdOGG/2keUDjea
fjHmk1E1n5bK3HjV4t44yV6gCmJBYuiflILDEipz9Xn2l4PF7K821p/+xG/7JznoG1N9dkbz4mQh
oKXUjxHfG6B7LCGWKvvSfOEhZb5AV4BwyugVO3jkrZdc04PLWEZbOSjdQm0wV01AOP4xy+pfC4rV
rnKOXhrtZkpG6ErnFaXXoNUvrq/HJ9nzlcJFPIgXNmePP15YdoM4PiZ1dLPtTrvUFtouiHv479Cl
/PRqY/o7NN4KxUipvKbyWHP1CXH1oAWtYgA+4jGzrmprOiSFT2BN4RBUgJC8Rs4olr3jWu9+iVBv
3kH/MGSvzdzUQU/NCUznm7xIs1fPZSOhR9ZR9qSHUzXOwvNMsZOzvA51x3r0/nJMx4JT2Ck4MicV
CnCm0++oBi4XehIm584d9F3mdBcQEZAs17KNfC84aeoX6XE3UXqJwNQ8oyLLBDJOPWizSdrticNJ
HldIHBZtdykMtMziNKm+IGtcrypVG/dNY/gfsEG7mV4idav6274T7ZMVJRUxyJSimGRquIUqKmTQ
ZflSzI3pC3URTmG5kzZD0wj4cgxq3eCFcr7ixScIC7qj6BZyTHqVED1QmFGdrL4zLsbcWLnVLXtL
wDY9dxuEBy+QSRgXJ3SuHFz0/cNUGa15jrSr3rAvWMjpJVBxfvDZkl80JTU/JjuxjrJRXI9Ql7ws
uorLwgzGVcbpCK2sf5yaof3lTr7XYgf6TzcM2t1AZnaH0Pt37huIMwYkO4dpOmp+GPELLrpXCn4d
0vmq/y23HTQsDeWn1XlrJVCrv0bbNhaZyKzXMUy8p0lx7GNsNNo+gk9phlUHVygX9rEVgNOyVsbQ
OF/CNHPXWozMhzZ3kakA0GZbH67hO7u404KnAhnL1yKEkiKdfGNroVryAcPojRJD61kf8vhtIrsq
zU0SxgclzIel7AaG762yLjP/z0koZuZLa6pBbxGcLrXwLzu09FUphMGvYQwu6NYv6JSfnCuhRQdV
05mW9VJV/lGaa426hLGG2beN0uozT2xEjofeJsE8RO9kYu6zoWYnjOhk7XPqZvuBZMwXQjEweIAT
WqflGHwxxvDZ78HkKdxGL4TxKyh1sMN2o634YczBzSD8Uk3rPrbKzxC5SDYaU7wKiwEK2Q7CYPCW
RxWu9teOEyNkqHq0VObsdt0TAho7Iz6BnE3eeLyg6kmau47gU55cYW1kcpz6tmVPguddgHo/jGUd
rKSbQfUPdW91fjFh8riOo/Upl62KJHuCAgko0/wq7ZPb+tWXJoWPyrFF/CQz693kfyGz3RP7bBru
qFO1kItOpRKtkG0yd834l9WpyIxpxvgao0u0LclNFptQd8Mt4mbiOFnkEZJWeBtVhCZlDaITZzFr
zQxxfyC4qsEsfrcV0UnA91nMPcvsujX74WSn2KNyqMsCHq0+896ialQuFrqvspcY5vQ2c57MQy40
jYeigF2eAAXVRJToHQvEZ8kLUb/oI7LLt6sIPzPX+152lvLDhy+SZAU6h4KNjtvX43d4RuDDjHrr
He4YBDNSWIdrdYCLNhrq10kZRqi0Kign5m5HZfKzh+zCqGmC8LYBWjOnYOEpNHz/XOpu9xoAreJG
/hINPZ0+q1aJAcmBHFPCcjiFZkWRJoNhk+CRaD8Sb0yOCSUFa16XpFZioA7Xcb6Yqsy8lK2q3UFg
+lD9zNUxgz+ApJrDBhclVMBhWjescw79H1rdlFvDtMC8DYb9pS4IuTbNN37Fw1MaUk7OrfWn7ocj
dTGwEsPlUBurBsbxPE4iNkGDs5cN5RsAMuUljlxKcYFqRGHgz/F/uT7mG6JFw+TRl9Pv3VoQL6hy
/Qo9OEzxZdJ9c1RgIchAzsQEbgW3BEDt8BJ5SvhNDyCsrzrTe6srKr5BwqgXwuPaxqM2Fga2ujko
yG8vEHpL93Vm+Vcop7pN6KGBhJCGf5W2vkXUh+8yYlmzWAUVDHwPU/h38nKqNi2Q58+xtr+5MCw9
15QwvOaZsQm5QXBaRcs0mWyQyNz37Kd2IEgEiqE9+nrTu6exBMaApMTKgiuXIG3lvwhAEls11Ist
uBvlJez5DaHVJm5GokFUbzTI0VGH+jGVMKTqtpWcrLmreAqSeUV0g/IHiGnnvEizyAdvl5RZuPLZ
K3zwjPcB5RvdVo66nvWTslzvLAelSXZF0R+QuxS3AcWnrdejhWn2rfaFiNip7XzrVc+14OSEzVsy
uM6iUFHJBeTAi+tajDbx4D3pcxeMXb2t/Rwlu7lLYYKyV3wy4RBcRTeIdoOzFhLXV6wveRF+qNZo
vTVNrqMrmhVPDR/Am+HPSFqnDpddo1hvLsmJs1nGt7RvII0X/bBWauPYWk772s0IzxyCGgC+cXIY
Z5AobFLBbkpRZJaj0i8WiBGyAbzKXj/q8EFkQC7dyrsCEoYSOhf2cwgUgO9tM3zXEIZ1uzz76puI
D7C3Z3uju+q5LS0d2Qw8SljllCL+LohaLRuXfLw/gepwakdHRAzapqZ1UAibzuh2HP26yT+dWAtB
iyXt3jL87LNH+6HnMXRrHbs792VIDoEP4rNLLf+Jnai+ga8eXcyA+AikX8ECSnH7R9GFT2nF1zzS
KXNzTEM5xyA790PJY4bfv/WmBxoSUlVZXs00jLeZoSgnr9d+NWpavVhwcuwedgHyMjUHARdqr1OB
MAxflKm4tGCcf6Jdu6ptNf0O+fh8mAfsRNVlsu5azonqoPYHe+KFVRjGX0Sp+wsd4pa/nFJfx7o1
/jQCfz8Sjfna6EW9VMfAO1oWVLlKgqaqSnn1e2Tk8R5qnhHBOrp1iIIimBWydHNXT2DkCDPfWoNP
q99J3BYrR3Pc7TiP2joBI9usCO7Mo2yGqFsW/CcUghPvk67Bf1YmV7lS2VKDUDT9GzCd8W00kE2d
5+iGnm/9srAv7TB8A9DV/vTdnamK5m+SwRminFp5symneWpGMz9lGsF9K8zyzUic96oCl1yOoVV8
S9x6S42e+JmhhNATaPkah0G9zKN6uiZ6RFG3kol9XobjyVQTuMD9Vr8Zc6rWpVj1b7tdsv8TP7kF
/MjsRH0XKWJtYKILvnHUxKcU324GmBueLQ8EsI5Cr9XwOQLj7/ZK/gZoVIt2lSNq5E5EQ0xrdGJS
JGZSH2Qjhx5dW48AVbnwlv1rTp5SVaFVnrLl8VGc67lpwJystLrvVjBVFmfiS0DY5LDWuMm/RiLO
dOzY8ZGjVLXcPE4SYtgVLs/ie2MVAbsjVH2rPgWvOg/0lQ8wI2/0LxBm+btWdus4dmEhBLA6u6jW
hF5x4nckX7ToQEYcbWF5OQbafDnlzQZNnPN9pOr86NB1fhWu5eW//EP3MhJguXoIPUZERz4m1chP
5BSBlM3dSATNFqZnwpV+F3yorW6sCJpMWznKk7pCfKftT3KUpDrMXYr6ao1V9TovOQhNeZdLRu2E
qMTclUv2ZL9WshuwvbkvKbuwQ2wss3K2/AbVfSOIVgWUY0FSpkaLh01e9bMImdXXcMDL/qOR8x5d
efWwsWHZNp44keExIRO4iTKjINzo3Oc2cNxnl1qu1C6m48NuDjDeZymYCenB+dZ9TmdUoiASS4bq
n6l6zUej2x3yNbPLsDcNkrLcn5NNH7buqZ6vNDf+dSVtHJV+jf7h9z+NAkpw7+sVaXDyYXNNEt3Z
i4F6QpiIqJB1PdOEg36+NM2JXYe8vDtIX5J5+iJ0UTmRXdnUcr68/Nck0iXOvtQsAcO9k1EooNTb
qAOom6V18DwhnkzNhsa2sgamU+UeycffA2PiBGfK55fS7WH3EjhmuV8AtydU7S7ksDD1E6ji/vDw
U2I92jfR+DlYlrMTyKmtnUYd9nriDfsO5RSo0uY+yhLjPlIL33x6jJtlzrh0lca7/72vm4EOLhAQ
KKxPi1i95G4+fQsKu35C7lbswyjqX3VNfEq7X5cwmo9Do1OazzYv1YPgmjWa8py7MKjxZRerurEV
th2h0WxJPcJ/HwyQzk6VsA+gLO/ecgqbS++SlG+yQ+6PWb0F0zUprpO0ycZIwRYD4eWuosIt3rnN
HDydq2QXCEuaBHkSj19Wruy7PqE0NRhvqOOJa6nq1TUtk3dEpMdPOBNgJ1xXyMTfxK32ne7W+J3B
tY6M7E1inX9d2wbEk1kwXSjTdpexXejr3ih1zlcQRQFZ+rs2WueoR+nwhvB3yQOb01OEAswbW91g
27IDX8lRpSnSUzN5f8nBtDI0tkgHcAlpu4ymeq0ZwcUYOxCNZuWdZJO1JLkXlj+KTacgmHrvP8bl
lVO1W6So9H3bJmq7QZLdX5U50VUvLruD1RGrQNpFaQ+y78xGefWHzU2laJcn2IihowXZC3gf14iO
onOCS+v2vxoLecLlEE/V+o8BCgbguapcdfEYIL4XXDIzj098X5Z/2OWafli8jnB17GRvsPX+WPsE
kufaIFnjMyGlsbPMglqtf8p+pN3ikEYp2qOQCJ+dgd/DdL9yqR56LCdtcs3fvtL0x+p6GBw0u2q2
5jAlCtXMkHVYfgsHfxaXVCLAYm9GfVHsOjeZL+nLqxym1IWRRkc9LLn7OL5xhsLLPJv6FMAhNK60
TinP9uhDRKxFubaKlTgHdD+Pmuwf+s5bNBNfFLDKvLt6jD5Gna9RbsKEL7u5bxUryFuqHbjh+MPQ
4r/1GdokBxPrhV+Jc8PHfybB+FxpSvQBltHb2x10htIpGKqa21Wlg25gfX7WSAEhLnuQzkPon2rS
0VfXtsmnQa8gzU1m1dDS2tH9j9JNznLK1zv0ocy/VImdPEtIA3uU5oqFCp70+YF0AIP+h6XQvsRJ
lzwDFm7ueIn/fZ376zTW52ONfqBYjHLlfZujC7og0BweatUf7SUAeqBhc0Nlo1jlU8p9Ii9byhWV
Nj5mFKwe5ZWQRnQDOZzrIuTkNjvJ8ajRxS//u5eckGRk1KE6A5r7xyJy+D4pdsLk2O7RoHAPidc2
m6713gjwKofQHKz6JC+jPg+osMI48oPkpkFRA2g/dJ1NhUJHvgcRypqohCmHiOgImpjnwfshXD9e
zWFElLDnpKNMP/7PSUk5BCCgOkhPxQjXyN3le9MbIEihQLXSZzRpzfn8TsN27/8ebtRe6c+/u0ME
T/VCcrNp8B81qzQZln1lJYdBi0WweTC5CQMVoPkFYossy/l3974CDEYDdDlZT1Hn1F+1L7ZlGVfZ
1LbenmIzBG4fcvfqwkbZRU6d8b9rjWvepOY1qQIqRhTEoh42j3vwqkkcEq/zUnKgcGpkJ3QyjA+b
qtqfXjKJg1xJ2rmvrhrw45QRMdPQivhZcer760kTAtY56dn2Rc6JHQpuO6HvIs5YFO+Xw9EQ3K86
30NQrK/iRQ5hR8sL9zGtWlsku2aH0Q9WShkP+2CeWEoneekHJB612G2eHrsxxA3V/aP7x+bsMfDY
sP3fLk3SiAWArnY9dBx8JvANQRvUFx84M2zDc2P3z8FoDfuWx7wFMA1bVTjvRGDNnew5SV1fckOr
Lo5X/RisClT1b5P0GHVUP1sYfbejBRVx0pXKCZbVWWyuGz/SiXLKofXFC7rnNsIgin/yRKdtTQ3V
Dx0C5yN64cHGKET9jERmv4rR+rtNU8WhGdHF97QdOhTvVPBRJEhcYJo0QTZkx7I6aHnkHXU/YBCq
4F+D0kPXx/ho6uFC5WCsplb8XMyJxTiKnbNrd0+yJxuFu8A+NcSPbgySGBhq1G9KD51QKoztVWOn
5qyfWqESHSobc5zct06pObTm+kFYYApJaT970RnFlAT6R5qEp/FVQN2buY64yN7dHnh7zoLKkQTE
NNfaNV99O7IQzsFfTdP06kK+vCB1bW1NJ1CDJQUaQBKaOtw8VlcziED7nMT5w1Y0qfI0GWm2ksvI
BduqRTc81nhH8x9lzc2QJ2JXhiFa5fJP8FSDvYGtvZnNNAZLFOINlE67zeNvbm0jfy4In/7nu+uH
EQKZDND8/GdLd3jY7+/uYfr9Dh9/QWy6pETiwN7eXzLnuAFQhe3D4zVj1MSodicD93jVLlL8J0rh
fr1DuWAd5b/e4f3TikIXqt/53d3X1q2A/Q7vTnrL9eU7bCBOe/yR/fwOM3H//90/lh4RxToZfr07
OVt1rL0SuKCi5g9Czi6y/Gus19b+sbxD2nEx1Eq8AoZXvYI7mutd1fJU2q37QqrstdEd7wvFN3Ds
5T4AS82vPgoNuW1byc6F7iEMPiElIJziwo3Jes11InLhhIprFSVkPVNTPyqa8U0OyqYCjGFY3nj3
rzuK5gUB0LXMh/Zx2B7dMvnx8Pc04oc889lwuuqqNRT2etVM054Nw6qJXe0FXUH9BearozsI5RTP
vbFyEP2L+WjloHSzfSjr2W2H8GDi4osQOgoXyuN5DdnoAj2/rHPKf9n8pFl7ttNc7q8yxg0xfx/x
xnkNOUsgOkrmqsz2sjtoY3MG3HzvyVmDgM6osivoSH//vSEy8NGkuc/SFEP4sIVMolg+/l44w38W
atocpEcq4vDk6M39NaUJbnfioEMSku37548xviRB194/EsD+5UaNM2D8xtfBOxl+np8bRaOAdQyi
i7yy0ozSqb4ut7LrWClM7pUOAiEyRbz6w9tL1GFXU+34WEB6yIZX8PPx1ys8zHaCGKn3+xUeA2nV
/nqVgiIU+OPZD6kdHMlqmD0BZSa0zaZjrVuKQUl9kOzYzkNmPXnDgayzS7q9rs6eh1TCoIbiaoAu
WJHPsd+UEJHezsiHT6tBB1QbjPGvuBCn2u38n95EriYPB/aEHVlltmYoHbo6+xM1/O6Y2t/CCZTP
MPNcGMLa/KZT14NUq2deKV3iaGoY6pk/V9vYYeccHKVzd17u1rtB4ZuLqK2UYWHnpfnf+XGNR6Ba
ZbtoZKux5RdGl+3kyGB4c8VRTi4ZabFsPN6tjuEtBh4ETyAqcv4Fgv9yvowaQbxf0ZBt1tieLKt8
Tmdr1zxpzJcK/qFN1JS7qNYiYqZecFE98CDgixUIKLt0meiZOE2Nrb7EanOTdjdIjFU81chrA1Gj
ptJY5aWjfAHPqq093bdJJDN96E+F3kK625vhjp+G9iTNnBAPfTWob/HVmkKXMjA7RZDZ86izXLNN
JAhJxjc99AOiYk1TCmqU58tJh7XCtbR9rwUF8UUUu92uRD8wz26eTfqsHRBHcB07vZUKsgp2Ab5D
druWkqu4UH/K3qQIF4Z07yRnwvlivcCSvoQbmWfx3Lj5FmSJQCGXTp+UG5jbxVXOzeLpZgaRepY9
3glMxH4YH6Vr2gMCbAnV7wgfKG8Z588dP4VSXZhlExGrpzEGLVqqTm4gOhj9sk0Z9VwwXDcAhS3C
ftIRecV/hmdHu53KPXJu4I1/20trDjR0asKNdHpPUFsBVl2lH50y6tD/8+SXXaMk5olsd4B8oJl+
sAd4Vy0UvylXn95bayWdtNxLLwaKabLn6jH1TLbGTmCekroW6XzFByUwrz9q3Bx7Z3JPcnQi/w0O
KbiNoKuuliHOtUizD1Nzo8Mk0JOVk4puKtY2GIu1nGSVqgLKN+LwgMLKAfZ+fx0klGHKJpa6PF6E
Dk86S/ZIowGWkOgoVDBTUNevMWGtMWn1a5sYNWzLUfJU8Amv5WA/uv6FPOO9J0112wfosI/8hObp
HintgyYQHDWGkgQkRKg3pQ1ijgmsRCDY28UUF4Bg/qlZzV8wOwD7ieYycdMpn5Eitza2P801cwO0
hwqPbK+1m1ehm94Cau/yW+NQPoXofbDQWsSigC59t/0KceisUG+oBZNqMXWdQLbpbXsYonaeMs14
kjJ6gku2uDUpRzO+lP134mur+0pVniBC2JnfEpNKBZvC8NdWEPUSyDOfDLUgc4eS2jZSHf8SOkax
crUk+4hs5UfmONbf6XC9r4Po1VVBauVLa/UC8FWnXD1YH1b+NKHSNKS3CVmrNxRKy7euQQkqcfIX
aYobc1pQtQGyeh6s2qxaF4TTn+Qo98bk2CHMzeOJ0RI+5TdxeKxFPm6OaiXiKMcdL8ueWtRVA+VL
7rXd29hlqwoC54/WcjXgF5GxkF2jtJy1HbYV1N2i+eAkhpRTMlA+MTsbmb8m8dG9an5Wv1BadTcP
dhYe8mJGR89eacFvjvKRYTOqrXXoFYGWrKX0p5mfYqU2Yb807Wk4SZtsgCIMp3RuJpQDV0g64TLP
6KHuHcGuMiL7ugpF62NY2uQodHCgp3L7oDZpvGz7yT83duCcROEMyxFB3G+E4PbB4E/v5YSAQ+E3
1YaazOgzMCe0JVL3m0JBM3rmE1o7nRY/56RvKOvVnW95PH5oiE8EZDZQas17cI199PxoHOGfGjY6
B4oZKxdNci/ZTYodov6HXxo5v5yDCNZlU81PiU1p08ImVLeoLNHw+5d9ThfrKuPjiax8fG4gNNtP
PVAeWR2AuOX3eoJZSVYOCHpAekLYnKgqGL3ou2q30VlWB8xjYvb8f8yTq5jWsHO1OrqoE6UCSkMi
3rcS7yW0eu/FbYCPuPZVWkaVoA80OWIlx6TNRol98MR0kT2UEpNt08NcFiICly9tv3mGpnc4xfNi
ha+76wnMd6Rb9kuIxgoUmhkHE0PYL3oxudfU+S/WzmO5cWaJ0k+ECHizpfekvNQbRBs1vPd4+vlQ
7G7qav6+JmY2FaisrAJEigAq8+Q5wFwYE5bKNKSlSz076soVrI0h6u4aBSBHBVS2XZbhPAyj8lnJ
0l9HwkaZVfMw9PkcDEXwxel+amZWvlq5id4jBW5LYXa9YO9YjU6yl7sV0jFQGSRd8CUc5e+U7Ld3
ftRkp0EbrJnwr1INqojM6k4IMyZ3rqq/C7vh5C7vAYUJbQ2/M8cuDsLOvbWGOzNptqGReK+hTnJ+
uhypk+J1DAXbWnS5OuPP1XWd3S+z6SpgmNkXjfXr6lpepeadirg1VCph0WXvhaWcichmr2OYGQsz
6uWjWzvFvsgge+y6IHoaWyAKhFGyd6rB51Hd6+dGU5NFo2suVJceIiDT0a1JGmlAxzQ6OGbz0S58
dVlHlNL2n9pW3yuxqb66fQEPWRr5x0JpKI+XUb1VE9d66dX47Aa28iPUsntQccmL5vFndWUm7UNt
7I6wU1A5qvvVG1j5rce79w/Fzb8gzaU/yaWUruyc4LsW1PKp88ZgIs10v0SStxSu0CGh6OTk1WNG
9feq1RtvJ1PKfoY9qp+rysCPeNBbyMcHF1TbqFtbLXQ2bDAiQRb0MiKri4buEH8x8uBbnlTuNyIJ
pwyCjvdCHZcyt31/5rRHSE+ycNaY0N9QMTKj9GOlZ0n57vjyBTG15pvWBu9j6xsbyXS6lYzyyIML
eC/LH6CLyB7asmADOrjKStjaUS/PFI5t0qzLrh7QFXpzJ9YJY6AwN2TBvZ+GzjkPDFDM0xGV+NWi
ibNgWdvQiSx9GMf4Bpx9qZKU5vHKvtEoovvraO1SlxTadbCMLMiLSHc3rPN7ytXGp3qdItb3lUxZ
hn1Qr2K7RTRWiqWza3fqPh4AyqEWXH5tw2fwx9a3uGzcOWTjypEvzDzqEC3Py2mgGb6jhxx9Dc0u
XHol+wCEcqNLLnfQq0Wh9W3UcyoyGv8176J2FdihvJVyQ763Q+RshUffmo8aNZhPQap7G/hBbcB7
ZvnUJMqDcICSKJlB6gfkrKrKtSoFKh8B+SKgmMDrqlcLTPZGipN8VSIEYzWR/wzjv7qNdadb2r1s
fDGHZhFY6fDilv2kyoxuiLCX8re6D+K3Bjm3dQP8aK04gfklThLji2YTUehj2VoXTRe/DfE3MRZR
47xiW41CsBaML4NWLYRdMdiohlWiEvPq/WcCyhtxCuI71iKQgrVmxtK8NHykzthL7MVRPnVvNjGg
++X/5dIhbUs9RaMvPs3tQdrv4LFH0RKKP9GUITjlIsgRiv1jS5MuO3MR4ZpMAVpEfwbiaQB9Ahue
bePHJ7taU3Lre/Xxk931svTYgPhvI3OYV1Qtz7uue0mNqrwrpspFGw6f/R8TVe/VHeI0VxNZtpIg
ElWxEttaXx+URY6i3p2XGdqy1nsIT1rHWeWanh8ddnobqmL7vVzzfZIWd7ee6eT7JPPbTQXL59Fw
YdSpo5wMhoSKXwQX8sUPKzgB3NJ7SJQWhtiQl9FQlU/AALJzaWryylRaNJBTw2Vjff0s5GEDRwI7
U9NMz8ImjtzYMXZUBp1ET3NCDyqjxC+OFQmpIO7S89UWlgkSgokcL/xhkB8oBvd29Yhie+LqQ8Fe
z58DgO7uxKgR18XCCpAHFV0tsrtDPmTfsjKRHyq9bE6QLR5iz5WeazUMyOga0UZ0dV3pZmkeutfR
oBvXuhO592RPvcdabRbCyx55fyl13uNlqhUBfsE1MxgjecLODQ9+qdfPgV7Oo0GDjtkiUjjqbbMU
3aaOflAbP1zspI3uUvaeRh0DEnV0bZmbRQ3vJZMS1KoyMiYbOUPf1ZqUlkubKLAeB8dGRvwwqo3g
2PLwF2Oi8bq6XDaqXy5NUxljgNDNRTdMee2BINmmgZucRaPoRbSQCxNBOy1Lr7agHhOqlTwfFVAT
OOPkLGziiArOciM3JDhvNlfy3QVsL8oM5GE+LhGBJjcycfAkTpPsQoqa1jH9C/Ogs2ubhhuU8+So
mvsziHc8MOz3sHB/qk0vPyelNAJLqvxznVX2Bkb4AK5FUz91CvW7uZYXz0qYB+Q3ivYdLK+hac5P
rQwfw0d0mXWeUIN5berEgqGuTe6KKEPS9F/t7TT4yUZsA8WVZhYb/s/C8Cr15IBnpiRDHpc6wIJj
NmoK2MjwHYLzAVaXYdiLo1tjGUqyVhD/FlprzqTx5vMeQtXjdBhq5WOrkiG+Cb0JuypRpy9sV+c/
fmL05tyXSrGMZd3dSFSjrRFbHUAbmcGLqkgS3IGysQ0rL3jxo+RrYDrVmQd38KJPWfC4evZcqyc0
nDyIKWNRqTtSht1cOMXsYEF+Ue1BFJZnysBjY+yoLDJ6S3syQ11ZJNFQnWNFjTeKXCTgFzTzUIRx
vPLLXrlHY5viAMpJ3rrRuifIPgH5ef0iaTVzqWQPXF5DfF0r55Q71vd6xRMkKRT5oMBVu0ttyduM
hTyecz8dFgNCps9dxy45f+Wekxx0IycFEFbdjACXHC2At8YHbyqTchpKIWeiLxogeSEIh2ZEozH6
PSLWEO7C5zpH9FUJxtaufRsqPbnzJ+prpe+yQ58WZ2EKJxMIBOMYdvVamETT6WpzJlYwE3NudnGk
TpzYVxseV9c/60MNtr4uKCfE6ZKoOtt+mh2EvzwG0so1xgogluasDQJb+7EIi12ddQ4h+MY/2pWm
rcC3RRd48e0FG5fhIRuMmoSxVkzP3BxxJg1184a6Mz3SlT2MLZAYJBNbiFLW0UoYQyW1i+uh7cHQ
7BJNG/byoAJBU9hPZ15TPbRdDBJcdwlWJ3KylpsOYsQ+17dDUhbbdIpMhjAyrkanjC+5JELZqveo
y1kyN+WqeEVH2IcnlNBiCzEp1Zwpr8rD2p02UTOAhcu2K6AaczNrbdnDzJgAH20hBTs24Oi9TV3L
b9wZ9RLSIYyT9vmPW2OBLrR7KmYyX/vl5lami2gZbg6rCbtYzZzcwLV8dOMtxAQnMMaHqK7LtRTb
JPejQX0ITLO887mDm7VvFHNXpSighZFgVzqx+mCZqbrJPINK/snZRtzmIaW0Z3LV8ySbK2DdNsJV
ket410jAtUVXt2oEL51C3XQWKSFog+SHxIdZ03CM6Dn32PU0o2q+1iEvw3z9ytdohErCr5UfUtry
zhVDtE2sYmYT5gpnXrlmm4HoKniaZRUlxZ0kVfq8aig1L8MWjqYmIXRIEuArReTHzG+IW4T2xisz
+yf5uSe3D4u3PDHyuSUV+r0GSm5Vw6N6NMNI2zZDom2QYGhPYkWoflJIuVxYs9ve/1pmvJ3y7Jpi
x9cViwT0zrSi3jr5fJhICnVgUVuxx/mnXdAnGxmxYucnhLZHY+NTpBhmep+isDMkywT+IVi6JS1P
7oI6z56KpnjKOk09DW6bPnGVGeBGg4jMNDhKGVR3tlbuxKjVVCH8nUa7EaNkPQrYnVwTfU7mEoY1
VhWx7r5qTmBoCvDvWvxmB/LBmFRXTIvtiec6r6luTnSjQXNywgpgZqu4bM9rCsKiop1VmlW/jyvX
k/L3Mo57ACJQYsl590Zph3NwpfJXUzfVsIyzWJt9GvjUNcuK3RbFkcI+BhncIQ4SgsmoOwe/JgwN
+Tqb1tBgh18E/Q/eyCBk7rufMB8+IyjuvzoJPMHUFXXnMO6NTUVdDrUudn5OSAgvoNk216Y+OHMe
b3zsU9NQYLA3FRseuV5DXlwYM1RREZYeIjLThsvzawxmge7ph66q3EfX66YfilojzEg3aZ1yWTYG
kheTMyoB5nrUdOg2pq7fOPA4I4Z8XcrKnebkS82TmDqyK76H8GhuTa5m3XRzXn2CVcx+grpIb4wW
eczGM9OkXntpEm4/1YJ9Q+/PgCT3KD8EkA4Yizwaunc5Vx5Ssoxf3dasZqplOs8omA1zNHeTB7mR
gyXE03snseAJ9Ac4W8Mx2/YgcWA+UaRsXpftjlcNGzw7o4qlx2vJsONFFrnpQzI1A5kFMg13wiK7
3sGxxq3M0NH3TeeoKpkxottN+bRsuskCiFAnL8R4ORARzlr4iqvGPYbE5eeF3tuz1JcfI4vqK7Pi
ex9IP61MNy3ngllIEAeFUwFsneWTdDywVnms0FeJ1WdL58+zI/UsejIhdJDXj2iqVhcFzuFdmaXl
wkst421osx9WYiR3uVNJJ+ihSXobHb8jdB6maOQd2eTqW+I3Pww+szceLg3al8ACQq0J5jA2X1Cb
704ZRUzLwLZBEjsWkplKV21Lj3JrF77JAbUgBIbk8cCv5YsycoNEBwTFu7r1VqYDwhK+t+CHwxej
lZKyiZRQ2hAA/DaUEJsnOgTkBXzov2pZYIhM1dx60QfdXSN1kq7NIm/ufDM/xu6gIkOmsfUvk+9y
DbMLQWf/YoXFXSf54bbvA3MPiTeMkFNjxGcv/5oVfu3NvI560Sxof3bqStbkdR8Uzqufud2y1uRy
b7OBOHtc4jxseMnSYHBYobqtn8ux8eYdsUiqhYoQpmjHj2Z1E1mUfcpnTWnGr8oksQp5CpyiVp7z
HzWsMtl+8eHa/WbbAcwqHQVnPFDCtVnCjOLKRvfimMC1St1vv3vGsC69gsRdoz22qe5QpSfdeWa6
qXXIFgYL0pEhUud1jch0l/j2OoKTfJ/1Vb8xbWnnjlm6VAZnP8ZVO5MJehCIafpVG2jmKnObV99K
axTe7WBWpUPwDV6mi20U1nvOjwcqZzRgoUFfOVJd76B+3TnUN59wmMTMqVA4pQO49AgYSO/54Z1o
IChT9lIEK/1kiiQJWrHENpbkdpRjZw3KUe7y197OL4WZEo3PykfKx+MzxM7yUyYpz7AUWic1zKvj
YJSXLgTKkydhuA+c91Bu0oMM6YQT9sPWs2BAAd6f6Qfp5DZUKvpm8taByliDTYeaaepKg3meIlv3
ptp2p8asKVyXALXpUhgsSrnx96rTHJW6seGsnxCHEzDRdzjiFeFHlPtgpAboC4RdNBRjgacXLqLv
+NUXXvrTResOTz1qSuciDp9qJatOBFr5JY0dGb6uap9lOw1nFFkk6zJof9hkQu6QCdaOfW9R2qj7
wZy3jezA0Z0YhDS+u2t7C7jyGH0jrI9HpxjD1gmifHbtB6rVz4ZKjQHVpe0y7+3iudDCZokMZr4W
XVMzefw4Cvyy3kj9m5MP866mDJQom5bur4cWu9a9q1PpN59AFfvI0+9JBUtzv0N20Xd2aTVciiE0
znYCqrWrl7qj/WBfV8zksP7W6UZ7GeuEtFMGzWcZvI0lv8NQUudDE1Y/O/2hsy1YfiLfORSkmWaw
ULWLPqJ4pgmRIg+kxt0gjUfAiZ/zJYHJ85JOR6ShL4kaFxRxYhKDbUahVNdxrxRdWdWTk6SU3yJQ
PRlKZ49lJLc8g6CFEl0r8MbjYBMs4zn3COazu0+abE4ZhPmYZ3IyC4AJkDjvP6rJjVM3jjSeur75
9Z/E5ISHGHB4PGy1gbP/0ayzYMoegvhn4eb2ri/gfrQb9G2oukk2gU6FFfWZVCaXcJOx5R5WWq4V
59EuLYot5YYYjndx6iLbZLyq71ObvJzPz3/DM4TkXAaVAoSH4xlS5mzpBoF834yRhcpQJz/m8V1Z
8gI6yfXetW0YblodRfjQc+rzEEzJFycu31Q3PcoFv/Qo7lFbB85ElEubmxaS61pj6JvGHeUNWGmU
zDM1hh3cKraKyWqAu6dHRleQmea9lILkpSqX5rudJw/KgExQlckysjXSsjPC/Ce7vJPPvfDNa7nC
zo8yKJqCZlMO9cnmp7SOVLtb94Y9XGTL9hZwQKsvMglK1UzCn6l5JJMFdJwf88Xsa+vN8uE5LVql
uifB1KyKuM7AupRgowlj8c5VXbJKb+ZpZUXfiqyf+1kZv8t+iQhCGsRPJtDAVQv1yX4cNVhaDLC8
vtMp5PSHo1rr9qPtOAq37BVRruJr4BuUd9pysXP1zgJP2L0rXsSN0raA4huVCRC+CfdQEYdLIjfD
KXHMfNYaxrdQyb1HShGHjQJx6hrSU+eJPTpUkan3HRoLAIRpMtwPid5R9lPKqzJtmxd4UXfCIzDr
kao14nNqV2Xrpq82suXFWzghzK1C/uHAdxmR+qvNM9QTziKAyH/Z9ATdBzUYDilh31kfOO6joeuE
g8p+N2FPOg2G4KIHLdjX8TEAqEdFTVkvSwOZao/PcmGi+Lnl4SI9N+Hoz+zWJv09jVaNjeKMoT/K
8sRF6ma8FNU8SEsgFZredtumIXo92kr65sTWewfS9FI4oX7JNP8HYu0pBdDOLAdHPaeOD4YFRza3
iEgN676N0ntPnSLXWVN9NyHPSoJGeWeX817IgfVUQP20VJTozR7KfEHe07kkUwNmGSZVckcb15RU
CX6PSlmMJZgl3y2di3B0HBNofkgS+2bLpd4k+suNZVpFuMXElS72de3rYrGJuE5z7tuOYLPk+Us7
y9Oj5FUIEIwxxE+tFh9AXXyxAEweA81YZn71AAV1MFdH9TBWzl5PiONajq0cc0Td5+PgKwujrvuN
E1fqFh2S4ZxPTbBJB0IuoAyCTe45wUI3G/XFHODTL/v+J8Vwo9+xY4fW6qkk3j6raidbdhAkcbuM
vXFHBmHu65KBUFSubeQBEFtcmAqxGs/auJGUzvmX5/eqxK++o0IDYyMCo8n5cBgpVp0nGuno0NT6
RWdEROjlwaKkrmnaWVQ3D5AFJRthuzVUhf12qWy1W3ZWp814GznqpApe7KojDGPpwfPERrloE0O7
RI7vrHyKs93EWJORGg8UGKUbz0DxplMLGH+C+tiVWvIAowLv1ajsgb3S+62wKQnQF9hlgYNK9oWt
gPWuqIShxkmOzL73NN6SUZv4KkvSsPP1bNyBx+bTcclgBBT1HxqwR7wIRq9SRdqhowh32ULAvEmK
3r6TETSVLbVl04PSPHWvxEoD9jh+0MxjLwkOYIbTbTASsLCBeSwKa1QXmu+4kLt09x7RcMcwSeGP
oWQeaxCKLvVqd1LmZXe8S0/VzshGjCZvTR7o3ScTIQDEDX1e8iDiekLliyB6pD/y/2OC0ZnD8J5e
7GZSUm6eLIqRL0Q+k2tTkJdeFDCELYfJSwyEReWe6vy76CDtKi9JmEYLyyrHCwxTzkxT6p4sizZe
rjbZMNdqbOvgX3ERA+wW9LMBRHKy5F0YzWUDAfdaaspD71jFoWniX0cxVAswdEPDCOk1IGXhcz3k
TsT/VSy3q5gn4bE00DOWZCNfJ4rjUlVJw7+Bs21qi/h9Oh6N0uQBkIR3dSFF/Py5LfIGa6GBC0M3
wiaUkJSGdSdstZ0RaKygLQ1tlW1S5ZKkI6oL6m89ymm6yIrh1EAHdJFhNphrru/d+Vz1mtBcTLaw
gzXfGy82YKIDP7qqUxbwCuo8pl197+Rqsq5D/a312+jotz8IgpenuBnylWO7sMUEKBBVLqSb4ghO
ZWhyxOGtqa1TX/QDoVPkR3pTNhGasOCrluI3F46TLwbyFjNDl+pn7vfKvA5d76GwS5TawtI9mzL/
FEEEaU8Q7c0GNWK1MXi0TF3RdJB6UAXpZH02E0NqT9w67RZSF6sXrboPBDmTbMbI8/ABX7mbZMJx
W6rCSF+MFJWw61WnUB8CboJgSTSFr/Ba4JvNSvFk7UrgVNYN8qu9Cr/QROEk/Dp0reCLNg9RBo9A
HnrxorEUfVcH1Os7gLkeFd+s7tlOz+Q+yR5hflwCk5Tuphd1t6mUFy12ikOZBO61a+RJMg+HLlxB
4ILGStr20hK5VmkdA9O9r/TsO6UTYMTSrtvxWwtmHZmqOyOLwMs58bg2HBfAVSk9+2hb3XdDMteb
snr0hqF8zBL7kkMmfMo9qXx0tM6Yt8PQcIela9uKuyZFES7c2j0ZWd4d23xwTyny8vBzhi9eEpbb
QPZzCje86MWMiE0Shww2YjSijhqMPKkyMepKCFelkfQg27p8z/NjI8y91aaH2M9ANrHRBCA5+pA3
kME0tCpeUA9hPhlxBIG3Cnc4FVXmU1IR+wZoJi/sqWsMsrLOMx7vUmQZTwlVSkBClXgp5qpO661h
+G6W17kNyGGe9hoMvzjzhletstH14EljqajtA0jbqf8SXRWRyiXM/PJKOKcdmHQd2tHrqOxFKaEb
P19f5/a9u4DwR14LZ41iikXp2+51NDarZmFRZr8RznLQAXpqpzSsOO/oS3O9rqM1uNGNYTntufUG
a5UEY36wo31GhO4Rta9WkbvHqZLmMSn7Z/JzzjGDWWADwwPs+lrfnZs63lLS7uwtTYKNRdhq5Wsx
Upl1NbVaF510kAqunKsB1KWpvic7srM79LWFf1oG8YL9c4BgO+omVtrxiheQJ5bDGNk6cheJ0n9P
c6P9mue+ijC6ZpypSw83AbxRNemwS2NET42MVJjppOqOmHo7D53eeykJHa80eA5WYlSpkP2A7Q91
kWk004H0VVl78QJbe26+VkXibVQ/g7S8I2wXJma5qKSiXINm5rlle+Owc5CpMJahYf0+jKdDXUkK
df7B4cOhnij5KpqqvTzjHnFb79nkz6NoeVhI0AA9a/y33bkxQkRTTzI6/Rx6w73ohWOanQrQeaIH
xso4aCj0zIKJT30sIXmy+x6+82lVBDq11cSutQhNSTsPrvyr0aWtJVFyeDPzwp/vYhcw5eR0s8c6
nIv+EJjzTwOZF8qzwk2G9c1ZuBCPYK9jwjX/53Ruy4bRKBXlCWGCFfXdw5s9mu5irJ3uMCipfJRV
wl2NCnAwZI/sD5BNBJOikGiKSVZIHMWaMfFgIAw7WigKCZvy5yjOpiRzizztpwHhLEZh7UX0Y1pZ
TEPz14NHASKL5QiI+rpqRWwZ2BNJqWYGknkRDWO6y6rgV0NtYLoj8p3uxNFt4OZ3G/jk91+43JYH
bgbhvVj/Nk90bz63M/0XLp+Wus3961X+9Wy3K7i5fFq+8qTfl//XM92Wubl8Wubm8r99Hn9d5t+f
SUwTn4fSDug7+sG9MN0u49b96yn+6nIb+PSR/+9L3f6MT0v905V+cvmns32y/X+80r8u9e+v1Pb8
krdDLUO0d+DVLph+hqL5N/0PQ1HlMyslR3idde03epR97F8nfJj2j2cQRrHUdZX/5H876+2q5Q4V
muVt5ONK/2m9/3R+NjNsvTs95O38dsbrqp8/h4/W/9fzXs/48S8RZ6+H8WIUXbu6/bW3q/pku3U/
X+hfp4iBD5d+W0KMxNNX/skmBv4L23/h8r8vZTsl1Lml9nWQjGDfSO3EkAjYbB//acRINAzFTtUu
wiws4qgSE26+pluGezFckkDaOjGybFrn3Wdao8+9yqC2qjakuyyIIVCr+0d2wRDZTr04p5KwBd8y
jYs5Y6CbO7LvP8W4sLvwRK3GEkYsYRNN1cOWYeqAwGrI9g/QRZ8h9YjPhS3F2852EHzuqPO1zeja
wFAZH/MUBtLJS4silOTEaGBJwNk8+XC1iWE10t9bAFREzhqoZcRSud9T55yr8vLq6MIquaiMwIYn
2aC+JBuR2GFnDw4TMdWVH6HlasN3Y1A/3xVnnaABefuQ6p6pOwRWcS6UuDgrSqOtPb0Aui5mt1o1
bNwCZMOH2VbvAExOmzfIBVlRTKzMHFkio767rSWW9jutIqjp7a/rBUnRHMI0hpb39ymFW9p3/VHl
xeLqpo9s0Sx148hlTxEzekHepFB/FauHHpkS9Q/C9Y1M/dU4dGuD720PKNc7+NWkZe8aTBJGMf02
XIATcSRH3yVdA6rCzguKTlOYPjJrmxeWf+04SuCAhpnsOXBcCK4IXl1nCONtmmSN0ZykR738MOfq
WQ3lsouTdP954qgM/rYJpbtPa4mukZlHIt3GVqkMtOpjhNZGufNOQZN4J3EE2MtDt7X01i6QWfLa
jN4GhF/njNFxpLJ0cr3NvC6ktfe2HcXETQN9J5qR0NkOZWR9J44QTBu2iZTMxGDyx010XV33UgpO
mJFRHI3YrDRrHRl4GWpjPsRjTaGeWklSTsLaIia3BFOrzcXAdXRyF0fdKBPyVr2D8L15kHEyV1IO
pQd4jV++t9FI8R8QGVIJ2P7LoDZm+kZX7a83uwmeUIVPK83I8rjyWozcTuagYQiqroPCZLrqP9d1
7aaU6lFqaC/FRRiWp/KJlAkMW7a7E42RZSjWX9ubtYtMrBk1IUQLJ98EZAvC1wPKd2PcSR8W0Iuc
gEHcxdJ1weukDwuWPVyvEgwNCxVm9L0+NWGYN3vRFUe35pONOj1oY9mIzW8D/9MCt2nXc6i9s8qg
tkvZ+JT9IWGLiAKymlx82U8voZGyuwoRlBADxNsiNKgRqZ20KuGltXeUAiBOKfpgT38ZLcN/RGhB
Xgk76DFnd5tx8y2FsKVYRsy9+Xzq5l5PNYZTb0c5epOalExGbsDkpofRQwBAbWtbBA1k/sNeilbb
CA8KuBz23I5/sSYYe5pRXZebcQmkyoLCf4KTtBOcpBkA9eRjbpJ6nA6FsZ5GxNHNR0yp+pXVI990
cxXmf+oGAqJyWymWx5Pb1sPd6BgXvU66x4IN9y7X1XI5lHH61dMNUkoArAidDZC8TSkoOXJfCwPg
alRAvxbWtTuT6mErwMYChSyaurLduWE4yfJmE7DllKq6ZQJ+ay4GrvBk13HDtWbzr/8B9OzVbbSF
efHb1bGhirsKYMxF4MrdOYXj7Ni56ulMHIoGLnYDCEGFpv3VWlKm3ReqsdJunpCdushwTj7kjZCJ
nRox3S7qAIAlYYHcrHoYQ1MI1eXRq5HNCapTmcP7LI5Ekw8J1bapDqrDrX4NRH+OYg+QA0zO+lo4
y5qGHHTkw4laW9W5T+Pn0HUsyIdjIKdSPKAb8tsWkso6iwF/OvqbPenT5/jPGlH7SNgyP9ROHh3h
/o+OTWktKofQJ6Rev0xicCy6ETxJpeRbSGgP8mgP3Uz4VB0IavKeKMOnTkR94LRW0tZVsBaHcWO8
24GarT/YxKnCnzm84AdxLBEy7XstgehOd3bJ1PSmAiPlrS+O0AlGl8SsNp/tUuvs/snWG767kxB9
QtN98rmuKqyiL+aIph0oPZmLkaIY5A1Z5dYwlYuu+/lzTbzZlwGym7GvPxH1qM0mf/a8VEZBvQPX
L2fPChLyZ6MzH8SMMLfjY5nz0pjrRGvNhhuNTsn13k99dy+Oki7/Mni2uRK9bijcvVcBSebh/tsl
/HN0s3XATBEYcVGfmEZvA9fJYh2x4qfT1VTrLNI6mTjx/2XezfnX3EBGhcIKVrIfZOti1L07SS5h
oS+c+JXo3ZvR68pPxLUdQyf1a3vhQ2xF9ZvTRqR0wta/90Obe6YRSnuzNuP9p3UaSL/2flfCd8M/
8UGRK2vbSTnxJ2gHZjXiOYcAeYnh2MAKuGpDoJdgEczyJYwkZxnD1jWzCJSTME2iJbxjzaGZGpJ1
H5ubTbgosrKMSlva3uxiwq0r3IQtzTVzM0YOWm3/sqSRjx/PcJuvhaQj6iS5uIZBIVSMuIMFK/la
dGM5T05OEp8A2Eb5vElRs/B81LZ8rYbnq0eBS9GCfgapVkfi/F+aDL1e9F4NuL1nYijsFHisxWHu
JajAFoTVPhjdIjOXWheCcnOqZhUokTKVHPgPoml0CCTQur8TPa+AAOfm0U1uHR6BNf724K0J/KOC
vLdSpNWCtKN3LAVJUlHHvLa7Wb8URqgz/eMgCJHiyUkY/+5zm3PzqSbaJTEQhpq3kcHqwSCUa09w
hUSukj+1FUp0vzu/RwqpkFYp1VEUw0z3Pc3LliFUDnNxG7zdFbMBZlx/GrjZrvfRaUAfXALp021V
NLelbgO3abelbs4Zgk3Ea5OU+3o9PlDr389sMu67MUIvRk0sj1wrJUWx5TbFvIKrxG/U+34ahBjD
njcKyGzh20umsQ+qSe8209qCtEqwt0s1OIvRIOcbSRNozEXXIjN/0r1+EhKSH8ph2VIfU4GkA7Iw
yZ3bmbZwG9PfpghdHBILFi72RHm0EIcQiw/VzM5AdlKGWq7qIe2rWaHJv1yv47ep4qgLJg6Ggb2K
6BJlp5qpB4QXSdm9TbXxya015XEg6TnXIkvfgppSHv3SsmG791wUp3OowmS9m5tT9tVA8nVraMX3
YpRttquTDUyjBwisKbfjlIcVje4p+jao6++i10w5W+EbULrzj77Tmrfp4kisq2RSuYWlK973UVdQ
v877lMLncNZLADPC1ipUa9aO66zHIpNOOXW6y6FuUZvrvXzeV4myG0UTVwCcsklOcCYMH4am8Qyu
j52XtL+OhMsHby0KXtNMLjegd8qdKkMs+UdtUEgOim4WZHvSIv5emGqhSlglpM5MOZ0o+H/rEwrn
0qRyTupVoMdIFn6Y0Sv53jAtb39dQIzcVhlT6K4Xfy5jaCsS5aMXz40gfyeVmj+QgSoeJCn+Qq6/
PehTT5GNfgNkEimrySMv1OIhC5oF1OfjRfgrxfh/SDuTLrdxJY3+Ip5DgvNW86ycM+0Nj+2yOc8z
f31fQi7L5Veve9Fe4BCBQbJSIoFAxP0QIh5IkZKNimnVj6LBdT8Pl4M8L9EIOELr+/YCTpKe08wk
t18vimWPq2RhxW5+lJ2JIpj2YiRTSL4+ChHqfnQ4lgRcbXf6e1tX+tlWCI+VVdsHqjw1ZOXIauna
9UI1Yvuc+Yr6/nNM12n6WUnhjHulq7/fx7CIjR6EQO0vgGkZ2snXlBicaz4XHGFq10Ck5nqY1Uvv
NtmQGjk6CTEqP7IqC9klMMLngejEw90kr8gZHSycM/d5ODt0Dl4G8vfXy916CnLNvcEl1nV+C7IY
bAOCehZse09pjiZ7zwLagGiOYqh2Vu+PO0drGvC0mBJh6WStyLq8lNbbGDncqjlEJBS3rNfBRPxz
2+T/MiBXyfmMQ2WntWwhZJF0vkfU1VyvVUXcjKS7/Gy+d/zDNs0jWqt1fw6WzYaeiK1GXP6fU5uJ
66Roe/5j2oLUl50+wm+EC5KsYhRnPrTW7XnSGoh0Wn7+oTmvQJHtN0Bn1bmOkAy0hyT7yLyxWDs+
6eVssQE9V+rCzlVt5c6R+UhBZ0dzjtyUV9I2EYhOWPHcIov815Wsgkmj2TUTsDz9/ODN+73KmvkE
l7p90IK0exCa6a36HsWbu81SS/9cF95WmnqSLqHMzkhXfXSGvTTKIgIMsbUI6Jg51+3DvbCeo8bL
H4jOtNkqmiRx5nXlEnDPC5aRpZ5Tk2g2UkxXEXjNXcFp9Vtb8wnVkYnk8KzETP4v2dVe2xyNudo3
RLCSIeydZKvlBF/60R0vcigRsNe0EuWDbHOMYtsaVvIk20KlWRCBk7xorua+9sgPQ3hxLeUlhJT3
QMBmfcw9IlLnWgra4HbVugkiBFpX72XDYPrVg1s57Q6SFuuRufO9oQ2UvaoZLYIXdJN9iWPzN61P
YMq9r5wdEbkyDoLb6FtbUBGOoejaWvF9b+P2ARyCxM+vslBNpKGmBgFdWUXQ+GdDXdSgaVTV39w7
Z3MrkhP9KogL0HO/ZokHLb/6gXDXfVsgEPSrQY4we7x2kWIDYzKUjQVpe8/rWPtMQzVmhlOqs4Ae
slxoBUus5b1+b0a4EOClrI9NU+5qg+TlIJ62Oef/UJ787sHTBd+3+UqPzxEagFfOlH9aIi/vZ68P
fyDZYW7oiqYig4FgUrzFa09JyNOPXDiBAGj3vdvYD+NckJWLCnCFdyzRQvshSE37wdQ8e9sMsb24
2wxN0U5kOB2lSQ6VfcHYLJpMBMQoMpts1Hw/vL3M3XZ/Gbcj47iDTXN0A7vbk5hNcnpSTO8WS+5V
arT4I+eqA42KtH3jceiU+jk27K2violYk84/JkSYLkNZNex4nbR+vZOtYTl8ibz5qJ7onNeSb6/s
BVsF8D0bQkQrmLqstWwDliPcyuoUlURRaoF7llWtIuJTyd4zPWgvPKmS2yD0WSAPQ2pYy16FbiqL
qiKeX1YzG2CnQHDbKPnaWkWO0gI4oH1d2NmWm67+zGEDd3JAAn+FFvhtgPhfYQQOSxup7+sffQ04
AWix0DdLUHln+bgiedddNeqkH7u5kFeyCJGiOtpl4JUw0GlRCLdadHrcANykGlf1k+420XsfN270
UmRt816o7XetDTeOXZaPRa+KF9LSCY+salaKYaC/DER7rHyz97ayNTTY76NaohOAQecR5e9j7BEm
Fc+dK3yID6SAH2SjHB+V3xKH3ZC0BEX0ya8UCNdzb6UA7D8BlldNU10l/NSeZEHylWoGT73ZFU8k
c074klRgl5MXJ0snYbuaGQZg1F/9my7f6oFpXoQtvnspgmRDryXXPudOyXISOj7RiNd2LmTDkGXW
3h/S18Yq/zbNA7LMKc6VFS1v/VvLP0TBdG4lonSGz8ure9H8i21Mzf+r331YFPH9z5VmWBmJHxMr
7UHcGQ0yhuecU1EHAmIQhbzqCs5JFrL+RzOxoOEuCL2TtN9mkEP+6He3/dangNWx4ffwXVNLwSKD
F/7tle5D5NWf7yYz8A0NLOsW/7WjnPE+t+ynB4q5LrmrQOpGI2DZO1Cl+dbGxcac2dKyDtokJHiY
gMa7rR90NIx+q88DW2mUY+5F5djRoSh65ZHAQfO5q7NvSm72J1nD5So27M3MVcf35hnhkF0Y58Mp
ax0NlRwyNUYrEuibZuIqbbLoMhPIpSPytawWykTsbtlNe3y2fP/bKngjGjokQ01r0QrMs43hju05
jmuXPJXQPygz+ZVJcVwTIBRMlU8Muh9c5ZUpeNrkWgsd+Z8NqIzhPfbMd2m3pjQCQzF30ZIfdc9B
kpwjzZ0AOMQguM0pFgqy5IbeJpZ9q5EDA+9bgjDJMW2S/GgP0WNomOk2+mWS9tKqgmLx5+VARjtW
PujbaNn+W6dfs0nbf5+y8Ny/Z28Kf0uQk7PWejc710nYAVog06Agx2QRWl3wPSPMkySiH/xlPnTY
WO+TljcrT3OSa55DEgTuJ3ajVWpXizXayuraYknqvsvhQzOdAoPw7E0VkEpk1/aw+s0oL2Wh+wSo
d43uEa5FzDax3WI63ZtHEPftovX4mNBN/nJvCMHDosSG5qWa5k88bbkdgyOVNTIljGOdT59kTRZ9
Ycxfmr5ai3rMn6RNDQHBVJPDjxuTh2g2R7XhWrYZswn8idhOit4u77Y0bZzF2BGsfp9oiL96Gtrl
t1lJBzuQJhct5BzSlrmwZb1kiDbSxuIoXJYibHZwRq55MSLxgczSU+dawxlu5jmaa6TJl08jFP4N
0LRpJauywIf/nUD5CO8k3ZLadK8eJ95ykDQ1ZFtvIRt0ywowNHnCw0gkmYc041CIa0J0vFFM4aWZ
a9IuAss4snY4yJqjTgZRimIstzaSWwtpvBW1Kq6eQCpMbyHNSVvQq/rFGKNFnVbR2nKV8hIWJqez
oHl3ia3pF/7fDgHPtvbaWRygqJ0R/DUW2jIFhkIyd2ccMiPMvwQliasOVCpgR4qyjqfSPhkQSg5u
rRpbG6fIQ0c+5AoEi/pu5uFXTriqH3a0RVHD33CfqbY22XMPrSusZV762Ky2dRc5a/NT27gH2Wop
McT7ZOQrjtaotVOJhdwnSNysdFFZJ9Lmv4NUCEig0JD0nk334m6zYLTvcrUl35we0q4MY9HBsv57
GLmb/5/p/u1VpW1+h+y7xNonUr6ajy+buWjnk1dZkGy0igj4Pd1NsocvRm3TCpU/6NxX2uR4WSUR
9Il4d3Mva/d5yZLJYIFsc9KlDi1h5bPMcvpSdgnJovZnUPbuteaEbayzcpcLNbxkfUP2r6lbj3iD
UJ5yPeBK6JAukMUwPw9m+9zHfIOVoV6aPWec7PKPN77qb6hVeTm6qVhXpUGqzExWFbpJIa/mQnaZ
ZjprO3utwyn9MYlivHJHA3M9BN1XklUOJWmV7z5woy355d2uDL0IGRv1q8l3bJc5Nvid3M7fBhKQ
tq4zjWtZrYemWyPUlG1l1Zv6aKWaerSXVVfM8CuELo4jt8o3H5IV6Uagt0pVVc7oPxPXnIFfK1VH
vA5a9rNazf5WWXVj1wNF1v1sldX0oTDWo69+76bJhfxqqagOJQaxvk0WEx3ds4OxNBRL+M+sUqVT
z7ImizRIZ5CF+B71epauB3svLBz9uA100mFU/XY1L9ZJjCl7DoFINJMNBlIOt1Z+agYpSnPvpDLF
uhA97NlfzW5p6sVKzniblszaxZh5yrpBKmbZJV1+MOMUnUDkYlcT8edfVRMIg3A/K1NvrictCA9t
5WTPeqx/RcQz3Ra+T5xO6+dnWTje0Jx65yorY12W7ereqCu+tjQrJJaGtux3AA3fvKwkmdCtxMIV
tnJpZsEQTgP8a5ZAWzI1/Td7UWa+segd4JNh0+I3oJscBYG2208dSpccX0SfWgGj0jKdL03v86CL
CzjxHXkZbd90MCNy9wuYoC9a0VXPhj7GB5ZK2hrEc/8lZnmc6O4XA08dJ7WFSiys0J6Myfkux7EP
4PFN2snjQMYj5xGtwXM3NG9IMnV4NjRL+0xGKdqdhIjs5dZRFilbocAueEzNu0lZhCVpn2pTIhCe
2Q6k4WKyz4VrreQm1IlmubbMX2peo17rOFKvee0htelre1mThWyMYm/Rkxt3vtt1IYxTW+hTiVSl
Wrtv1qRPZ8sLx0WnIio4AZlbu2JwtrKaKuZrJ/IlaqxoYszYGkOLAj41EZzkVTwFab2Ql77vxPXi
3qQ6DZuWSiMynCG/dfx5iezfwmgsF5rjNJyiufDxwmSrSu8/7Nxqt7IB9S0P6ZMwf7eMjIzDogpq
/tY90UPyMpixO9EsajE/cE63Yib53Oq3Ti1HbhpaXwCx5phpGRVdw3PT2H4GNhqjcKkVXMXouU5i
18zaPTXh8jzVI33XpEK8qp33sxX0XXQYe5ThWCc4C3Lp/K+THW+ryDB+QNjf11GLkw9IA9tHb2/V
dv4gHfmJKKeF6mfBUVZ9LQjWpQqazInt13qY0EeKp8+W5xSbpBlwPrp29THb81KMn0mZBcvKV5jj
nWVJhNQhV4fww3BiYMZu/dKOUCDTsPsuzU7aB9tCHxZmurPYox0gd0Nqnq+Mf1ZHZehn+UKab5e3
7gHhVkiHA8/9NeaPeW69NeQFssV9Tt+1H23yILZVZvcnxc97BO+RsjJ77dqiZW4g5otNtsbq0J9k
kVfZizL49jauI8s7SxtoEGJoRFEt5AiCTELc0/OsZTbFO43znwLxV7S+yUkqkn4T/0rm4g9oTwvZ
aobRp7xW293UaIKshnlEGDScBBVWSJber44yCwykj0WA2Re2sXEM2rJjQVOwCKkaDjG2ShVbmwKe
GbRroakr329+FAWufCUp0Qkk74XMir/F3vm/Ivve9j8bpAD8zTYTMv5ocDKb5Nf7NLK3VIm/Ccf/
c/5/m+Zuu8nH/xqRmZBV+O3ybsL53YSzPLTsfX+vZiCefCPTF5pSlyt8DPkDCmPZgz1fEV9AApN1
lRZZTAEqclVv2b91dZNmZD+0uw35NcNQjim3Ma9dy5FyasNRu8uIL0uajLQLULwwDdzIYRBtpsj0
3YXGc/VcOP1ak1U5Li2SnONM1dioPmnjpPl17SkkIvT+zuSrk+9rc8Ofuu29wW3a7ljjdLy9DUOd
RcCUFULO9mOK26l1cZQKs3Qek9o1zsS9HGSbOpvy3gbUoY+sjuaqbGiKtl9XmuuuRMQ6fMkOzlvU
tM9q0PatD3/UqwW85yRn4a7QPqJmc28n9q/ZQ3U52068c8LWvDRmnvB8TTkC1WqVEB3IBpdoMsyL
vHL8St/7TfN86yeH+H3yV+Zl0y7ln47jmxE2P4ldU+vhwppnlf3uU81xoaNd5IfbS2qwMkKyslb9
fNrYd61PCl5R7GQVrXOEgE1SkWTVSUF9VO0zggHOEX0J+1b8UZUN0ta5UbgpxiCCPEjsnx71yQJ9
m+oRjbnqMYw48zIKQcZXP1Z8zBTkmfxuk515CjarpIfWIauynxzbRKw9DBzMt7F/zFfXQbMtanKx
NVTPj0be/Szc1j72LBpIgYe0RDLV3w2zZHmJEAI4TjOq82oDuxzmBJjBUiv9lZzht0s5rewtWzwI
IvzQkEaaVMSjEN9EErNI0YRvIvdEyjROtt5ELb3oU3V1q5OF6pxuvUbXh2BhBV9/azHloHweD/Wc
7Td5gizDE9YrRuUpx4msQtZXFGZcKMgwc+oH0Edoh3gowlNIniv0ef0QpcnGx8e5i2zSqqaiNA+c
2Vo73+ifFL0nyxoq8kKfumbDBmr8HONFIP90/BA+TAS+Ic2mSrqbPbOq6WbvU/GbXfafCCe59TeS
VjmjqgiSZQCf1JflpZrVdZOY7XFTjOFhmrV3extpAQ0BvU09i+3qbFx2/KKClWz1QbOePCvmATWP
LbPRelCVcNfOfZE+cA6O772BMJ0ea6vTF3UFtQcW3AJit/5F11rkMfwuBGdukOIqarFIIje+dGGR
PKO4dC2hiX8izCrbWH6tAFhzi08umcz4jwqS/dBo58Af1cT0TIpmdQZdjYBQiQhQ71Q3k28FAIo4
ya/OWqXgS0sJz5adZR/ZIKuyKGzy2D0fRR4/mJkv947ySpmRznn/7T69NMtJ7rY+CD+39qdkyKdN
pde+tikni6RFhe3aCiHScsl9tGYZNTeZUVyehlbnLp66UbLBgZQu/mMUsVTRQXf11W0SOd+tkxF3
75qiV7tIj8LLvbByoqj7cXm3gEcKL3As0UqYQvMFl6S/l7Z7F3lVF8609DRNWd0btNFhGF5Tf2t2
KXmH84vdjPIyr4jsgN600hPj93eh27ji2qL94lRxf/C9sTu4qv2zkDZZlQ336m9dolJJFr/Vf02j
TJ6x9JDVWsrW++D/Opc9v7DSFMEOzeY9aI9pGw52sKhmhFYD2R8UgFOsCsXVj1nggt6SqK0YaNQ5
5nxnOZohzl6vGlVULhmj5vxRxkkcZRfwAyFkJQSYfL8wd0Ni26weK+VT32t7MuegcavBwOHXzC6f
7eVUftdjSB1hFIhL0RiHOmg3vdIdotrMvwapU/OU1JXXMDLK1VAr/YOlmuHWhq1xdJCeWLbJWCBt
J4DfN82XtLajV71Q7IecROIM3Nurx3nMS+4fZJMsQD8Q0qzW6AbSm3XFY10bCzR3v5VoBb/EuuD5
qStLWTMRM3qxB35kTtyuRtbaK1tfWEoYP/tB2z3HQxqtnNRrtklqdc9qnkdn7oBvslEWg+99dlgt
nmQNHIe9rQ1yNyMVt9CSyZx5MtcOfk421Um7xRF8HtuGA78pZw0zQ3w6CNnEnMxVyCdruxHbMoEG
FIZKz0P4byUeKYyjJTVgZ5P40ntDWRdfkHmxQSzjBVDSgFOmIX6QkVZEGV7LJo0fZBDW3FbPNdnm
R9G1VhN1MTasOmyzKTgujNUFsfrFk50b+RNraZIlsinbyqps0HPyhKPIvkhTbXbVSTT2y63/PMhX
ZrlUn01PMnZRsuyN5mvk+u1RduEkw7k2k7W8D9DUZqlykzzVmrGIbRbBcRF2JqjgxNu7qXKNKl9h
s0Tg5wXJsu6S9jXn/2pC0ooHynOr2+QsoFFUbT1P0/kQvXpZmgFHZPPDNBExbOMI2Z+5JgvZmM89
7t3+d9vYocI31CT3xso6txzohOypHXAj6zFKneMwBOUVjZJyiUpr+u3/7pEyx/DPOVqtRJNEz/1d
GSfNcz0qHx7v8ZTPtSprg93UD9pSUYz6Wc+H5jlOPoSRxE/SYqIxgpKh2W9kWzi69sUY4CT5dfOY
RIKw5tK4sDdFmTvtuq89j+zAVKKPxnb1Te3q4T6PVevScjOwesc7VjzmKtJ1uRwmV1k7BQGQqL47
4DAnxJamRryOoJduVdFZ4rXtPPu36r1Vdv63sRm+vx3M23QSzUkWrgr5gIduDsrxb5u8UluIF7iC
PU5BsjnAc0yR1VUhS65uxnaOJo1ae5da+nSYCujYEsreooDEM8l+6bRJ2Y1dS6h+JsJPaqkvgX4G
XwmcJBwsdF6FHSGRWBCDE3eAXfXwYvaKuMQQZEhu4mdySv1ifWu0osbeW776HpDSwFGP95bX3CJc
a2q3HQI2q9yd9JcyMOojxx/dQlYFcPCHsI4R6amUdqnr75oo2mfZVgFYiJUyuMiaVozF0rlMIbfy
Bxg4znGMlXhJAADyIqM1nrty0pfILQVfbd3esFIy37umgCoiIGRZoxK8FbMg2NxBjoxnYZJqgOgk
R7K0Dr9OpbnJRtt87/u+2HbxOvBBf09EDFd/hSU6h2OjKW9W13+tzCq+ypoq3uq2UV8JqWsfOVw7
J0mO8nfrcZIpEn8pqyLr0y2hwNaaOL2PlPz4fVlZ2USUvTLtCqKuRYJrSJ0LMxhgTv26GlJIGWwG
+o1skIVWJNatnw3w4wg0bHkfn9QcoiB/1NYQILxgY2eoaA1Oy864GuOL26qCO2aiPUFq7pdxUTt8
6JO/qO3KAMelD8vC8fOj1Zalc7tMvSI/ao6JC9ouIDIq31odOjcOtxypoYEw8JGnVK73yOK0Tf8s
vFkzPDWib4nnLXE9tj/SqHswgFF9mkZ+MIZeFg+NGxe7rrfwEWqpuOhRqa4CjQN7mN1f5KDR2RdQ
iL7bZp8uAjWrXrMOofXK9rpF5aMAzvlgB1GU31w9GtWuia32BZ/ErDVGbLtsrfLA55DH+CYb7dx3
n/lgZJMskDt/Q7/bPcuabtXOUnd6Is7mqUEX/+tcsrFUJuefc4UInhi65p6NebCcKxIvfpIaK+l2
68w2Qd0obH76636rd4PiLNMW4lA9r60bAftjggezgxVhviRaZG/KLovXzbzW7qIK9K3CHbibq+qg
Txe81pz7UlO0QjwP8aMcKCezzWKPgkfPM492BIJKsrVS9yjnUvXh31/Jfy38kEeP7nu3wheNSeho
EIebtqvbhWxxu/Jns6ze+qhpre2J89jfB0cFOwsfftBCG3VuoxUxbkdhoW1GGCtngQn319nkzdhz
NdDGEFkmLm+905DgWkWLDhOIPNXRPplqQJhx03qb3s/Hz/oEe+pvc1tC2pVm1f5X8z96y0my2af3
j97SHETRX24O23hQnW7HzsncxtDoX4zR/9ZZ1fgNSMiTAoDozRCRSXKVqZK5WbH9aadpIXuAWdz0
nUs2pxcUBLS373qkDUudE/gzq0nIq6rS5GdZb4kb72culNt/Y2mNbFdu/Mj84oKujPOpFxVqRyVe
bRt/6raCs3Ow61Y5dZ0r1lPe1y+AzXu4cvXwLa/0+cZj/MAxtIU6vGgzd3rpCGyBT6IS4zV/amZF
uMe/2NFQOzdGob74DizY3jR/9g8Rirr3v9vn/t3c37PpL+eXH+g/+99f12eeP/rL9/PP/v8yv3z/
1fz+7TFfDxygvOiu+T3Q2/5bCwV6ihP0YZwFmXQhwH8z2+EyEN/QT/9riAz7AOS2Y8FpmjvoQdHG
c7zxM7w2UGyV8m4LmMflbEe8ePwMkWdp/LJnJNrd7HP/yTG6Hd6TZpEiuHKsjbiqFkmqWMey120E
PDqxki2ykA33qryqap0hfzTnUXtog2HY3e2j1pt4ygL1GdVluExpLD4VXf3qcKr6A95uqtjwxtqp
3w1o1CwHMCybpHAr0H4U6GlVJ1mVV7JQeo7LfaOpIaHwSFJI0Sqm5iyLuHCbczgXsuqZg7kE8dKs
7rbKaPFjy7qvTNFGN/xpIcfJIbJhLKDKktNZgfe31U/dpCP1VvmvuWOGp663tZt9jECcDImFnKaK
Igl7A+PS9eBf4iQ9lHaLinpCNNfWzRDuht2unHD0kjdnk4o86TP/Lpueh5DtjZuz3bLHZ9RBpmcH
7QJSSjvEF2cbaTcjwq4sOEKLND9LPJDcNj43gwsCl7AMyMduVS79wSGjIBEX2WqFc54VUWJrTQ+m
5xYQ17wbZjHZLHVVdz+iYHzX4BL+SOIHG5Khv7As4iOmOU8QrP66TVi3iJywg05tPwsy3PotynPB
BQTUvMXUe6R8IXENO9UOiAzQALupZXGQtQHXyFVelde6K4fbtcIzdmWKhM9sIBCIHH6yhlKf1POS
zMRzlRVDvq26kSUzQL0lh5PD2SRtK4MFBelH7756db4citGAd1soa19Nw0Os9dNTbUYgZwHL7QbV
dNdOE9QbZ0AxVlP84a2JZ+BjkwV7EbXD2+hE2oINYIYOA61TGfNEQQDPSMMBlZKSJ8avAhHIn1X2
R9FBcUt49LCALqRBda+13S5Zi3BqEmncNmIfTZy5Sp490LsuW0WDzn9Jt2e6Zk4sMS74tVXU4qNQ
Zg3xOnavHLhVR4PoErShlI58ySDYMHmzKBuyIzLHEY+yYHF/1VUNlKEPu+xmBztgKMVDTeT2Y56Q
mBKKCez230OMsOzxGwYfd9MEpHOn6ji079NwToqwDU/G29AaMOUymdpspXkIIVcE45zjSejvoPhL
X23ec1P4FweY50Ka1VigoGFYHxpUS877nQ0S7MRNxTgUV4qYw5XVbF/Flaus2qhij5RnxmbqtPTq
xH52K1KkThCGBoFtEYpyyYms3Ko6Omxm3Y7X1O8ssm80+zOI5k1h+Pn3vG8+8kob3gxb7deKiOoT
Cm/9KW/yctWLtnnpytRbcUQe7motnN7wLxBG41ckX/Ta+BY47WeFWBPSBKmpvsn6Ju2fjawxXlRi
p/jzTm8ZyjwPweQ+yU7l/JUh50Fb2CGkZZG1W0Ud4k1pwO8j92V41Tv3pPDc/WI5cDD1geCcMER1
kpRMuHRD33wpR1LocjtxHgfIYsdeIw5gJFL7S4nzTXft4h3yfrLzbT/c1o3ZfJqPjGQHVHph4I5Z
d6g6IZ5FWL61+F23Pr6AXTWDXxtX017miKNNXNnhAdFfkiCBWS0R+xJfB+VHKZTxLwJKufuRL/4U
uHa404tQ3zm1pz42PmxvwGPTX8QPAdBSvlW+kxB3U4sH30a2uu5sJGcJdcjyOjq6M0FaFt44qSdi
f9LNOIdW3G23KwfItNPwhbq1mHPHQOMjtnUDo/1rHj4bCyFU5NXKIhsO/mTjWvzzUtZlIQxjOKik
kfxnJ7VRVI6d/X44mFHJLAQwBsQIgUpQCTLTQ627+FVoPhbV0D1E7pfI0JFVT9IgO/mj9yTbbLcx
H4OiU3dVRkxqT0pBtIzNwFh3uaVxhjXXfSizS27NOdg3ursGjMfC2aYllL+xENpuqjiSJpndZh2s
ceJTT8R/I2DZtQ91HRL2r/YXWQN42z4UloOHOYvFWtpkMfMU0CrQLgiZMJW0NZ74SDWlOdx6mB8i
9Q94KCZYoh25WzmxFmjHzPGPpbAfOb2PronqIjITOI+pXtqPWWo2BzS1w4Ws+vYgrqgp4sLrnOlL
rfWHQRDporjxtGsUw9iw6FA/EYAI/lTZ14PyiOepexzsMj44pnAXvuf/MIp4XvLNGtbms1WyNmk4
N1sMEJRfRRwlq9ora14/QQiAKMGzXbNgsW1S1tW0co5toNac2Obd1ZvlCkDEjs9tS5TgaCjph+8j
22zbgOosC7oAed6PhVfHX1Hx8xddaiDs0YNUi51aIAYREZphd+kLuFi0sNrIfmxx/K3HgfBD0sa1
TVPWZGMQeLCzMqEfOxa9e7/jY3TU+R6hWs3OmPr4TPo3tyJriK9ILfJYZBfwOM5iJqVfTM/Im6m4
RxBkG2zHhL0yaB/oJ8RkHPKjtgHZNoFd/mWo477IZgi/Z5Ix3E5IHKTBuLA6zX6dLORxw7ZiU+1X
ZEiLeOXWfvVBBBLKEHoOfFi3q48iWbAX8j9G1cpPoESSpeyV2OR864mD7Mg8COTLykkysKii7i5m
7VX8pq0KKdRSeXMCl6RIF+9ELrpn01eW6ngKzEuXFCGaNUN2EEgofdOL7C9TNaNPqkb4Yhg56Mpq
FueuSTIRKGuBukj96iLlegTQfttyykJfqH3dXZ05jUxm0sqMW2IxO3D43ZMzp+NKUx/70FmSThxc
JymeJ3IXD4hMd4uyirvdQEzcBnkk9Ro3YQi/QrvIGpGyBKbMBeTCZhvDJ+YJ6RvRutR7sVCK1HoC
xyIW42B5n7u2vKIC4fgLHrXWDLTlVc9hFpM5UmbhJtNznpS9HisERyVouorIJjGjsc+4qfRp5ZNw
xTqxPd2qZeeJTWMCZHI4lubPEEUbJ9ZU9aDGNTpbYEYXifDKsyzS+fCm4pMfbsY420GvMU6yUU0N
6CP4yNaliZhH4hAV0hh+dEn0dGMpoO9H4sD4GefGQ9S5+kOQd+WFBEOorn+b6vmqgTDpDaN9vNuH
WDGWVt0VGy2MfTjRCHbubtNxRyR2ZzRvU8mJkRxtT3XV/9DqCbb+EOTf00vdO813JTbbheGU47NT
TS7/U6M/sLN1V32Tf2UFYKGiwRFyp2YBJ2Gk2MnqveFW5fAqduvs/Id9MFp1FcHVXslu9yLPcWEY
2YO0GE5aOKth1NqlMNxsPXgHVfjdkywCh4/WE526l1VI5RrEX0g8Q909KXwLn8BcZlvfcVCXn0dJ
GzRNste1yD3Ifn1D4ks8eZvbgLlbLoJsU0/euJKj+sronqpKfUOSND9J0+CgNdvV0UUOInYvR20k
2BWcUFy0HkfcqKFcqVc9zliw/Nw9xSfFT/2NYen+Abey9qRN4F1lj8Guv+LdUp9r1an2lVn3G69B
K1jNo32dF6aOyIvwLmVDvn/rmieoJCBc0RJYmcYMqUKacAUGttrjt3Q+LB4uYWEbb0GoRaeeGLRl
4VnOhx7U3ArVKmKXnZtvpof8SeoEyyYnYl7TnHhfp7p2Ij4t3EZR1F/zpinW0EbVJ7z11tKo6+it
LEMNvkwKl94aPysIQnyru2hfxLrOs80Zt6E3eeSVULQBN2c3GwW7G7zxlgdYPxk/eWbiLJvJnY5l
3NmvYWKtg2LCDn9lq01wU81MHz5lAq90B9bVwxOBCrnOEcg8fMwJCwuKobi2xVQ9ekH/RQ4vHGGt
UhMsu+D0Og7TM85m/X8IO68lt5G0Td/KH3O8iIVLmI2dPaBnkUWyvDlBSC01vPe4+n2Q1KikmglN
H6CRDlSRQCLz+16zd12g5m0xdCfDtrN1gNvuoyg1AYU1C7/UFu7RcstT9fuw662/ETl4Elacv4V5
Xi7VWtPvs2H0N/KKPVuP6xVtdFtPStpjPjVY+WM5DAJovxZ+EUF3q8c6myiumIGq+KaR8Rr/mr1n
DD1w3qzQ4PfoLeNopIH5EPTAMPrEfusNoCwK6gN7ExXpB9VP2EUiUDAVaoahV3ZF0fmZ2R6YOdql
RNGBam2XY/bVc8oQAyrPWVZape98l2LfJYgl9T2uycRrwFA35jZUsAiXrUPMDi0Akr2UrUYJqd2G
Woi3nzgoru6s0Cz2vybBmpe/9rVstQbTrlQ9irBOzqNiZjNVbXicEWZFru+r2hqf2OsXN74eBWsJ
LPu9PpzrJRDt9/qC9cJ/qpf9laGoyEimYqcmkb9JXS3Agt6InoLOULZtjP6B7UXxU68rxY2lY34p
W3MtUdh3jLyR5lbX1XFTH5LbSZuTOE39VcI9TKVLbvoemYIP9IesI99JOv4n+kMZzORG1kmAiGyo
BXmBGnCobSB07OLQdutMBmlkJdLfSoeZvdYtLE+KtwbH6+dqFtAnCIjC2dw1+S7iTZuDapSRAnNs
zZM80+czBP3PgzIlN7Lqoz7PrGbb/xwlG0iI/xjqNeKXUXowfaum2tzpmhad2zS2Vzl0n5UoUFmX
dfLgQ23Y6YWLqxUknnNddS0LXLh/8LzMZTfFHX/hzyG4g23dsnUO137yWp4HabKZiSu/VCqqZ63s
CbxDK+pQWXVmXu0qhG4XiVsHGG7OnxDzCfLa8jrX0fMnmEVnr1JPI+5ktO6dNWkw7bSh+uYa34s8
Gr6KIjOWfA3pmdSyuAkwCNvo2O2eAy0WeKTV9lpJXXaWWpc9W2oHO6fU290wFzNRIb0cO9WNbEXM
oQPKFPTHUQ2zZ9Gm727UWyc43dmzGbGV56m6aQJuGzXhU+tJLd7A8CFvFJjRKVLc9AHm0FnWCyfP
QWhAGp5wVHqz+2I1ulb2jO27eSj68MdwL0ViLERF/WRYyX8c7gNqebOm/DocEXbz4NuuvrRTAzSG
EXrL2CXaExsjewGnjV7q9tVF1OipqWrl4ick0lMnemmNwLkhxNPgaVPELwO71o1q16Cl+E0WrmLV
W330cJgzquA0NLizD+hD7+oRiyTFH7tVExTieQqtv4sEd4oyuYOazBJ7JmHA11hEVn5yDHM4Sqdd
6cc7V3G/Y8ch/mXR+7OqKvEs7NPIA8JatfsqKe8j1KnVLZyA5pci3jHtHquo+7JV81MQVzAMPTdd
GaaJAuJ8SNP2PUEuZT92JcaBYxOlZw3F8WVk2+1GFmU/dW5IR50kYmVk1wtUQ7VyjQQUXmeMj4NH
FCEy6lccCEsy5KNYgUaaAwoIbqPJndwOvNSeRZMsYhE3r6ZhqTfe4ChLOcr39XaZCmyiZav6OiLv
90qgJTymCU5qcLwbVu9Ruhprr7ipQ9VaEdYMNl3CGxyNgc6Cx8gOzDavpzlC3TWA3CP4IaIkHdn/
OKjTvTHL5KxYezuLpq94v6NRtiT6GD05TQwyC6/U72kNUs+zvkXAEAgb29ODkWFDOwymfzAFfDak
IsK1YsO5F1WOX9FEuJlsOvqI4mvPLExq0EfaEtuE7eAV9h7utnWqQ7dcuWOiv1a6OMsPMsNgF8OF
xBqOF2mhTkANci86yzOrLr8pSmCTCPytvqwaFwN73MVTQp+7QWHD2amiO3ZW3R/lWZtFP87sXigH
NQQqToeP6k9dcUfvr61tN+uqWAWByZi0WdwG6c7FyuqaNuv5gW5LPXqVjcUMF8nDxZg4yaNMftmK
+YWlUnYrm/APyFY6/hZb2cgSJLleqwxd5SYdSCcHse5fMLETK4yagDaFsNllnTefEXdfK6pOuhiX
wmt96en1riN7u5A9PgYkIdJSrj2UoDT/dZEw5Z/ihIj8zB8j6+WouHPMlRtjRy4bfrk6H2iew0gt
7thKtE915tyGYwcSZC45WvqkqKF7kiW7zr956azJMabdk42jO16TxXQUc7EAz7woTacHOsFIFdGa
pe673U1bT91T3AXjMsUnby/HEvHGWjIyp50cO6hM2GMfmNvrv0FDYcTrcE2QYx2SXJvWUJONbO1j
TwB9nP31Siw4q9TCQrHri2fPinaTqtvvlqlYqwTwA+ShoHiEP3i51qPKsYrZzx/VIWvuHVP/Iuvl
dcKxRp3TbaaLlcG97prJeR9aU2O2bapzEMbuydKFRRhCQ0OwSYdVPWArWTpBf4GF2V+UmZ5f8Zqc
VBfI2c96oYtgReJSsEKjh2zwhYZZRYYCy1zlF6riIuw6njPMSg6yLjXjaMGMKVblvokAf2us4tel
q4/7mMTmY59Pd03V4xPUEAsc7bp7tGzIiDgEHPu5dK0KUDOp0JyVpQi+Gl7mSX+QxdGLsrWfBOPG
i8EgOm1rbTLJ3FEDr10U8ynm8Ruz6oJ5CUNdO7N7NHC9xaqJAkA4Mw5Xm+Jt6k43WWErbw1TqkhZ
kbO13iEyyt0FIvKtSd0dJmr5Ey+J+oBC7OywSz0aQX+NuN6o2oPoszxYjZegLLVDyDL7YMCTcVoi
5DqT9kL0Q3WfKZm7C8Zo2A5RMj6m+vAXoX/rr8hiHkEv4SUvzGTjgLy4IZgeXpDARU7Giq2/nOze
Uof2a6Nj8Wt7VnJyNUABdQ3qVbFT84A2Qr3wWPcwzVGUBy/uzcMcmAHuP1f+curKWqMt0w35YTQf
5/ZGaPHSnbeaLO+XGBJ4R+LXprPqbTVchYpir9q0sU84eLfseSKelqAod51h2OBraPBFDWC0EwMk
RSbrnawko+Vcm0UQQDZxrW4xoNS1ajX0TlTDmu7xzhXb2VgKC6+xSZmNh++Yu1TYNETTve+y4URk
5SRLcgDZQ3U1zFtVVSnalIVtuyyTurrILh7vsP2Ua9bCQA34XswHX0d8w89idy+LRucnp0DdwXi+
QLknrF89C9QX/AXE+XuVf/Jb4Mcxdklh/qDCXVmrKRYDBaose9ubgj27Jf+UuCF+SMReHgK/VBY8
+M17VyY/rqiTA/nXFWt0s7bulKlrrEL1nanFaFpUlfeKEPP3yjKqSwCTALtH91lWj4ZKeCWd3K0z
9ypsYyv0UHtktz1h+q4LfmvqO/RxVwNY7hucqerXLF3J/4fJsR8sgy0vdDo7L+BiJ8OvRdwtlQVJ
KGuZjhNGS71ZHSMFwulmnE+72QpIHmqttPEOoU+BAEqzkJUffQyUe7eiSNVlmBF2lM7Amj7usoZE
VcQzuRBgNJ9GO9HJA03wgP3cX/dV4zw31nwH5S8Yi7knvw//vpYAbe5qVnurwGzzl7FMG6ZWL9v7
nhKuHM/rNkoJ7lp3cepKO95UXt9tuWXz1wzRk3YO3JpQYFZxEWP/iRDtnfDteIG12fSlBUnKGyxN
7vQ4Tkif+rAVf0o1yjMpuHhVZby2sNFmlettPvp1UZ8uQys1lhnefH2b9ZdxPiSlQxzdL763KRog
siTrDT+ERVqOrEXRX752c5OqPBfiVfb6qG5GFjhCz9PdR0NZEMCKbACM8mry82q108C7Gln8pej9
tcnUcErqAZ+rdgzvM7A8S90ChTpWABj6IC/fNa15xvQy/J4ZZEP1llnX1bZZqxVsAU3/RndqTKUU
8d0YA+PVLceACE46POp9PKyyojQvHRIwG72O6ttWh1Gi9+ZM6Oy71QdevguGdukULhQ9EmZkWPqg
vpXNNXxQnGH67zUbxG1JOBgpnjzGJi6/m1oLHx0NGFemFMTeYx3zN4wm+bXD5qYFj/cKM092j4iz
7OOuDpZV3ec7ZilkF+vIXAXzhCsPTRMVwbUciyqrFkYNk/wf//O//9///Wv4P/73/EIoxc+z/8na
9JKHWVP/8x+W84//Ka7V+2///Idpa6w2yQ+7hurqttBMlfa/vtyHgA7/+Q/tfzmsjHsPR9uvicbq
ZsiYn+RBOEgr6kq99/NquFWEYfYrLdeGWy2PTrWbNfuPvrJeLfQnblRi947H7yJKFeLZYD/iiZLs
SCAnK1lsNaEfKsx3+MppBZngnQ0vOspSX3v2I7R38EbXVoOVJZKXZ9mQ6wPUqjJH18xBqMvsknXb
GMWr74TO3pmSZiWLaA1my8pJo+NgFsVruwJRnb7GBsmgZNKSpeykxl23cgmF7s0sfMqc7DQ1Q3XR
TK/YuX7eLTQjhz4uK7PSga4WeEdZIqRaXSpNGddZ7cYrp0yrS253X/78u8jv/fPv4iDz6Timpju2
rf/+u4wFaiiEZpuvDco5YOryu2KsurteyZ+kKbyRgSnKJmFtpMV81KnPshe7iYTNNDsCX8u+FzNn
Rh5Ep7V4+sTfgeZVd/zk1Edxe/Ozl5gjJT+rVN8yUeVV22XhR8Nzgm7F5JEukCWwwZBRwuegSdr7
bHIg89LHV7z6FAmTqMjlz1+GZf/bTWprjq67hqPpmmOo8038y02qA3qcOraKX6eqbjaa2aYbk7Xh
njBm8hT1+dkxI/VL5qQkWFoREs8OonPgJspCNhSO+YS2rvcA3Ti66VJ3XMdDic1e1TxgPopl5ZQE
910TJftrMZhTBzJ/oBKQ3bZKhPFMkLRwMH+2yBzDiJ573GNV9pFxkGe6Yti3H2PlqI+L/tKZ8fJz
ZY+Pem8Azop0IPc7UI5DkY3+wYZpnl/LgYGNJd/WVrZac5ePfgjkBdcRrhzx0ZxEaWYtMZ33/8ss
ouvzNPH77eoatmYI3Z43z45h/f4L1apWo2cOubtTwnLTp6qLexD6P44LoZIwA/tSrNFOkVd1x6Jx
Iel3efNq13p4MJIuuwtFlN1pCe6fSe+ae1l3PXQwP/ygwJB07ifrELdNiV107VYW29HK7vpCdwii
Js1mlB/ueQVJ3bzs1lBCPGQwoCnHppE1i6FS0GU2Yk5LEPWESJ16GdtacXSTAh7ML6cNgsO7aPIu
nlqDdo8yvvE+ETueTes4DWW8HXojPOdRoq+BjfZ3EU/ECiPG+NHvCFGxS/eelaKHYjZMylsSBF8V
FfC5ojtH9KanR7hY95WpNbsJYBRhzja+6MQ6L/IMrsw3LoAy48+qvEHkMGrSZ9OdBuc6oCh9mJkp
uNCP8U0HrdAjDBcqPI35LPg2WXkZfyGsAjHZRmTJV0t7aYoen19dQPudz2J7QqpdntZT6F4rZRGg
uXnT/C1icr/+Eqx2PIcDk7XbBECY5cGPd6YzKnuSmzEK1kptLDUnwAIAEv0RCXzvmChNdyDeDAGe
kqy3/Io19C+ngJrXqLFPNx99cpdF20qWLd36Gpl+vfXyZh+qRfAUqG2xEsTej/lkOieX/PDSmIPd
bTobSibilVdMviF7aO4x5CY/6rXkKytrvML0JTJ/8Hws+hyonDOQf+xc4qw1cCPZCPg2OvcVfH/h
TcXSrNJxMaoR9ldzZ6NxSbNm4TsY7+Y4ub16Ai3545BlGNCw17W37FMnfVF3qXqKNGB5yLZvZD9L
+66OTXC2m9i5HTOs2QfPCt7dHtZHPAq2G10tLvaAjpubG+F71eUQjzwnAR9jKg+kmU5m53lPxGS6
hRvdkCMaT4pXqf66wzuStCYwMrcszoYCbwBJWqyz06k8yLoMLCdal1pxJlLx1BdoR1TsQP01WzwC
O2A7dyMixf66ECzalAxchBwnh8gzN4gg0iT8NR/XmhwE4RMelnUSJHyxEdiytTl5wcpmubzWGp03
N6rxJ1gO+UF4lXWubd06jxFouj+/OUzj87xkGLqqma6mGqYGg9v8fV4aKi9t/N4WXwbPWxuzj4I2
H4i8tWz7OROI23lg0/5VWTpDsKpIj/9SJ3u3oMMOca6YqI3Mo2VZngUDsvLqlJJ8mgykBZt2Q/Q7
YQtpxacqYNqTh27IIvwy5DmyCqqKEA+9ZNmvXFhFfneQY2T9tQsQoif0rHwUdWpNXeQig89mYHT9
5+9JLid+m78NyzZcR1iOq+mmI5eJv7xhRRnhbqxYxRfFjLKlTVRom5cF3qIAmd46gYIdunbPueO0
B+LJ6BfM9U6EUqJaiOmcTIp38YX5rS+sEZ9a9i8sJ+oboQ/qS1QWC1kfeEa4IxpabGRRy7AIBcHx
SNTOOJrBUF0vW2oFC/JGTU+TCNJNoms9xgtJuNEd32Huje2XHnmjeAbFfqpP/aVZtPm7P8bOuscY
aJ+gu/gSqvkVYByhVXqtx828fUmIJ0ug76f+GfUSMOyGSoSOwyGsnPxhzkuuiiw0N7KojE1+hpW6
i4l3FQgv6zC8gy7fR21ePGCQTYalqb+Po6Kt//xrOf+2HuJda5MIE/xeQieN8ftdXZW14ZDFDL50
QYsTtJa/TFbt3UVpaZ/6vOoXjWj7t6ENwA/4rgVb2dGe0MjZYIndv4luSLZOq4dbYabNug5Auhjg
Sw7afHDIrB1kUZ7JukDo5Gps+ybS4+zCegdJF5XHpsQL+YJYIHaxA5NLX6rF0dPG/lhglvHUjOIc
VNF0RpQof3J18Z18R3MrS8EcpGyKoD7IYtqG/bJy7X5fzSNLn62aPxn2VraG4MbXRlrVG9/V05tg
hpyBgWyP3cwnsmbt+HbZ1H19BLUH1FLWyLaPXmWvIyPusFvIapSm2qj/xqRvzfm9VLfIjxHbvOc9
VuziqCaYkqiEMGKVrkbczV3rxt/ZHuTM2h3tWxspt2khzNy+zSvzVOVi3Jdzg2yV9Vpj2f/lh5c/
7K+PqU6MUmiqbagmmzXt80K4R4q6613feB91v1rlVgGiVij99RBzw6NG4j7nVWRt2FJEt1bpWHfp
hPCujcCiLJEHT86iM4GDsgWeTaW6de6Z4SKrwdWMPVJm8oBWVHZybOZ+vzEVFqN4jjuoThFqGU4d
S+L9n2/qf5uqdWGo3M6GChPWMAzt0xIyNkXpGFqkvdua91JDar5tmGV+OQw96nzwHTUWcpO9SBGX
vgU10q/MzHMvZarnm5jtPUZKaJCKLPduSie0blQgNLsumaZbrxuqTYE18wX6Wb/ojbE5FKFGLN4s
6h2ga1BCybR2vNTbm+D3buRZoUbd9Sz7efafWj/qPvqRWIv/yyvt3x5+XbiW7mimYwh33rx/eqWx
gJvYs4/Ve5Sm37PsTHjeux2iyDqFM5ZH4nOEnsYrFI/E6qNOnsWtox81DLauA0o0ahbyNJpmELFR
jht5AdlZNqBkM0c/vMNI0nr8AfXuUBgogzFAa8Xpb6/wb3mqDvUs1TQm654YKLgDCKM6gB64YXp9
tqWOyVxnh612e+0C6utaNOYuPporC7RmR2Rg6+xS1emj7gjzRpoN4UScXXxVNDuBiC4ELIryIPvm
aXztm4L3dxaiDNqdrwybPtJr6L5Oqy3aobwFKe+8B2qCPb0DGI8Iic0mVryaje++W73dLGEuoC6i
9c6lShBj1ecGxIYIB+dBdgZZ45+LyUN0c27IRtZ4jTdiBi6C/LYd1Dk8REM0FS8mgMg/Pya2fA5+
mwMs1jQuwFbbdgAhGp8jA0hWJhpatu/WAHK8rEOCX7gLrCOlt59L0+tXoq6tXTAXlR4Mt2o02a1s
5dWNey9R4bEQ4jFjiSmrRwvsFC+3r6iB2s+tBv7DyU11KRtdHRsWj0eFw9zq5HdB3z/iTlSeRCns
W+GH+rJFWfkrMHcYVcb4OtUFqD9cU/ZZ6BePlVK9yA6dktULqx2bO+Qe40PgT8k68QblSxMuZIdc
z9xV4QbjwSsyF594j1f/fGn89B7ZB1iPrGKM3WAouJFJ4qWTWoT9/J7fF5mjrapF9d04H6D//Kir
MrO6kwekUn6tk50/xipRV1/7fdTpEUpJrCl+u9bn65c2qCC2kzrZ8wfbVk8BnJC3xMBeKC6HbJ/X
iv3aR+jG1/Zb18ChSzq1Qq3Js97sEjtwKIss4DtwJRiMIHJGPfRKqAl1Zl26bEDzOoEa6rrlvitI
/CEUkvCYGD520dD9I+hz1dgfWHj0wbObNw+ODvZFz+tnF4LA7WQ2zgNwNmPdu4i7hbgRP4x+1WFz
h+9RhHTFkoULCPOhPcu+w4SDV1IpHqxV+voaybAqn5KFbL0e8mZputF0l7BxPIpBM7b6T6EUqXfy
Sf7kQ2QFI+1pixXz5aNKDvg0/lPx0+VaGH2rUujWQo6VMisf10uxHLtRCyyNcrtZd31uXEShNSQ4
+FhjPhvmOtmqFq5+PftzvxzN8I2rkmPzZoy7JeHu8tTPvSejtcxrA7Fp7ehKhLxsdebe8qwYfMAp
9IvJEU0GJIiJtRgoajW6k4fcaxAz8MJ0OaNprnWNMKe9nc1w4blfOx/UpoXfEuvnj6GR3SonfWqX
fTTqa9SNnkzHHe9sdaqXWt/VW1mUhyHT2kXfOem+a4rpTtZpKfBgBdKTLMn6YnT3uVOMtx9VrYjQ
z2+jS2aI5iKy755GqrhOcDQi1Dq+Yuv1nXyjf3EVzbwftODUjPbwKkrLAE2DehMOKb/26mNmGqiV
pzEtwOXDGFxGo5GWy8Q/eUib3buqMjzUfkS0gZTh1u+m4UEvR+M48w8dt8tK4pN4QIFzASlI3y5X
HMgovJy0+EHnHYEu/3jHdrl4UIe0XVtar69lcXTj8C4by6UsXXuMpbY0fV3ZwlgmxOgTS0DYy642
hmcah1DvWP312Q6bSHsnTKuv97JBHpIe2OfGFcasZdVXC9lbtjS2ehskRXmvuYhnl43ob2Pb0U5e
CyAJEGn5NUGALEXW8SVP02yboae4E2pePGH9dSc7vIe6b98Edq2EqNHB63Ab83ZwnIHY0zicocCm
J8gAi2sPjZXMQYnN40cP2c0vMlzUrAZksqk6LJYrhyhCgDX5IIb5O0uqg+YjIh+kFBOr8fZZ1htr
1BpKlDUJ6NiDl341ENApY2v4hlERwGIsNe+7yUceJ22snRepI3OvY1+7JDxzrmX/ZZFUluyKS5al
4573cYpixUsL0wuTvgEBwDr/cXDn4kddkZr8jDPRcgPCzV0E5HJfsepbSuWAtLLR3VMBYkZlbp8D
ldeyVAyYxuTeTkv9WPR8y1PRo/iMauP75MyUJU0ZTqlKSM/ETEQ32aSC/F4WjVa+wxsCfRS4OVya
tn2DmmslWfk+AfLfevVUbGUx0W+KwQMeNozlbhrNeiMHIwm5zOG5vfSKgryTF49rWR/U4a6JNPFU
TGp3k/SmWMnLaJV9UhPChV7WIx3QojuZCMuELegNbyY2xovSlgZF03iHkfu7rNd8sNvgu6WxwfAa
D4dg7q43irpzMexby16FKs5mbZHyBQF9a1iFgmJnP7yNokECoFzE+K0t+9gRT5ba2ouhqafXxq9j
3J7C8YuIfHjrlf7NiLIdaRIfEKbydw43MiKgcy7ZsQcL0tybPk+r77Gf3ilDZ9xNfpjBmBbDJQM2
v4Qw4W3iWJ+1fZXW2416k7PWG4J67UXJokI/8ewKJfMWhgZDsOIr3cSZj0p+9KYHqssOq6yUW6/X
lNvBRgcs1suDrPqol2dq7/X8USw4PzWYgaGsJz5sWw0WDl1TfHaSENkeU/GexsxIQDS7ysXNC/+O
HY6zMKBwkImlzvL77CT04I4U5TFSjf5gDJp5VhtfnPELiWdZtrWskocUoA02LUN7QyqSCHbLksFV
teCpjwHcAn2JQZG04RNKHfY57krmKxotLx4efON7XobhU6Hq1coZUzyP3KG5HeZDoUfIO2TVTvWy
5lZ1bA7zmWyU3UrTKJYCEt9a1n3qVyYDtpfWI6Qd7Vjp6nTo3bTEQKeOHqeBNLgP+OJ7iG9GY3rf
OxGECw/pKfKt/rT2QYxdB0HgKzdRoi0EUOmDrSMcq8FI6xCsNLqdYjaXaxFVefM41qjDLOy1Cd/u
qckwMKgKHpNIpNVTCVFwjTFYsHV8q3zKDOQsmdVt3GIo6qWJkaiTI3o5F0PbtncBWtJLWXTarrxh
gRldiygqugd4ieCP5s7pZKm3euF/S/RHL57UL0DB/4qAaL4Ndekt/ErYj0ml16vcsYI72H/5JuoH
9XZQyoEg/6jeJCM/UmIVSKzg57O0VL29wLCNdyr/7S1tbE6Q8sTKr0aNTXb3TdOC/m8eDaVKkr8j
VnaLGGuE5zIcg3VVABH+28n0dBVbCU+AGlnusS/1HTaLPACFaT1nZWbcFN44XuZS2RR8U36QPYEC
ThaKZkyImKrpk+2bQKJ9pbqRra6WobmIrj2QeFr1buhRuXOnjSySNY62PQG99TRm6RN6VOYibZX4
6OZ1cNZ17W8mw+4lDNJ8V8CzWVsIU774uasR9itUVFlodbvgqAdNft9kzCDCR9hmrrZLszrAZpYT
avfSoHe7LoZa3cpWbhZU7pMqAZ/FJft+VQFTejaR0TvbvfnL50IKTNdyjNEOGx17Rkvt6nscx3Kg
ySWWXbEVnnykFldOldYvyKW/wEzi/oz6JRlv96szeQC15kEC7sl2CARW4fOgwAGpZWBr/DIFyXWQ
5fRLpyqcr36fIlBhR/W9P39Sqge/fhIguPolq/wXS/GV72nZ/fJJsHp3k2ItmEsFKNE5GS9T9PJQ
pc3mv2zy5lhHLpP116w8aTTdVC0CZwCQ/j3O02ZeESgqfAo7CgyEP9v4oFeZ/pzq0dvkR/UZ4T/9
OTBiEKx19TiULH360VvJTnCxsTUGan0dEjTjTWSCKpLFGTC5RYXO4IfjEs6g9Cu0SYydvCISkaAs
ipgk3dw6htE5xoLmorErvyH6E57y3Mt2QYLPAqs1hD/EFB59N8kXQcSWMg8H2KXpgDNWYj3KHv7w
guZb9yDbA2xH+OzmJEuhxqsoHdXkZnSDZ6d2LQRTDHbjqrX1KkOZgYTOEW4p9KC5WCtZtIvjKAJv
RNFNygF5TdfeyaLZWDBDi0Y/BM74wET8rDtWdm/HXXYfs+UAiUkmoyt4FpZ+xMMbZulBtoIYaW//
/AtqxufMw5wJdV1VEKuxYAmJT+GsyGY2KWunZ4c3jFsChJNB9nZiYvRSxLEazLSj21ao5sGqMm4q
/laIdh6JZmsUFy/7qqtOdF9UeXxfYmK9d2LRkEaMIJa7aImqCBNvazVU1mNedK9qx4u5TY3m7NcO
aivFtE8UvXudun7aTQIYZ4A43GtpoLwxEQI7WSYOOeDDr8OhhzR7p+bR6eerFS0MWdexytsee5Ln
EXi2HF4XU35TkEXHgItu5QynyMy0OqagT1+cH5/punV8cNzMXMpevkDQT2N2PMhroIlEUnNcKU40
LAcigRcdhblLgfmCz/R2+qhyBZgYY0C0TdbJg4cVz8ZEXfc6FDln7WiW1ouKie7Rx19xlxspem/z
2Ufdfzr7cz87cn9cz/159ukqceiKLdBpcq3qXd0p3jYKwnDJBm2ad2nTnZYGyUa0Xb76qPO1dlp1
rWas5TDZ0Jl6uTRTu9t+1NnCQTBt1MuN6Kdv4MCRx6w1wZPnq3thEMaaRI9SdR069+i/50srC9o3
vROP4McCQDjKmgoITKpTnoyyq9//fH//W8LfMNgjkFazYKETtpXtvySMMotNTqg3wRtCNWF8Y9m7
2sgeIXg13y2n3Yqx1t5V3xHLQLeNc4mm/r4KJmsL2T8/5qjfL3KAgwsQVtzk80FB1n9lxSBBZVGv
m9Of/8nG56yJYbvCNghuWoZjOqb4FDizNNUPA7JS79M4rCJ3qoGIcDCTAs9n2252bJPjRa96P+rU
wcbiGz+7hZ6a3Zud1QeofcDNNShWpBEgT6Vp/+aD11+kIlVvezTDHpQxPVup2r8VFT+QjqXMLg1W
0KYLP9Nvx6YitDmY+GvnCS95y3U0bBNpkWfyIDuCVOjxrQrz/wLVMJxPExN/uGNbiChbtklWlDzj
78kjWPQgMbLZfsBiwhRJmR/Jz/izkTen9nxIdT8/egWccwLY+0/1sih7fPSVdYnI0WpNTLz+5ot8
6vdR/BibuxB3YDVFaMKa/b2BuPkhEO4bxAFiILU5YtBg+2LjmDWtcxeYoMsB5vxFVoHWGvbMpBPa
tDTKi/QqNk61E5o75OiGe7Uoe8Q0LiLKuaTScW/6VYtqyzxAXkTxymABfMI/yIvAMBtPMdZxslHU
bbz2it6UiZJDQoyQJScwhng+yLOmNvMFMsvt+lNDlqLVvpAdLR6Vpa4hJFu1hY2cXjwtAyPsHu3E
Gk98Ifdt2qHuNR/K4Q3GVPxwbbcIjbJIro+yDRCLnmXNMU/wvLHKBi1XP9DwbDDUY6KVP85k3f/n
7Mx629bSrP1XGuee1ZwHoKsvSI2UJdmxHce5IRLH4Txzc/r130M6dVJxCud8aCAgSFFSZA3ce7/v
Ws9aN+ly9t2d19vWs22nW0cjhE4zzGF1kh1B8WHK7gylqqiL/2uznpxtgPe7Up+q03r887ScgDSm
aTDSpHXI25VmaactI6+ybGT0K4ki8ou9jMPIaNLz3BXX4W0YRiS/I6xVoFNYzi5pPiA4CzqJqCrW
J+nrXL4zxG49t94rzufmCHV1YqKyjOX/6X9V+ukYB/qP/zXJR9mzRwPJRj7PEHQJaMxA7j23KH5w
pVXOFeOmfV0PB3WSntWBKr4GgOGmH9XimhfdF/KFtQtUef2y7pmBzgqQlAyzrnSWiTMinPVEwjqf
GIm23q6HPzfrIxq4rj9vkmk+uEJJwaR0g3RGCASMTS3sXSSb0nm97ecmMsPIC6s486kepycYXiQA
LnvrppWCqXTXXbpW2Q426jURUXaThAUELLsqtjYfw6ZJqmabg9mAKgEPmiLXiPFNfA/rEn7G0Bf3
bUfdephUeft22Apx5xAbpGp6UHpG0VB6qauePDruHDmDuBTJfEPxJzuH9PDAnhq2G3S69jSOqrkV
Rjvv18OScEBXn6f0Wkdt+LFhxqI4mf6UzVOPYfmXR5n9bY5Jhulml1AXUNuv/Jr9CXHfU2CWzb4c
WP6UZVRBtIw/rHeA9Da5VhSYt2Ps9CejKkEIj071FTXo8gR2JdmbAuHUCbCQeismfXbXE0jF7qiU
dI99EFbQZQDKpgXq9dhW/fUORg2TWqLo0tvkqVZemgd6/zA4LFoDGG2snJvdYsL5Mm4AJyKySjGw
MWXWDkGs6h/1FmnWcjqxU9TcJuuVfGjMrR0Zo7+Ii/F9gZ6TIulUr8S5Ud4UFvCs1ZgRVukxaqsc
X67TncYy/GHYUMf+G/2E6o4MtOnS1DXtKSSYz60+b5W4k67wFqYPk0NdqUJDekgLdfygQlm8E/rN
em69pVGsCnVSZHrrIbWLO13XTZ9MxejYxpq2S2Wl/DQV7W59L8xR9F7Uze0lz2paeJNhvL29gJg3
RVEWz4rGj5pUHvk4RmN9bxD4tD6yUFIQaJWBJ6FFqCTpobN1xin6jFfj7YNQAyB7gw2jUyOr4ypn
deGZDWAEqQd5WeiwTdsanxzm1tp525nWHZKE3nb+PDXJ/5f7/P5f8DxFK5plWvDzv5BC1fibYVn9
fVQmmUqTEbnqlmY670dlwwg7JzfF+Kjrs31NM3ElvqN+VgT5mD2Mlv16WIDtMBuVgllDZ9AbBCXI
adgEZSj1KW+PVXkFQDxMglKCJP5fe5JuOcwypmS/7r2drc2/aU2CKfl12brMrGhLmhYBuUiItPdr
HtYObV2hoX7QmwHwJtRdudGUg6UD41z3ft7m/Ifb1vs55ZXUUHeScrpSMGOyY0xx2u/nmspj5gR+
r1bHqZgTba+MgbWbBCPP2zHpNDt4xjBRxuy5F1220drG8msHoKjR3ieWlDErM4tjHMU5l2cOk6n/
RvqicouVScP0F39b70UFIN9qNklm62ETPFhIWp4qZJW7vrUb85KNRQ1rLq6eVMH8o4068h+Xw7gq
N6EWNA9hPut3/P6Y8y0Cnckieal0SNyMWOnZaZDtI0hO14Eu740VjLv1aEqFc133GmHLUMbI00st
8NPueqNk5s8QtILjzzuvj6dKtZOXh77dd31sJhiN1xv7kdTxONRwyWpKsA9juWauMlRPlIAtlABV
5q9/SeI4H+hc6hRv4/6x7woqvPxFJnkFHp7yEeJWYRnPVR5/iZI5f4nn5FlvSp1p/xjwBbVRgBIO
+bDcIWaceIyNmkvd4CCZW6ZLb7vrHEqdUj5ZZRKtp2u8iJ8Tq0YRVeD9nEpBKCVzAXfcfhZ6vrPj
uT4yH7cfaBPfaVqsfamMIIWYGGoXTYuqS1i3DELLCRHNl4of1qMjF+HRipt+Vw9ccNrkZT1P6zna
zhmR9HonL9kMwbDVmP5fsox5xaA41RfVSZ5wefVg/VTDp5Erbdbbede9hHjgTwtLdT8Iq91blSN9
ioDXrHfIyI/aqoPW+PDVk4cipkCzPKEc6o1nT7N9xj2sXduqpyWznBABDV9IVtKdGrTBac7zemPm
hnObDDhc4JJ+bJuyBV9WhY8Ga4MqVKan3rKqm6nR4SdNxfSEzSPedbFWoMjnbFwBVpWIfrqsZxs8
T5ZePEFZGi8NsQksSbhXGs/zfgolYEginp+6RKSeTPzNaX2Q5YRbAbrtQWoH6dYqSJJd/2N8L0fL
ifrN+iBCF7NNF9jmEaRZe24S2CzzNCPsaJdVU5xojz8PyYn6cVhXQXOitPTvh+vZuKHksD62W9KV
4jqkpJvTe3R0Gv9GFPhx2Bs/dhn6+iWfug58BRu3tP3t3PoIKTC2WmrKaEKOaREExqd6bBuQHQDn
EKpSsk9p0PSqeczKBU0XVDK5UlZyqqbAuE9n+8Pb7ZljUnVDSWx3Y3DHbPp1vb1lSuLlLUAATEvZ
bd5VnRstUhNpIq4lj2z9as71cEEnSx5EAla3FwhrgPNuraKz/Ldd8mosfz0OaMbsid2EkcMgCwxH
PxcTGMu2Jqrn7ba6Ns+xPEv+v4lrlttC5W5C0h5wsWD6isqtT+KvzRB+sJIgfu2Hek9ScRm5Vf41
JyA8cStxZWVsRG6ZJhAtwvm1nYKr2djDV9J3vs1NqTyrsz5CBQNwN1L2dqHEg9kNLAukYMYKAgOb
wzgkB/A0e5si17K73mnda7WOrCjbzr31NqnBMuNKEc+Rr89BByHew+/8vp7++Th7IHosiuZy2wf5
6DpgzvGapuFWMmv9whpXxs2qKMfCScQZ3RaYOCNq76WIubI9N/1nSHHXIESt6EqbsOj7N3dTvJia
VmfT6mIKw1w5RTPKn8X/1E1EU5haXrp9M1oI0NhQ7MMmUpFZ54QJExHMrCpPfwtBrffDqP2kLPls
68ZZnMQizM8ExEun9ab1rmYEFDKAc7r5eV8rInlQMaJDljTGRlWn8Krm3Ux6lTmRTJfp5y6R+63q
lMUDuVgq3lst/KqNSGBa5tBun1abFKzPSzmmC4FP0R+dGPjh+kxNqPx4pnIJaNVMSd2bUmOcKW2V
Rhyd7eUgYxp6zoc5A+w21PGutaQlF4EzVqYn+BDJ5/RQQlI1SboDO/nNuOwlSp3fhFXTHUoSCN/2
oj9ve3e2DNthK2PlRx0g+w61Udw3y25kyrIvGWzWw3VjaHZhbt/uBNnQUAna4K52aipeqVTxbQ96
M7O17AnJj+rbumg3qonVGV4GZLCI6gB2tfzWzjRyWJcT8NCqzeAI26/DyPnYZMLLTH0kIwWLRDH0
0249RPd1JEnOeCDbJ6FdjAEsg74tyHPlrWb2XcZt8JnQ9tjLywVQJmnNrsji4gYsL1pmsLv7eg77
O8WZJy+KcK/LGc0HbakwhUutqRti/WgXzdPPm9Y9ux70TbykGcoE/ihpbt+QSG6z6Mc3B2nO8NTl
cL1t3cwVMxcXzyERkTZwPohBdw0FME+hHwZItwKlsB7Py/HYhqiY1mNG8X8dh3nzpMsFzK9C/iSj
H84bufjOAhFoZ2GwXkJoEKW6+QGtsLmL7Co+mVYenoW9NJykrnkUZQH9ArLvq/iaZWn5vVDRkDaN
aj9KXPYQDmTdORwa1S+tPN1ntag/sOoE8ZHX2deewM31UUpfXcOJqxXCvcDj0rr/68qfavxqT6JL
qDuWKlMWdgxDk/k6/VrzokYZ9bZcBS9GueAPZi085dT68MB8V9uw/Zqn8/aTIcBcJwSse2l8nlSi
8ZQWW7FkKPFVqOORJCQi/+pAY0ZWXuKkaY/C2WhWFe/zqow+RMWHLO2upRbqviwZmk+1gECXssq8
uBcoYHRMGaya9E0pT1C/xkzm0sHT4aCF8bkTT4ou6Ztugt9G3a7bYz+hnKw1WGq6iFgLxTcX8Y0l
454CKP1JVYBrFdqn5BXlrHY7l4+E0TkofSAYq/Q3SY6yixtZCZR93ohHyZkJKgppYOK1Nw50U3MP
Y6V0spJ7ih5QvdWhvRoTSVxBjx0phiJ9kmSLljuEVLcgp3WXo0zdDAH5VHaUeYGhlDusbvJuCDJt
NxsvQleLY0+pZWtRH/cMQKY7KuCjZzUVc29DHIM5zg54cdHKzOiGUqN0QfRi6CRDTYp5yW1Jjyc1
YDjntTvK8Xw/AI1OJNIbp4gxH3svTBE1tbbomKQtwrtqN2m26qbRQOs+7eqNDJCN5AdYMtKgfklL
kH29WdTbIgwKV5LqfJOHavUhQQ2IpEA9A7FWzx1esFSJBYkMkQfhZvQRHDsnEgwBn7cYyegZRvcp
pkkvG1VKjuS6IUKsmyMcvg08TJr5SXec4dgDa6hcc6RikMziJZdr7Qb5zNcw0vZWxJzJrMukcIN+
qn2q4WEX5je5pn8cE1Pzw062NqkBvpdZS+glitORHWm29FgeWNXlN5j585uai/QUAX0VODKaJKju
I716MIwu942YVnWgnyhfX8FimZ+49h4jm3B3csftqDiXmpk8NVK2V6xhINQqbr2SduSdjpiub3Q3
iyzUD1VEABwJejhlE7fv++4sTH9GBrFdaJ47Qn3PIrPnc1QiUJEsuuJY2G6qgJRZGefazhp1w6/q
5GOZB8M5mCjKpjAzbKUJDmJS72zWoy6XZPsIthQotDreK0kjLutGtSAnjnVBBF/UILqqZe2kTS1S
Oc26qejGXgeUKJvJjMD3W8TQIrb1hmB2O/kc1rbxEZuma0fRqaaK7Uu5NB4np3/O8Y+fdXVEG63x
MWoIXD1VI1iYFT3iRvSTm74BkBDMtrofmcluctXyYkl7kYd6q8Yqw8s0jme5yG87vIuk06OvxSQP
HmPSuk1aCILQ82hLwcLZZ6FVboAob8wx/GKqWv83lzXl15oBVzWsAJqhGIjBsSj8ZrqksuaUKX60
bzl4LR8CoHlCP7Ih1TwhIiiDzkR0SOAWuFRdiocBOdwZAduqjV/QsL2/vsg6yi+L//XVkBIOsNVx
FFqf753kI5Jztefr/c1hTgyFQzTESZevvR0tFpqp28y6k7pmAjfEHu3vmpS+iK4bb8TgzMdSt/e1
bDGDpoh1YKYy+oEUIX/qYmunRDWU8xm2oeijTyiS5Es7R5e0tRSkBn18zoWa7QW5EMZ2XYwTnPgk
lXHgqlXyEIv6nmuqsw2rISdfKzP2jaw9xRmxg4kOQ0w3UxhmS7k7EY7g7QKJI2pT3iphf8zzVvUi
Q+69KVQakqMsTC3LYWOa2bYdrFOIEYkUgtzNR7IJwUZ+d7o42htx96wWM6C/qvxQ2rrjq6HiD7F0
D6kq+ZjyHXIV2/mal6DrtEnIJ1Qi+qEIuZyVUpbsjUBtTkm4bRaVrRDfjUm/8u3Ek9Vk22mAZtoE
qbhR5a5D4ekQISBXp64W3TnLCQc2w1J40HNTN5XtmKqFcgvKX6KbEJOb2U7z97/+/JXfxli+icv3
EXW6rlqW/W6MLeF2WrURFt8KSx5v+8apCHsK9MGjy3DfRiqT9Ioar7p8O6u6jO4MO/kbf4zyawFq
/Q4aloFRnDoaoUjvtfGw+QrLaZziG0I89amcUBiSpmT1Eha1zpIoQ2Djh6q2rQLeWb03qu8kyVj7
iDkeyUHpjSKnqZ+iOxFxP+GjZ7T767dJ/e1nsjRLEXXwW9HoQb5vnCqS1Y74ZOdvSpm9EIPW3SB3
yMCx5SGyTtAqazdXTZszyog9S5bwGE3KuKUGjF54KO1dbKhfIfmL80i6LCyVSTplmPCTqZA3w9Cr
N/NAjuZfv2zlXW2PtxZUt4yT0lYVZ2kevtMzKCnrL4RA1re44fchp8YXRwzqhqQ+qBpBWB8Ly0RT
MncfjWhLtfsIbVz7XNrjkbEOFyzBfYza1XCR+sqlXOn4rTVlbmID84f+7yl8rZg72spDXCvydorK
A0AledO14UmxgTUEZP6Zbb4hcMQ8juHcbig12vvBpjg2dBlgkpyATdKMFi529hRIY7GzBvDFEc3d
U43eclsHAeiSMO5vLHOiAULfFY8vGZ6iTFq3TqavhU4zMMJC6KXSJLZTOFq70rAjFm5lv2mTvsY+
ODm7UGi7qDSaO23ockz5mbUdCbraBbqeMIQ7TO+McKAcNncYxLR60+hh5wUVMz0n+YKTLmrrr5Ku
G+c6Y0ImSeTdKjZJmzX+d9dK4oniUfCAt8w5Dnr8XTBRwuazTjbH6QiztjpUbYf8ljLFniFW8YHO
xlB2X2SNHFyIGlrTE0RVdtHRXJpTOutT4iJjIhkj/dgO4bgdYH55jmkU9w4Y84PTi1cD9mDOLEBV
DgoOstuqZWp3RbHDgkhGaOoH042jVukhqgfFnXo9nikvFJ5RZ95EVvitZknksNbAHwfZiQqXUr90
FxefCp2OP9ENSn4ioJLJVKFswuE7dO78vi1186D37ex11GxlQ7mFCL/kAmG/K+eu/ZuR6p2D5u2r
rMOTsKhXO3Dq3jmohBw4/C6t4JvZxBHTj75wU0tydimSnZ0ix4Iubd9fTNPoL3qoEIiZhKcywzPP
tWU36v19vyT0YfV7yPlQ/vqXpv6q/VpfHQV0HD6KSvPe0t+ZOxVZzZq8rpLXkTBFUjCI6R3k8o7v
SUnM+zQcVIvgsYrWiVdRbt1lSutqA+LklbxfzYCskokcDi3baYrZ7tAoUOmLu/yulAtnK8+RupuX
5UmRDjEff6Zt9dwgNq+MnjouOX/z5/x2vbNoLhgOggPFVK3fADOaOsxzOg7p6xCLK7Jh5V5xkLs3
KIy9gJFyM4kmu+2goaGT6D1FnXCkKbbidQYXbEkj1bttlfLzaAsUtKmlIYJM+ntreHBK++sUTtVD
SM//78QizvvZDG+8ptKJ0TTb0bmQ/LpiNJW4zVsiC16lEPDNDFJxKK3HLkuYKoAv3ZmjOrqRFJRH
PDu0h5DF3kMbvrUyxy8U0ziui6le1s5SO6LXK47qQFpWKVjvKORTuCHqSqsb2rOmVMeEwuFescMF
WIKxBmKa4zfDLLta0O6JBnqZUIo9a6mNcKVrzkkeNHtqw+lD3jeUzbiYdmJ8+utP7p2Cbf0i2jqL
N1s2VLSuzju9zJwLyAljmrzaudpundQMGcEDbN+tfafFVXoyR8Xc4pV6nSSCosToS1NrnPKx2eJe
AkA8RGdtlJsbI48q+NbKJ4vg+lvNlo4kFvZSp3/E7EsaJGaNDerF2K3brPcoqsA+ScL6MhfBZyEL
rtEBiyp8ro8Bvp5TI2CR//Xfyvfnt88b/Q+TFtXmS2oq5rtrQjPkRmuHRfGaGYa8QUk7XHADOwRt
96F1jJlmXvM43aCTKc7OHN7rXfQ9qGfVS2XV2GW6E57XTelQ2oXcA+zBQFmJ3SoRIr3jyhscK7t9
JoJ5vJEo99pdvo2l5kKg8giogvIo7saLzmu71QEOxXy3Do4ekmmfSfrtSLvvkhbPsXVknM5IsyTH
AapB4WiuUdnYXWXtsTbFNqBHr6W6ciKUHC1/18uQdkkJE+hmCuzxlcXQSN3rEIRJ5AlCQ9w2LJbm
B0us+YORF+6kmxKhJjmoFAw6V7APxU23UI/C3KmJsAcIjpaGF2YI6aM0ZfWGFsUV/WJ5UceHrpvj
A0vOkDq9iak7LypShvvMQwiuerP2yJQQiWc7vApTnJy6IcuHwQcYuEtTMb1mTKPdGUHrNiHxxM0X
Dr9pNEQV18WFObtzss0yPtHEKt0u1Y2DEgWjP9nT9zEWKl2HQvGDJdE1UIvXSNSgLqhjuoQGjDcV
KR1BTS5lB9tv5Mq+M5h1YZGj4CED91lKobqxVOD63nKJnjmNfQNULMk+mnpDpuWSwKva1NzQDOGN
UU5tNLVnvf9Og767ZkyGXDAiR1hvw14PmvQjQn8/aKgRl9NXO5PCG67g9W4MoXo3SOvcZIIdQW1c
PhnLBoe0S0JrdRMG1VcYRa8NPvCDUhoXwM76B12I8WBBUx3g0l7VGEnlaOQvhWjOugmVvrPD24Gc
rVtgqV6r5B9Ijii/WyFDu3mhtm89FcpsuhOth1Mhq5fRUNT7SYn2k12ltwNrTJhnU3fgskR9e4gG
IoQinLTo9Q5mTOkfPClziyp3tgkzkxOK9+kcCkpVs+20tyH5Z38zo7d+W1VYpmJoBoOh5SjoDd9d
h3uSKfnW6eLVJD7GS6OJWVyOL8t2BNdQZkBX2675QrY7lSz3yk1CgCemEm4ighn3Zjy/5GNs7LMU
4HxiAB7/TNXDcsFkOcc0WSpUrJwYzm9IiMQMAgqPS1x4xpvhpmYxkP4SmK6qYZMOh8neKOEEvj8f
phu5/ZxmxUFD9PkBREBJgGAhzjBIjF1SKt9Xag6ukT3ZJdrRGOkBgS9Ln/O2zzZYxxhFRMQyhP9r
yGNjhydG3WMewBsaxuVpAKqVLnmfRduIe5Goijf3DzmdL7hrY7KVCxBK0Vy8jjZKI3Psu30Y0FBK
l69w0MSXPumnc2wat91cNW9rmP/+hRrXrhS5lxKsGGKw7t3h/z6UOf/+Z3nMn/f59RH/e45f6EiW
37u/vNf+tbx8yV/b93f65Zn533+8us2X7ssvB9uii7vpTrw204fXVmTdv+h3yz3/f0/+1+v6LA9T
9frPP758y+NiE7ddE790f/w4tejyVd0wGTf+5Ost/8OP08uf8M8/rs0r7oP/8JDXL233zz9oRJn/
0E3UHUjHuPSDr/7jvwAFrqdU/R+GCdDDYp5kysqinSjKpouA9Jn/UE3OLetZ1TK0pfLSElu6nFL+
4TgoRiy0cDrTWdn5419//g/439vn9p9hgIqzDnM/jQekwOioNlhBGyxRDUbDd4v4lJzIlKpnfMvQ
a8t16xf13FJ2nkevHabDtADwS4HzgGbr7Nh4gJv00R7jb6EctR6qy8JzlLzwf25sEMt+kGg3I1Fb
G0ae25i2BTAlNo2WUrEos31iGXC0jTkgF7arqPiM4PVDofrrpiTwx53zRN10ZbN1+qamwqmUW4ju
MLIzE3TmAuTMWZ3u2rQftlWbpweh9adA01+SDDZNzRdn12nOx8LGeDYbKPQC65aWZcPP+pZRIr5L
McSiU7souCZv1DY/GyIlsa3XvsZmhEtnlk6hPpguZfBiVyP5T3keI/cbqS78dY/4pYL8gvEj0rhw
U5fmFT5KtTcyg1EeoZ4Uwdbp2/YbOPoXOdJMf8zsaVtWZUrUkDn4uj2iBuhJKG8CsSuWSRQYAuPk
9KPma9mXgZweSpohCfB6g5+Sv0ZKKPhW4OCWTduH5dvhuqcUxcNitOcj4zMoQnLZO2t0ewDhp3Ru
qciJiRVzr2xAjOdvf4NjmuZh6dzDowpnb/3jZP43dARVhpO6Q6ZfZg+DBrIxkrPTNKlks5eU39Um
tXxbRMaGDL1rrDcbRdJ3qdKMPrREFaeYmm3yNiK/q8e4w8TKbDcDseH4CVBJdCZgVLvdFygMM1fp
SrBewlSZg1gNlkJNhQeL5isP7Z2aQ9SSrV45ashEf7717z6Jn58OPSd9KzXiu6YXe5l+/gErLupD
e6y2TVcIf92Mo95sQUK8ylZJZUIMrR+aCfi/2mh8c/kxrHs/N6MUtb6Kt2uvT8SQ8d/762b9g94d
xppa+80c6B5ra1ysEjlGHrOyJTZ32Z0xzgDQo1WkqM+6E1f+PDaVv+79PCRAgRPEIh/sPPPWDx4q
5o/PfD38+WVY95C61xvFaGGDLT/L9cdozQWF2MjWfvxM12/HkBiftDzWtsSY/XhP1/dv3fy8TYss
mXHTHyYM9uHyG0a9iWmFxKrCV5bNeiabh2BjE+DlxqFa+umfG5JfebXL7zyPiQ2gJ4Dh0KDav1V7
veKCkOR8+FZf+f92TNKpCTOC6JoBOkscgADSxThvm+wL/Wjhd31J91SykVmk3YxuWJl9iuazvx6u
G3Q8LSUQTLC58ZwotPYQQlXkFx/CqgP+PpalS14KiINxSjtqKWR9uHUxIYgeu1MzBE92OW5FSRwX
6BLJp9/2MNkQlcgdsokHW16UvkVWmfny8mNbb1CWt3zdaH/urYdOWyp7p5HpwPAhTMsDEP2o+zyJ
zwwQG4SPyjHtlszrXCldSZYQPGjlzN/NRqa36jv1EO9mffwU543jx1IU+fr8yDubKl6oZ70fwEb0
UW8In3wFrtqR8YmCUXhqLP3BTkinWl9ivXzaUS7D5DNxKo7LBW090cf0aD9ZMsiJaahN5aIMycM0
dTO/aLkl7OkO/huZ7INebUHUXZJ5/No1NCw1Cdwhjtk4JE92Gek8eOnfYkfJjjPiwN2CQVaD5p6o
LNYJqfgo6/XBISMVZbvzBR2+sZmH/A7kvNNkfox3lvlRtisIsvVq4ktDTLwbMSSO2xLsgNG8IMZ8
JM5j3ihj+hzqpXPUxkQjcn7JqoNEBkCMr8I4XpHdF54i5OdgUvA2kPHtjUJcYrUMdyXiXDh+wnTj
Pm73eA9rtwsrfdtMsOoLln/pApCt5pxLRB/fwB91FwiRgdBDlAbBVFReYkPajKkeH6dOPSv1eG9H
4HAGI8hcOScncEiEup0E45thj4faGE5zMgi/QvLqNswAT046fSRJsgALINHKiYpvqaazVLHFi4Ry
DHOmYqFLzLCwt5TL6h60AVGI2C3Be4GjpPJzlSipkvow9LsY0oNbZdPgkUR21bREO1ktmsYitTs3
YUabzZFX5Lm5RUG3b42Khoiqd/40EX7bsLIsweB7xtjWe2wQEPFaIvcQ+KlU7q7kwKhbQ186MzCO
xoY8E3ucSUE1mFwJTUheBnWMa3ipeY2OjljThMbUOX2dlJnCNsUzkU3XrDGHh0zXCIzWpF1XahRS
y07bydPsThg8N/DqxEGlw7mrkft7U0uxaF7awFYxkieXShc0xDw4/BYhhCHIVMo2dP3Evgjyx7Hq
yIC1EmWnlPrnMqnC3YBeikw4cABmF95OWXVall+7uQkBQjbSRZigDsMBJqjIewPwAAZtksPbnaGL
acMS2LMgCZ3tygAdqqDBUZgnfcU1zIIXg4cbayLbqegAPdvWngbbi8SpdJAXzoV6LGn+ynL8jQ4Z
CI6chiW91rPo8aNM9eT1jOeHbuQH1BfRc5v31UaeB2vTV7VylArcBlqGpyjFHMCL+WbpE61ZVZEI
BcYtQ0uh0G6tPLgjAOCcZrynplx+7pz2GX0JeYDOGbe+rxPQ6GKkb/woCS8D8TIHNbMOTC4plaf8
OqMogjARkCaXK8bjbAXSbsK/rBIweDSL6jGdkqMwJF80o7Ij4kFsMgjvapLUG5aMXil0SIGm85Kp
CcOJHCobKkwSgOWtyMtkb00mv0klxwEzyIAgo9GTxSRunZmwsJ7IDmYGw0tY6KS1ZAFJEpmRet0x
MpWnoZVVOnj682gy0FjEA5rjYxdn82aU9O9pYxl3RfPQwKWqHOrbVtilAC3NacO8VPWLsuflJgFO
NWqqgZHmWyonDb3GWzV1COtSbuM4FF4rDVCitMiLp5A0NfMVJsknZJeqZ9byDQJRe6vLfQPOotrE
kX4RCnPLHs+z22G0dptcls70vFvaAvEJ6eT3qmSIaAhu2AFQkFwAoChr4SfMZIlsm8b6OhrBlRQi
CgNyfSZ7LdmSFm16Y6rcUNe70PnGV1ikd6qVfmjkLPXavnvQyanC0Z11cXOKcHI1Vm4Rq1yOxyFF
VJqSA8hXJUaebw9IPrqQtEq7VrZ11TADG9unIZ3FprrGYL08gqqBv+mTcjDbbE9znCQsQ/tiGJ+1
KQ5OTVBj7Y4GhiJ+9R2Ziwy1VAwspjLy0tlQmHkXJHKJNNtZs/Rlxi8QieITzRZm4rMeb0ik4V7O
UwTB2xUIqXxcD5sqGsRiYz9JI+FWBDZY21SqvxWzA981mDNPIpEG46tTSc3tbOduJnmRlSBbM2PP
nCuGIym2yLKrR3cox4nozNDxe+ilrNlpNjJinyZl2HJ5EhfGUgpg4raxa+ERSiFt1AJ0VTHN3mAq
pJ/LcXmw4oRlDqK7dCx3QRIxQRs0ZE7GMj9Zj9e9MOXMejhA0WvJUjvgSS/9dcPcFLDNn4cMicVu
aIuPAMmZfucFDfG8MMgqSMiUXiZR62ZY5kbvDksxGsdw9MEIZJ7GaLKp5+le0xrZRQJUuA0O0JMl
LHtT1TFi32UqgUodMG+f0nwxRbOP9PBxLLJHDdXRTnLaaVunzLygbCI5yqKXUNFaP142syR+bJJx
ZAZsMw06FHxKeZ23vqWTP6u2sYqYVe24hgadny0bxehT6pXxTaNXtV9M/RfSKqetpubHeOj7/Xpz
o6AitNT+AKzF1cp68s1wnnzWGJMfQ3TbGFq+fL2cxifw+tuUEf9hk5PHbPD/sXceO3Ir2bp+Ijbo
yZiSTO/KS6oJUSqp6Bn07unPx9yN1u4+OGjc+Z0kyqYNRqz1r98klXUY1GOvjc3fbrq1Ktejwlnb
uou9tj/3m2qth4uqdBltCCCi2l69sqmnO9Oa1c39e5GH85b4w5truRVVIh2Nd//SyNXqmK5V+f1b
LaWsC7fmWtmPBJiqaOj5kr0rVn2VwrAfd/kkl+vcqidyfbVny5BvYU7wKaeIxlWmRpcIr4/FLMwX
E8fM1HAflGI1L5aackud5FePin9XM1w4zQR/b12SAlFPpdPVXW/CuPu95Ha+zS2H1HiMtTdaQ3+0
YPw5BvmgKbs4VN8TUs10zf5MGIdszHnAjjRxLN9al0icyHo3j4V9QxW3D0vqhTK2P3ppWmeSUI95
DEG8FBWtaWHAolLykrptbLdto3/gce05YyufzhwN1bOC0rjAzU3r8IexXeZTXYVonG5cwTa6hD4N
rZwWOPE0QNE5D/FvxO/Xa/Mq2mRrv6gy5l3TkLmkHY04nz5q4PJY1J+q7CE6WSdWnsu+ypZpJxpG
C4Vc7AAkKwpMBXaujqvVlLcXRgdXPgixR0ebPpjab7Qe2dWsD2mJU98YV3ZglGkDYQeNX73YxZZh
u9wytKtJoU7mW7rE41Yj0HLItD5o5TQ9Fr2hAtPVl2Es6P9ZMBBuFZIeaxTavTNtVGx+TySANoep
cYMQY7krI/v22ssJByDCtuFpJ+mltWNiZMfmt8VsHjvKcOeAmzMK7lr8hKbZfEC3LXE+H+G0K3Qy
kBGJjcZZ2xRswZFgLVPf+1WLXwu7AlndrkqQ0EISUa7rB1u2v2p9ybepnsm9gjWSMhBkLdGvED9O
rojQ5gf0ad8d13yI+0k7rJxCYvasx3QiuIwZxEcjonelnI0H6M5YMUOFw6hFuViqEe5Eb/5KuiXf
4QKIFIce69FQJ85DawpQOy87yofroJX5qbQG6jnXL9VObmbHRrppjNCLcCtmZ3Mrvze0+lb4ke0k
KNI6Iqp6E6IhwWB9Nu/NqfjskJpv5pWGHrtpetXdPELElE+PWR3B2+OQHrmha57PpFofVSqKzUDY
Bf7yEL+b/PvsprQnks81t6Y0iHuzpnkP9SAm4iPoeEWem7YOiwvVYhy7a9g0zwb7BxD9pd21y2wg
lAl5pY2QG+yKjjqgw76v02/SppFdsu5se5WShY9mpD5hEa0xfFFBoqO+5pQvWZmNsyMFBCO+etxo
GfHSOmzveCXJu+Fk4HhjHh2tfcwIdDk3pTOe71/RojBBUlI1sO2mhDFmIW+jTKXvwaRpnMWeru8C
mz0P8LPC4yHCtlVNT4MAA1IkI1QOI43hAqYIKyNEpNAXkPCMW0bAYToOG7UWGBPaeLkXtf2cEar2
pEWT963OrJ3o5Cd2IOouW3scJSJiUtymblSBv4fXeAqR6pU/+o7rC6nlth5wLx9siZt+6ZIM3vzU
Vnc50266LbNnJ/b1YjkwOhCejjtuMI14zrZ5VNzcKs5Idfk5EojqTx2M1rhzopdqiY4K8TCHuuEu
8lT+GlEwI7L0ozJ2/KLphm0eNfKqmtYOPFvz4qbuTrIjijvXjLOA7OWLvjGDVLP4VPMQ/bnV9ntL
Kr/QWc/b3nRyxCz2W9ZIPNXM9LnvRHNlsCQPRIq93DfadsEQxgLXUCJrhH9Y0N7PWPtjvX/sysZX
ZTEfTTVnIaAoCjqXCV0yMvC09K0h2+IhNlRy2Zofbag1x9KdHrF10S6JZAV2a1bXqqyAmTluZhMU
AscyrLjyqdo6jnhlo1l1UPqBFvgTY478MkdiCjrbmbYhnKXdYREwV1OH/GQEAKTbxP02hwNLtYLJ
ms4eyYr5npk0uw0kzaTVtVuSkYiTZgO6YtNholQo2HHaWRGIeGyCSm9u0zL2TyuaOu2hFDufnT3u
utbecE21+8Suc6qpZF3DEgrST3NUVS6HYR/JWDtO2k9KjBFF6Sz3qsWMLo3Lw2K7SVD2bb0ts9qH
aDbtylruyeX9jaGy/mpS3fc1XWSsKPZFI/GzKuo9qqUPrFIsP7S5lOxhnkgorhOOFT18zS6FYJCe
2Pl1yJAnU14PPk786SYZu9BX1En6ri6+2gV+PrGqHaUuvFEHXx0fKSwqZEmBjYLypTYIvFxmxScM
LqOj1d1tV9jmZkogv2J43/mLTTVvr+VAPTbGFs769V6KqZ2zeKXVdV4v27cud+0gRg5zxOjvtWaf
xliHPFa5OqhV0ejVPfpcjrLzQBTZGRv9U0aI3zGkWO86cGsrdJl3LtZl0S0N0EdBYrQUu6jPP6dm
FkExD7ACSLy39e6EjdEJXUt3jHNCB5G9e46TVwfXSsMX5uJTQGyyOS7xacxr9qdZG9jGkuI2QDvX
ImFexBpVYOouNWfcBKqWLUdHMPkj0Fxrr9UgHQpfcqgsd5hxIXN2WZvCLyGq1INfhy90GyYIdvL4
mlvU3o65ZDhgJr/qRPUaLVb8viq+GjUlEtYV44fVVE8JtG1M2LD2SOyQ+JIpfEHxbQBrKinuWGl8
EQ5EMQtPTNRm4UZ10BlDa4Nmmwi6Vv2ZTuprWNTp7LR4H9AxQk+WOqRKHdhENw7jUm7UmQgteND4
0rhS22BwC4yMwfSmMpPp1PfKVjRN5GEGUr42qjrdegM9k/mBN1b/zeyxg8PNtGFW2366GOGRPS+6
q9LFIFGlZZ3Kdt5iwT081o1KToRVuuwwZrizsoaM7qoB5Gy1J6wRKS8LcY6G+NucC2rE2oKso3Dj
hAyPCzX22sFcOZf5ol5ojjgPp1xuYhJtPNkTbxxBJfXIu2v2hTbuIbSBdK0L1mj0IDOnTWlj8W2K
VkGSXn1Xa7fBviCNTw7PflIc6fd2oQcDsNk+X8KPIqqq15kLMRmgg8WWmJ6UetwtlRI9pxg3YdnE
GsPt2Mdomwa0deVudZpJRNcHY4EIBfuOAX+AyPI7DppNHDYTIwuTnNpxMPajKIdT3CDF45hXgrAz
9EuyPkoLcusxXOYglRTzrjF7WZEOoOuW9mIwYIQE3WLDxbCG9qHuUUU+SRs6UsmD+u7Q6vs4oULN
ankljW7KG+vUZE0ILyHPD12WP2pKMm7FyAfgiA6fokihBeoFBwAtNopKpT8gtofdF+cXgIndaApl
P9Q6ZvZj2W1N5q4eqV4poyBHO3S2/NQtiiKNOLVdqFjh1RZAEmjaoz1V0dYYI96RpU02yeICHetD
dbCkS78mmyYAgxxIs1DIdiMIEW4Lb4EWZz5eXqRv4DZnG6F6QhlC93JyBk6ipcQjNa3dfWcX5zBx
mkeIXv5YYTyejBZQ17tiwq4oXflCSDZxnJGhHNNIeAOmiReJzwwW5hq7LEEgIf4xOaZui76lVgYg
bbPvZj1hJIyy5RwWhdjVc/Gzw0HBU2f8scSg5uCRJZMTozwnNsVFCLwamFOTnuQot5oCLxrrCdxe
MqfCYUhl6CTTG2cy0UJdmF/sAmmdkslrp3bbOw2xmhIaQyt6CsE2L6XKOzV+T8pkPLsZ4XR2SDyb
6Xb2MXcETZpUnix8jMgi4MZthpS7a1JfRal1s6oq25pjwXYeUULWhdvsktFxLnpil+R9Ez6ZKDcz
tX9YiHQO4fpd56Q/JtbDiaZ+AMBnLxgN+1vhKOW1XjOHU0N/qqIJDnXSwd6mZ0WTMm0qfR6fyvVm
Eu0mL/snMdCpMlRvbjWMJEf0J9OSdUDzoMPU6XJ/wRsDLCqtT0uipQcpsHEoc+1Bj7Fdg0/HWp+X
NEimBU26Saw0KefCh7DrHJQ+df1ENbcVUpkNqppkB/On9QV7l1/3YXrMiuU24ZeNm8X00xzqZK/z
oSIirX2lmJOLiHrXN2OYJXnaf+LUaj6mLEMyZtTnIcS+JFevSiS1Kz3vYYGefq7tzDeHheI8P5jS
am9Cc3PcG5y7l8ENgLA+jRG6SpzXIXHBWhAWwG0+i/7iNgHSEg4DWlMvr7KgxO3uUBVswmQhdxcx
0bGAOD24HYvIGBrccdJz35T1BcJQkFhQgvPKeBkt/QTZ1d0paZRABQ6xUa87hie1yG7ZPNwWJ8II
FTiwzQRpQUImUO1LcJoBXxcTcWrKfLXVMC9kgClgmqJKngpGPJ2eJhtNlsbGsuXA/iG4rgf7Cz3W
bywW650o3Z84jR3HdiiuskM9PqYtmZoQfzZWs1wbZDz+AmsPWn8vvYr58A5RR7czc476lLaJ/Cpj
Bdzqapso1c6tHS2I9ah/gyZ57hXbQJDFvBlJf7WbCy1B5TfGJyvvnlS3r9ZkK57rRJleuf1LFQr3
DID7EmmcJXkIFzpJEP3aPVQueFY4JhxwfDMO9Nwsjp7ubbZ62H1gu9pSk1WkFwrdo/vYTcBTo4Vc
AAMHkzBqwvbKHkSp1trfRjTJU0nCZaRacp8QKGugt/TaHk9DW/5QZ2iF4Tx+9D2VrQuD5P46ercm
rXRxvo0YCgSgn/l+1PrX2B36TSx9hbHbbQnfbNKnt4NSL2yBNgCxYHLrMHg6ys58gQgI63P6ju8U
7h0NGn3F6v+a8d2nfffh35+535+fRWH/EtclAkR7BXuLFUuq1mkseqBNHwLCSCxqSROK0TeAlCmi
z9kJ0HRidgEuVKqFnzsrB+H+fdq2PkMrSIqLUHEUHAFZsTBGkRFTvpvmdEw7gTmEiQWfq0aPUS8i
rI7TJLjP7bt1jE8NNe61Jg7UPoGaoBYfheGil1QV4iFuaQNVIWJ0fBxXpEzNIc9hGSP8FkuwY6ST
WVobIaQuEmOP95s4T69hh7RZAao5trM5bMyJxV0wxTqFGNwgxNEfuVhgmdn1m7WMOj0LWmyPXkae
MFyNkKJFRaAKLKw9exWpzFwhTpzNh9zoJ0DoRfqpnjZHR1Gbo1g4efUF51xw0FctVeDaQy71hMHx
F9Ytg/YYPRstCI6o6yu534j1X/MV5PvzM8KP0202y9f/mEOHBlVSRjdiTeF4vL/y+1eyKqe/fXv/
hVPNadDg2I+u1aEKJhjseP/K/ddX92/j9Q2Tuv6ydPU1riFhFRW2a2zsKF1Wtf+43uBtTItvKFYw
mE1/vN9YnF4H9OmMgxh3Li79ngdTbDhWOZPP+83920WnGE1TKTwTe8ABi8xTGy0qdQBvxvrcYEWz
+oI7DSO7kxQydmdQdYbGTCsoeFOjoe9z411bqd+1GV/heAVNFZWb7I6XUoO0iJutt16k8bZhsnws
IH1BWOarbP0qLnNr23bp7f4jBonTIXbe8A/qjzJJ/3nTId4NxiHH0GdFhO9Mmch2cQ+ZS9C3ilhK
u/45uIBmpY3cLu9miDL/uhkMee51rdkNcQZrxBpwj7gjwgwHtY0w0myvDDYwIkhmMpkPpptp2zvr
6f8TxP4bQUw117iW/5sgdvkg+uSj/PVvFLG//umfFDHH+gfZPo7KZNxUVUOo8MD+SRFzxD9MocL/
goGMP7xu/YshZoh/OEiKNMdFuwdt1PzDEDOcf7guwv+16TVZyarx/8QQ+3eBlcXjY/aoQgkXqsCw
aCWw/T2Js1T7tCnibNkTujQG/UCMTm+2x9lR/QzLHl9OehYwtoNgVQvLx5oYgBm3e3JbNVpw+5fA
K8AkU9kznP+q/vp3Dvf9yTkGHG5SKFUsHv8zxKzLRdwpiz3vlbY/ov4wPQOQ0sct5cZAPufSb95m
09mZxbDTCgcDDNto/wuTfP0U/mbde38SLmJzuH0YtWv/S9/VWdiF1ww199i/Jjt1wEGqrtBjIW23
CIR8IWKS7d+4ho39+2cqy2pjDfROCg70PMWcwBPS7J6l03o6xmI+2r3Cr9T8Pe/eTQV5vGh5zkrs
5v9FFUOQ1P9+6trK88fT0dX5pMV/EP77ns5xmDHCtAwnCEX/bQBu2OiGsc/DqPBTGHwM8GloYgDL
SMWxQq05t5Yficqr7JT8YZxGSu31vV5gvGF53YBQUUHzeHuU3m5gjMXroKkvk473ciIgPg3hD94k
Y58W3ckpeZguTh47MdANQyXw1pDNSAUbQuM5+zqJTvsET1oPZwsHrXIxwahQjRScQ8JoqPJsYYTy
pEMo8EOiybcY9gVhnIK9OQD5+AgFhrrgX03TWWaXKWk2tC8j6jIl95mPbHHPxXBuDocgssqD2VfP
UaQ8KFNUbRZkmX5e2HwyJZ1DhoTWSfR91vDi89CFk5FX704FLX1CEO6gd0sLNfdgK2SBJcaj3cd1
YEAY8dP1rxtmtnb6UAnGtt3SJ7tUwYQzQyTPLD+ccXIg+NUxNhpDMaBs290YOellTrKPqZqoJCHl
DXr0RVxxehiLofB614p3eti/R6P5XQIto6xnsYRA6h4uFSQ4Ugb4Iq3ex0Ty3mVkylafOWaAgQH9
JZgV+s3YuvHvmK4wpPGZe4yBU8z+tCR4sRnMW5P0zeyjOkgcZR8KpoSmNM4OgwiPcISH2o4F7ih5
DORu70oBiyoUFQPSd60NoBrcTFPx6rqdd91YqZ6AH0EwC5N+NPBeW+m/bUdxWUr0tyYaoDnEd+1+
lSqD+rXG8LYuD8LlgLXsS20q68E/fmvt9N0q4yu4NFVi9t6gzzVqw/HRjbwwgUDbh4VG5Zigr5h1
zpG6n7kT8P7oNA72NmlTBlBG+m2ysvf7bwqyZPxhHLf0W89zzWcu+sLvl7zy22zRN5nbgyYgDoBU
iTBgbF9NtR2DOTXflCjbwC7Fiqwc9plZSswtSwp43jun4rKul/jLqaLzlOavRDF6tmLFkEQYQRLO
SNHTYIrgis2i663nICoYlRnMmM2jgeWFyUF9DTUWYjm6GEfZddCZERYSpXpAGL0OwTW2Zcqz+yuI
EiyAZTk/m+OEn7lgpWI0w4U5JA/Z+rkvg/k12sMew7azkY4vIx5qvqLRM5HNhB0QktO23GkV21Kj
tNnTWPvILaBbxM6hHMc+CG0sUAg78FyjemhrgtuRBgc4VF+GhHuYcYYKzAwUVq4LYyBPTsBa85yo
IMGRejrA3/gH2D5CfFUv/SmmNcSdyGsn/h7rqXmpd5Ciq23I2CUQygy6SWiRBYCsj8ZPXWPWWM9z
to0K+do0+PMM4++ob6pNlSvGIR3Ht3K2yPbAxgPCPEmHKi61aUidKA1WbyJKmvmEnAIipvwk5x+L
coYVghIRpQsfqQsYft/GpWq1Xov70BaLWfQsozzjg9dCGGMp8TE7MQDwffMjCRAdU6jfIuXNVN3P
3qK/yU333MCnihuc9jucoUX/1mvrACk1cu/+2VQ960OK/H1e1BCH7J000l3d6hUOTVwkYwLrLYdG
C3cJupFWaQxqzJ9NwRGBdhHdEdcOlF5k6nixBeltcEbEZB3Hr0mIgnf/RPqOjXkkKWOZlN/WFD81
E3vEXLK1Mzj2J0Ki/QT/9gqbi4hXV4ZYL+rMa6ecewc+3zEBBPbiM5J6+iWx1mSZ2qxjYCK/kuAw
Dmm99A1j/MucIUmP2btm1DBt1weiSuGKno5WDz2pZrHvcjV5a936ZqQcL/dlwtmgbyL8qhboBn65
cGkQgutp4iMd46Oso+/3JbKM7Ga5Gn210gWdiFUvWaKtq+FX4SRP8cgzdKryXZCvsh217EtXOYCq
lsOjh9/gaTrDiIERlUVWoD8k1qYlqM6b1tPLsAueL5JIcQtJivfxjJAMXAKxnhXAMkGn6Z8R3spr
Clnhr2vfCAs2AhPtLYw3uD/qxC+7nphB81ubawAXU3i4L8xw5vBOouxLCWOmeHGJs8iEt+7S/uwS
EB1BCkg99M/3VWQIthUzWj6MOLs1jbtxQk4JVefjrNcF3mZW7ptLcZ514P++jhmby5mAS8SDsmFt
o13F99iW73ouGL5F2bYZ7B8lH53Q2VSKdYuWzcJc19ZAC+GJ16j077+rigrqbv3JME74dcqEFlUk
zVi9cQu24iVPfBURZqB06x0NxCeWyZu9PjLG75nXZzfgxveKY9UbyAxKh/BloJH1LJoYT1YGLmGC
LRnLI5dNnutdDPWW4KzFiyLOnbROoZAvN80sKzr79JcZ8jdAKa8t723oGij7gdQ3tcW3nR6dJUef
HVeQ4xk4kESo+owUgvuJrZlsdr2If6cxxAaLTzGn4fKtwtiaIbQFXn1AIhaub2ytCqIa+Agck3wm
K0uL/b68zhGGCqEzUsRM3zowFy/N0B/MbfaVVf2PynQeCkvxLdmdYfSi4WR3WdLsq5xedCkZidXh
u4LIyAM2WkvnM+JKSUwie7Kwd0U0hUwK2cj0BTQSqCimagnW98xQo48hafb3F6JUZMopAEkKp9Ci
UkjXjfspfTxvsZZcd85l5D1NdH3nsNt4Vcub+1cJoiUZ3P8iKAX7WNWyLDrgvrmycaCDZcXcH5OS
bRxzmUdj/Tx0y5tAosAFnUXmlcD0TVI5xIODMRIEhe/rIGpog3HQtqgX74zpPlQ2Mm8wBsouuPfO
tfKLpmTg6uRS6cMODygXYBC4j7Zh+hblsCgIKkIMEHPEZhXvTiOrdxGx29UG/6gj+UcdYcQL+xnv
RYsLdVBhrO1JLUx9xRm9qKC+MpDP4fZ7jCdn8O+XLPJ5oA/8iDuIKxsl4s5MZ/4VuWrvwQKErEcr
QvgXFvWdpfwWJkONDHldttRuAI2F/dBXlwjzdy2fNpGpvMkx/3LcFfkQrB+ZKAXFxhf9xtaqRBw0
HMFzqX/vmr0zL4WnOtFjG7eETajNjECOTXoiJwqf5BfA9mVrzLzIUkb7uCcQS2dXVvBWDTJVbrvZ
3DONoCyK2UCHOYlYa9FN2nCDdGwhvLItPvFlftLrhSIt4TI3HN7X1ML2JHAHY7nq/Y923W/TVDvB
NXF8c+rnXT++Zb2BhmX4gqVESWvWTMmmNQabPQkI5IZ6E/5RHn+56+MXA9hrhgpdHTFJtIuHvsnf
07R8qJSfOf60vh6KNYJsPUflQxfF6h7LKQ9Hlfccd6CghPkYKA04SMq0MJWqvil68zQnjq+ak7qN
NNZqaxSq10pKxEy+35efGEwZtEpQAPBimvhRLPDfJ/eCsQjLaK3n5FQ83MugRP+Rj1oIDsYKSzX3
5V6D3DdxUN/a01L1MTQ6/g3eOs5Ezbsewf3mo8S651WQLsPYikvEKN3Vt/RhKtv3tKKr0XeDM12n
+NWocCpYKDNExOlcqHAfcdD8vNe+jt0RJ6dwhhvKCfP2wqtMht7sBxWagPxLrXhWa8Gdt9kPQXvD
vIkS0lYxsOyTr0TL3pmwsV/axWONNgSkGi+mozYDsC8hFrr4NZQunXaaMvFHy2NipJG9L+v2v2SI
F2q7XMcEVBsuA0FH+xEObAFNM+zj1nrPCg5Sc7afc5E9linv9ZDk705rjp7d+Iax9u6ar47uS5+I
l6k02CM7+9TN1vv9dFwUGlfdhjk5JseaEpyGIukg9jyYZv6etFQ10ll+UaAEzlrF50X4oke85PW1
T2N8FhGmE2vdIEhQ8KOWi0qmX1SJtCGce8SvwTrlBcGH528yQgPWzaWvzw1cBPBFmNiJ9YGQt0/Y
JBZpM9PQH+C5K9nv+9p37qB5SC7c/S/yJDCplf2hp4qBjPBc1M3FIQXaq7KFoiX5vtYLNPEv+AfC
nU5WWM8mQW59b9xxuSSwgT38hn/K7j2rOTDvH/MSP2b9bPNJRsu2seIHRKaEXuXnMWbvqfvyXW95
ro2e7hKjIpeFq2FbtZ/4V2hzoq3utl9rixSAqbChYWjGbndfx+s5XJtkFcw8raKnbM+Kh4FEzREP
TxUaq5tSIqGx+k2p+Y62sN+2g7EtrPyrMwbSjAYSXJq1zx1j5LlMohk9QudUpqcR777D2J0rtUgu
DNhOzPgoBDGQqe1F2WOD9sNIrNdOdT9iIa5OLh9ym+tLau1IClb+q7SIJElZudsbbkUjNclLstgk
GsTjsDMPytr8YWjNYYMsxieAbRkDnaj4aRHQbx3MtEXo20JAiFiLyhUDwFBP30hr6n0Tie696UR7
gWOWoMyjIMTd8S0j3w8B1rk3KuZ6uLb6uh2+MrPE/tNR0CFmHJILRm6ykMmuNkkmx99vR5AzaVkY
r6ghPjK1poh9HBm3MhdfQ+gwohvzIM0sCAyY59TMfAeuGvKpttOg4jXWY+KYZufIpRJrl/ygk/62
Ec2yEsVt6SXlNPPOzB9qw4e0rnOcTw/1kDqeaoPIukX3fKeWWneqqVPljFNRhgVSwnvA6wkGMUk2
kgjyHNuzFaHODED78aHMY6nCB3a1rVDs6x8i6x82q1pOqCNHfUHNEcmEMBGIxuoIW7BAHS6TMt6a
9fB6Z7nen0SIkajcNysT9v7DPsS5TDoaKqtVQJYPya0eIhuRRY9GiELs6KwMFxggPcqeVc/Vr9OQ
+w3K7E2CSej+z4/++hO3GJGR6avm6/4rpY35R1VP6IBD8gXr6e93c/+TP3/8586GVUk2rTf3n92/
vX/152fifs9/fvjnb/7Pn/3HvSYFo4MBpOafL6+4v8jBSslu/vM496fXOk4IVydL//rF/bchEVVx
OktQQ6VpT/c7zzphFn9/U8QvKZLpcOc2a5gTxIatECqpFmYK2G6UiClXeaYxjGF7ylb13f37yLEf
+8qtt+FdN7vKwMZ82tXrIEyN3/vO6ba8l+Mx7KPKn9pw8nErto+9Y0qIuuuAnedtQePlh/ebus7j
wIgwfbuTCEDBmBOSiIe0b3KOEbKc4/0rtlN8KCpIzVOn7S2tfeiq0NzKOdKPqD11PIq4CefhUcc8
DwIZHWbb1J8oC7wqpOE4RAOzr4n5dOGQI6cVNfEv2OaOKkbzIXEbjUorUsBaJlOw3Esx7MPYWHZ2
mWV+YsJNdoT5miu2+NXPG1QWx6aZ6yBKEd+gZscLZuUS2eiTTIRxg6SVPzCqJstDRa9U64M3h+Fa
gygE8+Jw1MVXqw0BU0rcEXkjj1yrBhd9QgHR0nUO1gukuMeV9+QRLn5V3LyFxiiuoSo3TvIaqdFx
zDvFN8I+ZUNzi6DVlnCPY8l2VuJLZo/nBIfnIHfszzbMHirDRK1CrobfwbnyqHw9vIlLHGPX8XAY
3bCvfDT66GFRqha+Zr9fev25dzPiO/Ik4qBzS3RR7m99Nj/d0jF9pVYccKfil2iJ3Gjr7rPGNmsa
ps1U5/gOW9VOJt2DlfZXOANUwWvYFR4UyPfYeFGUBVVvugfGBBcChIIBJ1viY8YpGPtfuQa5rG1b
Y0OSh+JXhbNZI18BId2jiwJIhmj0JhyG/Q53yiY35G0qHKKpNCrAOXL2RQPZsKu0bF9gM9rZLZoQ
ZNBgO0Q86k38NBW2TdGSmSfValxIjkXiRZhWeDBxS390n60uw+O2mL/rMeajaKsr5gTYnsNnXEfy
qT9GJphvMV8HOIt7J8XzcawRDfZpSqo6siQ3+lHXg9jA5zkJCKy+HAz8sPImaCt0h6C3XmgM75rZ
QBAExR3FM/li0MCpj/Vx0MBtx3PVGe6mq1yVIXK9rwy4bQXKJqwful88A/oVDHh2mVGdrAzx34A/
W40ahdYqdknl2plqjEmc6gYRZsM8jXSDN8yB8NPuJRW6vGaLcx46bNEqKvxMfoDHkaZuuptB7ayD
qJ3AGCAw9m31SWuIBFV/NzkadxmVGEJHlek3VLEQLc2QNjxUnWyAU+NtHGFTrbruFeHqhQUE17dR
a97CZKur8FsRVjmjNLdW20GBtrR318ojr4lILYUjXrYKCXLYgnidMb7ZXfwAjIBpqbvrccL07Lh+
QLZ1KTTnJQyBRBo3pF4lHUYZZ+zf1Z80rkAqdnrC1/GbFvexL5wei7AJLEsjUsesBl/CPMONG0Xc
SKrTKCCZzUZPdoZ9dTqR+tDIuFoaFEnRdKBT+Qk09DNe0sugGSclt1kM5dW+mnGKC1fEnEQbEw5j
WBhteFZyyT6TMPeclEc0/h9aXwHIthHLlgxZVKrlxEC0s4GrInuEuKmOHM3DsG9q59s8OflNt9zt
is6V9tIealn/LkSxGdaed9HnM+GzZzKCpk0oUNOgaYXqRaBMY1TNvsbybdbjl64q4FlPqTf3K/Yo
tBsil8u8CjkXNm6DRFIf4JsLNQ89K3XJ1YuIoK10SOlLsulxl4UU6EMha2HotbswU9VzmcOM1Mf5
kMKcPcDcehi7DI6vovUbacfN6dEYTOtZSejOUntAzhs+qJ0AbIryfNPN9htqBWQ+vhvSvch22Cgw
UTp9fJtn8UAlF2ABg7bVsmavdHdL0n6Ey8Uq0pdamju2updkJG9sAfuT4TeH4Z7vWPq3bgDvra19
ZxtHMaCr0SdIP4pAC0ZzumbRREb9XKHcqRgFhfOewLIt7hpMOOgRV1/wONF9vRpeMCUOFt15UENa
nIxDjPH1Y97Gn4QIE9ghiQBnZtDPntp6eT0Vfq3lqx2vX5NXOdbUKmb/mcYT2EQtdb+DdokQ/6e5
YhkKCCPQOpMSJeiyDVOy69Lql0pWL52tvZeFfmO2ZXttdwiH4qdgQmitS1qL0i1cACU+ozvdKG0I
qzDklC7OXSU5LX9oYb6ZMMNNquaGVdYlrrOXWWHbEFJe0iEw/4ew89htJNjO8KsYXruBzmHhDZtR
pCRKohI3DWk07JxzP72/Kl0D9r2AvRiMRtI0yQ5V5/znD4P+HUHXgtuEUErV3sZQf3Lseht2XHoD
g9vKtuqVqVGWt1H8gJL2mCYhc4Aev7sOz/8Rljt0nUX/0KbqrGXhSY/HR90GP7AIBYFoiHe2CbEq
y8lyz04NrCmHEOURM7okrVeLVkCrjYCphFc7SezPBj3XauC5xLMDF1hslJrmDZLCMQePKEzzTVwa
cajYGfc1K5sLMqbjKeZ+mKnq07GT1tEMn4Q5/Jlq59KuTa9nTZ6cV2gQfj9VREi7yGiR4muvVhB9
W62NgBtvd5xVkxw9v5Y5h3Cx7yolxwgET9Q0Q6lpjvdg8CvT1LYuEHg/dQdluk4z+YgG0Gnm1iiE
EPlglgue8jw/zyFuYKGamGsQTzOAg5oN4S5avGclZ0LBstTtMLSlVT0uSrGsR078nLGyxc5T6+Zf
BfKCrjy7gDpZ2xyspL4qSY9xc6R8taxkXQKyZLq5uV40DQE2cnLIJbvmvpv006ign2sSdLtanT5P
1vwXTOydUmVdV9WfJj66CbdhwXblgx8cZtIMsdE7Tnm+nzIUrV57XJY62Noi5dBL3acZgMOBx0KH
Pe7RLBibIk1IutecszkXKlZcaD/KCnKoU0OLNK2jDbwmKDoKD/NoHrvExfI6e6CuDtez3S5rKw6u
NSZRRPD6dtd6fqOFNjTvDQ5JQkel7tF/sRoUnZgyVSgXpu82rb+ReAqompsQG0/sFwCVq1OOx6gG
yu1G8zoqnRN03Vs0ENNeaLrfWnqwCoqKNsoKP0eFe21cNAarlAeQMDcjBnBrjOgXiFNdg1Qqagma
rw+Kk7waM/1RneNuMMGCR0VfrZWJlipvsjdzNJyjrYEcJ8ozCPeTrRiGn2Rs9PYERqunXPl5vIOt
/DxTJAnkJV3DfwBQph1EJFLO/bhPFPWYTKm5Y/X7g7PDG1LleAeP5rMvjHALvjShr++vJQPUaOKS
xghalk91KsZVV7CnV/Nwgn+6sxR2bNPcKWX5jlkpE7Ykf8cOBxNdw7a2kFsh0wC3sbneY1TIPT/2
nzOKql7NGGohwIIsWtPMxsprmJmck6x+VXBisuPoNVe7taNjwDIvWCN0Y39MdGs32joZuPpjGoCb
YO1eCeXFhmlZTFbacMNsOVutLWZdq9KNLrXlncfcfTXB5Iz0mzS1VU6tZzugUmiMsKbPYzRe9W4M
zL2pV59D/6h1Pm4Y3/XC5JU/M7wI6nW/R6KektNkW8OLyvR95Vbo4TprxYwXVKwuALssExjWRKia
ol0xV9AC0fj8/oykX9+kvG/wxWSXY/hMYiM3iMpL2BxeHC2G6lZXGkykr2ZAbfuP/6pHFasRZBHx
Kx6zqymXL1da3l4cokeLnAaBPzs4sHI4KnnxT90o1kb8uixncdywhujG3+KXA16jj5DDBAjPgDhI
2DSKtwWL7zi9ILhoSoA5sDOvSLcaG1IV2euKrw0FJ2DxtfgZf7BOW3ncOUbVr+T3KVI1aKNNAmCh
fo/7plRWhhHJvyvGu3QV0HF2jcLNqIQrj/8vfgWXhq34WjyOHsfH8/q+GVrEXPDQj7qJRwMCZBC7
oVNv4sWLbiamjSMk8fhUJTrY3LDt+B9aggJER5npAeFAgZx2lWnBWdV98XpVVN1FZYGK2l5bbZ1t
ljy4GrG3Fy9eNf2mEh+AwbWRTgdmyTiqr8XhxPsSL6uIj4MMTn52jgEZNKTbEv87clVIaulGy0FM
+FUsUHxxesTHE6fwvz8qutG1PlHNgZvVKFRslDYxg7VyMjes39uatJSc77VMwGYH432+Fr9TMu9X
7W+VtsUsQTP4Vayb5K/HobpTsZMIOFzqBSuX7EwNHAuEosbhSXwr5Mdl6+7Fr1R4iC7ob2a1YafN
/ohDqbDZcxTdNqD73DTfY1mcxSHF73jlQ7Y8it8Q76ko/0YP//2mQr4p3nBYWgfxUrzE/QhTvaB5
TlpNvpw4nI1oncMY5MLRojx7y36McAHuk41dkJ7afKglQyy3KM6TDrDYhAjJDKZ6BZGHmPXV60Fn
0hEa8c2h2DZ4qhJhhLQoNj6Zoaqw3c9nOcCvuuTGdnvBzDgF9au3S5RfwkT3jmqOJIuJuU4qDIli
iCE6sGi14FZ0o+4+CYJpBx3hVnntHnZzRimBbX+Rok0gHX6PoyL0kORUh18JgB6bjf5Et/CdD1PO
wN15lDQIs+ZGhUbNJglYJoYiZn0xyxYzu9xp1007lzTybQHndh/peXQwwuIFDfoFB33YOh3CGmoc
4Ibsri2HJ/EHNz8RGi/AUMrDFtKQnrTLdthqDizthU3EH6PopgZDuY2dP4pHyGljze9d0AxMaoCo
1Rjke6FiswzoBkbjvBpL8mkURHLZdYNsMj6MSHqG6jpb3UsaUg8tFiC7rTNtMvDvw86QNk49OFNh
HWaxYTVCDRPWoJTobVi7QvUi4W4XP2yekthZK+smz0+KmFdqYgIDYJfha8I8Jjb2qP9jCMLwysFY
ub0Bhed8Pne4IeBPVt6HGYWtLUZmageDoi3SP2aDPhQ30aOnj7z/4m/plgxrjewT/sRGVRBNY8gB
gNtoezVngKTHKrlcwabuqvei0orTaKbJOkBi0hjmdtEYtHQuvtVmr75UGZg2w7QrXm0MIesCKRxD
ijIM4n1t0OvI4SS1875wwA6KCKBbh9e3IrNytwQdk9iMbZg4sdU8zjvDLpGOTANW9sRkVY16bMjt
5EcxEYRimGnp5UlC+NkhL3mbknlVQhVbqdUI/09Y0bQgpQFYtibG0KMG7y0rX8KAIlXe6C5RSGQN
2ZtG8yxI0vif5XQyszPEu6Jl6FfkVUuFxdy5F7c83sg2/biV4At6sgV/HhNadqHB9cdUuMi67r6w
5vHeoVpirGI9qs6dVypvSzD9id1F28RespUvXU/wL2x8JDYk4UT+YIbFQaW+torah84AiWQyyocf
WkHRVzrwGHlYobkJOlhR3CdLPK7b0D3mMffFqNpv2eQ2fjUCnPbQfQePumWJH4OynHexEOnhX+Fb
KhUVjLCLIZgZI2t0QnTbpGiSyYALWn3JC6DmaEQkoM8BCX3Yp43DIcOgZh2/W0HprmrQDXtqFqzi
omI3Tn+oOJFhJ7O+g9Nw7NoFrZD+oWoMJ6IxO9EHWoTMo+Lrx+JsROUf5t3RCuaNtyE/5I44yXPf
RifNTm5udu95lEZ11hDkjtxOPgtBz72t5NMrXJfer9ABMHzAIHOgidDU7uRpBywy9c0Uwd4SHhe2
oPT9jlPFQFGypPKS90OR57dLfLVH416j3ncyKCLdSHnUYUMEheyQA9tEXqQivaE0wjOTUddAoZfF
d72bIKEpT3Jo0GTM5Sg/rikFkx8IVoP4l2qWZ2uxnnMYhAx7GNzwAPeV/tD1xhtx0PdJQaomI0fM
O0+w7zdsB1sUJMx8xh7PPIeJQNkX2MBu0+A8qT0ALj70ywIvDhtrDOJ4kZFJdBFo71lVXtuMmLgI
HpBgebF1UD0yLFu6AnSIBzi3uc2QW2+DXP0r5meSmLMMrMO86NEy4E2AFd+Hc8Cclh7NjNK1G5/o
PUCRRJ87heBvBlmadZJedS0/GxX3QuFFn1gt4/bBUFtHzLvNRlTPOpEBXa+urYANv1s87Hw6OlB1
eo/C9hMnETpM3FVxWrAaNOxwZCChXLQFjAhRv99M1URPYqR+EuEcY5NysfXC+AeCGKKFRCvIgvN2
SmjzIPRwIuxm3I893n5mnXmnXHFRPOknMx2eF0bfQIfcIPbAh4jFRTKxoWAdbbAsKPH5KI2XCsOt
O4Zs6xjLE4QOMD3KxMoOWFg+GqV1TWz9T9UTA5wwQzYWagAsB8hV4hJ4Jv1FiLmM8ztmrPPoLiI8
A1LdMKISpf4NU9SgeChwIsWYqW/oHsze3TrMpHKGc03YvqWTt0sszlzjMNN2uluRuJdf8tTYfhXV
TRmf4vKAJ8kxzQQvVoz8sthGyqvdqYLW2QqmZxo56y7WwE0qXHhU7FuJLyuuYmJH/h0MHIY3G3z4
b2IoaLvVW6uPL6nmAdbQbwxkDfoAwbEfV/YT980zOZorVTEpXMXsrIclUpXeB+bgH+PEAlQmzD5r
dN1rS6vC9UBwyP8gqP/DJPTfij4/Myfq2v/8d+N/+9ELQrOGHzaNicHOg3feP7GCG50HDQ5stydp
QFxsORRl8uu6aHLYQV8WyKH7vAVGNFGVJIvnS+4CNirVplCYugt6lNqx8E1s7IKrVBMttS6b8qwI
JqMTUhYFHmI58S8rQPlRwIHjnOC9E9o7Pers+9mgwxHmLFlP/zYwjvTEAK/u6zsa0OeF7Jf/hxBt
/Sud/PdjG+Ts8Nk9cWL+fD3HRchp0v4DGleZV0lN1J1u7TMWjmnRUC9DHlXYmldLc59Wt3Ke3DXJ
7taqdjW8uJGErBLM5NY2nRysAMqVEv7dLGg+EUyADZOlG0XIV92KAmzxvt16gHDibrHUYlwsBuEA
bH4KoWDI2Nb0KH8ZmoAHAQpyoMQ3UTZF4j5NBRV5Mrgev1x7QXAoCqCgoJ7PVFmfY0P1Ila43NZp
iSJSilT0hWl0rP7W8fJIBpT5/5w043/75v/eLXxQ3bBdy2O4+08nzXXc1BkUo90rsQEBrkL+zYyS
1CDWMjHLnZqXTmcsJsmUkh7B1IX4H+A4sbXQsJyc0sMA3lJeh0IhzVXfSnKMpDUtC4sH2R0oVuPs
mHYtZ87mponU6AmY9POXzWYarwMhT9uFFkmQG8Ix3pOD99QNE5tqdGjKLVFcPV5Sye3/flicf71n
DItFAxWGC5PxXyQI+IGkuheH7V5VW30bZ2tsCELfidgmciVkvjXEMLdZK1Q9ARN046Mk6SkGlxJP
dUjggk1OWhaa2OVkoOdj8dsvNktdPhzaCoqlLBimGhccmAal2FRCM79iRsm25HmXIkOY6WjALXAg
WH+UY5CPzIiQhEnqkJVEUOZoK7KKUMx8bDejg+tu6MKkSiYYHtm0d9Rinyyz5CElo1nfWS0iRRcv
IFvsbahRPfKNzAO5I+7KDbEb0jLGQAbwUUwLjrUl7M/0qgZwj8L5NYWasDitjR6A3ZVxFWZ4FiYR
slDWEw/7lBIAzDzUMLHW//cVIbfjXxcwx9ARrRiq6xm2888W4lavGMIEsdknZc4KSbG669xkWusm
nJ1ifLAX21h1ncNWijDdtmt93QzRjT256iE26134OgtOXSV4VkVdHCMvxx0ttH0Ct6mG4uK9IWXV
K5hf/S5KrXYwbXIrhjrZKJr+pY7LjxOHOCr3Wwy7LrqX3fDgge2hvICzsKE2OjMUWGVpY6t+Wzr3
idlfl7yqNnMdcD3sz1rwOM0AbAivn3gTzdkGrfNr0EXLKq/68dHDn6hbuqOCznabDvrabQqsDLTR
OlrQXdPUyPcNY5KIQ5+GnIAtb2j4DlajAardOK8fW7C6vTFl6MYpEAhfaVXY5HBn1xX2mlam5huW
NsQb5VVw8B0ixKeMBU8wwySdzehgoFvGj1jxm4waSRRpdpPdMi/cdi5rk2VSBUomlfy5TiGHU+6T
OoS3Is9WSmIQBdf+yIIyzKuzrTDBbIoeAwLxZAjiFjZ/lyVoTqIvDolBdJLm4JXBKyvlVbSmdNGG
PwtsKMq6D5KxPgKVaD+rh9I7BEhHvGYnzDzrhYrLU6gRlnJYocj8FMQgKn4EpRFlmpXezGF6qvP8
qKsRnswJHPqYJNVx8X7mInwLm2wvmapd9FWG/beii2NF9BAeqsICSYSV5xPtJr6GKXfKgjnBSu3L
jZLSicZ1cWps55IqMHgFq0tUnG3W6oIMkvmQyk9uFh1cskIC9Zff1ou+oxh46NS8p49s6n0Mh5QE
pAsWukA9rPVmxNgpVUEPC96u3ubLltkT3HuzuvQafP66HeDi8AaoZDctxMht2xtPblB+BGIVQtmM
ZU5Xv8W1/iEf8KiporVVTE9RMsAAqEIEMDXRQMkU3OFgrjFXEXRtax27zbsbjmfLUFhs6HtwzyLH
jJ7cVRpKOSI2IHHTFmmO+jzV5XMVl+dZ6CY6Rskd7bHXsvmrQTbi2BhcFMBzETDlE6Dk/bbdnQJw
MmhAAQvlvSboj6XCf0wQUuI80IdfIP2KIm9b4v80rWH3YGaUGe6xsmH4J50RHxtOsolJCmhF8THm
y6Z2EbKlI4NrJuOvfVpqxx56mqWU/jim8TnRx8M8u+O+1D2AHie3V+MyBFtVdYAs+vS5LDDfz4gf
3ZlLdLboLQ9KapPdGqgMAN3xhC3yt5XOOkHSYMnpcCL8GAMkRCyd8+pGNctRk6sIA0Cc0GGv1Chf
Nw4Z0iiiAWS72NwWUYtjhG4MGzp0l7DBNaP1bGd3isX4v8/XpTcJlLSjUzUZ3HWC2ANJs9g7rfVr
fEcktTnHq4QrsZmkphZdqZFW5I8quD4vsb1uJtXAWmS510HNd9GgQGQpikMu9KWLR95jYaYbJDBn
pddwHzCrhTzVlHDThVDQ5KOa65rNG8fh0Wpv5GTSgRALg1ZAM+6gpBl3jtP+4yvGhiJW7E7R1adF
s/Ut9LV9pWL1HdnGxfbwOva6N0KJbfAlqCjjXFt4dokvO4ZBPbrqMkon+Iq1ctSd5gjlAVtd4dRO
breD3fZN/qMV35FfoahjCNqY0GxJRdywj1sQAN37BfL63jQxxwn6Jdm5BfmAOBWcpnAinG/BOEnL
LUZTs3oM2/K+p//Zl+PyEDpOss+QaaMc6aGbo6E+Zkqh+FgEVz4wonWMBv0Mic7ayXcp34XhtHwM
o72VARyWoMRjCsocIxV31vyANtQvR8Pa5e6w08OZ/K4sY75TpyfsUEmsiHk5lQiUQlW7fZWB05PB
Vm0MDR5vC0Pw6OZv+BCtDRxbsfNo7GMlipBAI8HMndpph9gMI7Ou24+WuyMJg+kGdSeDlunNS7DC
jWdSTvQfY0zSDY7FzdGsu+Y4RdofTOfw0ZvKnpCpCQdbN8c52Z7xysSMnWx5hjmghMdRNx0/CRkb
sha/BKH7luKqjMhOhc6CjdaQ29gr0EMaRnIc5yermx+Klscl8rSzTgiSC2ICf1Bpk/30EhYL6WYx
Em3tT7+EBcAQibaQnIZdq2V3YT93OzW36ZJrEVZgKQ5O7QHq6YUhio/o+Uy4aHcHwT45JCXeKz7K
BTBCDaNv2sIUkQl2jzmXRE+ctTxGCJV3PyLL8HUHE6Isjh5iGOJrXWhUaMZw9KE0K1rtTjKA0xYl
SonDQhYphd+0IbC6E+2lhAu3MhDgdLiFNnwdCGsnuWoVQpsBvfoni+xXM19eZXWRD3O5Zk62G3XG
eWHXfgwhbEeXcR9M7uzqzixTy9StVaFnsEqA9sQkmDzYSGp0Nk3xLkJQNVslFlbp94zTv6RnF3pm
+w6FNOO6hocR0dpoY3bsktorKJySMC0goiXIzxP+B3Z1p0XY6ok8PIYq/tJ7jL/ai6yTmpntYwzz
XZRAt8oCr/GVnu4MmEYD8PatYnkS26fkkCN+gdXfsPbzKRJQiuclAP3F8vBKjA1bGbRzyvTmstT5
VfBhBfvcNmCgI2wSrot4M1bXGBFkUC6lRM3HcF6z61NK2xypEsGvZXZqA6rLDhGikTKHq2o/rbO7
BFxxhSEU416ozynBciulr2mt+I4UySxhpa6uktuP7J640XjrCOvkPB13Wj9iSRAPhwK3W5ydo/sm
wy1HbbdSsyUJwth15z42UQMSIhcaWY2yDCLlzahCOCUtOGdu0N9iz+OucN650zqUr0kpNKievp+U
+qFRvUtoLcwq9TPdLdoQe7xYMHfzLL4tdcazygiqVy7pBOJA7ChQ1nwdXBgqnUos7Vyfa4fk0NlG
aGLtZQPtCLZx3zqPsCUex5xkwqGFxdU5zSGTaJrQA3rKoQmaM+4lVKLhjCTCBl0lRsKr1ktmvGQC
0KyEukZJwGOwEiS7j9hR2zhZOrwpOv2hRfnC3/EIVjk7RYAXykRKap1u6wAUjRxXIzBSBjKoqMLg
74DfL26g3BFLZIBFUkbiOV49UEQT5SGUalNAf+IM2btD8HESNx9I0w4h8xV0xfjuqAku2Alvuj1g
gERFPFE9FSF1kY1gwOgXPJzy/NoqyrbNlHf5AqEVQOhhfTAw8ycFqL0I0Q4WORGrbf0uak+JH5BM
te5wNFqL+rytm5eU0TUiGWrfHNAmSWjrI6U8xY1S+S4pVtlsPNS44sQOj1DQwHRuG++ihjGkWua3
tsepw/ob4UzyYOm2C0EeXLK3sMfJIj+c3lUNTEd3OB3dyOUJLdx1m5lf1ECffXV2fgC34POPQgSW
417R2fZfd8ClcrBj79QJKSpxmby4ihUVeZKrRraICofwnOjeHcIfJbwv0ZyDVr/i7XmrlCWFN5nu
SuQ768kpqcnH5TwWvNdgxkjPjRwsVYbyMWPeyuqD1GXCNkUJv7WCcyiqVDbsjT0712Wsr/ty9j7V
PL9pOmIB8dx2WvRku/l+6Kq/aZAeNAGA5CC/6HoJj5ibnwHk1BDvcaL+rUh3WSfe0vEWPZhDBd1H
vpT4QzfVITd06GK2qdJo7EeFR8cLTJGXOYqAJ8SNfW3urAi2Lp7/N4mIuDAdcP9rfQcgcG0ydJff
VqKZxG3txU3dL3fyHsCgNqJeirC6UQc3EFwrzoBQ+5XhtbBMFJJ9OgDqHVPRsP+uZSEXeiyTqzel
X24Y/cVJtwaNrlBS4wMYOAFuNtp2jujkIYmzHLboJmamodgNIdbaVWVPgyM0d60CpXGona0QrYh+
XLQk1kx7DdOfF0kjv4Y/M5ekTkl9fWJ8xemMYFAoPGR/VEXs2mFUIZ7pspUzeBcpnJIKDE3cVPWs
vBY61CTk1BKAk7i1Lqpmp0WUQs7XqsVQAV5piOSXwg/DRfp7kgp9gwc1BYjcYx+LzD6NfgcAUp+j
Cr+eAPYXSR1QaUXXgcugHxMWqh4a26LupbIfyH9B+/xkew/90u3yUi9WGtyTQ9xqkLFslykOeRnx
HBVsLa+9aXMxrGNihgfN1C3iBhwcbm0cWrAFVxDpKg/DYj93VRH42HUy4+lI7myNP7NYZVN60LHD
MU5pIJ7Tr6EnszE1Bsowp21F9M5KjW1nYxprveMqSkWsGs/sRNjQIaedCNL0tYJGPx/p9uRbMBNW
3DGoP81IRZ/Ow61M5mNLsuwolv0kFy5eJqp9B4BWbSkO0tEkZnY+a7MGAQPVRY9/58GoVGdVzgiJ
EGvcSYHoGO5Nq6c16tZIPZXiUQ44ZZOrD+j2CDrvlZQ5O+h7k5efRqdsQ6ym25EHVapuA4d5pVVP
/db47r3p4pE0ue5MBGoEP5iHRB3RLdo/JTII3C6dU1VAoJ0dgPxqVo1DGXzjswX2gA9dFgZ7adMx
98p8r5tvONGqfj4OCEsE4mOFJpq/1i1OYNN3jof2YGIJbebxVqYK/E8n5aErMRHLzmTXEkNG1VQK
iaHULEvlSbTUB1a0i2fWn3LkNs/sdW43fy6edkrU5WnIMTiGCg8w5qWCpVCsay/5lLAVSlH21aj/
xpX1cYK3jWXkpaunN5NcXye1L2Mw3DeltXNF/9oDVcAaQ7Ml9JxBqJSbXKi8xLjZrhHL8ublGFdR
8WsYsb5dRWUK5BOXEM7rFYoD73fnS6rm3PZMj5lmboUCUT5dqTFvzbo9uoUOdSl9xSSIZTKpD14P
hw6roUyUd3XH8iwfuVxMZORQQwyK+uHbsTWy4SHv7rL5LTPp3TtuLiMhHEv9KXqeS0WJtoPNyunl
uB0I5Nh14LqqmFbJLdlNw28lwY5bOBX8jqS1ZiRPwreFJqpflBO2hi9y0iuvIVQLZvUJoHPDML+p
iGd3mE20zoVBEzuLqJFKlZWpd5HLwb8+TFOe4KQd3Qig+TuYw0cXjE/AYQwc0hCjZYxieTwqAAx5
NyhNXG3kcyExBIUBCyMfDgg+uZtV51nUzJA207WcXMgBFhmWgdu9SC2Rh7RZOPmTA4Zv8+SGM0Di
8kZoOZSGINoSjS6wR96rCWi4ynCNZdTI4VMgqJrwdJ76APUAzwdAIjJeAWdMy0lY3aHIo3cWtXRv
4KdAD3pQmuJM2jXPCAuvlrH4ttRMcajAeIDtTSE07Q2x4+EtSSXXZWdRjxnltM6xrhF6QbwhBPYl
Ki2N0lOe5SQy30fqTncC8JESL+3VWeyEd6kyl2wVdrF0FVLtaEF/nM3wJmZ9cQQ/ZamxZE128liW
mOouFZPUpKkvNP63AiPPNZaf2OOnoS+FxblYx1n1ge12GQGyEgOaYJ1IvJl8SwinzCTE1AX+me2r
VHuroK+2CdrDeiTLR4wwoZox83K5LHlzRt780dLcLjXuYQtA0wyWAaNeJ08k+pDPUK1p49aZGgQr
TkkY2LxxOxQmwqNGSOLsqeT2J4hSCmldIcAXal5H+ckAKVAxeTu0JZQZ4sl0h+wKcKQu9MFypegZ
aGszmS0USlOii5PxJkccS44pQWW/zNErKdVzaa/IYYbw5Tygy7kWtNQrD+gCfwbGS0V2M5ziGufj
OfYIt1BDrKNpbkzytQ24x1I/qbhUt3rFzpm3xWkWZgK5kxbbatqZ6AFKk75B3KwzBr5+J9ApUbYw
I8Njve22UlUo6rlYWCEYOfJXoVGUtBGLeCVCR4GMa4ba0KdQayp7A7tWG1XQpogDYOOEu1Y8WIx9
7qzJfNJD5mWqMo9bbHbXY2XujbC8ScIAFHtmpkW3Ho2wW1+bRtFglOfneOkpUEL7ihZmL04ZK92H
6s1b0c7EQltrCntqh+pYDL/FqpdU/Qa2f0FzFBqrccp+BAY59tSQUsHN/vEW4qWDkwP3tZsiDVbR
+og6vQL67dGJLoF1GHF79uVHiIYJ2LtYVnUZ2fDCX+QEoxD35uQGF+lrkSKzZo+E/duF+xJPgLRS
ez+19Ks30y5lPFdxCZ5OGsTzpDA4q3Ev4ud4C9CGVDp61bBVbMjAaFpM1Oa0EDX+dfUzkT81HS/N
X89l8Sr0sT2hPQpCYm4LWayghDoXxEEQZXoTZ1S8WmQ0dGRC0dHq6i8mnZv6mulZtbKs9FSAIBMy
lG0lzK/SmJKR1+Q/fRbfi8ppSSnRqG0xLY9RFRfcO4xV3lQNGCZAI4qZ74gN33vdI8B1ADpsUUhY
uomLZ7gc5ZrRCl16kkBoStFPrtCxHDHb3QKLb3i7NHoM039l8VQ2U+/QOrtguRoOS40NTFpOy+xT
baRIKuh2MQkUzhfARIx3hMIB+/S/KgMPBRsTXx9YSPIb1FHA3cA59JoHnkIHZgrBrdUNa7hkCRqQ
dIGNMfyxk2Qnbne5JqZJzMv1yVbOQ2wV1X/mMFKiBJNlphq5UPmtP26JBKLPT4kZRaQfFcEdM01/
rBV7LTBwaVngknVKH/UgrQo0IYqPZlDe0kIslVNDyucnMhwEHMC8qzzLjU2zhCdRe5kO89AqXB6m
MQ38Nm5g8Tmvc91W0LhfJZggcQylnUOYQPqLNMdoshm2bdrC9kQPNKQso64X0UMbDsba5ZMRcecs
bDa27obb9rKYbN1pijIrd3vkGrfZxAApVZCe1pb1EjEBXxUKMQ64RzNvZWNXvUHbluTcCJuX3Cnv
lZ7EYcaUX+74V6rUSe+FXuJxznuwGpcm1ariU4RS13UHtoIFXZc3EjIhiAEEYPbA8JWfDTxEZQAM
GbEOGRiY+kHcMVS4i7SeOVqxFtN31QF9JEuRpMTqrWNJFshKXoLHaNW+pjNyPEh/kIdvsoHulvaF
KK63YZxMX+f6pGkW76THEn7zHwpT27En5nicItpzyLdEafBZ0r9pVR7mTKUEtJeVibXjL1APu+xz
jvMvnXQPmETYL4yLyloHZUt3IGcoiHRinIAriFxjZh/jQJ2h1JlPuWB8ZOPwUDf6wrwmfjBdOFjN
Ag8uF+SpKqR4t3gqAWc3A1tLONvmKltA32pQ0rXqBWtJuehsl87TCk82RYpfe6zHwfLXobCFm4Pq
hWCLAocu6iTiOz7yGjWG1eAC1Dgcb0qsNU8oxK7U3kjyUGTDpZtxXFy1AYuSmWUfk0WGBDOtVhu+
Eux7+5i37DRXQ2cga0HJ9cVOLmZi0nknthmA1BYHVUzlppjqRgIoXGpMfY13aa4Sp/W9Ug4vYt+s
4aAD3PdHHKqQkYsWPmE65Gg85m2Y/Sn7d7mEyvWsSK6xTVNgVHApzffMi3dBDD5gD1O9mprm3mH2
uqXNvyqRtdHy6imq/w5u/1XVzNWJPxW8ekq2GFadPzkIMI301JqCnMRCI61CKMarFW5+4K9X0d0V
obd3Y1LJIOoYhQ3IE+7q5aQPkbAHaMFr4C9vzco7Kkqwy7X0W5py5AorXC6gaTQEq0aQPoj4vHgd
FVhgUIG5LOcC/XIwBZCcDszs70Y3/oBxCLg3kS3F/6kY9fjoCXfe4MR7aQwlmV5jvTJC9gFJHBDD
v9SGROuG6V8oT1RGQR+szDr9K42FRPau75E2zw783icmoQTZqzAwEtumWiaINMrmxy3be0iUP3Jc
B9tvN7fV++JSB+G6U+HtInwbQDkFZ2joYFuSSPkTiYev6coLEs2DHABrDhM7AJqV6XlnvAAfA+h+
G0QZLLUhnPcueBHt0zRR3hP0Cz9VyM0GRzhYUR3mguLXm/m9nXpEphfKXwkO67aQE08D8FTvMyGB
yGpx3bUWJnzRuHCshbkOwQOIsGsdUVG/HSC/+fImZTBKlN9g+3lLoiSD+Oc+gj0rzj43N7weBpB5
V52ACU+Cq4R6YS9rP9m7lcpDnAebxWWmSfKWhWbEQf/VQHyEmG1g0ARFN95NZrrrEvtd01mSYZt+
R4JSG2mE9rY6I1LqEKNxn1162rt4qN47za3XjHeIauoe4JpBhBdWYqJLm4QlEno/c2XGn4IpPeQZ
1gEK4KeA18v20ppwrmV70wmnMTlG7Xv9xzILAgitH8JgUBQKOwnR2Qh0NGYHLFr8GIzJQZZIy5bx
Y0fIZwUVxIQakgzu49yr91G5QBUw6M9Mq77DrZNltHC+xAOR5FDTdHQ1ooqWBLi0pdJylvizxiKY
hiIXHzQSFQDx5MrebjC2DiZs9l2tfZL+XenCdh27W3jzLh2gjncf49aNDTW8LY2IZ5nQvYLQpl8T
yKpHuKnbF4GOL6XzUyjNl3C0Ej0jg49XNC37OqvPwlOkjK3TAugBiEzNOJlMT70XbEs/UBGiw2Ql
Z7ljXTnni3qR3oeZePuecppURd2QC8NFFW50OInku8CApksupVp9SZSFYGYLZ/OFRrR5LcH5EZ7i
bhzGxlqcwnlJK97y8OwKMk9ZBsRSOZBgaLWMrHjLVDlVlxRK0XjKJ3cR7nqiB5PYExjFnUH1kpn5
H0Pgp+Isu9Vyn1funVMxrlvs/2LvzLYbZbJt/SrnBahB31we9Z1lyXY2zhtGtvR9BAQ8/f7Af5Wz
cledfep+32ggQFiWBESsNec3vxdDg00Gia5e/Bpn5pFn/zATdZ+/HvKts11Me5PLPc0A0k/mb0Oj
yETPpiGmQ/Kd2s0TFj5u6LTx5s0mQzSFS2PVzCOr+WNeRsRzOX2ZXyuPk36hFc17j9DhUIszZF5m
gAK8As7j7DzOF4r5Do7nKCPgZiVVikiCWE05EvmHg5dLobZ1CubDzBq+4Et+dTouvFrrMuCGU8Mn
Mc1DbX8u38O6fHQVfrVZ5TlJFNdt4z8td5IelQ+4I52hPP39tGYkwk/01QVYWExEPIZEKPFP9PIh
K+XrfK1Z7v1OOF3BOsdbdKL2uJtRbBI5zsqMkl8hHIyVoydno4ZtmJA2Iarn0XJeFoLUPOh1relL
XgZnHHgzfpAMxSmKPomr3sWvtWb9qO/EPQOc37Q1X+g8qlhuNpqPG3Qcd0gi/XAeqs4NBfPaAUtY
2X1PXtdwxCb1iET/YzcEaoW7/qUcnuKCTjKWiJfGNC0aiSmXruzLMr7VSltbF+Eq6ZwPVdsMb9U4
w6AY4Dg4G83IelNB/i/R+H8gGhuBDSX23wON/2+bTFX59Xee8dtL/p54rwfwjDEqcEOw9ZmK+w+c
sWHYf/MN29Ud1Gg+oGOEpX8l3gMt1nVfd33dtz1EmAEY4r8S7y3jb4i5fD0g8p5QJ8P/j3DGKMr+
GdfLHdGBjhyQKajzhuxF/fqbyJMksK5TM9jBt3JJL4X86OVBKcJyMDpNJ3MiZqiso7lfBiZ9gaiH
Or7Mt6VmZqpP+adSuGgeyCoA8DbEwM6Zg52WJdKfig5N8kKYB2hZvi0tT5GFAD6ZH7wFp7Ks1JpM
7gMzPuoqTSn6ji9x1RPGvkR466URYTAyGX6RLrVLfUAi7w9G1zGAWJ6TjcdibxefbHOi8DYnPcP8
Lk/0d+ZwvUjj0QEgxURaM3H5kpG4PBDUoOZAckgxNP7/vgg+8HtCr3wbYV+hfTdv7uE//7VnCjWT
1luWjnDaJM4rM230t0/MH3OI8Xa0TX0XCv3yKb5tHpBLdNBf9N1QlPXJGeHaCLevT+9Pc5AmXJG1
OD0Bisjopp/KKaM4vSxGw8Q5vywuDwTfCUpvjU0RtkSQgbArxijGf/7+YLjzvw/BiYAJcjtKogpq
0gSK2qOMBzEnJlnw5JGuqW/9jkBvit8uFbFl9bLD+16kRH2El6GBBpZih/LlCbd9e8JSBxJ7XjL+
sZRIMjuZ3v3TZj1RIelFXMR3miKNzIcfT3YKH9Ky4/Lc7OcP8rdN70f/7ZilNX+0o+CSmRNJsfnj
r9dvm//xlpZjvP2lZfH9fS4vLOp9PRblKdMy89TnvvG2pNnCBCjPlBwNBIvL5uWhmdAm2LiT3lct
S8V8gGXJoQ12INrubY/39e8vcLAknKp6Tx8OPWoJQoy5z5wR/7a8rH5/8Obfytv2ZeW/fP7boZbF
pBnINHCsl/eXLEtvx/nzEL/93f+2mAY/rILogT//wm9Hyl2QA0ZveuvfXv3b9v/Hm//tBb8tvr/p
3176L7cve/751v7cM3HTamXn1s4jgXZt+pz+7z/vZenfrns7L/7cnNAwPvyxUqs4mZZTh0IfDpo/
/kINn4bJMcIzrEGtQuvPJe39Ne97/3HYZYM73eM5G3bBYTGs/it81yi5lLw/Xba+r6vsMKVYMBO0
/tvisuuyaVl6P+7y8venzpI3sjwvlsMtiyg2OPL7X1pWLg//at3yZ2gyMwYeKDPO78fMGrf/vCz2
adzrWE4nY68P3t6aY2ldx69P40Q7iDEx4SjLyuXBz02bCsqyadlrWSvIlaJIgd4TjhAoUVtoaU/m
KIeamP9Nz8vibFypHn87jOlGOll21OTecnHfjqXhAk/PLTHKuyxhiDfmWCFo+AC4UN8Q1L2GE1rF
2XJbxoWJyl9+y6iAr1uh1LbPf4wD7cQqjpkEdyg5anKXmeef65wyTK6wdjDBksXJ8qLv1tT3u5L7
Dj1wA0In6Jbtb+/y7d8YbT9ejUkbbxcE2ELk6ufr/PL0367r/oE1e9tlfsXy2n/79I099seh/z8O
Y/mE+Ni2/0YIC5ab7fKX3haXv7cc5g2jtvyBf/tOCKZ+44/9/m468qlrc3wCA8WdTHcoCwaFKrAi
sSTm/+x93Z/7vG9+3+d9Xd24CIHen/+rw5o9OZZvf/X9EP/Zn1kO+/5X3g+zrAvS7LWgCkuSD6Mu
Nd+6CNjp3paWdctT7uA3GJ/jbtljWd/HHUqU3xaXTelyX11e88cRl6fFcodcNr/tubxomv/ssvS2
/f352zFjW4Oaj95hMgRecMokjlk7Z0P/QteyYKZUENdHwh/9WQQGclD7Th/IvmBEugOjtgGPqkMY
smBt22499xC+ZQQqbPwR5SL3Z7F1YxyRkZPRNaOD0wVBha7G2AezF4si9RfLRoZRJ6es++Jq/tHI
6uI4+I1J3diMId4+jSWJQHjKY9SUzfcU4PumZ4SxTayrTwT3LWrCfVcr/5TReUDp2Lzonmbv46r7
nCfad8KD4E8aMthWk3ONBp3ZHLXPyPnUBWWwD5Ig2DqDtyaWam9TEKPzTp0wL/uVK8Zt18Tfs7AK
GRK7Bwv+FPauAaspXnagJdte5cMORcGhzprb7G3KSqi9zDiY9rvuhSkCbIeBqiXUj6+kotEahqV/
ThiRb3zgdbmpfypgG1yLpL7oI4Zqxu6wUbznHpHOEbt8ELfWGsxTsC0CTW3tmbPQD8mTi9ERi1ae
rb72ZVUQGlzFfJO6MefoppcEe12VJ189MVlbY3jVu2foe7eGQm/UHKoCI0Ttzdc5AhemFisRABFG
k1i0N86cdUZ0kENFSK29u+3mYHYkv16zhesgKvBwfoXgUIGmEhHzWKokqzG27qb1I+8D61SEcf8h
x83og/99KoR7KZPm1UHXt5HolOR4j4rohGrunNbqV10Y5UlrEL449ZxwNtRiZ4guXOXxiDC0jMFJ
jWzNxvahHLPTILioNrpV7mwCswpJCJ5fILIime17amCaMBHMX0YLzbPbRLCOSWaLPfO1j+9h25JF
kiSEqdkIQOta7Ekj3tuE526ttZuXjP2dpN5JmuhrdxqOavBfy9hMH3tZT3f52X/Wlez3XoKM1em0
n1p8CJuy3sFu/1gFU7WfG9Q5jQ1UVxYVI7HGeB45NVWbYFbi0SYlpIP+fI3pxUZCO4vzkJvbYKvL
HJ5XSvBEkiYxtZPW28RNjzsH834YRtvBIW7WCsRrlMlfdTmqjdUISQjGY6+LAkcmFnEHvBooeAgT
19oChOuDgyKZGjxo/UNzYYUOAUnsuHJodtLAFJIc2K7+VTb2zZGhsatrfg7bGDcp9oKElk52a1IE
ZU5rIg/oEFrDzYLGUdSkcIZJQrGPW7SbM7Ox3WKuXdMM6ifjqZ5QgNiIpbZ2mEhC6V7FpO6ucNtt
lyCSkaY8La8Y6zjexPr4UFbdrSSM7NV38kNiTGfhebuC84M2Y7sJbZIz0vQuGe2v6i73z4hRhk3o
w7zWZXELTPvUoE86m2karvl/oq0dGd8VecTbcLDpcRAsDxvZPY4qIB0hD/RN7Vuk3OXyXnNW0REh
0IEieLx2jKS4jYTGrmwLH0wx+pjBeu7hrR6tayDgO8+K0G879ospVXNpUvHcWrF/mKZTMSXgN8a2
Jv6kAlo2U7vQmnQPOvFXcezsserf1MD0r8/scVtVzodYk+WuncZDP2TVUdnTqpdAjUXUdtvaF7sp
7b/aLSpHNYBf7jjxcYzgAAT/Wwiz3dJ+30snUjszo0vED/UDKV7wh4RlX0IAr+tg/GIxGAGrW3I9
rdGV+NiF3JYDJH2LsQK+RGc3O8OH6jkQ8dtOK+n0m9HhkuC0NQm6Mv9UQXRHUkfeIO9sY9ndA+Z9
e0WPoUG2ghNvmvXwuqE+CwG0xSGHt+bLRegX/8Rp8rOs4gfy5Q9uqp7Dsrl1YY3WSQTYDdAQ1oZG
EIhmaSvUFy/Iu/lRhBinoJzEe2FZz71lgLlKgmNJeg7Jm2q8AUUoVlai7fuMi24c5xkqMQSFdWXH
a9erdyI05Q4a3j7KxbZp1JX65OciSI21nVUk8+KEmSlKG6DnT41Xf+TsA5raSkqzgV5ucp6JAIj1
YDMfzYDCRVME8qjZK/w3c9QACoEi+pBwmkIg/GpU+O8HoRqQO15Fu2h6ViGSWq+nOTaK+NijD14Z
mnvJIuPFAJHI4fuL7pDwEJb72owPKC0kdcEc/WxbPJPIQJJAi1pGmyOp6U/u3UA4zwC4+x4MvXx0
G4wjAycYZ5q1b2blGtlO62aE/0OM+dkcexMOm+9vI/feT8rY4MrGMBl2dH4bzQQ7ePOlmJFcRDYQ
j8yQVSLJ7LJjJj61jKLgY9Bv53InBHJ3iGPrsafYLoJgR1oBvw+3zjbEFbR70ZJryUj62Oopzfix
u2V+AsvBTu9ZhPekbFN6FqN9Bn4UbjjxNjIidWto/GFtJ+kDXNVqEsFa9qQCAofdj334ETg9RBAV
fBxNfdraOQ5OuOxrMYZfW+mce5NWyZCRu1pm7k+AXITrKpDjnCnlIWQmsIpq87lUYAeykKik3Dub
bgyLoQkRjKnA2BGZjEfEoHulueZr40tjDVM9WqGSaWhk6v6B3CXI5WX1SkWtOGL9uFTSTciIdD8o
8pZco/hQTspeCb885BHfsNflyNiC6dL4Nuhb1NqlJOpIWhPUISu+ZoBStj39KiDPIH0QJaLOGiKa
jOlj+6QLU119mA1eiuej4tzwsnDYcSERG9F/7WWyjUJbbUinvlkedExmiqggMv3UZJAaWuoVGL7G
QyLpZXVp8jEs0vw0pdrVk/Y3/IC72IArp/vx/MuYpWh6u5tG91rhpt7bCU4Ed7wQXplBgeqvVekx
WcJpuyaJxajFsC19yKiWn/yoDQIoSIR3Vh2+IaT8MO/pSgNj0AINwUa9l2n54lMgQuMcndwooK1h
DA9lSoBl6Jhyi073KmPd3UZWbcI2qp47Rg5N47YAjMUtsBryiXrCgUALPDqu+dFs9XMV7tFhQZex
sDR4KVxaOm60CZ9lZlzYia/NuivHIPa2iCil99/qgT+lp/6u1LMRLCTGqj7ExmLGT7bKe36jYkcm
9Y9MfXSH7DSa6tccWrRuPI0GfGQcu3IAG2kjcE/tQm6xrbdrhQmeC4iObm9l0oRGkuGtiSy9hgAZ
17FPJ7fxehqbJVI/WWoAEbIyPDYMofW2utQ1KeCubncHojYIAa0QmFlHGecS0D/J4SU0ckm8cGLk
AAwbSz82ntpNlW0duMYhBg3CB7dMn3y7/y69hB+AgcGDOAwR5+g8pdYy8pHnJnZd6rzuGXtYmY/J
MbBIPuuONMmMswimkvE8DL9UrWoz0+gv19ae6cPatMkOaaxH/ElcOvMy27sK3aDsv0Mk5WISr/nE
MUJFiAiLE4imeF91hMlG2NP4WJ6UPSdZlfUDsQZP5lDIjaWXz46UP6KuBwOEZaX24s95GgAZULF5
0exmqyemPMSF2k6N4tIcExOOuOeaUYZWE6Yq2/jcJuhauRi62zSrL9wHGW65Ph83EV2yCgLoHPxu
7bhe21Zn7xtQdgbebwoIQ0Xi25dejF80p99F1tyRtKqnIvBRugtMXaUTHWQ+jRvdbGuueZNHTzOd
0Nabj6nb3ggTErvY0o4y89KHOu2vTvKj9c1rO5juJ+hNa7guqBasLXxDisrpz3GyKsDKWLQgFcVb
6IL8RvtqpXmkpPu0wxiiaasBaeg6rsBMNoPByZeg/krm/N07hgSiUUPzqtUcoxLtzCxBOJhqLuaw
NNwKA1RYOaT1ilSRcyJktPfaaYtM9CFsYx3Baf4pxnG2L1s8E5L5j0m94oOozrZp01dv+IEFhnQ2
+UC5QwkAnFn8lcwGLCCVC/53+AUC6+IhDzrCXv7lRh8ox2dYwEeUWAoKTYykJ4NXysBSWdvBmAOI
q04+gIwzzOAQ2eFZ6yLQZ/20DSSqC197KILhW4CUD5URUgLHsk+G6h66jDQOhFLHiKrwgRr9V6fq
iFJGz7Hq9aMbh9OeaOuftV+PmzzcxnryvTexWjS2S9EmSCDgDfIY5+JHW4TBrlHq7I/OirZ0sjFc
bgq1F3x3yTypUknDMnhwvG5vtyhKglzMSpm732YfKzMkQRg+YdcT1cMkGSPc+NKGDd+q/GBEZIYb
YY+gSM+uvd4RHKdAvJJy6rfpNjerj5Vtfo2r4YK1nhShPl+P5InUWTJd6f3TVsRccuhN29zjtjkn
mnFvRabd9NQJbzVeqVsTnm0NuwASB1bhcjq2Ks8e3tYZHtpC9EXF8f1VkRnGKF9VvKvnIy0b+sn6
KiacZw3COLJnnrvmucvt4TYYwx4PlbliohpjAc6QrSKV441EH7S6R5gQMopNG+lt+16QKZec8ZSv
EkoE195Q0V3MD2Me3tuBAMKiOnsYp2/LA+XICbfixEi08v5aV7pjg12TZHkoIn+tk5Ofrkw7MfeN
jxDCd8JHoGnhI8jyoPaaGycFgn4h2h2COvM2xxfdKM3WB38kBmF52onYuqWtlzwO8i3g6G23ZX3n
2p8Shr+nZVdfw+qd1woL1EAs87JueUBVYh67iAzqZZffNsxSKYYv72sgLhSrZKzK4/IHlg1hTAZJ
IKwNk1PcZvObXDYmRE2cHXd8XlY5RZ1cPcwfQxSnd2qFABfgqhlGch8a9Qtzc4iP03rQxzS/KLrx
t+XBnzivKgGx831dPvblPqTbvs50LYXRSNnlYmnylDmZg+yeh2Vnmbi0c0KAlzFCL5SYMV9qHgEb
c2p///a8xb63I7zOXpM4yPYY1hEjI3VLO/8RvMBE0nszcO5I+0b+hfboJOdofmIxvXl7YGr1KtN4
Oo02ptFZFYrkHVI7Pu2/76eyPjjkE2Dl5UCeXrnniIiaoi7kta7GzdsvaqohyatYrIK86B4rRl93
W/Oju5lWz3UYqfOy2/Lggk4mOKusD8vTZV/DR1fsNEDHl1ct60xk9eDqYYxLpdaBHgW3vLSCWwRp
+IR48EuE2e22rDe9on90BwA+qa/zf8y7hXI81p4ZPyx7MAu86Ql072Ti91eNiTiQM+nemrrybnUZ
ExoQ+xOhWpN3WzYYIu2O+pyTujxdNqCet69IXNZWmgmNgX8sdl0BK7ZPRkZuvXN53zeeZR5B1nn7
3GxSzLNptJnIWrvXpeNvlD1mWwujFpQUAaCXdGq57kCo3+X8YItO4DoD/hsT4f4WDvu/KoL/QUVg
WoZBC//fywiuP4f/c/rZdj/H35UEf73s78nI1t8C3UQMQJfecgKoTP+QEhCa7DisJ0LGpNrNhr+E
BDZqARfwl286gel5i/zg70IC/28EGKPbYYtuG7rh/kdKAsak/6wkgJPlMJzyFy2BZxu+/s+4KLNp
y8KSTotCUa3beNQephlrEQUIadOW630XcZMtW4sRYUHfp3WJeEyK4tQVWMCysEErL55k1OibVBBF
U3YDsXcD1FMqs5QvfGTcwCTTXUd3Bu+y+8UuVHgOE/3aVsrZGYyXTqHjHg2d+Sdaz3pvfU6Hoj0H
HURcuCaogEEMbQwKDDtbBgWEgDFdBYk1PjdfQyP91pLOdO9sE5R1513R8A+Xipu6CaVtPWhBc867
Hs0t/mDGvDhs44FKsczrG9cQccXM8TIrtSh8dPtWMUyO4H5ruv4xcEzS0jNq2rEafyVlu+nn8Aug
LmatorWr2Sdhd82qkWG3j1Tx2CdB+CJL+7s2pF8aK6j2le73FNOodTNaOIq8h8sJg0tS0cS0YSF5
ZDb1gFEObZ6VPqQtxEI0at3G7yqIG6oqdmMVYXi2y5d0gs/bEPgGQRRDjN1MmyBKi30bDR9G2RaH
coAkPZR7c+DItct8lOtu+eYEqSr91GvR56ie3hyBrWtCYPVeqiYFxjwklyImJJFGvEbtde/W7Y7I
M4oKCYy3min6dnaROdBO4dYjbC4l9BIEk4ypdAHWx1j3QcBqPkQwRIDg8qjsN4SAfrETFPoUbtdy
TA9isFnANwp9Rci1jyOuSikzeKrYLQDCPMzOueW+ikCWey6U1SCqJxCwfG4Fc8Ku7cW2jwCgF+ix
F+vSQPYuyajaLBIG7RGkvEVYD92GTOubEOOBgFZr1c6V2I6UgjWgzM3UftQ1xZcSH0fB+7QsPBsq
sA+TnD6WMcIKZ8oJr/Asihde+yzgjQ9J+GBMnnvxM3EZBgMo8mgStOpg/7IMImVwNNAMVUS+eSVl
DD7evvgAOPspaFt3l461BWL4NDLwXFm9IbYUS/lo+dFxl0HAmiSYMN5y/KRzquLpo6n4qbV2vuc3
zPAqN4ELr3Qx+SdRpGIb4Uy04mGdqsDfR8DrdrjzxxLXEuqkZGPCctx4WDVBVWqPY5J9LqfHCknl
OW8SSvwiv1oOtX6HsuGgUAVmQYPhf0j4zffDN9f9XKdG/yy1T44xpfOXOp1sqfGluhq8r9S/MHXI
YarEn2WXaicLtj4u8Mg92haCiQJeVZwyNG68bOdFnbtXyVAeVMVX4DaY4yujfY74KVx8OEe4jP0d
0Yjt3USDXLRGv3cLca9aae5Rt/fYpoAweIWYHvI8I9DV1Ylu1Op9CGcwAHhBSiTe8LCy9kHjroea
H0+xRaen1pppTIe2qC8aVfp4rsrllgrWI7EwWyEhSlfBwZryDcbeL4Zw7q3FhSRp8+dxwMDBW/HW
0W0s8NfVftk9+1CgvbFlhonbf8uYodr5fKUbvZM/3SoMiMqCYjQQo0C45+BAqHGDfegRFKOGlzya
K/0Koyy0iG5NG4rLYgcjHRk5iOz6rghCoew0gCgo8m9Jj/2tGNMfRFYQJBM1L1mHJzp0aDFMOl9v
2uLP4VuQGw/TCMAppe0cRhfkbxzsX5FfJbtw4Hv2YT2PyjhNXmussMbll1F0FnOjGEqH1z/nOXhY
BtuMAFucxnnlf9TcgZ+ob0x3EjSHQfuZ6dmHaMLWbWj90SpgysZdp29Lbw+s4adflYc6hNxl6trW
j5NvmirwD8X5gUAQ8+jO8m2zyr61nbZNBiRnPdpbWnY9P2i0qU7NCdSa2WMlGsoacch5qopq40C7
zBJ1zts5qmneCeRbwSdUHqIJpCcpxyTeOMbGZ86xgdtkb9MDpUqi7SyTOKZYWgRiNfgvouLFlwh/
B2u8BBY/hRKg1bEMA8E1jjzr1muQnRoB0Gj6GsMQphu7YooriS5fVQmyXRTFxPok0c9Uqw8kc2By
SX5Ecf8Q1Q1SXU2nbWMQwOGPAoAkabuDS422A4sienxEWUTh1NZwgZOeec10i+J86Tg7N/F/JdSc
Lm5l9vupdF+7Wncv6HRNmjbM/JQV6lfmDHvLLrptyygPJEluXMIEEoS0+pyGiWhuJpPdrsy1Q9TW
d5zd9SNEw4SIFsInGHMiXu3EJpi8u5J6fxzYePGj5oT4Ibu3Hc2qlLsKaHV0xnAI7tRMrkQbNWfH
SzKM7v4PpVmnSDPDB6raJH1J89dkps4lLPgnALUwu0sa+gNd2Z6mjEuT4PQsTVjTTpJYsKrA/FTq
lVH5uMsmZ/4ZHIpY6GuVQjEgGmhNYZBsRxxMQdpdwfqILehFDZQc1zrvhLOY875yr7ErZ24C0mZS
PBbHXjofThX9s2q/9npbkJk2McHrGQkzD8E82yrCq6sE5LnIIO88yDFq9wzN+IdJOICZERNwWmBO
0rVhvZyMzF5XfS1g6g3hVlWxokMabWscHESg4NRPERi6ynjNybTcu3lwJfZk3AXtR7MjCotOAtwY
pNxVy6VG57D8iokeTtRVlvp0MNzwu2+jYy5HDIkWxaAVYewY52yPBFXHwY6V4kbqkyeh4Ua25LOn
vD09WZi40HkhCzhfJ9N/4TbUb0ox5/n6Q7KRzHu2RJcDIwYIsSFxl/JSiZ/e74xf3JhtwxivKaru
XTunY6bGYZx13AkIdnr97atlCX4YXG2zsL50RoZb3J+ZZaPxrQizT5UdmBfKVsutzIpLcUK9vtJg
hqydofE2s78dfkO+8XRzj7QvPBkxufWDADGByXHlJ9ouSV+7BPxLmQKcEICkQZNfrTGJqSWN/GN8
uOTsjODuKo2KT21/qjX8gYNWUdTxHeeo/Md2Eu1DZTgAK0zC5ggm4iLH2ESbL53lNg4oMuf10TA3
rt1qm3ikfAyzcp26kbeq0UletNHlC0XYsNbdxgKoFQxHboqUFaukeqTPQx8a0cTT6Ivv/mQ/u3XY
3wyo3W2X+k8FsHgxQkw3EyLxjGQ4D7S8AulcKu7N8J/TJ3i96CUyERxaPbf2kdglOhXhAk7PjaxV
eQJMzBU1Ir2cOgJJkcNL61vBJWusHyTdTM8ACEeioJ+lOqVd1L8sD0OdfhjVmF4HryObiMbmmhsu
8XQRIQou4tpdNNHZrlsaNgmJ0o7LkbDGlvfZBuhQpNpUrmNwDUz4IJrSOoa1cChY6dy0nfCFW2J1
tcOQhNueCW7sKI+aoOkdMxu/oJ/CbSon4R2t0HQeRDO9AocPtvBVtG0nB+NpNrkHReG86M7ovIQZ
cIkS78jbqiAmRWCgTAJAgYaysF+yiJOja6r+UMWlvumGxtyPmjZu0TSbOxkL9YEGIQhhAGI70rcV
43D7uzMCmI5BP7omU+q6+d7VgUOYg1k+lHpNyELtJtegIEYP10XvTZeMYNFpyDhdM3pEaB1khI2s
p9VB9LHvVdNW43tb0biJ/SfDAKlnuygZ8hz2hdXS/6yNHYEIdxgUj54kUEKbtFM9UEWlSxAdOso+
62kQL1aAVavpuo+uAtbVZke3DPrtIGk6TbIONyEx4zkkDQJOBtxSWhMfuMUlu2FAwZJUxqdBJwoi
HoArmMwAQll9djOinDSLWwk8toOgfDiNEHhahZau2VfBuSzoS3LXOhpB+WFYEbSRLe2v+OBIF3Y3
n5DBcOFQtqa8MuG4lxGEegNUThP0OsKMghYOlBXbx2lbS28XJ769S2mQrETvvRQKM/GQtLDHRNXs
HbhpLdb0U2Ma33IuFJvCBqRYWF1FQd4+S84bUfoof3Ak7+Ce2z6fiIHNcJrSz4lMGSDOnGwurM02
Sii8KMr4o5KE8w5ERuMS+5F+6YiRujMW8UjL0fd+1l6QvroO0USe56QbMY9Qeq2+tKb3UpLL8NjQ
0HBi5xuDc2I5pgATm6JARsG5y2rrzuXm3DY0LzLiaNauL8pVgBj9wmxKGS4wbMu0Dr1GXEeBnC/w
sl9FPHRr5XIKuHSYdAz9pjMefcYmlI0dJsdkHzr4z3Wd2WTRKXPT0WnxoYdrxXBXiU6aEoGJSpVE
WaFjsj9Hjv1gRUm371232ghoj/Dmp03LKA5GZfrsxMZnv+YbgdjlQtL06LVF5Ab10QNtRoaLff4c
VuAX2/CL7zJZSVT33Jch+YGj+BFx350GgiQEevR175mf/YYJala7RLgpLK9dHGeHpPe+jHXPLFaZ
8iiQ5m8dOwJVKuSGIhyVXZG568RlFqHnvn4xGUjw30XQAcxUXpKp30SD5h07f5cTcffUMDbhNmii
kiL5Esr6L2Jed2Y39XtAFIhN8oqIlx8e8VF7kVfVmhB1dUhduz94vGPK8/iEQ1I8UDSU+moNk5XZ
Tsz0tvK87RAMxTqQ4Ycs8smWzNqjmhyPGdQQnNvZuy8x+JrcJF76yd8DksrxR3uEnfQFFIKgPgdR
faFNKx6JFnz18eIAkzCvpLZ4B8jgj2Oea8euEw+hDo3AhQu1gQZE+FzgFY/D5D42iklfYFRfGR58
zzwshMhE48A9eKqaDhidaVN1L1GWDHgmacENNh3jPJNg2x2DU57odQcc9H7g5FqpuemSYDZelUXB
ba51sd43Bv0sQpD1Ljc3Gu33dVkn2d7I6DYidAHU4wkPTrv5QOJAdnFIcPGkONuxfLAa/5SkOEVL
OtvX0pQD6ZgFIBewRMyvJ/8oB6k2lJZIxAsZUvuNBgWUUV4mHlyteYi5HxF7AjAkiY2HUPMs/HUu
Bnu8YMB3ySjVas5RGXwwbKvZMMD6Wab1t0lT2ZELsLs2OWOBWTEKGwTBOjJFyF8E+ovTfPdbfOTh
JMsDXqiNOzkFgwTenF6W9Avddt9LuXaZyNgEoEGw1V/NEmO/wtsG1Msydxm4shUcRu7MoW2dgRvd
IpMefdPmr4Qn16NbrRHDVDsX6Jn/NEqi3GwdD3neYgKrQedB1p6ZcAtOsRMrYTPOnqL2pPpt3djj
auzOJGqGa0Zhhk6ZEMItQTdJP4gNXeuVl3fBfgriiHEK8puqMx6g8hn3azeqPRPXj9y5fgG9n0nB
wb2xXMTNOoKnjpM7jGCaWgN1KoU2oKsCi3wIGKmabj8XLRY3+oDRftJjY22qT2jI9L0Uam8YVNBa
UTJgmH7aJjDOxE2+hAzASw3FIsORr72ogBRa3NjvACG/INQh/YqgipWVM5lwOsyt1mR/75mHy1S2
W8utcd7G32wDkZbpK20jaUaRZQ4YzeqS3SQYGjL12wKYLna9fHQ8+Sza6uzmihRMhkKb1O4EbWfn
Br2Rsx07zBpz7MekYy5DY49wSKJ5Tk5WEAIHWM3T29fssbRhxqDjiTe5i8Fk0r7HgrJUF30x0H1C
GeZJqVUbY6ijbWBNN6+cWfKzM69n9uqaLpODiOgLvymZllDO2rZjsC1plOyYUYK7mhg0WR0yEqVp
5DWl36aYKbOpU4oZq/RcuihKComikfoaZTRw7qMzkQeSFJ+WWRytLhrV1pUE9nEPREFuHLHJbT7n
ZSpBaCdHZcQYNx9Eq6udqryABqs6xdN9mBmXWiW1NYK0/2LvTJbjVrJs+y81RxpaBzCoCaPv2VPS
BEZKunD0ffv1tRysl1Kq6uW1N38TGCMYLQJwuJ+z99qMfUiKSN6GQl4RY+kW9c5uBSlWTG3KeOYo
orXH8szZBi2nb8WsUNXQdOSX6M4Vd4G2RqGnKnFWDihP6QYTHQw0vbU/YpVd3w76EXQ5BGWTfpSX
Hdz0STOcL/WE6A9wAbFtFeHcwiQzgpn41NdyNephuJ8z8eTTHFxD2jCxgVYGndnqefLc8ARk/T6Y
Ki7bsgKS0WQlGqHglrJwIrF4yndhEH4f0k4egyZ9srspVRq7h1YAK+5p3AMLRUjIwntDlYTA0pGi
i7/oPq3orat6viVLjbQpT000eqeCyBiSZ7A8dkZ3DAiYXcmM7CK7HJ+i2dsMHCPkgOSwEogvxEF3
Wsry/7+D8TcdDNoLJB383xsYq3eoMaD6o3+xQn4+6/9YIfE7GpgWXXIRbMtxbDoiw8+m/c//AAFv
/4NTGVOjLxRXzvV+dTDMf+iGZxLzp5vEb5i69csKaf7DsSwcktgkPcv1fOP/pYNh/pHcQB9EGKYh
0E1bOmFCtnJK/uaEROlcICDuxivWXtYihb4t29E+9zpApLBEWAQRKT90duRh2aeRptUOCXctMtco
6J4Aq2fPmZ5+x05y7kdfbgMrv0YCKa5EFWzmt0z3tWNgT98izSPmrE77gyoU00x4GTxvvOXxNN78
1hPb336I/yXAxPmjMaO+mK2r9g8OVFpEQmU2/PbF7HwqE192/TU0rWw3EEJstvb32a6dvWzD/Mwk
Sa4N4hLQeWikMneNd64p5F5Laf8Er88MaOxvhSjHiwknbG91Wrv1zF5calg7kGu7ezeSthqOkz39
/Z4TL0gvgRfAkSB6gpjJx8LtjGc3K+oVpX4A3nHZn1Bitjuh53+hmh1ONWVTYkIo1ZAATbJ6Hp+s
bohVyEW3Gl26mdOUhBtKJcGJYjVyeQoaTdBbLx1la2bbtjzJjZNr4YFaiPYk5tLa5zbFtRAX3d/s
U8GxWhbpFNKj//Gf/+Es+1S4wvNN33FJ1f6j2WVHrvQEdYYrhcyWK56Mtn5vd5sQ2/tzH+rUIefp
qM0IWJCYEuFVxt/aYvjh2SFler8yT02L7pvs41vfI1hpi7bb5ILhtYrpHdWA60SaPLK6QAErzBeY
LgjTAucLWtQeS6JAJ132+SnEAx/a3pyDA2D0jPThGSxFSFk7fhpTmQsmkiEKJUnLzDUzFuWjIdEe
M9/npDMo03nprXeCNXPXNl5XKETuaEYYz5bLvvTne0+K7HVCgNlj0KUTUkpqm8Vt6jtoBOiMomlu
ib5zHhNCxfaxbLNXE0Go01Vny0qfokwMx1+bHtM7ztA4+pvYFeN/nryubekuR7ngHLZMdQ78doy7
k8aKokyba+58IJ8qTqz2LHZdrO1ryewWGVR06m1HXEZ6SrsE45QI8k1lylPLjBprjXPtWls/R4gg
LantfEqcVaW//vtz8Y8oDlBErkuD1vJNxhg26rD67WM6+hjaZRPmV93UmmOcOJdcZM7GkarmNgn/
b97OZNz8l8NUvR9NY921PWH4rvfHqV9y/M/UJIvrutEMedOMn1WbgB/STMg4tWFfwSJA57Vm/6ni
hGL53qyF3xUALyA8dLb+6D6iUwxfW0vPDlh3GM7cDyY9d2kbaa+FTFlR1gFZ34GebxpoZpdizmp8
WSi5Gj0Ql7/Zf+oD/37esfdM3QQUZtlCqKvJv+5AWtyRDPMsujq29c1NiThwJQf/6Bk1w1VYrUKR
6BuW9/2m6UvtbDESneqZKlAsqscIMsK61yXKN55kTYyGTWncL5vE9n+CQaImFXEKToZi0OkItsc5
b1eNrLdmh+6yp7q5dfMZ5EKHIzCohiNWC1LDs56miGaRhBVV9rap3fSqs15i9RK7bz7Wv5WUx8kI
5NWIOxcQXOp1axZwoT83DAFlswWhCWbHScaLRk6D0fq0RAz40YYLjE1rur/aBnmo6pKCsjftdRdF
xtlDH4v5Jpn3oUibEyz9Af1im1///X53/ueB5IHkJKOAHEybC4k6/347cHXRsQR1Au0yURsgUw8d
ujM8eE79ZZAaA29PyNpQe8PalNOPxPDinxYubCQ4w3uVAOiqE1vcpBbDPyYredeabvAYTxoJ3eqx
PUUSsJQ/ui65IgY/jKaAM1N49JO9Sd6YDk73VcrSoHZSRqJc2O+2ESByKR/tykN/WDf+Zupnd2VW
031cEvgzJzNzcdvXDmFuPA1mYhNeX9l7OXvUoSsAMZqjV9scQsw+InZR0/JhT5AXpC5ByHTotBSN
6q99MpaAoMv61XYfarMZ37zGaS9kTP/7HWxSQfjz0LZs6kMumVG+QdndZaLz+y4WtRfptWytC2pS
NIFGapx89OQnvRmRQBF9x9JNePvlH8sGvGCg4cbgMTXFzmr76zlGoH0vZ1rvv+767SGOGxswXtUT
f71a32TwmN2pZLWpXnf5d5DSD//88/ORs9A00p09e82RYqFA51NqQ50dyCXZ/vbE5R+fb7l8QJnp
wRYFy+vnfdbyCX69+eQn/BiB2+mHRrbr//U7/Xr0f7+u8SMLPUqIy2f455f542t9fqblMZ9v2pXZ
LTbWRt13O6f1qOir5y8PCOwa7fXy5/KfZTMtu3/50+aUTaqr5Bq/M3pj3gRoUzUrOEVKrEr+i5Ku
9krE2is5K929YNuqEgVNXOu1d+a/5rRNtlP7MmnDX31hG4iBLXCB81/62Ip1j3K2RUGbKiktwR4f
ZaY767jDhENNTml6T52vly9B515jYK13aSMoANT5mxkxXcVLdQH6QMvZCHddnp244CPtVSJfoh43
CBatO1wxrCkXKXDFNCFBHWwqmfA0PgxKNhzisohQrbSD6NYDFi3qtYGm+M53oYfs2AxqItL18WnI
GUY7JU6OWKuudOTKSrZcKQFzFh2JwoANhrC5QeEsoh/YwK5AxeJLhAKanw1jA5po6AC3jjbeJokH
4lFbao5Umsk26LQdbTRE1UpebaKzlkpwTdjiltP3G9mRXlbT051wokUknjqLWFvJtmP02/0i5FaS
7oyicKlE3olSeyvZd6ME4D5K8HmRhFvHxHKvYdjIk9ZCuE4VzRXh+75WTjNq3WeSXEBKFMkX8snp
UyM+N9LxR+yUT6Zdd3RBzMc4rC9+1RIohHJ9VhL2Ei17pUTtaX+kT/sc+FTt0f6uCtTvOSp4FzV8
rWTxSLBbuoJI5S37G4ZXqh1I6NupxANggf1VTgFN5DsPBsep0BkZjTXXy+hQl3sNXX6tBPpcsU+J
kuyj/0e8TwnRUXJ+aHHIyEl7rdJHqgPaxfQYJZUFoMQLAPREP0wu5VNt5ADDljEAbj5nHeTEvKc9
JqnKYquP6rAlhtvh8i4xqznTTuCsOXQV+PY6ARkVtfN0Z4yAlc1GoojpYmY3GUNx4r4YlG7voM2S
bkR1Ix3JyTCbbuMC8UIkq6MT681DrXwSmXJMzFgnXCwUKVhrJ/4hCvxXY91TXaYRFhb1GZjNkYBd
gPL4frYVxowYgwZZI+cUifFKo83JdZ6urXHOKbhT9PCUwyOyc4quw2TCe9gHGtaF1HkdY1ndhhIN
q4TXUjb9PbV9ZYDoX2asJFJ5SrpC4C6pyWdQfhOyJnuYS3hQXMwovXKl+NhTemwqFnYV3YtCHI0l
Xh3lZSFvo7qbCIikaMjQGs/pj9lGtmWWuGBGdBfKFVMqf0yFUabLMFDbg34OqcCVykujY6pxlLsG
SeCdofw2fuKFx8GYtnnsfqDBujFgQVpuklew5QkruxLEiGkdp2AivAlLT7Z4e5TLB2Lig13goCVs
YCOD94xi/ZpQQo6D0duyWm+P+lRucURP1/7ZjdObNciNzoBIYQqlASGmOCg9qsPOGF87NHKUxeh6
x9iTqp71oDEbZ80thjuEJ9hVqUXNzC+ROBcvTLZAnvovgwjjbZ4Slaw32aE1waDHMQzD3PP2VkL/
CLVziG5oNrhAO181j/03UpvclGViKl8y3X3s1XdjcqZzUW/clGpk0dlPJjNUWm1IOXrKdCtTqzQC
FbyfAy3BFZ+Q3PjIPbEc+nBwnxZqT0eOwA/maa/ENDL6ifCtxzLGUmxclcpFZs8E/MWXUbnLeuUz
mzCcxcp5pisPmqPcaDDi17Pyp1Hg2/TKsdZgXYuxsOG8ifgBcLUJ5W8rldONzCp/O6MoGZULrsMO
R2edDqG5apRPLm3fJLJFXAJKQYKTDop/vfYx103OfbF47QJcd/Hiv1NOPCkewKt7G0t59FrMerVy
7fnY9yadKt6Y6tbONgCpKo9ffxt6HH9ZuSJVxHmKsAKGjIcrqdyBtvIJmnX2REwCM9AWDyHron2g
XIWG863DZGgqtyFdv2cHb7Qb8AvPGBK9xZmoPIqYcp9M5VoclX/RVE7G3nrnBOt3aRepAERFjcP1
mGB/lMyqgZjmq3LAGYnbZZcp46TyTE7KPVkrHyXZX69Voj9ix5y/5jilgLRE+DRwX2qW+FJjx8Sr
sSmxZ4Kf67Yuhs1KOTc75eGMlJtzUL5OG4PnqJyegfJ8Fsr9qUf+YVB+0M6ynohclRRwCkYA5Rqd
sI92ykdaKUcprVV3i1nx1Cq3KYWJe/waTzE21AI7qo4tlar1T4PIaEA3496ZZ1D0WFhpVhP1oFyt
kY0/OyKoggZXd6mU99VWLtgQFkzr5G9C+WNn5ZTtscwKrLONdKqDSob36y0DTFRa9vch8vfTFBhf
4NX2G1+3h1Mf+hqZUQWhW+oRy2a5mcx5eNOFHE+BM2NOU09TzzfYMd+9kPemrK89tmM37uEgILqC
Zf8ctfpfy2s0w6SwrN1bVdlyizgSPyB2ktukpTmWMl4j9wgqSKlBx0m0LhxDXkfaCee0s4K15dfa
155c4+W13DkDNc81/MHUxuLAUizbdVCDTjFd+rvZTd/xRtY/zMw4iaiBvWsb+cYzSZih7DJcNB2x
jI89+xve8+3yUHY9fH78oE8AYiZWb0NykPNcPyBuhIK4vFp/iacm/W66KHCI+tFveu4BxZJav8U7
b70Epf/FUY/Uu+TSB9jIAF7CS9RDeR661rmECZeM0sb3PIcppiRR/RhdKtwTit0npjynkVXzZoIP
ue97w3jQu8C+Wx6m22+WXdofU6PpKwud720KEcs5TVtt6clHr67pvS6PpIlwjTNpvnWhN24id7RP
kGHCq1wnmp2vDb/XvmGPWReVA5U1jLAyCyt+QgCq7cxpMvcuNpcHm/b53fJdbDQRtZ43H2OB57ye
PXnryJE9CpJutiiZWlbw3vOygwxAmVyuqrcU9uKG82A4VUlVXx13iNcF7rV3RYZcHooAoruj0ek8
lugH9qKg45pD6nxMrZZfVu1En9kucofgXUMNuPKIPEHsJRJAuKm2qbzCeQ18+bQ8NOzCxyFWZYNK
9zZ16RRExreot60MCoTo7Pc2JQpe7W/d0waC7vL+0QjmZk/STLk3hlZ/pHXdf77xgEu87DzMkSGv
4TSZWHfGhNpIr+xri7gFw3NWfB/sN21Ozfc+kPq66mv9XKRFezWpDn4+INdOtWWnHzH+N3J16uDc
IxC7TnzGVUDq8ne/YH05IFwCX0lndygukz1YNDcMRR7gLbLV2HPA6cKI16mHsDQQbnMZOpGtkUS7
Hx523uWj1B3V1db1L15bR2DGu2adFR7XZLRT56DfL49iyuesWt7rWqCTOy8P0P3Ye5+0x+XziIB+
VT4he4cwROJ841gkcs7Ne99T91s+kFTc7AKKw1Qa8VmvXB9tl+MB758/H0EdguQVNBs3Bk8y+iYz
3rTF1H5DRPr5rR3VNWfRadxSltN4Pd0Sz1wffJUclcu7NHVIk8jK5X1IetwpU0OTWtx/FYSILI+Y
W34e0w+wciN0OM4pEGBl9/maT912+S4BmCB672IfxVrE2qCajz1k0A0H0/QlRvC4vA4Bj8oNK5IH
Z6qrY8g1dyuEFhMOlx+W14E2Q6s2rseHxiRmmDDgakvQr/nG9OC4PCIJgV1EnBIPc1XaB5Nwx21c
EMNnupjujHDljPP4HnmJv3b0KTpVTmE+OpX+nbiK8Z2Th0iQQAQ3TzLb14kUWLnqCbqZnqlLOi+p
ieYaomO7DaQ5fDOa0/JE04lHxMFdcuR6TrNUl81WeChs1KuWQMkpoJbiOjheex1LJ/t81TiZH4dB
757juhFgXFJ7U2DKfhcDkxsRvrdjnW07XRYHP9WrF5MC3/LxddEOK8pa1iUPg/FmpJCKl4+JfPlb
S0jNU9dY1jEqvHiz3I9CnUVkO3wtp4LZSR6TiTg65usMk2b5iIU1hZjPJgJq2si6d0J8VsszBe58
5nqp9xDFwjz1E2P15z9QLpv0+754I5weSL3zTvdF8kWP7PXykv0op7U3RxQOCOR4aCfoV75gkabh
8MAQZbR3VVMZ92UTWWc6y4RJqu8+lgRXN/78WuQO6zNjJDlq9Oevpc7UHoLkPW2O7k7YONfGsjYR
NdjZU+dpXz8/lcmBFkTFcNMjx754Gn2B5R+NnK9J6OYvRCuVh9ZPWOOOXfJOBMzyabt5cDZVEzlY
Qwsa+KjKMYUXj597p+mIOwzLhrGcJA5HNvLzVWujexkojD65xpAegXYMnz9gqp1MLvTf0MuSWmTl
HDJjIV68OmJ5ypckAd5YLYdYFw7BbTnsJo+loRnvdFN+H3su3aGRjEffht1hcW1vA7r1RYnxu8WJ
cqhj8U0z4nKfWU51IfuIqQnxDDthE6pcJlgCPRe9UNX3XFW7R0w9xSF2rZb0Kxarhm0omYnE5QAm
gZmfd4vb+XFCKnUpIOXoXunjAUTnUs8fYsIvakb2vLEGkp/6ZrDX/oh6mvbLN9cjh6kxICdkg1e8
FJ5/iOJhvMuCykI84e3rnDVgpHQprsWqOrQJqEHGvjFms38imP0bZYx9GnvOa2fKcGUSCgXTuTW3
0uUcbZxyxF1QE7jQJtUpqNzycxNmJvJ+6knqR4Mq6kVgupY/RwcuWNebiH4qufMigld/3f/n45YH
LxvLAAT5ebOz5Q5B2ml52vICy/3zggJb/vx1J8O4v8Kzat91dgyHtIEZckz6EK1KiQpJQ3M/e82E
yjkqUIhp6aZP8ldYUNRfIlZAUmsBWnjta0TsDB0uJsRZukbtUx6bzi6PuCTLY9LpzHXLnjl/jmfE
CJrhiIiGnatryIyxPnvsom0q3t1Wnw4LHbSosSvPKNI3fZdinPHGeOP1N9fuxOcD+olc0IUmmhXQ
Rj/hoied4tTeQoyWpANOD9kcW/1noWl8ISCEMA7VZvIhFju+xLg4mFsf3b/ssgmqbP8lakLMvhEL
ALQujdsMG9upbplrnV1INbtl93CWNRszwUxZJBCbhMaCIa76l+XLUR0tj4SUZnqpSo5k46JrSFpe
VWOlAkUrejF6/DYosZ71WI6rJuEJ7VCzrwxdx1qMFT0yCm273Lf8N2+YogurXEt8VOsco5p0a3hK
ubtmohCWLT4h9btJi5D2omQVVyCkB/4aa1hOBfFM9XOTcDdor3uZBf0G5f3VjqN11rG0dFHsLGRR
zwNsWk5WcyxCLrxFDrwsICn2iGgNYpbVwMBQ7/P56g4YoeNyO1OeqXh0OnKG2wOuln1Dy3A/G4Qz
hwxVtFh0OBV0rdfCoeRATomG4ciFPtXHzapv64fOzrudLmmkAk0cd2bjnoU2oWyPEhfqTZ3SECl9
bTvXw2tkR1u3qDyY4ER1sFi0sSsdpR7XR0NB6Gr06sx14NU7HqF4sertlWXB+BubEy5WSxy1Mfg+
NM2P2A2IDOzqhPaadbX7vNzVhbilM0gtcxxeF97fQrxbIIDLXzWdM0r82pCDVbH7DSLCGb2p9Qq3
R1wCopW8DotsUckT1Fvmh3GJOo2nXpoByBRKK3tbVxrr9NjBveFG8Toyog7PDJ7ETgzhHUiXldkn
084xen+Dd6ojeHOOD+Hcv7ZOBzQqttJT3tjl4zxVhGFhQro4orC2sUVa09RJB6GM725BulnHvjMw
HI4YjxGeYsYJWBpzaQCYpFk71AT5zeswNJC4dIJRV+hlRTLB9BzaQ3CfFD4ZWmlK3Jqezo9aTpWR
9ymPdUfNNpFxdDQmOhyxU8136WAY+xL+/1HaPqaJ0kWDBjCTRCECKLqqSHeNlZxilsjHZQNb4d5v
CAGfCvPsqQGMoFpSU/65STQjXw0FubW6q31HevgCKJp4NKsKjiiSXoVEiJ2MNBsoiLh61RwB6DVQ
gb8BoCPfcTTvpWVWR5dg7TLz4r20WOhsKmb+nNc9tiWVdN2bRr0brOK8hGf/2hQCjcBcm0j+s+Ij
kAQK5EiFyHTwPj//0HAGjD0yzq4klLZEoHhcNpScumPkvvpFP2K+L9tj28a3KE+dbWrCu1nuWtKO
l796P0aH4TqvM0wrqorjhLzK4DTEKNcczQlyse6OX8KEnjjVmvvMIM2oIcxunUKwoxzcgCv7PM6B
s9SMhgS19UdHs+BrzTqgwWQ6Odl4TuKCfFiT4DvX5TKKl6j73Cw3dTQsCPzUf2C38DsDzh3UN1k2
maU5SLpzVeySpH6qDbTtdJPlHTxVXVpo5Ytr0evPfs0oLwM+wrLxEG19/hX88y9ejIBNfJHrJG4H
aNLGcFz+ssfg95vLP3SYz1ksyn1YieK4bCyFwU6q7CUkZA7WD/zHZZNVsCcDZmyfN5f7vESjsy5D
e0XGEjxwHERMwrPmThLVR2y6eOlCsnKCGeWyp56amAwl0pqJM8kqDHW2O0JEYiVplOUJY3GKRwkF
4ZquG6VRj7Hd1AfK0LRAze08FK92P1OosfWHoMXhkwVlcRoMnHDtxHgRqh6s1pKKntaqUcq+WjYg
JKkT6lH2uUu6LMFzl/pUKdVRsXyTBJgBDsDbpGv73PK67Rgl73rnxCenD9fVZAz7X4TUjrNzXVAz
pBES3FNegwcyW+kmlMN4dGx7PCJ0AW7jD/ldgYj8GMcZQeTQBlkiMWhnLqeametQzpbbPi6kMOjS
gznE+RqfL9xKENNZ5UMkrvNNagUt9DeTg70zVUyNSwa4DDpMgDB/J3WuLMPB8tcf94WCA9FvKzqu
HBddWxD1idrgEs8ZvBGJwi8pkvxMr9AnRh2MEN4ocFJ6OO7cTG/p7rIYMwssFlBztvDYvdtIUH3H
MvedHky2JoLHoTBNBncWBMNhqDTsD4Fx6caoowQccr8V7oU7J2cLFY+Cxm+jUVbfMFYAdAvq58yp
Qa30yK6TJ+n442PezP41R2NQWFp/jEEdwCCht2TTEgfbbjS7KQqnG+Zhou1aDU+QJ0wKhPAaN42J
jxFVgqQWazpnwyl2WSLkfTYkGVkzJlZzmYWUlGO1XIEOhOKFTEcqvBsCSvR1nw7Dg+s4LKMMPdhL
MW1NtMX3GazFSQjrPkBKujJ9Wjd1JO9cii9fCAQA/Vup0ToeTUigfXI20IndGZOFsthMATKR2kV3
xjPXfRb6z2kf/6j1oLwst6jFMwUsGFTgGSWrxnfstzFHZKq5xrfO1gSKbAP1hZlFbyOco+V+t+zp
IpjSOAgrqV/rrN4VRew8+kPxFSuPufYTi5pS1Yq9OSGAMWeSLHSnfrPp8x/KyFD8tLx5K4zZWY9h
TlNI/RceKylfJA9ZpZ9DmAgnHI+G1A465BEidqf6zcWOxXTe/6hQPDN7mgkrLJKdrreSUs6W0MHx
sb0mIm5uy8ZqygjxxOgf4grfD/NE473VasQD+HvCLuhYGDDxaJx0uu9ot7P2eK1wq70CUYmwoicX
Gikd1hpp3qM97TZTNGcbGY3FHjM7p46DFa8Bh/gg0xpwmHLRTDM58mi/WnZ1U2EIiCeIRzoyN7An
R3dmBEq7qT7o0jH3eB1hv3VkgeRl+er3RK9mUUOxDVX52rQQnXme3W+ZN5DTzrXyow+f/KTfh6Wl
v45edCRAAS+bCKtn1xzTQz729QoFF/Vk/UoegcOHcFVUj4AlYjczsr+xvYD1HzciSTGIxQmXQr9t
Huoq606jUQQ/cXxlmwYhNjPIpjsMdVW+1jQ4urBIb/YcI/oaravw80c6U+Yz5pD2GfRT6hLzG01t
DPWna24530K4U7ZvrTY/L2d6JDxIJPkW5zHoGZ7Dr8alLn9M8xQ3gFlflluGi2hP0ys6Ny5OfiuU
KyuY5W2vjan95o4pBqIi+wDbNK2CPg6vfTqSaltOZ9qi1L4dyz24nmM+OGoz9/PZiamjZ7qN55pV
38qsOMj8OG3v0T6tOqQVuCLIU4oCMT1gJy8PvVScN+IBgwKxSD7R0DYD5p5Bn1tfTIqVEEr0lVsa
8sNrmErgxKWv3X1FdyXWY9M4RFCExbPvU7YQlfctVKUESpXlmQYRvNfMF9uSJAVaH9P03UvFxpvl
/NX3exRRqSQ/17O6dakXzVazp/apzdBc44iIvo9htPZKV/zUYsiHW60fwh3TMw96P0wBiwIXAshw
m3kyOw6d7j8ALGBdNL4Zfmi9VI4e0UDkQmBK3XxxMFV83lz+S4eTJqnDVLFogupJjAzO42R/gUc2
7yr8edtc3azq8Utf40dH1P5X4+jztZfQCns/vZEkh/wthkts2VSAHQHilaplthJ1SK80mqibUN7V
xXc/o32PxEM+2wGNALok0z7UPfdxNnTVhimqO9uah2dMUQQg/6W3/QeAYaI+8gm8J77sWwo24i7y
c+0Oxx99nCmJaTbUW7SJ8YsdYdJNCggNI5njZuM9VJ5Z/RxEQWsmCCTOzD3FnyACbwxwtHQYlouU
EqlDXl8yhc2RtCbxHMzADWNmBDvNndGmu4R/WmM/3KIU12wUzgd7xn1jzy5GoLh8LRnZs9h+6ckB
fso453PLbm8QqrCRTZ5x4CCy+TW8gvCvJFt3TdcCIRLOqezbp6JKn40KREmswn5MlQ+N40ccmzZ6
bDRC9+quxxg9l/0bz/mS1DYW2YoTo6ZVvKrcGWBuS30LlypLNIgtb3Mxend2s0oaS3yx6PBn+WGs
dONmVc0O1q8OiSPoKJjKvUUpaU+ZCResGOx93uNl5PqKvRyB/Eaa1GWsIG1udIVZMPbmuLKToN0U
uek+1ROcrabIxTFNLHp6WJ+ObdKFB6pHMwB95xInuvwqQyC8c6p9SIPY6j7GgGyFExBvRuTvzfjD
HrFS3A1WebE0UufyujeuTdy9jti177wic85x13yra5ALaViW8Faobwqvdt69r2NRhrumdYzngSSi
k99mBvZVjDmMpikz39x6mWf3PS6NtSYJyRVCmMS4msSdmwLkcUzmZjNTmPOKqj1g4PDu4tpnddZ6
6Y62CBcxPZzOSGWoK0SFu6P7VVzszseyYmuXGJH2hn5x+VjWVr2FgQkG7PMXbME5WaH5LLDYYe5K
mvcmireokbWdM8gUQ57aK7r1VCWRddCTtDyVAX1cA0S51Tvjo5xH7Qo3Zrfccogno8EaN5cGdlQh
5lwS55uuMbhbP5K5+FE7hr3N+PUJi8HYnDbu+4AkFgMJU7GVC/Pp2rY0MqpqfmlGhBcEgdpf/f4l
l/F0FoM3IahstIul2xku10ZJifRTQ2LZf2/qYudq3U86GWBsA4SFmsXUIprHk1ZM51Qa8UukTe5J
Qz53J0FI3qak82+clRPibwMaMJqtn6OT6isCm0E6hGP8lIKFqxvvWE+gxXGaPzVWyFHYNFRIhQmA
Lk8uucNSjPx3uZqDVm4TiIdbU1bm3bKYbjJcZUFqHgaIJE+poSGAiaL7LkP2MAq/uTJEuYV3TQeW
VaX6huiftEsVMMGqhk08vABjgf7XE5DatC4BjFXvvNZS7jIfmDdhMeWBpjG8tAoWW5Tz3Nap/CMv
95Low1vEogrYSWhBTc83Y1CVX1Xn8T2SVb4my15spmZihpbRQODbpBe7xKDWUl84asPU7pwy/06F
99amkfkw4BfcJpTH1mUTY60iChdTGcbOVjTH3K6aV6FTSw8zYJbqNOmbHDJFVI0PyeR86GUm1BJ+
eEBin51spvarQEJTCYsGjEOtvnnwEloj6iJ0rN8DNaPUxr1AAAvG3V4V3oNlAfKq+77/8BQJv/Ml
Wd1JijzIiO5nklxXMtDgTc7dixYASmmKiEsd2crOXIQri/EPLHgSn53GerJduiwi0uabqUXpekCE
vQfNFGwBdqxo4Tfv2UATqCMikBoNXTXDzc4DYRxHU0SPlVdG2JriYu94/bDKLQbsWTjpyc5AK3VW
6B40PS32jWcY7PsOudisDfNdZI7W3pb2unSL9M2BWHBqqdfnLQZqirn+h87FQpdh9lS60GvdRl/b
vfBvkWm1O6Ai/WkqovBEBp3YGQX9VLOjlyX6r1lRhTRvs/Q0usau8VuuYVH4xQld0DkiQPWtrQuj
bC5RTIIfEVzeXWX1+T2cCexGekL/yWApxNfmQ1kvYTuDmcrDhxIf5YaPnm4oYBmPWRXrj5zA9Yjd
kc6obbPws+vzIhXPcllvtKhJcCb2gEN8GewkuQQ7rh/IojqzPllVW5/KiKt8UU+HEAE+jBE9uDN8
M93oeVqrkOf6VHtjfWKtfNUEmqygHV7GOr2QgmUdmJsQc2vDT59jaZ2YZnF1a77Ktorvx86pTnqi
XVJpJlcvAeaiTba8UPmCa57q8pykMHmztjlBCoaLlWn3pDMbdyOQjEtKNeytJmYvzv+LvfNYrl1J
suy/1BxpQAQQCAxq0EdLaj2B8SporfH1tXBeZr7uKutBz3sCo7q8JA8QEe6+99rdWxvsojTK7lot
0zujmq1j64RgE/lQlljIaYH9izKd7uC8vmC4dl96cCvIS733PqrVY1S99yP5l0H5FANohoaMBb8H
nrQt7WSrC/okWGrbsOCBKWcsejXOMIOjTubsBeOKL6mY+MaF8+WornqKS1Z7oszVD7MirrIIgudk
cpf4AGw0QfQVd723q6ASHNqgHd9bdElxjlEuy+z0aBh285w43LCMPw6EbTaEIDok2YpMVqhd8mf+
GjSl6jY8o4RZBdOPtlvKXflFZnyAUsMH4jl74ynCLDv1nHOKGuswZ5kaLGaHgjzJkdi54tyF44zx
g79EPHXjO8YTAKboKRgwueM7ZxaElH791GE0F2WQPFJDAJzOa2+rClUfHBoYS+8guN4u0Sj5vjkk
Di9o17Xdui+3C6GCm0nUgKOy8X3IEENVcRDvI4mDP1AeFhzDPPlQ1q+Nz3Zsg/lDkNcmh7QNzRP4
Z7HJsqb8olP10Er/w3CMA7V4z9GKpSDuKF91p9M7WDcTy13cEaFqK13sGsY5CFJSsjjTPt1PwM95
ZafkpZ0Z1HhUAj0JyexS1p1fGhkde5taPcpeDC8pzibd2jhAut1S0HiJMZEd22AOL+vyLAwIg1Fg
oiEfbHlsEe3lrWVdp4Yys0jdirOJQQQ31Sn3JHXbOKSPnbLba9x7l0CBKxVdgcgsY+BsIGpxXbTZ
bVmR/0LjG+LbPkl6ebKTiNO1ZkZFE9N70k279tLgq5Gu99YVLkFJHEfQiBawwkcn371R5Oe4W9L8
HoHJFgf8cAn3lonPOwD1/eoQlt1b5nCtxDINJEz2vg5s91jp/MOqQ+seHcs5byOoNZ3KX93cOmFp
jBnIVME2msaSZkUc/RinUxvvBy38l2qYhhcBX1fUyS/mWO3VcILmkQo4Y75HxPPok7aZZUWB2Seu
ru7A4NVsBok2CzIDRg13nTcEAycFOd8sHoCSWq/mgMFFAeRdtXI84wzKLk5SxwfOQNZ5HEfaZwV8
GHcwnZewbe+D3M6+PUGoAUGskVsHzyUwq3XfJcUn6X8McFznt2TMDowCSIl0OMU73r7KdXzKnMK6
0qYyrxmjlityvPY01MalzeGz0Jb6dLGCbqs2jM6k4r639IShXZS0+yjf6Tk/RKRgBZXMXvxWdI+S
vFony5nScw7NyE34JsEWvZ3BzLizwLWNTE2PJC7SMqoy+WZqGe2iyaD9nzjiTSjkAiN5W89DZtGq
180vAgpf3RKZDvzzmfK1KXcMte0dfb3aEj6Iml4/Z255DYHi0bRyTmNBk2yqAaE7rHQrmh6c3sxA
7gRdnfuxNwNqguZdNYV9f/tQGDZ6mxd9eXDKgp4hu2YakQjHtpqs23Kgq4nM8jIJ56dNS2uN7/c9
q+bx5HfV8BDZwQgXpgx2HhZAJjcdIiKmybGj0f2PZvpGxXeHVana1FGXHJjHuKsW4SUYBCHpfATq
Eovq3kUC0WoRXAfsWk8t/Qwcjcaru7inG1zPWNPinTSke1VddEbgXD4ph4dpcVELg3gX4aUMRSaa
kzlN1YO2Qm+PtxGsQFq8ijnl4Zuzhwpnyta2PdZYbb2qKKoOQZBwYLAKtAxTeWAqhhiRuKxt4c/B
NbW9f14ir/ZOST5nQNXy8jvLDHW+XQzwt+sIXyAtFyhoyLFpIxTVM2J/69HtiJc3I5IQy4CUbuAf
UYUAYiEhjdp+nGJmB3X7GC+XKltVho0Cya3UpmWqurGINQHX8mnlSBunyeq3apotMqKWYL9Kxqg4
jRjNDZA8mcUAwezO2pK246zrsRT3UQ00F7dfe+gN2obTYAx77PvutqaTioEn1ydoyHpHCsBzp1x9
pqWtoUaE8aaJ52prKOzWc9IUl8gAo9PEL4SjpJvAivS+z4b6BWkIhXzTirXRNr8yhczEnsJ5Uw4j
oZApYg2lm+yASv3kkYX76OTfjZ8F14ngbRzPU3c/RDyYvvkq+w4ORYL0KqmEcTSs4GmaDfduJHPg
ZWp53iOMYn/V1T35OGsm0vSo0cC19ZdX9fPnqKhBHV/Gu9u7CETAic1oxGkRrMwiD09itOz7Uk7g
vazZXudO+SGbVj4Mwy8oUt3D3ARYGQrUQB0t2Cu15C6x3AI71ZRSnXrVhqjUA9Fv/jt4mH6XDKZ5
FFH3wIPGJF9AP/M79KKq9t29tdyqYQGgA0/EaeirZgvBhAF25Nvn8XYZ7+j6VKeW0WqxCpHzgI/r
TioR5h00ynZTD/lbJkieR2gsP1U1H7JZqsdKYRwoimNRSPXLDgJ0xV08Pg1udeF04B2GyERuWyTx
K+NA7y5a5ORa1ien5mytbc9+Avm22POxq8sQWBPDVPhjrh+jhZRltydihxm/yH9FVUDJEzV3aTxA
GQf0drRoqJzcDne7LbwndNPx2kpC+3B7F7FXv3Gx5j5AzbuMZY5mrSfGKdE8K9Iwr6iZiy2dUrXu
p9S8FmZvXtNBsKLHbImWDJrnsfvMDBE9CbdpnguOyEYgPnNlmq+R4k8RGPk/37p9zOh1DRlb7t3W
QD6J6epZpt6VNkr/OU+0uIh3Qthk1et8rImjCgqWDCJGdphRO0aIwfRFY/RZDjUu/IpM9j5NMAAo
BMsdANZ7pxHRKk5nuZ6b3nm19cI7KFT7wa/EYCyKi++u1a91EDxGPOr70JnpL5rtQzdjP2HMQtne
+mpeO+GofywuWRG7KLTDID2mJponM0e8QzfOf7EbtNMiVCc3TMc7aWI2C6NmcQ4U6RGTLTlUpuWf
kl0K0eQSp32+0QRYf7cAgdyuVB997Li7olW/BpfOr0Xs9LUQCLCq1DSeaCFDmJzz5BPh4nvAcPKc
z3yLgWr8qFrkCYVnBI+sn8jtE2x8KXIjepSMCtJqDJ9vFwMSOLASzz2RbAARxfVmQDNudLldoo4B
RxXK71sHN0RnaRlBsCm77jfcvfBYBQ8tq9chMcbuENN/ZZ7e662vGDNLIBYFkzbk1RYuyKgiVXu2
sj1KLOCyfsZQt4foXiHcocAj5Ei3brs3Y4P+k204e8Xs6+DQ9l0nNWO8KvQogZhMHvQPPGjeY0uD
a4FVZHvGAc2WJQ2uqkNDGbo12drhfWUP4v8zo39zAKS3PpW///M/vn8t5FxOhXX0s/3f4c+W5+AQ
/L8TF/5XnXznNKr+57/5J29Be/9QtoNZU3jg9NBO/M2L9ux/KEt59NdsZlkaPuG/eQtS/cMxtWVr
y/s3Zbopujb8z/+QEhSDxVdr4NNLYvT/U/a0wD36fzoeLYtvZ0qKb4v1Du/1fzNtV1El7FJ09pE9
Tq9lZnubIGvOYeS8pbYbHTsRBdtB2URi7txmrSRcIeXVKPoqc9shITkEgPK1yj4bLw2pwlnFCrxU
yxPz6oHFL9gAjnLuxq2QkUKjBNopuHbmNOIbyvpN7HvLkdB9D6Z43HsG1hgM0BRqgHFpIk2OO183
oY5HcFycSVNrcnaCidA28mGeJtYPPa79mBgHM496QCQmzWA3BrpoSZp7hfuHEkQ9N4CdBgy7At79
fer4BxSXWNtQ661Lj/kaOfbOPoPyy8syrpWpeHSn8AGIjGB129ZJ9oXdK3wl80WddaWnDSfGBhm/
fZfpYn6II/yMSTMDvnsM1dBeOCzPK9MlhqgoEu9QpCegvfExwr/0AH9pHeEUWhciHu+d4t5j6rtr
Y2xBnplBErIVoT6ZP66xCvzOHfe378p0X9XFhzcxZc2GPD8P8xkQm0PsSG6C+KIbemch/zsWyDQ8
X5zDmtZoj6JFxOwp8fQ2ZOKZk57c5Fn47s1VjAFqceRmRs7LSlTDPPzx0/G+rf0HxmH+pjITgvX6
0MDfxz5XZ9kh6SL7rGgqocr17sGkN+wmZG11olz1tvXuo6Dcwv+qQYH5Oz+IYFMqTKXEtWSVAWQZ
Tt2+GJyrY2mAQMEei9CpL2S1KxeVB/1cfyXBdoPNAgxr5pwe6Z5OQLi8lxL386qq63ofLUEwqowP
85B/YUV7KkCwuRTXAKOiVZV58x0MLHfVtOaMBKCOjhN9TwEflUBPGzxYSFimmX9B0fKqMnht4j12
8g0WuZ9x1a5pKDy17SrXtOewcIIHdcavUGPzSJW1HjKmyhmzg4HG/qRKOipKf5i1g8avxijVetYv
o4peUWpiOXypU12c3DTj97Lcb3uMP20N2xXh2ciQt/iGO0z9NXBC9jVKjsgw3AOWsSs9PSCHs++f
8TPBPEoQ5TG7dFuUbmSLf5pl9HvGMAQZmhGdLO3dALGsJesuTctNPLf9Cm83ptUs+O5F4BwT/8GI
g3HrZai6pTiITO0n0W5oikfkrAbek5v1B2n8dubQfGpG52cfpfaehtwhzptffkhWX5JOIX9Q8dgM
+jkNe7l9K2INHJCfetVpFa5MlIljpx7qRKJtWlsN5QlFQL6ukhj2AwFUMi7AahHJyUx1RXue9aME
YCjklx078bb3B/qujAWtsoY/mpBH5TCdAri+GkCYqAEZ7dyrPUXkW9jFG3zo+JZ4oEORvpWm/Unj
AktVew6iAG86eEBzO1BH8jsVjLE57z/FPHGt1hcnEnd+7YK6dfp8nXsWYuqelKN0qPcikTigjSPm
HJIsPJIIh/VUdfGB4X+3GhsQXDPJw0jjf4qeMeiUUZC5rd5OafQSGCF0PTFcA49464w6bYOQZFxZ
fYIPOR/+GHJmWJoSqImAfD0zSzPgX2jD/mrAKdzZdX30Pys1ku8ycoyy446uG1qOaISraLXOH8xs
mBhT0PvBky6pCkD3G8+2OLnC/ZXm5GRlMfTkKEt5dFr8doGNkzCoEoI0+iPpdMA2akyvXsDxT+Yn
9gBucxvZCadceJqz+znk0xMdCo7kHJmPJfbRePDlNdaIPbIKpKXkBpX9eA1ECxNy4cYKMksOblig
N56XOOXeAnPDBJLh0/g1TEayQd5Aoob7w46ukHt+Jc4QrAMywGa3zDdFk2a7OhTWnlcNWTko5C6+
l7Dadsw04U8HTb3JfHAiOglWVmOiZgBPjBliIvOOflkNEf6CExYcXQJ8Pa3yVfqrGF2UzYC4i0Cj
lFZ4YXEkIc0Qel2lbr8uu57y0NPnbgieRFsYmybBpwStZI3zuy/hLZiotWUUpesI/3BQWpxsM6Km
J9Wk+xGdylSMl8xvrqEOmKZxPt3oFN7NKGODQQGyTFz33NChsbZCJovpEAa7tsrefBrfbGbjug2b
iE4TRMuxV4p2ZAzcNeJ/QBy6E5kwvkcrFQci7NhiiaTdem1+34/lJ8mi+oLI926sCvKNmvHDwJ55
HLsPo82bNeRH/Evg50IznzHZwkt3rEQhPKVlFthnFgMW5Rw0fySGPUSaGickK563gnWc7Gm+eNu+
HsGpSedNF8FbpQx3W/V09mP4oRvLQQIW45em9aPVKunuUloh+wHgzWZAUL0SQfJdRsNrXNTz26wP
je1pPH+kxcBl7+VwyIO4OwjwybuW9C7uGSKCgIraY3WfYzTbOt4pkE21wcx+VYXBjqiik68l2nUu
SRlRJAJuGS3vrVfha+Rpwlph88NpN8nwWOmyv9QxpmCrC3hlZ4f5kAQaFbLsuj67KuAd/lfy99iB
ALxWb9hNi41aun7lzBeW1O4QK7G5+uKUJ9Nzkot71fIzGiwkKywYBjBOAo0NOMaqaoH9+NPjlKkv
Uo0XC+lwxGfhnZ1g2GAMQ1xLCqdf8yADittjQApRe6hLNGXtpXF6BiMUz7kfASevvifEXbE4575L
T7y0/3iSyTDmY1LMm9ewqhEpFqy59LjHAY9UF5GJ2hnhvZj79Gqdmzzg4XNGeUX/d0CHqzAASma7
/EGjzjuYM03h9j1Dq4tYpqCsgh4F/mLtjwwiLbybW8OdHpx7wPi44qzqS5kJUhS0FhZecRqX+YDZ
tpwxvzKd6RJAAdxwgw+vEK7Wj3oZhKVm99EbwA6ntNyrLlWb+cM12y9c8NnF9PVDwentnGZTsxsY
XpzJmf6y4gorqXA5AQ3JS2wY3tpddu0u8KujNk3vFPMHdH0Uh6QR4HnMmg/IL+Y+tMurixGer3wh
kifcmdlvUSV0ESZnX/TNEbj0N6kbxaZZpOR5Qs/BcFmsGtRGB9ecj7QVHoXwICynnAQje3qfkOTi
D2tH3HDw9WhiG8CGgXPzhBFr3YpjXBvcHuA2GS/qBP4K8zxSHo74VqJt3IaIDwr/qN0Z+gAusTWC
RO/IKbBb9fo4Sl71BHjSBtYOnPJMbrw+6i4lnNANk/xsU4cJmgvfO3RwS9aZLAnzliAqoK0iHax3
6azv2JfGrYtVCHGGarkjuUHT3H8X+L/n7qUfQQtiTaBJ4W79MHZ3wL2QZwXiw3GXBBCFT2GR8NzO
XAnBJRMJ3kcd00gY/VNjxCXZCmiK0u6QaXUpAXkcB8UWOC3ToTnkZFGHdAstG3KmIyNgVom98Uuo
7+G9N5C1gl2RH6kyn+a0PLRMZMIIkYQzW0gMGtwwvAg1uUedJd+Rg0xHJlIl0AyYyaYEEWoN7sbo
AZMPWGKYqjgg350FCo6eLWOwvZ0knQgobIRYfDDy5smO45bCvO6v7ux+WVn1o0O7s6nz4Ec0d1vR
++idYp3DXCZ1N07H8wQIg+ak464z0f+xmsAFfsyU22WOiwffVVu7Cpdjm81xk6Omb4+ffTHIu+EP
LbbvKVT4n+U1A50DwYN2OYkFH4wlDl3S2gy/21NJD4rFDbZwFWnijgmUFqumjstdQ+fhKKyhphjq
TBjR85NLAN4mzWq6xW6Bg3V8Sfqy24wltGuntQFpjlpSdZCQWJvofpWbPDUFy7tjxM+z28MtITIF
VRtHcCw53xFG3JzDyrIbBonrraObAldVeBmP7i9QkijhO2vVG1j6hnqT6IHUvrQ/F9mvOfSwNfQw
Z5XWZypX82Uajk6ERomZ8A7syk/OSl+c9HJEnBQ9gNg8pRnRmTRpgbpu2xFztQiQAYsAsrQqGJ2T
wLoSSEZ71Rc7bms/I5fPpGzZkM8NP9I8xlanrh3ElDUpDj9nNRQ70uRXnZtLcK6ZWjcNHTBtEOkH
5kJCm+3dnbZktp5CepGYpO9tG6zBTKexdiBgJIVxTngAj7UU92HnkKYet+86DBnX9vFX1gwkkhpo
b2bEbBkdypXjECrTdMMZgcpNR3Y1Qq87ji5BsYEePs0O9ZysySUp5Z8U4FpfsZQq66rBm4Kh6dUa
afo2hTMXNDsT5d3e9psL7TLKmFoCzBTqiKqTDAj/aCRmtNeVfAvcJeK7GwoCCQAusIfOVGErtz8r
cd8HnCUCfOEyHxXAGDPaTvBqAsf4KYs9U2Fs+k1v4x/IyKvjRt4Bgt/URrNPIuNHPFjxil4AwrOC
Hc6RnEkodgh5dUNmeoxV7G1LMd9O4Umnhb0imqxHlcwtJqzQWoUcxNYJfgrdLI3+PJFUqzpes53+
0dq9Cxt8gcvQokhKWA6T9xnZ4h0tb/uMjf3JZEKzwR3HQMJexwEDOl65JCIhN6BkzzFWi+rJLqnm
PUSLLPy+2gRwr4VZfluJIBg6SrydajhlxXMO1bazifNIXjy3v+Beqw8YTpl+hhWd4WmH+MbuzJc4
lmjgYHhXIMTQ1IeMRiPA7dncwVaq3qYJVfeErwOUufPDaJzXMo552cWH52TxBl8r+x7HKGltwHsv
ISoI0C0S8HZVQqudrnqSABbomgnAD0MeycR+3RefbQPOsYjMfocjdYjC4lywFETwNvZ4Y581OV2p
aZcvdrZfwBnbCIEzR4QHE93ppp9b9rxkMyKv3TJDD8lX+pkH4XvMYOSCUO86I6dbsV+O1h/PqL+Q
8p50a+7seq72ms4LPJhhy8xdwCvrLt6iyzUAb6uQLrjFz0iKuyb3Gy8ILQj/GBDgvmRET+lFQGRb
z0N855rDry7/IwYP/9UAUN+EpgQjjZyXAV/maKDtVfjlZ3/oNwQK7HL4kNssiIkkL+5cNfiPPrqC
0B0X8wGxJGAdVkanr2aEbM2OjS1dcp5QrZ9S7JqHronWWUtVqSuT8nTqhsNEsk+RtpfWdjBPd/So
mhD5rDZfmCm4yOvm94yGsZH46yxmcSkQvydZC2SfE4+K8YT3A6mhdUA0R63LO0zECRsqdZNM86vl
kCDW6sliPTXfiKV5rSVPmmrfkKzOO6nEz6EI+ACd3MmuUORwcujoAzO/G7cOg76szNBisERFS5xw
D004yGA/huQv5sDmoIOnwXM65ydqsYmsBVpDbTkN3E6mQJ4XfTAoaZ6AhKNQzofv2YGqEJdHV8oP
RRzStfVayLrhyyw1QMWGBSyygZv3AR417DhgLJY3b5c4+5V0ujgaURsfIEFty8Uyc7tYSmNB9Wwi
JfjQzaRQQdvba9t/EBDtpsw1j36YeyeRzsbO7+BiojLhIemOTQYoy19cTM6ko5m7iTeHVO9bem/7
m6aqTrrDrZjUte0BlR8x96umfwwHEDzV8CeXsFVCC6hTIMKHxhVvHfb1Tal7cKaUd1aPC6VlRcbu
/aBCp/sx4KXFxqNWfePk54a31man0KukmFhl5Gt+MnD6RpXy9wzqnworizJmGhZOx4pmYRpmgdha
GdwcSyT3y+O6Cr1k2hrPphvaK9McHqTvAvsjB496ttugjDmaLdj3ziJEzTcPjNWmJ98oRg4n295M
W8Te1U+WoiU4QF1tnZ2YMXypYbgj2m3YFFAnALrcCfdcR/brIHWynyOE7XBrVhmgkazUKOc9Ma9N
8wsLAMHXXY8EMNWEzGjxlHo4FFq3/GR7OFtmewLQ0zBVmue9Znbtw5NE45HY+7q0vA3m77ukVZ9e
KT5K0FdVWTZ0gwiUHvGBgvmIisxc28rq9nEVkB3QAxaTKcvKXPqIRTakw0fmQ+fVV9KBYaUzp6I/
i8wzJ36trJo7dzLlwUnz59nYciR77B0wR0W7BGC6/UeG/sWVkLqHLEtOw9Ad0ygGICR3NfrEv8xx
upr9fZAmKB6wIUpxmSYDNEBvl2BNcD2PXdhtME+VJ/Hvi8zz8iSXL7l9DD9WszbkCJR7Md0NxANt
hYavtxjyYMHfN9xKi/5bYG7JXptME7dF16RqiN6e0xxj9vKEqMUga5tasMiATk87dSoiTHKAl0Y8
qrlH6EY66A2KwA+Zmvx84MTY9JZP9kuudGMjkrn95MY4D/topvabXWumEcKP2jIKTCmKQr2PAnJi
+uSrsOfHOubIrx1dnm6XLME/sPr7fYsXyoxVuIQ4/PMhnrDBLpkdvB+Lg007/VhQGbVYYHeYN2sx
8gkvidNVPyp3V/v1NWhEDChsaeZQbVbHVr/fHkbp0tESPTkly+9++5ZWEPzruy//t0Sec5wCje0B
mtY5NfJsf/uNAcjnywrJ3+H2fh6Cw3HF9OTI7ofXL8or2idDw6vrdPXeD6soY68dh9M42xynqMcw
8PMTUYwFw8n2yCOKknYP2oYfcvlJb6vI7d2iljPGAOqmevmtbz86I/+Pit2KLQaPGDlA60719oF5
S3vI/WKrXZbfsEM9CnzosW18ezc6i897zBaD8Dix4BoeFpoq956YVOSnHjVFWBb9njMYa0LmeWi9
45m2FLb0KRuNvVQNUuAoNs/mMti26iU5aoTlfrP9mUGbYXBw1Sabgbqw0eP2vP0/c1BTy6SYxjsL
67ZrYLNaLIoF/ukDkixlrmkuIspYThi39TdZzGRe3sBJub2EJS3/itAZ8m2rkw+2iVShf11ud5wZ
GX9mc8y2U45vhc4KDWZtpoe/HpXb87JchJpYMEsXP/riSutKHZFnsLjUPP7xSgeN+5eZs4gk6WUN
eOK4Y3gOPwv787GcYGVDwfidBZ04Zalzp+kU7JAEY5xcLtKtMcy2PPI3X6UsK809j69sHSMrYett
mKqnrDZoBaKGozrFFayt1N8nYxydRza2jbVkVN0extulXO7n21thZNSLnBCwN9Jg7GQYIYN/+yLn
5db42SHCJVyrKwgwK0d56tSrCTTjeHsdRKohBSyv/Ew3Rwvjp9E7lIIq+lGRSXWh1Jsvjd02KyeI
631gzq+jcNyNE2XglbS8msulIsGqM8S0Q/7zBp1BXkc9/fNz1iJYj5U+umPhXBBwYqM1zK0mQ2iT
0ZHAIU2nK43U/vYF+TA2Z6FQjy2fs6CiNsr/M9gta0Zl7O16mPZmQv6eGIIewCMy5r3kQVvVZZ7d
9YAC+9RrDoQS7Ky+hu1Gilp4rRx6EM7YkWOQLL9VgX0+7Z/pLdDBrTkkieWHNmtmXMTZ9+uMg8Y1
HClLjZ53DXsmvr1je5TdpXXtM7ppwiqza+eltC8gZ1396U/RWeFFiYYeEg231RxOyTFCvaYDZe7i
lup5GCYbknEjrCtLprj2deduoHwgXUzSS5ig8+gqI8Hvne5QEOLVgwVSBS7VVEyXs8jO2s8xPHaE
s2/K0Xk0PYIhrTH7Kie6PdiyPzD7wLsruRmsQf+M6uwhWyBkU9PH+67ijA0KhMDXbaginIaihM4J
HkVMpbNRVoMGtwoD5ppTHa1NIbPz3xcXwu1K6tna5P5F9K7ahdp7pHFrgueaqhTFM4zDbm45gwT9
mgCTkFCdhXgpBMA/Q3AU4i07Flvg+uoABiA7y1mnf12gWdAEcjicde5vlHDRJnSybeSh+y/wBoL5
AFR8e6ta3r299fcnwqYUp9HPxTphYrq+fcIMbU5/pZOhf/7XN7h9l9sX21b01tBf31WmoU69LdRJ
FDHhv7c3QeEaB3TJGxiNw6k217eP/n2pB7wqt3fzWtGadDIgm73kiDa6p7yFxKLnZSehT34KfFOf
RlNAd8vMQ+2T7MaJcGq4OYcKmENftz9orth8AytZZ8PeG/zwXE48MV4pt2wFvC4sj4E0TiYb57Fk
VSUxCoOtYac05Qe1xps1nC2s4jgGxk2DmX5tYW21BetaayTFDomyhwDS+umEJo938x616W+6K+tF
0iKLiscLDlBXNC9RQo2baO99SLRPXCiuaJ4q2q3dXe6Hv0ilw0iC/H8tB4gtQb0VC8dq6WGeZJJ+
WYsGcaCPQSetVzWZAyL9iRKj2kr+ZFCPf3ouM2/dbr1RvsTehz3RGI/AZa5be3plyxYrgH9iPQ10
uor62dUMvjQuqVXdUmdn2BILG7VJ9BKCIQBCqJ015RFEUvJNmpgMA5yJuYSU27HiOWDsGgIe12jD
c/ALD7oh1gPKPBO28KXPvqBgEyBr3ssJR6s20U0Lw9yUmf/qt8vDXkCUTLesg2TqYWNbQVg/tmRP
WjH++JoAkztkOvgAFU+935+0SNvz0pZdTv1Sln/AiDH8cg8K8bucbMLaXLZSoLo/2BkGMgnuUwM0
joE0vhj3Qxx+VBMzNi99aRmccmPxxKgVgrCX2sV/5kfQD+eCO4CVcu8tYmdKB4Rifnw/8816uosI
nvgb4SlvyoKOMV7zems29tllUQyclSNI8ZrLCZW8YLD/gk+MWCwpHmYWQJ5gf1tT4OJ2XLLRZhOr
i//ZQmWMAU0XVXYcwX+VWfRdMglwsxBXSnVHsMw1NB4Mgb2KOYny0sfK30D3gRru53eA3ldW5B7D
0fvVu/ldRdjtKuyjb4Qb27HbdqXs2dEefQ0yGNfZ1ivIei+R6BjwHowpWGXkvQwEOnb0DHS/t2j5
FbGxsolddmxxoRFYUKqa18Hv993A8VOa0GmyC+1zW4x36R9D9Ieo4VV16p8jidc6R4k7BOdGBG+1
sp4tdYG68KuWd2A9aYQJCtKB5hoD5GM1evF5MpbYRCWxifTSOvO0W6gm/3XBTyLOk2YtzcL4CwVT
vppcjmyJPYdQvLN34fjFioAEPD4eWHUoDyvML8OKmQNRU0NH2FsTP3bVARh0w5YMxMDMeexV7Q3L
4Yz3m8adATZz6h4Ebo1kBHQR02HsBruihmPlHYJEfoYcO1ZpOwlKIeZwS51Jr4IXs6VbeqqXiwhJ
2gnLKebpbCAfBu5dZ4AekfAxsOsu7BTq2EjlmoYCh4PbxXXdR/xckPJbWseraDnMTVqWyKvGH2o2
CYnFXrLGT1icoMMftO9OmEv8RU5A1o7tc/6+fXK8x7aZksdLCWMtF7xZnNAysyeFjlYzGIEY6Qm0
zTjmWclDMa0wbrMd5jzDiVWPJ0wnvPAM6FaoHNY92lzU1zAS+tAZYDLNETiPEbz/LcYhWKAvGSXP
yfySy3m7nY1nnfOb5May5d2+qM4YGIR4+sIF+NCELumwMmzg1SxvjnHpH8d6a2F+3jY6eBdDy6+T
RTWnRWf5jce/To8Mg+wOVYaRuhJfdMBhT3QZrfjlhCqbqWLXKKhn/n4/txxSCoKW+IaBae/f/328
/CAM9ph0L0JZboAsIVNQVb5aeQZoitvHbm/dLjAPLqCHEbol+EA4qrg4JsKtn86fkiQrKtf8zemt
6MxeYNGCo8lU5C5DukISpdZ1HyZcJ0xxy7CQ46/qzO5EK5C4The+7xQ5DIEWNMftAn7mpAIiF/OF
FnG7OKG71b5BzvntN2zmIt+AJpjoBEDab/+LvfNYchzbruivKDQWOuCNIt6E3qUh01XlBFGZWXVh
L7z9ei2A/TqrS91P0lwTFkAWkyTsvefsvbYgqwHKF6r33HhKFC6L6z7pO0AZWbnKy8ke2rRAFSdw
CnMvphshCX74yfVpO/NkUtlI9GvvYZag/X880v8g1sMCPEWO/L1a7zbDTfRvq2/Qsr79rNj7/Y2/
S/Y8xHe2AftfZ+yEJM4mZqH7fo1IUs3fVEw3pHlgbOAfokXk9Ef/8e+m9xsYUxvsq63i/FWn9KTf
JXum9ZsHqAK5nopzQ6dC/H+JSNKcOaDkM3/DJPjQNBzb0PmGFol2hv7nkAI66Hll945+YjQ4T86n
B7JAmEHXxrilZEfE5TRzUkjHPYBS4MT+XJ+frFWC5mjz2KtqmlMNpYE8wCoP7VTmg5fCJDopfX8Z
d5SzLeb04zrJEq5dzlT3Kwnx3vSBckepVh7mh65jqLELjdbbQwY3plmYKKtCYt3gqjqvWzri2An7
1ghQLAVXfS6MF4k4ifZh+kxM+WswGBdVJCq2a0iM2gj4LMQnwAXFb+9iRfYrGQGfsYv8qRIjUU9d
c+o6gg+IvvNiuEH4ougZBq62coQrAdq55y6MjqYfAGEGB0V6XHYsvKFe+ew93KnmDscTmAHS04BS
o6QKZEELhZuFbjv3OXbxwqWpVojzoNbQWuk/6laR8wuRKrkj+X8pUmGFUJOFbfmnQlI0r0PvB7fW
tKR0REEi4wlXW8i8voEys6Iqf2PWRFwro/VSpMOdFcuzZoSvVm4nXF/Ss4QIJEG07Ub1Yquo5tzm
tfUQRximTjdWELHZRyNxRvUNupEXiEUHk1YGmHPuHpjMFnHHuA5F17BJQ1iBDlxKlJDMLicFlZJp
AO41AOn0gCLjFNTyFTJKyRhYpMvYBoZhaCMC0PJr7rqP5Mo9aEXJMNN58gLtmbYEQRhdRLK1feNp
Ptsd6rxTnHUFemTFSNsk26PPj11X0jYRxUeB92mRGZLcpUVPfBlhzP46seW+7rp3TMrvLoZ6iqD1
RsTbIJLrEae6DzoCC9ymV/KNQaNg5fnwCBx7X6q4/SstANYsLZwtZvFD15FLDioF0qCh2yPOnsMg
tNa+Wwl7K8kf05YRRy0HhgiB9YPa0JIJ/DGqRUEfkba+3eWYQ/jRKDoITwXbPzgNB14ZvIZdgczB
oc1T6rUBmW0BfIFI8M57yy3CscuuvJPyS6caKWqzkGgtjgfIBtmD9hLrbCpPSz2mYPYGbiv0Hep3
HE8ALXaZ6p6FNlSLRKWvg6sHp+dedspdPCImwbisOPad3g7V0oBNPTO0u2zAkRkPH6PGCNBmVCcg
bzXoIbY1/odlY/FOLT2X/dAsUG8+l5r/YkjvljaIskRyS29LsSjVTuKVXP8wa/VeIUOqBkRWxFQx
cyhiloFXynTpneLq3bh5/mR19gcTKfrBqU79wKeXUyYPrmqOGwtJqzf2dwYc2wVIrQLjUHgAxrEs
CpuBXGXeS2dOj/VvraRgehW/FJ7sltinSgIjluqAh05HDebWj7DCYbB7kymJI9nW4RlJG1FfLdxF
tYTQU+ImjTqMXHj5Hjq4mEmNytMUKPwGJKUjBvMmtpVFZ4lz3RtHhF7HoKFNpcCf1tWlGyNTTfLh
Bx/wNQ3NeyVArxOX4ZuZ9nu1TQkTKR98O3pjGUlIZxMDrHgLAmoZNNOQjDdMS05hIS5A6Ntm27XZ
iNuA31PhF1waOphhw4x7VG9psbSAAqcDdNdYRneVhqFEFD+iGnQFaCWvfKxL9eKJHGeaxjndRsY9
WqCE1CK0A9XZNsLnDuSNUmFxKWr4M3QpcP909zrKPKfZJtwlOLyi19ZAaZBW9o/KhaoPizNfMJAh
91N98CIOZt2a9Ct19121bn1v2DGIu6uS8LtP13CRJ1jUjDLgS9aPWmagyRz0eOXBU1gH1cRj4ZZC
etdDG7TvlZFd1Lx97XO+pDHKW1MHFVEr3pZfvsJSdB94ct9FGP+dJv2m9OWT1pHvrJtPWVIcsIW4
S/RDdJ0osSSQpLkJOO3wQ9PlY9dhZgqjH3CQjgQRb5h61etGcDepaxOXDfbScOp3NPXUuFwgEFrr
GTbpEAUBAhoosE8qf153nWit+oRxxoa6S1J7XfrNlnKA925HXCua4B6e6fs4mP26B0Sz1jGnQj0b
1hbhq2QsSBcYgXmLpOsoCNqLI/PFD9XvDuovRA3KOhhRNgSmc/L1duP13dEhUWrZpuM9EYTHXi3x
5CG71i3UVGm/bPXkW9BtVFVcVExhdDbJZCNiIL1H4J2xzRi1Nrm1LhvvEGbmRIbYJok84/X9LiLj
ZqQgjbu5/+Yavbpy++x+mhGH09nVA1jGRkjBLAi+j9a4brH9kR3ArJpS7GT1WhnKq03I/SKuvF2B
LKMW9GjjWGIYInPFlf47Uw2wH1pOUPD4VjN37PvwQqTPMmuZSdRNYexCBAiLylG/SL92N5bBnBCm
xb4vSG1wnHavF+WpV+J75C+rihhey+EiLxWfeIRuq1rjhVxDJjwRyfB+saSwwN+NzRsVoQgCFTIz
InuXdxjZLeel78GhTUe7p+cwBVCrrUQ0EJChfxUdBTVRGW+pUZ7B/RDHFG299IsM1J0z9N8BOq2V
1MGFZTzlmvUgezRzDiYsOJj1dnQZ6GN+arAEL6jKE3hNuDKXBnjDO60CAt332dkAOM0E9+gCM1ho
ZPGiHdt4pX2v6aW/RHpACvCjV3ibKo+/4bNBlBpGzzloQEVFYJDb6RHsfLNyrJzrXW9R43SIdpfT
6H9U6QZbHDctcovSrykpjiPQkqT4YuFBWlBnDpe5ypEr/cE/MaRAQa1yd+MIMUxq1RL6e24ebNU8
tDZfOA/HJ69Pj2VnYuJFZKG14T4a7Q/kYlvbKbCVd8qbZzoE8Fh3oLiJXIiNG5QdGMqL5LXuLMT4
ecRE3diSEunSkYxVTLkFwAJP6scQfVXT6NkiD+WjnXOK22nxzTCjR0z2sO7L4jt8sJhG/ZMRq946
yhEsyyQ55YRIoy1ROB2Mp6zldA1y99mhdpq7TyE6zaXh+C+EoxMWGZRfdfIPSYHO4XJEFzv1v0uJ
F1nxGD45zPjL4cWu3QPIIH8ZqiHXm67GJNq/GTnRs7pQb3PjbUR1bHaAgygxLpyvc+mcsQBN5UWZ
cEVMzeoRlek0p1dfFEAZTAw5EnxVbNqKt6iZ+9LnBDMh018wcc8XXDEPpglatJlaTJmNzMxoHzQ3
f7e8e8NTXzvL/aiwXyBB6k4x8zpCjaKbAWqVnmVPIPf7RROo95WTq4sIc7lrBOVCJ3V3oUJpBj6u
L3pX3BHz0UBMwEnL+CgWXxMjfqNXS2bbeBsY0aXWo1vNV2+cwSYdOFWPBurzukLOMMILp/YeIefo
nwfpUasZi4fRNV4lLkWc5RSpkuQByeUJDsekf/GzZUjIfdTdo2h4sbJ+WMs4OFqFwXWXHjyXv5Ui
Uc+AxYIyYK5h/1QrGfZfrAisUlrnwCtcyU+hLzbg9F11ETehQNxllt7ReNt6Os3i+ENqGllR40Gk
Djctd3iPqESowlGmEmOycSHJDJV1ZESuIB2i9pJtpvO86PxHTO41hXboV34Q3qieaGg9kCTttOcM
GM4yqrjA0R6gK4+SxasFH2BJnOGt/w2Z+yP9F4YpEp2rNdD4NavshbRMsbGLd6iyl0iBlJMkwbfe
7b44QfsxNPV3fbRXjLTfwGihs1XZVoEfXRoF2lPSpIfSa7etiaBC85uLpqfbwepOWukjxbKATYny
tRF0Xjqq7yHQg2wJrSbaRaHzRY9SmNjFj6DmFjtoyWuno4nT3F3dM6Af9fisNTmZDaX7HtQKUAHZ
3WhqjCOodRZOYL/VCbQ16TTrkZxXnVAI7uNZQy6C6MqKila6d21F36LC5PbfPJiZ+2ZAI2Lci7F5
l/VTrIxG/TVWTcb/TeUgMujfueBcDCrJnn/uiFiKcTfIOlr7WRADvonilRMXZ3A53tLwsnIXUMe3
oqfelI+DENz+l35K1JOXjsSXdR6kbFXheInMIwOCTdngcS6sfk8aKV6ORr8bA+eu89U7HXXCaiiq
fV30TIIqm4Y1WeV6cyqy7kEvu2CptNmuATHmqt67KYZLBTZrVzbFPeXzZzV3v/p5dFIw3HPqcoK5
ZI3bEtE1fJFx7NJlp+j7NuScglz8MVTaOVbcLTZOxgNjeAowiS8K71nXYMNlFa5uA1Ek7lnzrjTC
ZVxrzzElJtu14Ly1/aLt0l3kpMfef8Q3bC3sZBrVInGFQcQNMOyQWoY36FiCTWj0uDSyfmcMXKMm
gsDC/+p3GopWTGCaCOQ6eIT4RrvJwV1UDa5/sNOT0aUOskfnyTCDZ9cnM6JzbnO2q8iB5GTJ90ZX
t1rRnqT+Yurt9zDwP8TYffEc660J7GdhMt6mKcP8+97MnR9FnE9VZwg1Yb7tqVYuK0ZIgZdZS816
j3S517T+VIZ3vcb9UvjZ1s08yqv+VjOaXaEzWOjTRFKDHaA72RPbMcsfqwJ1QwRgPpZMaj21KJcj
0TEpjhhOzl5hxgfXrLwz44oOds5t3lOCUx3GF300qrU3BN8j19wgyra47+n2+r3ptPTQk+FLK9+E
WPtPNHI8lxnmdVqMGAJsLVzPq2lKbFHOsd6PKThFmeP79wc6jEpBZ3+qRHjiLggJLq5lW6y9PP+Y
34c6XkcJiG6CLgwljPnJbPp4zOPR2gLJ99NzwAaQyijkI4DdyK+45pne3LYa6WjQi/u1CoVoli78
oYICEVu1eJEmu09B+4rsCwdWdeBWwIn4acKbEPiBKl7bLse9UQWoB9C+pZs6rh7aqSRNmAOWsraH
Aj4XY5BK7K0uvqpAEgfuJeiOelX98Wvl9LssqxJX+UI9bYFZyJDjQ425JtJq8dI+PVgBbRGDg9ab
hBeeZXox45JpcXrIgPIReLNFlQf/Jeni38VdSUWXeD3/wuvi/L+dWf01izeui1Ob3ZZ2uJs/r68q
3JjVNKx7GXvapFO56LqVQuxpGXxRpJRskHmrxDX3/KrWqLpMz837ZH7HvDQ/dz0c5vX5AUt8wlg/
2BWIAOuuueo6rnKOedN8Hg3zIYH9AhWtl4yreVPMXxI1DNsHaj04pZpyx2AVb3VfrV3MV9fta0qn
HdeKaWxSz7c46iiByHovDCAdIySGGhHMrDQg8UiCHbCd7SjGjcDxwYZnDgSdsGrQYccy+28f/NN3
mBedxED8pgfgYqe9dd17IYYdIgAhys1ihllo0pRKtrMrY9VfkiQOrxu3nxV6P501ru745O78ckJd
N14R3Gaoi5Wx2hiBJDwzcoNXpUnV9ecW5hQ50NKT3OP+eQABNwC+27Wb+bu0fnGX0B7Z5KqFPLdK
OdE7XdnM337+O/M756W/fc5rMI0E3G6IhWPXt1FCLSGD3TV9bx1R0870JzPuPw+f6T+AjeA/mAyL
czHs5iO4byzUoXRMxgbKjUNZyp/DJv72c20IBD4mkaUnDbGYP/vz2BthRjF0Y2gIGGp/PZKmU3M+
kubVz+cyx1xPVyRLHzFUOAWYNye5d4TCFWb+//PD59n60yF6XZxfHymD7rypDjJt7Otb6oCYs+e6
kpvrXpUFceW6KPefZ/j88+a3zM/Nq2I6CtW23dAZYTM54WZ+zZwP9vl/fL7/10NwXp/32rx0fc+8
fl385fV59ZfnrodtXtioB+aXspRRFB6avcjpd2Ne06hxL9XJ3jb/TkLdm4XQK7QaBENXgLxJtLju
8c7WnbXt3MmxPjtRTLnSPRFnAx0yg+UVnyfnV1c2x1kWRa3xDNwvq+D/g3TDqpbFarmD0bHKC6XZ
KQNM+vkh87KadmGJFmteRztJKyZXMWYhe4RnovsEv0jQ37Fd8Mr8//96Ubo+9CJXJ4kjH/cJXBcz
Co7d9OCHHXeBeR24G76FeREQXbkLSxUUf98BGEJ8f5xfEIIbhQ3t3E65QqfTbWl+8KbT4nP187ne
6NnE88vXxfkldz7sP///v3j98y+HPaAWs8SEfrL6ctx8vv2nP3dddKav89Oz14/+6YnPL/j5V/7q
uc9Pn1/tbetV+qUrtgYxBr+8+Pn+68fp0+Xglz9P8q7Y5GH9dP1znxvnl//301f9/DM1JTB6z8yl
Pj8q4uBClfs1kAlmL+CaxeGnxT4Ec6OnA14s38J5N2kjpwdtkojOD/Nz89L8wrwKfHfT+KqyxXNA
fxWAUHYoJtHb/DDMT9LppuTYC7GmaM5tJJgEknwZciM+17FzEPwh8SU183VfzsOY6cGbDwAxXT69
ktDpzNDOc2fGSjvu9/U0bFC5wa2taooWmkcRY0RNw3Zw00xjB7ejM9tfezrFPISoIRPtzNglmFul
IySrICDZeGroiOlBbZRFRm73bm6CX/vh8SQ0nNfVSYw4r9Lqf03pHazn3rg+KWXnJRQlW2xOJZVK
vNqhOoYbwdQGFYpUITLkUP9lMVYHF8fdIf9j6ZfnylLFExZ1KTUNOlizJmB+6Ka+//W5SO23eP6g
xphX0UA7yeBBpm7n/TnLBOYlxH30xqd9PD8XdiCyFxZuGlCdcl+VtPkZcqHk7a/C4GnXz+t2qT/7
WYZfctq3c7ctnAW68x7+7L4NeRmTv4txb268FVP3bV6a9/QvzxnT+JG5z3s0D4qvHbjr8ryjW0lN
rXZxf027c97Fnx05mtnciq7r8/gS+XIg62I3N+NCNUMDPC9iXUf90E7t/jgsvrdhnhMOjALAnJMR
Pvfo/GQkM2qzjFUbRWVjjGAmMCiZgH/QA5jTvvVbA9nwvA7SI9oUafJkTUKBpK2z7phnaDUH++sv
zf6/EgDMz1GB2QH41DAZkBcyTFLg+aFGvEVVEhDI53NDAfQuElSXPdU38XsQTjKGb4bw8j01SGvd
Ve0XS4P8Rf+D/UR+D73RebHhEgIGGaRSVXGsf+6Jecd87p2g1JikOgNMiulc+3xwpovT5+p8ZuK8
AxI1xN/n3TDvoL/aVSSnIUnJdDJAJoHLNKbMbW9j5iAa5jPtuovmM8+NWmspMWdedRztVFEfnGEX
+3ICCU8Si2l0vscCCFWaVhpe7/wdqALe5mnbiSlNJHFtvFzz+nXREyi5SSjCNTdtQkCJNaEc0/b+
Y1UjQGivIai4nhkRsbdVjMh8ukDOZ4w34NlfzovXcymzw70NYxoJMq1pO3X7pcHeJ3aDK0OAZhJs
yZR/hJIQZztJCldd8/TqLKXxZa+s7TF/no+lwsyLQzY9fK7OS/NzloJnsWMAMR9ps+ZEmZQ4/y+t
+F9xkAzbQuvw99KK3bfuWxj+LKrQrm/5XVShWeZvLrUNSzfoSn1CkDRb/U03bVMzNde0nEkb8U9F
ha7/plNrZRhI9cW0yUX/Q1Ghub9hkLZctLqqo/HK/01RYUyMo58EFZ5LwqXJkEsHnUAN2OX75e/f
LqEU1T/+XfsPZB3JGFlCf1Bz4BLJgMcZ0uKAFwsbWRgrLwlNkkXeyaNWN+aTC+EBQUU5HLgdQ2bU
xmeuGdqKrGYS1UIin7jP9GSzpSty8ZSjqsJGtQU5TDBR/SUgsHSd14jbGprGsrDEpQOqcTJitKq5
u1HrcOeYtXIYYlKIkDt2KwXuTO0pXJeJN1o3mlB2fkteruiq3aD19ivcYyqVGuLYxMupirkdbZup
hDrIztmRcSjXXluN92NPa0blpFxlAWOS2G3OhSB5Hs4bgTJgGygsR+5N3Qi68PZTISkketVDQVnL
tDFzj0ptEaSF668RuxE+/44rR7WQzgIlPnYlk2kaBwaRVqEv1sBVSI5wSIAPzM68q9ruvSrzhTLk
uJci8Hxp3tFEVahyWsOLK83ythPOmfSK/K6tiT1PqEF1BJacB6uGEA/9dJFF4KLQglqXLo9WJsyV
F7pEP4q8aRd27KVAN+gAI3HN1+AOlkUKlqmLq53uNcNa1dC540LYRG3X3Fomzr3eb8leLFZaYps0
+PofGZgYCjHKFwVfVJXp4wWAwkADuBIPElJ27YDhCbgaoXbHzAyQ2QRDov7o+I1Hpu3vUe3Zt3Rx
g5WPym4l1LreFeP4WCCwWOZ1ILc5TaF7WuHh8qdz7v56xP6bbFIismXNoWlPyp9fDmTbdhEaeSAQ
XM2dYF8/HcjpSIND8Sv7QUKdi1W/oZvfkFrQ096EweTvLY2mKp8bkPb9StWchkya0YIyo6lKVN21
HhUZFCLOCqP1totbsJ+yt+BmtMZ9QRPEEzSJkWiOg4vNI2/PYQxsewSZv076ZqNrMtx2jXaLiAJM
PCxTT6mp8w0TyKFwti49i4VWIIY3lHw8tR6yTRQfqlJVt4B8twGJFmubuHJChZJ3hyYbhZjqpUL7
643Oc5s01iVAaNeO3aueSrFqKw5VT5AhS2/6LtIoGJskOxlNNiAB6nT4SyRoSEMFhFWnv0vt3vv/
FN+zv9jg+qT4+vMWN1Vnugi5iCxMnEfIvn7e4rlrY5bDDPjgQApfBUPtHIieWHdtYNwY9JMpH71g
2BV3CdaTvD3CZLrv6aDXqqKs4pCcjAJuwSJvynerkeWCfDLckFpangbg5SQ13oQaMQmRS6Im01Wq
sQWJv5oYxnVFz/QQ9R2EVL9BMY5+QIuyfRMQHxD2b7CE40OSty/QbNxdlIT3RRCrC+znIJzc9LmE
NtWJPnzS80w7spXkSQHd4jZiUrWTvSSK/t5yfSrMvb4twTMcgF0BnJAdsa0hBHOgPV87wGsAp+Q2
bUbcLO6pyseayDvgQhCPomXrwqjBy3xvd+YBHkAKc8T4kDa6rVLXdg4Xt8Gowi2xYcWyAEnxPIju
ZNL2tVLAAbWpALOmS9S4fb4JEAfDjwKZZIrMI5QhXTYwZVe4qo1FkgYmbjkNPIh9mzCZgJNieSsD
UESgd/s0dPAjZPamzEGlVej0Hat5z+gJxIHhn3LzaUL3P1hmu49rwp1R3tNtNlAkZcEFvoC7HLUW
OGwXwfpuhLpLPerE2J6rWpYnqSKPiRKFBJgKxEA0Wsfc1p5sOd41ZkdoF0F+qwGLDI2KsNt4UEJ2
YVghDwqclKN5OKpjSTkybNxVnhe7IonN20asnHLojsSBcSdpOaXHNh+OBTo3I5+mWTYO+E40exOl
v++5+M0TEpULRwGGi6uP7idpvKNlWg+EX+7ythkOwyBu2taiT5flHzWA1kWpt4AomaEsfTd+l0FV
7dKkJLtXXSX4Pm44rjAv4gqCj31ihkX9VsVlw8VEz0d5gx5WbgYNxnMhxKaoxviuH85GkJr3foPi
WVI/7UPECQy/wb8QYX0zP2A0wF7KRGvgl0HZiPOdTNHxexYxMgmekrFzXw3ggxuVBMuNlts7ToJ4
ArKtvMFCc+djhJWd3u8i1UAoHYn4QA0Byh/WS3OEITiMDrenWJyCjruj7ub3pEa8N2XQ7f71dfcq
ufy88FoqllHPRuNpaIZnQIcx/nwZ0EXr+6KFbRAlJQIrXM4YaAuPvEFCS1tr3I+eWZ7jwj0MPf7S
0mk8SpbLQIGwyMlCqC82Lli6o7UgcB1RoWyf0U/mS43b+74V/ccoVOshTEHMc7FoelBBhFZZxcGl
1btVShQkac5sR6kRVQZGfVu4+RcQPEQLjD3aIYsjWRGA5/D26ydPJMjbnG1wB7ncWVNcXLLLtVMW
0s/Jqqpep7qmrE1Dfrd9ZN+BaNxFoNPSzXK/JfmTDM8SGdJSyFMR9MWGQFuYTYHP3+9Deiqqjqlq
6en+W58SPZeqZKiUlblqsh7DIu0qRv76TdFy7SetnKwdwxrgGZB0b9WKvh44sU5GTvBqrQJ/ixrE
/hmzzG2tOKQF9TV9EyNmgiMV61gM6nObBq9tHr7ZikCLBGwG7e4UWQG+qRVwLazBOlYOhvvaHjfS
K9y1Y1pT1rHEDFWRS5tjxxk5gXF6AIEUrdFuQjIgFqFWmzedxDTkDpTJiUBhXGbF4hgKdm/dR2gi
+iTiAhBvq5I9qofdrvLy+KYmo29FpKEEvtbFJ1fEH5mj2dtiuISKF2xMx1JQ4aBE0SO1OSWF/WgQ
T2Jm6UmT7jYr8vTUjI64nx92kOl+/Ouj1p4Oyj8ftAaDZ0d1YZBSpHCcPx+0XaFVCsJP/1L5vQdz
SHhH386941jr1U419ee8THeKMvaXls7h6A03prXRUOUvjXAsvqm+sVVkEq8RUzAK1vtqRfIq2dAk
qZ3I+kMlNF6UoaKoVNvKNi7ds0L/56srCQBAXB1c8tSRS5BV4dYEVwi0OF1brg6RzSK32XPLFupX
2t8UQCUXmIvGzRj2gCkEzi8cEP6Wr/Fmh512rK14BH42ruvKuGn7M7ws99T7NrxS2TgLpTbVi+WT
9FF77DS7VJ/JCQH6C8K3M8Z6yUjQPlnduubMuY/owqwynzAux6pWRdgom3+94c1pPvHLhjenuY1m
owZ3kN/9ecNLOORUEYRzoY0ChC9CzQmGUmy+mM3o35OhQVy7GYhV5lqbjl4xvVTq2xMSytKIJDSV
6JJmtzJARIynCcRJCIKkifNn1VetY1sIZVmarXeroGLhvmIsMlgIt2hqIHkGyREEe7z3M2SwqDtJ
gcsqZwdemTkBfJ9jMhjxo6Zad0nsfsXEnx3GNgiWCJLliR7lggzo6qEWNPlGNREbRsl7xaz860z7
b0dW8IL+YiM5JlhaXXc83fx1I3WEmZWj2U1pihp3TPL57kLtXI34N8oAiiif+QW2KZDMtm+oRY49
05WoXRatZu5TkrKXimfJbQxLirFvD6SPLju4KPrAuZPTLYo9bVVH2tEW3ojMBKmI4acIdKSEkobY
8xDX4Y1TRC/UJM1dVp2CtD2pTk4kR07kI0IOdDCi2dR26m29ynlD+WPtuCqOjw5BnmVveHvSCY9E
jIentk1XiOzwjqjRSOcM3KHupv1Kc6PhltIpg4awVY8UujaKOjDD8TLzUNTSPaUqdteKPJ/9QNln
4ca3kQiDLwo4350MX1qlKU9hA8e1iUmdsQ2xQgRtPqragEo9hlZL6giKqHLgQnIQAqpOFKbMr/SY
tmvbdVu935gK+I+i0pSllyMAqAvri91xWkK8QiXZwV0tXXAZZlaJXZciYYikrR2zva5N0S2erewU
Bk33mtmFyLbKkuSAJL3pSoKuAsI6qgwBUpM0l5CuoVL7DnrWwr6FFukQl01EjmeFXxqj4rJB+9jI
4je97+tvyHWXYU2aS2H57i5lTNgxFL+nvvjRQpPrU7moByK/ZIoyQ2tKczvfgcxA3lNaLk6ZWtyG
uXJHdLN7VxYKeWQEu61NfTXKpLo1rW4/e2UzBCyZk2kgUSBpI8LRI0c55IG9V2Upno04RfgxhMM5
LIJDaQewvQb1BUSN9tT1+B3wgJJbDg5PNRVtOeghoJBWVhvyM5Gyus59nT+lehrdFeA0Mp3ILt2C
L0fEag0nZhvqrXEkzgvlQNvQQwq9Jfnu3x0NL7Wa2VN3o1QXWO7iR7TVOOQD0l0FuCw0vIt5FU//
1kmjdyNLsz2o+HfC6DymvTopLC6EBwJFiU9M9BOjJTR1Xf1gGEO6CYYOw2NN0NTQC5yGhupeueF/
exZzMfv1LPYMk+moBppkLtj8MiN1JdrPKm6LC5lY4bInvGaVW41zqKio3HJTuow2l36rlOadEysP
ekBXRS+qfA3ipdgOPrg1LbIZUTC7A5RHmlOE/DaEZZvKM+nI8hGz+SQVP6t6FGBAGTyKDYH+5Ll0
VUMXmJLbqnJLcfWxRvi7VaGlAangOkuWNFa5BGQyQc7sCdF0d27sf7Rue1ETw3sURPxm7ObbNvaB
xGpRufEpoCy5Z7p49WB86a2LYcy31BXVGRKIMy2B40YYlaPY/o6kNASjAenLnkIqddJB6gDXdFRG
1731i0zsmhR+Vm4XpJTHQt5ZDf7QgbyOwpvy9KRovjq0F6MoHh9tNEDrRKjBugBYsJT5uZW1RUEm
C56MsSh28RSChfU2ekz9B5vgCCK3RuWGRPRkD6cZgWGIE5mYNw5rR5xbLVVvfA9AMplLp8gnuLRz
SyofFvg9W0uWATLwk10wzm8Dc3LIqNCpG+c9zYS8iAbaURUQC+YQyr7Is530DAzb03BGRDABksED
M9H20FIYMl1qzAU1NYQtaUY1aj/uXKFs9kbMhK7XxslBAxImSdqtZLAHKyH1b3XoeAsEUyCu1QhK
UYAJuCZq+JZuGnWNTnkO26xdSz9Xt+WgcY2zG6YZDDqyTLeOUn9U1aA4Wllr4WRukLVkkbVu7GCF
k78gaqGjE914YuNLVGgouqBXBEVRg3LAnZB4EG9JanwJIqxSBULWVdJUhKSLycWdeMxhK//URiSl
sh1WVhW/d1aiPWA/j7fAFwSeP1ndTdJpJ6vxgndF+j6FduS1/w0a5rDCwaqfhNYle1xOWLk8/+ib
aXwbkmabJU3ylGjWGwUb7aaY1urCI89kvBRFYhwSipmPCRFua6GBTrXD5xQgwV2lVqQjB4azpM2E
yrJCROKrqcsu9OILyhAgnRnTbzP+4Zfdm1249jl61g1FHIKqGzf9ro6M7BwqHyHQymVdlu4xSBAq
CnB726G13BUxTO6TOSbplioiuSpRguCxm1Rfnv2sTM75oOZeGQNHIlBdJTWa+29PqinA5DR8TAYd
g1QvSZS05BP00mbbqFI95OojeWQMeTIj/Oq26a4ob+pRZKdRWO6mzuoPzYjc45DqIGhqxFBjTLdQ
C8JblQL3GbspHY/W3ghTkVxe8+E59jnsGBwFQT1+KfphEp2TEpFamF0GruInVG7xzpRf8z51lqbt
ODs9sk50sLJ7yB0jTpc+uc/N8qGpXbEhM0XZZJYHcq0BhufRs160Yc+YTKmGg2iiFxnq1tplDLVs
XC/dppIUbClaWhK6FnxJNafANtQSx2Xl1BzKD+oU+m0gcm/Vk3EGijQgxsxJ7C1dtArPmLYJRe0+
7iRjowujlT3BNdrJNYOnyK+VdS52SVSXu2LowJtVVnq084FhIPOnBcJVf/df7J3XkuPIlmV/pX8A
ZdDCbGweCGqGYIiMjIgXWEporfH1s9yZVYzKqb7d9/0+JNIhCIJBEO5+zj5rQ8tvt1oDlM5ItOFR
q7Y5EvON2rVQIIooxhUc0vtkETgltZMd8nDo1rikBUeQmrBMLJKyjgZCrmhjnacOlQNdPT4BL8pu
dXeedsYwH/M8o6pADJtn60uXVc2ByfvTEsCGnmcv2RXKrN/FWBR5867qk2+wpLOtCpb4Rq9VwCnI
N0cwAJjAtD5GAsGNMtbL3TgAePYqXAQG02QwqyKYXTTjzSkctPrtG8Qlfa/m83TwAAIi20xsP42d
8Q5u7PtCsHhDPZa6GtzxkRyCxx/NO/NjaY6J2o93WTW1xJpgNdYhxtmTNn825+I+bCJ9RX6JZ5qZ
No9pY+MD9aJ5bfHqEjtfd5kFDDvq273N2P3SU/6naPd/KNplQPovE0t+mWHo9738mFq6vObPzJKq
/6GaBl7nlmETmBEx77/KdSnKtVUCtPhbWyjyeac/y3U1bDSAtvJKYuUu07C/kkuYb3iepnuujS2H
4Wiq9++U63IZv42AKBQmIu8BAdENsky/R4jVPKrUQFmUU9ZEOVwTQl5jS87U+qt12VZNCM+SOa5I
zMq2POr/2zcFcD6beQbuJs5yPZ9clYtSg3oA1hGe5uidMSBGx9mO2UM0OB0mgmSXU6k/bYVYMw/d
2JcbY5GFlotqFnCry0FNwejDl5vlUZl4/fXQD6e7HnPdLVuTQo6h6ce3oZdj5z/f5rd3RT1F4v23
1/52zOXKWsWBmudN8fr6noXWflaTwdsoWXeoHChKbQAcvligQ1C0nao+fteEkeRWuXDs9m/rKSzU
o9yDAcJKwwHwIF8tN2WMl47as2xfD5SrcnE98nK4eNsPb/BPu3/bhmrB3bapjVNBuOpttTpczyRb
hufcOmoNpkiQ3Ca4+Isvm3KRiI3XVR3j3cU3YV9cNvaGikCeWerlq7x+i799qXK1kN+/G+rLGjYZ
rhJ2he9TY6J7mcVNh1FAtIKrD9s6Eiw7eROi94v8RqvAH4oD5TbZurxO3tI6SLSt1ml38j6d5Ta5
O9e0U21E2O+K1wIAcuEtdWBi5Htej9NH82z3zriVO643v1y9nFRcoIFvgqbcjWYD8SHWbX5SoikX
xIuGQ599KQSCgdINQWMQIIZULAosziBr0KJqCiKmQolbLHQQTplFCPhEU4w+StIwB3idxbpzCwZV
QqYlF72QIap8+/CIe/K47ryR26ViWrZU1JmYLzBmFQKwQMhQLii/67rRlBjm2sWbLlRlcmEL0ZFs
SR4fArVfq1AJPy9z5W4uQMEQRqlXmPsLCC+Qui03joad1zgXibYUX4aSf/ehacQPkzXz8yBJsf6g
Js6l8kjqcMd6Gg5WfiZeYlGrp97KjwMpg1+tbLpWj5Aoy/MRA48gIWTk6Pm9QtbTSSjxY1rgqZvr
5TsQh9aMAuBWi3tXQuAkn1CuyoVkFsoWDJtbSEeUHwqwQedUgoC3QBlbSXIjnrOYK87tg/wrJEKT
Ilvy3dCpUfRqAqjTIK3MXgxMZKHOJypmLBNG509qYRgLgKEFa3ddpcQ8Mgq4j0LJT6VdpazmpAXa
drkuKSGKEu7QUvccX16U/E5MpfH7AOaf3CS/sOt3FWyXCsV9Fiw85NMsf6mA5WwvqwzxyYUkOBw0
gSAuqzqQkCA8hOKWA+Tz4k11uB1NpoOU8u+Wi5aHfbJlYgWpm1m25xtvjopgq8iWR64RgVMNKqaO
lHajGf13V2JZuggKjJHCTl01oinXiyWhwA2EglTWKlLIJZuSRyhbmCCSi23CG8mP1YRYJ+3CiT+M
kIxJOmfYYNZijyirLPxFVCUSii0WsnVddRdYRxRb/pSb+j5k3D/Zm0hKACVA0cU2Z4uI6fbKVIzC
Tt9h4rGf0B5VZsbz/q8Pi4CAMp/r+gQ3YKVDEACg/+cnvHxMycGxhSat6jT9gC3rlbooP6Vcla1K
KI5MZNWT2wS7GPspXzXJWMhPLj+uI2VyzD64GeUGQve+7Yz6XlIXe9L+5NcSDHyu96u8O0qqciGq
zemK0BeP0csvWPzQvV7ZkcXRIL6yJhemmd/hBYf3FQoyYDh08ddFCG/QdywIXfJbKV3k6DWi/UTI
NEeh7JOFCnI1kco/uU40WThPDkzs5YDgKnFX3RydRl0PW3j1JOMHw1tXeletHXHP21MAf8ihzi0B
reBDKpyOcltQzO9itrvVeys5yYWdpcB5S0QxIznBNSwDBGEC2TQJeaZsOW7ITVqkzXRonCdthGjt
FK7tA3FD95nnxKzo91r4lSyGCbMLQbLchKpG/w3dhBte3OCXdbPuoFpSkcjkXVvbVcNPTX79jfgi
5QLtAhuZN2GhI4mbkuAqObOSpdlJZWMJs6wrY3o8/nzy5pat62oHZWtTqmO/cRGIOvOiHeUiDLXP
1kCcdRHlNaqQBcqFlFBft8nVcikQ58qmPEbuvq7KbUYSRjt9tk9yzaSHpshfnPrSlFs/nOfSdMnU
2x3PPXselG3T1je6gG9J7JbeThCa2odStwfqex2cCTTsjgYsDol/ejBbMb1a6xX3WSaGkgDPGBhp
RQONT2y8NOV+Hir3Qb4kKKEbW0wU0TGKSoZGik9lU26Ui0rsli1FFRVKPHx+rcsD5erwgGAlvpxE
Hiq3yv0zRcC8SF+GFfybiqGJWCduRNf715ko26T2PrYKWFDihyd3l3I8I5uRHOSKwxPRkqupVEhf
1+WB19XL7lyOm+WR8kWZ/MVczymPv65edv/2bsn1NRbOULtOFJj9dUEfrvJy4OUcTt0EqzBwdbDS
dPrlJDq9dmRgINcD3YQrEQA0ldvkohd7r6uLS5cpD5at62vlar8Q1c7IO4ujTKoREPWKpmrZC9U9
4lSKKbpb2bxsvZ7n+laIalU/pLDWl3vl+8mX/NPBH8543f3bJcoXfzi/uCi5bYp5UrgxqRY6H6kk
l4srfu23VWLdnt8jlAHNhSRUCtCv6nvZMq28IUs0f5dr/6jS/020Lw/8b7eVorIJj2h1JY8DqIPk
WDavr7u8yz/u7zEl8mu7htEvr/ivD3oVz4MZQH4td1+PkbsbI/lzz/VweYylhdZhqPdehTwQe6GL
Elf+GeUfb1Q6vnJiPjkKb/upIoAJpqMf1hciVD4MtxEF3VspjrbEoA0NDUM+uX5dXDY2hRYIuKRO
x/T3gwzxyssp5Unkunz5ZaNcV0WhpUZZ9wgig2IIZfSrUcU8dcS7mrgetkcKcZ66QZHsNkm4MS0Q
0ptagI9NA8rNILu9yVzGJ43UtEPZ8X4wMdPrNdIpsiwD7+zq2MuxJHF97owo4vO7jXC1Ic65CXoP
0dICb0G2ojq3Li0zHpwdU/19JHofCdS7wO7Ii1FaZugNZkdhTJ3RiWpxalbkiE+qoi+1JFJDHYpO
XG60lVaBFNKS93O0R11wtjM1nFQ/jpBKTN28G3rXOk5i0ZtldYhx5JXq9kTMVWQrx9woSRgzNCKe
inO3eiSythzbxtA2YWl9lei7QcyDrgu5zWaEsEbZgosaqUqy9vW4KVtDOeotXNBMIQKv1ckrWQ+X
kjfRHcuKDLloYRNh3/xZ5RHMjSDGWVcFtmzJhdyRVSGwmCEg5y8AhpeFnkXAjd1tIJ+NUiKfSLa2
RDRempfilSK+o2LK285jNCAl0zzmGjGfN8Qg/veDNfG0li+Te2TLQjlj8GWgTes+LPK/r8q9cltc
a9AJPNSPuO8OR8g5w9FGmML3S/mG3HbdIVuT+FN5ExoDqYqX369sXRcYO/36zuU2uYpbi5gPiAmA
XL+0lv4hwlZ8m15mC2Kv3CFvGHmcoFx2aKu3i+hyZYkBY0PI13+tKrKLjORkrxW976Wu53poFCOi
CtTZ8z8clBnxLo67TUTeC9klRO89QClQsIgTwbA7LmIcDZVxasctqHDq5UYIWRBXq/5GLvp69J2u
d/HTmpDShaLkQC563HUYRJjuelD76vIAryU0//oMyzV12qBVi1c9DpzHDHbRaJTjUYIuNR7jx+tq
Lznz13XZksfIo+VqFcBIlwKO/wRr/4dgracZqDT++yqAddxKC+X/Kn/+F4HbPv8af/kYuL28/lfg
1iHOqnrwok2SsIRt9WtVgOP8oWnwFakHACitmR8CtwbSf6yUhf0xmlvTsYnpQuqT1sguJQY8W9lp
Q2/U2fV//8/fUtXtb+sftdTi7T+KdMhaqxbhYc0S2hPbEJ/8o7J31opUi+ZJ3SukTSsAMuFPaznh
ZICYE/x8DsXFTNaJ664DSHNUnrTDE26eBH++60rBBD7YxExVwjzZj+BWqr0a33f1q4YZVRefP/yZ
zxfp0N8uVpYofJAUyaslnq0ZBn8enXz736+2tGz4PC6yVGVSjxp1Y6s2r86QIBdMyl5nr7pp8aYN
BVbW2Su5+iigzdVyN7sDLjHwusEGDqa+XxC5IVfbkMW5jQlIjoZ9mAU5hPq6uIz4TUYrjH+NHy2G
TCkkpyi45zRwD7EgDdADVmdxuhlaTiC2cUQKFdqsy2/imAEBEfi2tXg7phr70QsoykOWxFt1gF4q
48YVbvZsEoeIU9ZwoMQVuNW4FacaLYaBbr9Rq28mZ//zomohxeWaxAXKC2YKXKoWKsfcF8fEnC6E
5ReM5CVR37SlsgrA7OtglkS7pi3gVUFn8tbptg1xmHbVe3FMJChiEEHgW4ndiNJWIQGhWhwasg0a
7Ax7zsVqLJ0O4HERIfGv6XEAbiD3eeSqAkBcdbYR54jhyNYRhXIKRim8tka+Es67mqsacw83SITA
CQrbdm8iQxRHpPH4UHN02ZFXE287doChoI6HGMoa5r3VnkxkSbwiLTgB7yGvizevNYZrvz6qeL9W
maCR47DKyLQY9mKXadAD8/+0t9SvLaYpeo0zgPgAnMdEQRwo8U78ecRnF28ut+PTjfHXVrTFnzAQ
bfa1JRzEcp2kzyqXNhvFi6kShGki6rzxE+fvpe5QhMJQ4acB1xy90mooz4n+HNj5mqoRH8eb2MOS
UyTxWBUHt1TpAmvZz2rDqI+BdJb7ZjJs+wQBeF+cxPZgwThvCHA+fo95D3FedCfbGHfAlNOJU+i0
PTzbCsoLxFXZOmqdXy91dQRQiQnNJtnEgJgC2mJfLU67qUw+GWdLzRj1gtY94be9RSLriysQLyOp
aXtvyB82KcKPoZ63A1HYVTKUX/JEW3k2FGUbV0GhGa1QMIYoP6P1l2HK/aZPHyclePZCBY2IUb2n
yCAzBMTeTC4/z17GyoZkjadpgXwlbJ1TOzu3dYPpYgghBgGcE+m3PcOCdeH2GlZLOzSDREeBd6bF
q95idArnoPbTBPnZrI7fCjNc5xFkF1u4qiladM40Y8MAnPus3xhj90B02a/sdtNT64k/zj0PsdD/
Tx/6vymlc11R4/Yv+tAfGbV0zY+P/eblNX/2mxb5Tg+luW1bCNsRCfyV8HSsPxzXIRVw6TRFl/Yr
32l4f7jgkS0HOZYss+NF127TNDXNUjnfhU/873SbplQN/70nsmyNaj5y8vTSqv1bv5kmQ5Roi1fv
h7TEvZ0JN4UT9ZZCGaI6FLTFuUXhmjkj6V3JCRiyjQ2T0WKvDVg95FR0rcK2Tii7zkM/UXDFSnhA
lhi+rOfUQdBDeH+1VZ2o21RtF54GSJWqWxIVSgd9TRltd2pzBO1pdNPzXNsq4btrw53qrA7Nkm33
p9jlB2gonbrW6ugLgxR31zr2HfTE/BCDw4pt0zohqYUsaAJDd8NNPJc/0jJfdmZrJVuXj+in5BpR
+b2ak3VXVnwsFEhNn72TAWBIYPa7aaqphJlJZVHk8TIbarihoO/ONRplQ/gu3TQ6FS5BE2GzF6gI
QKwdVC3rqUyykxo2OL30VucPQbSc7DmES45xmxPXt40G93Z2vRX60YPbqwvD7K7emm165sHybgeo
kNyYksPUvQmSHMr6MmuAVp/7MoD7SmEagg3cDLE+qXmMMl+e6gaMU6i+LWq7cgtMSRfdehpHvdoQ
bUqfgtB5i6ttk90ajV0dRhQkm8bUfiwQV/zEqe7wptZ8j1kE84SWzn1WYaTH7z0EqRA5f5I2WIrk
2uTPcddt7BEdfYccJUejYXdb7qGf6VgiK68sbNaS7qkKkazaGt/9VtW7l1wP8SubWshpS3iKbGig
bvgdHzJog0EOqDHSH5pBf7DSvoW8lUZ4xEYIymGGbu+Ro9816Tiu1TD9yQRynTkomlX6B63E8CYG
nWraz0HAuMFp7dpvm/lkgVZEclx/14DorSwMLNYpAywYaPk54o0w5cOR0+luO6y5CO7rDwV962wI
uGN/qwUe0rGpeBriLvZj3FJ85pj+NFbUcKXFsJrD9pC64YPu5jflnN/Q7zZVfsbW9YibIsZyQZBu
koQvJZ3Dd88ODnNl31VQtsr0kBnGAyXl77U14GBdlk99mm/g9WQvAPD8CV1bh+emEVF+CAcFSyJl
D/l38GOKcargHtUBQsoAZA0uHGnAJx96auMsDErangEYmdhtPsB8VOqlWvUqfcxMyUZI8Wk+EYPs
kT0OsJNADaIsrYZpX44jCrTa2feVkO0rIwUrFGWFeYl2czKKHTiAyieMSQmtOh+wh0PM6GJp0nU1
xd/5z8R9BLd5ajEc3qDFvQ9M5YjAnKoknLZuZ/epb9rx3m5ytND2zlmqJ1uZ8eELMsCoFPdpTfRi
VHiajDEk2XWQ58UhGy1QQAtydaur71vb2yfzEx6fLWWKWofTlfsMbBe1VYMvKwadUxPvkC8xqPeq
EqZRcoNFpLOhAAx2Y64WXH/trW0iNG3KoyZtQG1WX5vMCs7WnZFFWHkZyp3DQ2dbiWebEjOELYMw
YXbweR4n8Ibq8EgRmoLuG9qCA1y1n3VGw0hh8bZxEE0HNsWXpjK2m9GuH2oCYDfGMiFHxv6RgdcM
GcQomk0RUz4rVJgUuPF0GrJHt/bMfU64SU0x0Q5SA6pu3y1bM1LvvWHxtoGHM09PkVgcPZVRDcw9
Kp4wsKxXSZf/zJKAAeGC2nWOtG8OPLmcXMb4FOCIPcB/VxnJYNkZetrZqbWM8qvxbpgfdCM5dVhF
rQwjsn0MZtZuQPVrPMTrXLdeFr14ikOm8dB/yZD2gX3CJdSB7Ttoh8Kewafn4RYHL+BAU9mfKvSB
Wyqnvhl115wofmxO+kjWrFOW7wPVc4h0t8Y8vSRA8Xk24MWLHHFnhFTXAlB5cKYW+xgNZ9kycOk3
nMY+6ToajkqU0VHuKB78ujb1pFEmPHEzZiO4YnX7pYxPJnk9H5Gv53O3pDeAvUWJZXTI3AEP29Ha
9e4IyheLUJ/0MSwxLI+pbMP6Kzfan7rDhLAKkPiQUVROSIoZpw36WSksZKhDXPmg6/GOzeocNWWv
MhLj7RTbSfbFuNxRg1DslabEQmtWcVbOsdRZ8jW1mRF6VC+9QXv52euXZGeYDlWPQ11RQmXflolq
UTw7J5uoMZlVdKZ9uYpGXIq8nnr5GTmJc5QreTdOe260y1UWUTqd0l6Y6mBGs+A2heeVlf9qQlU+
uN2L5ZXUDNjGc6lCIlPArs3UtCC+0B8mEUrLwFZH+CfaTmscZavQNQNwCFjzLkEWTXLxZ26RuC7n
mrxM8jogouNGz3ZZjSK30U0qVGbzLIpVNzN1GNLmJSQNd9BQ45OcwkJIWW6F/vY/irsf/5sBqE7p
0b+M4sBI/Jvc7tcLfg0/XfUP0sIERxicWBqiu6vezoXxoAnbDI8hKJI6jUHmVW8HkBIOP1VPYBZ4
2cfxJ8olRoumodvURLnuvzX+FLVTH4efSO00l3I2RzOIKZmuYD18KIEPRgXJLT+8AzCRteOaMzP4
icCDxc89D62vRj/7ifvVHbTHyiup8xU1kkPrvtaeW2wt2N1ItUMsoygEBhENOJL9nkHRTuoO56zM
CYaPU3AsHWfZF269trzmodJsIMkDBUHkTnSGcxDUjRwbpDjyDktyV3Yw9ecMZwBLfUtTRPwkuCG4
PBflLpuXaJ9rwgWj1Y9a2+ubD/OHfwoO/cOfhMJ1Dw0k+A1iRHwtH/8kXo9yQRs987AojrcP9dgg
T6cgg43nXakoO7vQ9RUecsFmWow7NYz2lPq+K5qNf3wFZnjmk3aVl/o9cPclCW+8SgW4nnjMqCmo
dgem5Ki/X2cKkg//+to1vr7fvlDXMCxXMwGQqI5ro/T8+9UHEQ4Odh/XhyAMXvMarC9R/Id8spEA
dl65I++OqT3qa6jBc8UEu3ZAgJqN+xk/rXGHANpYTSEU3XHMat8pdcaf875HOm9TebdKHB63rRBD
11+HCucNQ4eDWdKFlGE0rVoLO7+MgA8GvBgVLA+xVsO7UJofuZW2PG+7U53F2aYqJ57MIYjW5TYF
tsP4z32lEPWTU3UwcGPtoC4VVqL2QUtxwbTdcxiVOARRy7uNvfTTcpMNwbJXBv2QK4G3Bp1r+wh2
kKPj++FNsAIiga/62kQLoyZ7+DbjvFK7pp/zOn+M7l1FazZtiAuHZg8e4+rvpLNCX6gF3CSYD2GG
YWik59iu25/rceK4tu5XJWW0tvJS1UyOBuwyuz4l3eZ01j1d1d7RHcHs8xDPBxFRr169qUfuFlIw
VHaoDrFB+7mg/MZvphxhPydR0Mb5FKQ9mHnxLQxQfOrjsHOSAl7wrH1J5+dpSAm0TOYXNzpoQLFX
Qd2dY8s9mWqFGVnT4/SRt6c0d7dhlrwti73xhOlb2YgwjDnPIph3W5uLsVUjECrWou+coviypDNu
UnAD/GWp1/3QvFJIync50gPX/TRt6lKHB+2uYTGfco9UX94VIDAwMfPjzDXu9aCvfUaQRqDd4AjT
ww5+gh1DMUiDvwyFcYyLqOAfJsQv3deg6VYWCUNhF4Ams/ii2PD+6WWddaAOxRZQ6EPoFpiJVPNb
Pnxq6GD9rC5eqtl8b7r2q5PVG6qZXh13opagK763SfygRxBStDi+b9KO/F8/fLbr6m3BEtAMsMd2
5sxfcPUO3X5tmcGpWijxmFTz1YljHAOpqabg0y8TRFJzgLdYw7yk0sKdU2k590+forQnDFSb84Hi
mO2CTibthvsZM4tI726isqHGOvHdaTy0afPN0R8MbzhiuPqp1YIMzc30hcrDTd33x9RINgtU69KF
qVwu82pCJICqh3qz2cHKx8nWStSjGKTSn3w4ITfzs5s6zwJdairLTVJBk4umJIcoQOC6MIF4YIcz
xOVjYrdfSr19w9N0Z4agQfklYZvWv3fu3gBDR5oUinrh7lsNHz/iexpxwWTteAEPVvuZlBWimuxr
67o/A66lyeZjYRpflJa5tt7xQHfaxG8n7xwP1mvC96kl0X0axKe0TnZdU3+akIbBZjs7lvUtsPgA
hfnFnMdm52gQbYrg0U2q28SDu6CG0B4V6zEzG2gVOWYMugd3PoBxv+TDLg+1HwW/vJWLVSAR9uxT
n85bW0V1mtjAryyV0g99KZuVMQWruIVw2Trlo9Nh95qmnKMjfDfYMwPMzLgvMWwqe4U53vAwO+45
ntIHKpDumHvsK0r+qDDNwNmCRCFVx+Pag+va3lEezGw6xFwCewNUxf0hEfHYLPiqW/mNUkRPGCI1
vj1Pn6qMovUFS0Hi5Or58r4pgnOmJlu0mWBtky9Z6iBtMB8w/BQeANGpyeNDgI0cZI6NNjerxQzf
hhp+0jJMP7I8xPADzwPsoKtNp52DSnsQOxLPeU3HBTGZ91XvgscQ96N2pFg5xurbcN13dzJuQvcU
pAenFVVa9fC6HGYVC5xaE1PPYFdmy4SjqupHdY8ZLRYMK7WyqfXDmtZhvkj63Kq3VHw9B6OlwWPv
D7rOIxMKgIfnRbilYPUe+eCh6LTPhrUxkwYPRce5s53yc+g1pzS2XrFLSND1mfXa/qI6RUxF+HSz
xIRP8XDZFH0Iazdy1w7OT5AZ8DjqO+e5bYaKABaZ0XlJDiMZK9+he/OxeAjov16MONpnmSaYZ/q4
hZl1T+nMSxBNZ9sZHNIozovWMvNM2+9R7IAJ6Y3vBl6uZQdaD8/mVRMgVR3yoZG7Zq9+rEzvpvBc
+kBXeDYa7zrZJ4SmxTqhriryloxHCCqKKWf+OmNHYKdMUW0G6JPRP9hUnU5h/tVWyR9NTTLi+mHf
eCOylTCeBE5yqLb6bN2HTDM28OgO5P+eJwXDx1AlOuXQ98w4xlup9i2vm4Fa6hKI/ICUz7De0glq
cRLoXyol+NxE/a2BoAIqT1lsqTxlXkP1YaDe5g5iDiZtympoZgyLZnAg3mzeVjomIcQBEmtaK67z
mrtUefYgJdfvSRV/mXPK/mzL+GIxEEkor20UvSPtBY8dMGixSRvnznR1LJ6IdNRVZ58Xlw9ICMim
3pkny5juQWs3Z1OQ0lWqQlHgUWldGd19pDP3d3OvurWLWD11bfh9cVVYTgOJtd6bmIML26u2QTZD
NaFaAuP2svVolz9itWpgcpXU7hJ2yOdkRw780IU1X09HBMa1nrswDm+osHSmDJuK3DmrwGJwkRi/
L7HBnF+fEf7pn6KmLXamQn4MOZ7fO87zaNODhu5R7zBKUyFvVEe7JEUQKFwtz61g6b5ktr3sLG6J
262VJRiJ9p8XMqo8i3O8lykG7swnLErWTpd2b+JP1wVJyAMcRq1lvYZ1/53i0plbSX0dHQG6R1Nn
m87nUMufcHUgF9hpm7bUXp1Gr7YO5q6dmX0figHwLqNtEF1YSHn1ycuUM2Dzd5MO0V+wMB6DAjIO
SKgha8pVXZcvbriQ5M/uIrs+9LP9qOjjfVI1C+zCZ4afR6WfnjGDIBRn9iLV4x00b4Vr5ULU0vok
Px3do2+iCsrBtx3E2xq2udVT78lN7B8tQQeKnJ0XAqgPg0gPmQRZUhNLzzt7ru+pWefCzRETbd8J
MpI0jYv3mOdl5374ugyIYcm0tTtYl0S8jY1djYQ0qBzu8tk5QPowfJwCcI9BzM+jXpuplyuqT7BW
3pba6Y/A7veTYlLbTv3jSrfm0i9GgERk04+UGhKGjbGZVGxGPl5DZbdtUqu+YMhe5d0Jf9QztBRc
psskJmunt0hxjSNRr3iDxdyaAj4KCk2sTzp32CY6M5jUNL65gm0w5hMJoWXcLXH+SVd6xgpKnK0j
031OUmxgiqXla+w7n1jhk9ajaokLdHBYa5cQMTxtPDAu6fde4f2IwybYFIsa+m7CH56Ianwz6zg1
ALMYV/wOCz8PmjsiwOpjUUx0hGH8UOeQ5VMPp8yqIPE9UAzuVxiWZO1hwjFjrWSt3waNsa5cqAKT
DpIcBh9f4qge4BidMtMihj4oOIGF5trOgvzWyeunKAIs1+A5vAZNceozXdlhwEUBdp1DgVvs0s+C
KNt3sbA+NOYYnkeLNRLC9+o4iIUqxITXVdnSkNg29hjv5M5RSYnAI+uBMv/XC4xz1iwTIyOEmNdT
yNasLsPWGZRz3cNALUfVw+iCqD5IrShc7IPSU7ToDzGU1EhAMBU9nBkrc8PIhS4ll2IhV6tJPxcJ
Kc5aqHYmyfCWTaBuzC+Cyg9d920SQp8CfJVfWCNwwERXDhUErLxRIoApOA/FU2EenAZkHhO48Ej3
8eSQee2TOXg2rYo/izi9OI1sybegwBlxrtyYCTkRFpQ4cAc8mEIlrfP9bCMSo3qc76seb+I2dA6D
M25qrLNXFbGsg9eo6inw+nCVRe5yl3hixmRY1Y7q8L0bm8uJWya6b8g83k9upG2VGRs34AjFJqsw
twrxbb+LglBEdHWsVEPP41e5POFqqPjUv+mPTkhCoEl6QVJAqsxAekC1MFtrU4RQNcW0Hii6jQE1
p9o6NNEgzs5ADJoczQZvkFVezsotccKacfuIf0+aqPdpBGx0KN8Zj5QHE8OGmzhqXrpcmRglFps6
08FcUYWi4rEJfYDBg5tj6bHM3lbRKmubghtbt9YU3oyDRSmD9m1plvSQ54xS2yY4gpHJ2gzpXm5V
K1OpzMdIS47eTNDdssCQEVuGCVHRVXR5xSgwsrL3hQ7JTQxAiNXQnGrxnDXdwdjUYfOQmyYRUq1x
NqjpnygAmW7HhckUZbGgJ/oCsAmhjgh3i3ttipmrF9aBOb55aIcgeSCkbK9CfjIMNYqvQ3ezpIoH
XpUOrAWtcCKobqxwIWo/heRsVpHiMbp0FB4U0ZC9OgAEygD7OT1Npm0ZD+HzuBQ/DSSrQFihVk1N
d8D13TjOw/gGwHHaOaOz3HKLuGtX7wom42G4t/WBMabjnkZbcU4DGgwreZy7iuBJhqdiiDFIW3nz
vWkP5zRNvF3ah18tRBCHqjS/ZpgBn9IAWcuEtGKN51Ry1wVdfKcYIwn8cMJZW7eP81LPz4oNn5PU
C0/LTH+0kBA9h0pbHJQBsUapkwuqW/s84YOKSWCFwnwgdb8qII7dAETRbwbVxICG0u6IguMNztT6
p9ixz2mFP0zcT7ftrFRnzwvuxkTL9q7RtadwGj9lToZG1lsHy+KcXXSEffLYgBC7iTN7T+m3MFKc
H+dZSAUai5h7Zb7GNkp6NUdtAIrBxWE87GAThPqm8OhV1fo1YDSyphMzDuQivUM2gDTJm+quqi20
dXloHuxs8hEMnBHyIAjCLYMpUtbts1a3V+Oz1hJ4WEz71i7hEkLfQRiT6eVuGmAWmEWxjfLgezek
1aOG41xSIHUFKEPNgWbxB9OWt6EBwBB3O6RG4AaL9GQManmyuHOb1gZfY3zCSPWI1aZxcMap3TpR
8TlYtPTRKXrK4pr2NKI7qNU8hsTDDTEsBrmePDyFRGVwdNLSaQXdebyzJuIlrj09xLPmUXy/ULZt
phYIQebxmlVZ667VIScokQI64dQRoN/0TQW3r+9/JFkX3feT+xbkxgtcS+anS7Orxrl5aLhzozqk
oDMs10u/GJTytVuEjLDT5oXBkfCeWJr43YjLAaO4cKN06bGBN/mQzNVdYOQD+IoOqghClGjBZq8g
4O7OfDojT6hpegGN5JFAzItdnGRHoqWEXjpnIqCAnc7cncwx7U8Cnt48WHF+jhnS4MrqmtPOntva
d3uj2pFBxL5Sme8ZTydbjFPdQ6DslrT37lVMGOmrM2UTOvNdkC76scnMnNtG93ax4I9a9shTpinm
napS0N/bxSdLGV+7QVNvm891o8TP/dSvU6IcACM6yqQYMMIHwH7XwL80zMxNYWob1OnCdZWhXVM2
DLLHdE3GQ99MVpCv28n9Hub5vFvGvj5NeKw41rLFttFaEyvdVqFLaM02/x9757Edt5Jt2195P4Aa
8KabSJ90IkUZdjAkSoL3Hl9/Z0SeI7B4VfWq+rdBjIDNJBImYu+153qevbw7DhYJekSsPrQ071ip
/UBStLhp0udGT26dAVxs2I0B5Xm+21WXvKRaZ8naC3Qq9QMxyw3SZJMM4jziloIDn3d2xES24vim
qnklK7XiMDQSzam5YQgc8HaMlDOEWxTCQCUSrwKEqhJLUprJs9A244Q4oxX1c6VSzllU/yoUbd61
qqKfE+LFG031wM2ksKMgDJXG+dqE22kQUaizc16fXEAPwb2eZQZczbmj/8G91lMENU7pcjY9BvBd
nqDpsZwZzIa5jRwoe4wwXF8ukpO59T7B1M32eOIgtaNodTkPjj781UzLOj6pQ+qruaWeZzGRLR1r
X8aB3fjXfDdn8VZNsnybCgW0SSXeWbYKxuH08E3qwewpNBjvFFCG2KSPQ5f0J8ngRnRcaltUSCS2
B3qIpL1cFsiuy7ra5t2/C9v0hcc8bgSp57zZVx5ATtYd3s2qqihQwB6YdHLIGHTdpXboz4aFurw/
oOaKage54bWpkaEn+hbm23XvNxvJha5iDz63U+a//w/k6nffD55uxRA4ashxcyIi4Urf6ZNDHQan
5E97/GnZelBt4s6FwbyvRG+RB2G4wU0ww2NNGHWjFEcxWkbJTq6uRZ2zPnr8k0nziLBbhZyOsl9O
nCDuzwRPKU2W865YM7WYY6UBPCtq4hm82Xk+bO0BmEc9K09Z4X60PRwPdHEFcF+9eoR8dlY5l+qO
S7ykEo5LoQsbBvhBQ3ra1bMnr1soVYC7pBh5NF+ylnz+RGKBEAAVG4mpvkzFcmqG8UeUl+MeO0w7
DG57vToXuSPKQLAvi2YLbK2DlwVXEXgl+unW8AxRJN40afUUx86vqKzuPavehob3UGrhN7tMgQIP
6R2R2F9Nv20HWLVTD2yjj4EI2THON+EX8qj4cVqur+XGd1voGAn4dBu1Ub71Gv//Qp1xslRHpZ5e
0zw3iH1MZI2V3gS64PLp3XxrlMqvwKYD7GlPxWg+J+n4Marnatfr7oPMIBRBLNwBx1djtLCjZGRk
69XnxvzpTkRyLXe4z9XhqOdIHIgAqQ3sFQAzP02R3zWmixOll1wJD7oWviA3RAdAuqI1fF1zL46V
BHQQIz5t3Hb0/5IeF/UeYzZAU09KWlygifldjmK2RqRomfe61X+KCYZFBNOz+tMwW49W2SKlMSFh
AulpUWFtvTa+1+vpydWWZ6QJpHhNpCyNV950TXusFGj/9N3SNEgpdg1gcXrzYxXaw90Q/HLKmW5R
LYDQWFzOQYts2DZu69DItjG1A5wJw9w4QUMhPlalo8ZowMueJ8NFuQovyL00dLb8KnXhRxKH8Goc
VoXdOLoiuv+hUj929fOczuMvzHKxFfQoFH+ZFapTp+Ck9cFdjX+TN3i3HcTqTWeI7vmd6iYfTYCB
qFu8J2faJvNtbZkYFA63tWsd7Xjeet3LMLYm4U3ldfTqG0DV6aEMzU8Vbqx68nkKsNoMgx6ecZVc
qJXOd944JvReYzBIOlIFu/peCkaM1yLj4kFyMBKwSXNvxPuxti0qtadxM+q1xmE8YE0kk0TKy+8r
khC5gaLYrCzM/vCYTV1X25slHflQDGRsbEC2df6jQQmDkGpAToLnhglcCoCPn6dtAGmUEwhPnvjT
zFiQkfrZHTx/fvTAKfrV4v5w+uzedEzojFOAAVINgKsMPmBCixC9SEOfkOJHFH/zzrGC57h0DhCI
PzEoOzGWsDf5wG9nqh4G4ab1QLFRsK0gAnCnLxd8P36W8T6N0icwVr/cUa13AwI2LwUnZywUFwae
/tKqhr0x22mL7WTim0RUfR2U6eLYaEZUE3tB4vf65zJD1VPmDoGgDAGq1drQD6a6gn5Ypse0ynLg
c5vJBB9bLfVldDhvIHkRpKsnJKs+gSK4q5yCCpLrdipeMl5ye13caxVYxY1+Bnl5J/4C0ChAmblb
5srYpR3vV8VqPnLB86SxqbbzGkByKfzkpiRkV2dEGZqFl2NZxHSEJkhsSG79GFJQGWGvmGflNh5R
N3cLPPdGD+9yUgW8zeDhYgqLL+MGv9Viq84I2LKQN3c2FgSKv7aEey5tidBncSmZAj8wbUUlN+nb
cde46ReK0ZadkTeWbzT1ExzRAiJGdp+2C+Em5Us+OSSoRu4r2yFgZ7/owBL4vpxILRnIf1n5HaMV
slp4bpvzS2t5rw3xEH4N7cWl2mnSd0Ee4Cg7/ezIQzZp+hh75c4ZC9cP7PBZJKTJdtUbBD5g09Ba
NGMN7jfHL95JUYKNNU4cQUCXXksX5OBWnvhApE6GC8isAKVA4bP49zsw7S6S+boxLCJ5ziGrA0bM
QgM9GTYfiClra6kPnaKMu8GuX/U6ag+JjlCpVk8tibQmg/wS6iY5P/PX4DIari1cu5T7SQTsO3FH
QoErsjLc6n1sI6lB8uIpr3qU3KRZ+dqIeLo+JAnZj6a83Lpe6FsDcu7KQJPu2EdoctUp0OfXmjuo
IeysaNqnISZ0083x12D6BZYR+U1hoPfHXACuvaEQ+k656FRCp6r9KyVksK8qUgdEZPwOx+/IWooj
I6fGpwxShdHhlrO/RNQEwKIidhJbOC2TNU7SVyPTs52VLUQEBZrcC8cPVMm9pjxDK8V6dlLtgiNv
BTtQv1fyYdr1mvmtaxFFcX9Do235TlnJSVcwH4XMd5+keQ+zFs6cO3Vb7nbOvg2ghx5EUsufwvxI
Yg3/Va9BLVXPXBCB2uxzT3l0uS03OUADauzwK8bc8jAZXrrFcD5Tfja4WRE3ILPTW8rESzTkHpjq
T2l2n5UeoJdlhAWOLBa0+G3f19MGk/dd2t+palHvKswTCqO/9dSZB19CJwlhvMcjIfy/0qr/TJVD
fSW6jH+tC7/7Of6/259T/PrP2pzrbn9pczTV+IcKzMgCQq7atqybesvCsgwH5Q4OJ44u6qb+1oY7
YifVdNjL8VxXR2HxtzZc+wf1VJqNZh2JDsqe/0qb477Xcqiep5rI8yDOWxr9RvOdNpxKiWwZwyK5
aevYD2s7KCHZ98shReqYuMKTSFo+RbpXq77ttdgwOyjlFB53UdzWVM9Yr2ZOoM6wbsoRmEsbUUgq
J4YJ1iUgu4cH/PyCnga6SQWswCtqPJBks3C9QdvJZi+QBrIlJ6lDfYQi60SEIVcpyDyVUT/UeT/i
vQDcR05Az8G6kc3KcwpCeT/QneOjKhgPcuL8bsnZnuqV3awRjQ2Ef54szJTGUKWMscom6gHSy7kz
c6MSbe0FD0AWaK6zskUw3kcDuRxXAzbpFLVOrN6MDr2QrgsTtknUP8tJLGZHxVLgZ7c3clEVWIix
6RZTqTSTtkdDz9SWDJOhLB+RKgE7lfyXN55eTq+Pp3R6tCpB1TAEP0W6MsmJnE1iiO5arPxqFLcf
LyFRks3SOsN2tpSE7rFbbrMocDdWAH67Gn6QP3lQegOI+lJQM+flt13U3zcJruxzOxxcCt83Dl1j
xoMEnLJpIA2UHIghqUfCr0h4NYp6I/FkT63D7NQiexA+MC4RGtIFpMgFHkhzIbhU4tOjfQvSdOfw
7tg1aHT2Rko8RkmXnH4kBBVD3yT0ME7SxEv+NoldP2dLVwfLbaGbn+TvFy741KW4jDTdg1lSTabJ
ItuxTwJyjjNiH9X+2ZVFu4N428PioeBatrzfrXWZUY2mQNb80zbr7LqfXKZ6gSGqn4ZdM/eMdH7v
9v85zPvV8rChToR5I5vX9emlWahmXz/Tkl9unV8/779f1lSEW9JiobBLnBU5yRtY3uvsumzIEFsp
FiE/Zy+XylP35hSs8+9Wy9mpSNBx9xS1y9lo1Coyd8F5hZ6t2DjZupLuJPpsxc9dwXdyH7nmutG6
p4l7IV2kCOQ/OvZ1v3eHWXdYP/5KsfvTLus262Hw7AOlT4DuDe3uT9utxyNT7O2blDCzhIv8nqzH
lCvW/23dLm31+8a2Z65wYVGNO+QzkcdwHwlO2TU1RU9KpSPDI7Iho7j475sylaXM4X3SU0ug23Wr
YrwUaj7mDOE15bUeTR5ynZXHSh3pyidyY4i0CFDI9TMleccuyK6f96f95LLrzvI48otcj7DOy5bc
8t2ykvKGU9oQ0h4FYKAKXszdiHbp3In4T+xlk3qdJ3bPAFeuetO0ZvBX0E94jL5fVfXHnJJ6ab+L
SpEBEa5cnijIIL8hnvmSw9ZcLTdFQu660RtGmzTUXTeVs72o/J9T607SziQ+bKVFtRIpoClN/ycq
miVxU3I/uYvceZ1dDzMKWoGcjZA1bLwC8vQizk4uiAiyJScWFvJ+7S6kgNcVXWttCZfi3aOl3Zkn
9NvJn5bhWyzIQdBrOSeTfA+KljTalstSCYaQa0JtOlbmoB2mjtzGhootYH6u6+4xoLp7v/F1P7kU
CRiXdQdwIhHkiUSAKOQEQxu+vSRUCIiFhIPJCTlkHoriXSfZYZoEXVQQLxpweBJdJie6o4I2KIQt
oqCeoeth/Cf4GYR/iECrMDUmQdcwBWfDEcQNq+fxt3IJZUsuQxj6XS0mbSejwJOAeAxiUlj8vwWY
jzbE6UXyCmUrAQYyCCrILPggo5hoghli9/aZ+ppR9YMBbHJoLo+SLScpc/I3l78vRlOAniRlQi7s
5bVDsCo/Z5dFYkwCQTRJBdsETxQwUPJMyBMTmO7R1ArnECxgUjwBTJGtyGr+as02ZWBpj4kBdTnz
4hsCuqJLFBo9QFxkr+QVZDKjoLO4gtMivEQsiW7hRJVnS/BcGkF2sSTkxRO8lzinyj5FrrObFIrd
2iX2zlneAxYXrJhJUGN08DHuxOC0Eb06U/beJKlQzqNn+3uhnJdr5OTKNKz0TEcxhyzvDePw/Uby
IHJhBihlr+u4F8nPWegZbqEgkkxRDIJzMHUmiddRyUSfKXD4azKB4QkEj0fLj7YGn0dyyK4wMsS/
WLGzeSuRPoaYl3uu23QSA/Ru83WbRjCE9EUNrtxCCS9cpN2wbHKVRdDbRXdXzr9fP9uhil7IBdr/
z9vIDf+DZXKT66fIXTDH/hF6YbNbP0625L8m/4tBcJpMQWySs/Jsrf/uu1n5j6IwsZYPnXghrRNN
Cjx+LwvF6ysQbxStC/ZGM9lcsOLVUsq32bqfbE1Oxntt3WddfT1snBnF8d1CpxXOzu8+Vm7zL5fZ
0PlQBBnIQamnk5F6OblG5d835bwM3f9xy9ay+Cn/9fo3B32/6Zv5a/PNR08iA2IpPVIhkTX4X+vl
pktclsR7frz5jD83//xJ65dOZ+0jrAr4gTJtIbMTsrlu8uYQcs37ebnwze7X9W++jpFRxAvMF9gw
Ob7fk+x3Ky9J4dag8+TKdfm6rWMC96iW7GVdFJidftatLDewcKIp1/SZi0OfODBVnlCg4gNxz4YU
JxNJ4kM80pxTNOAw10RTLpSrs06AO9ctZSvKIm07Z4Uo2/u92u7FYFmuf3M4SfvTRwJbQL4A/8n1
10+S80mzfFwqD7uKvve03bq7bL055vqV5NHlan7uR0Urur2WT8puwPpa3ivrHSFn8VSisO16X9hD
UgEWEXeh3ErNqbQIYqCXEt03SoFTJHtAkvW3Ttyii3zMeVTfmWqTV5mnYfFcgnCSE2VYhJRazOdL
auGALJrez0ZQBCdPMDkzceGaonuGYwxw4d+z+bRP8L103eIwkyKAKhK90NkhgjADcnDb/ufcmz8C
XuRZWR+mlCilpT1R19qcy3744qAjusSoXvedZqJ3Nz18DnhbpRwGd0JiqPmuER0YOXxfJ3KEv8RN
tDMRVFHlXSQXtSdYmoZ0cGU5ncHL3O4cHzk66lIVj1TTfs74XyxrurSgbnG2AMXUIALMs51r99QE
EJDEvmMdu8pQhBzF5hPWVrVMe42D9n+WyP9ZwE4Aiv5dwO62LLpvxT/xj/TrPr+jdeY/cB+weVpg
cmUQgPsNctA0+x+qBQNJNUxY9IgMfkfrTJj2mLtSf2e7lmXalMv9Ha0zzX8garU8x9AZARD/+69s
kYUh2T+XXqmWrUIUElAhFCru/6qlqyg314Ngju4RpXwIhCJMTcviWGApuMkV9bQUDNCTzLjkvZvs
siF+cVu3OxuTrVFXFPlWjThTLYa9tlAI3Re/SMYhZeusr7rbPZpVk/jOgNcFxiI6xnJobzuvOPa1
86m1yg/5aN17EdosEtVIrtO5+74s2a50koUQUwR+qDG+UsWK21GBoDfvcCyb1Q/kD7ZFizwak3pq
HMg8AbI8apk57YZOqI8rbWukDzjyflKs/LMxk0kof4UjTsNzc2hcAtxab6KCatLlUGNq64dBdgjZ
Dc6ATcVtHH7BqKb3Y2f+MZkUB4iktNuYGCIjd1ex2uG5PSM6+TYtavoh78pdDzCZHmqT3FBQdVEw
1DniQESiuZ9DjC5NTNW9+Efdu5QLZ+Xes1REHVtNb1XEqOWhnFBAxghRcrNNUU2X00GvKIOwUvus
RpTwRh65L1MztxauRxuE7/0NUuEqtOy9rWD1GFa5u+3BOulWGW3J0DxEGU4Ak3VfY6epVylKKhMd
SGx4TwrjUsRPpHUGSnl6pej8JY0AOldPLdfAjvKfZQNr+ovWtJRU6dk3rSfrR0VDSCWbNYrROl47
DMWMpP3qJZlObt4oqZRQz7pXjkh1IrST5i7R4LNiNVrukbz1BxSXP8hA9oyTnBctGx5t3Iz3OsX3
PsCaGRsnED3zwoiKAqb7eowoEnezX0mKuHjKXSC28ynqKISnlmncLWnzyalE3Z6Te8i69W8gEEnX
WgN+e9FwolCf3F5WBsfMqsUPOyEbrPFGW8btFDNENArV2heTqx1iJ99zp9wCPPiuhUl/sFPnpVgQ
MaKfgzNJ7cxGvUNPlvijUX3LOxgTCmUHioqMtdaadGtXi40v9Q0FsGclBDLAAIb6gowgeKb/wgmx
OkV5/0WNs2XXgPkGWmBQzJXgktxQydBhZdnZMJpeU2GmnBQ6xRtRSUmAcM3E/4K0JgQMr0yLbdQM
xWMUUUriZcQ+W5JBsYWBeBdtlSTXNr0AIZHcSab4ERcUFTezXW2+WvWhiLp+qzb3jjIW+5BKog2Z
pCjn/na0reW4wCg05B3oRk6zW372kIhsKnxh8xhWaeMV6VYxnW9YyvzoeIBRa4abXDPr+3hBGTKT
pTVn6ydm0reGWnDsZEwpuSRnPsUYy6D+KPwBsDAVG0m/14BED14lxBxAX+glhFTrI5w8I5n9Ulvu
dHIqVLgNGrepL0iU4XmICNLdNbGnbQKq2HZLkffbPjvyq1E7BQr4oNYN2nxXfYFtuC0Ris2usecJ
7ENX/8EZLzZZp2uXdHzouvJEOIbftnMG+DF0r5BRT1yzTXg0AlvfFGqpUx00UmSh78u2h50lSCKL
3ea+rQq/4jhPfaSZ4ynRoy+VF93hm4R3rusM/lByycVppW7NrDe2biGAAiakzaTczUhd9qpZTIfK
y32lD7A+VHATLLMvYalxhRWTcaj74B73nAgGV9+082nSNggMTF9Th26vm8o318gf0yz6ZhXxfZEb
FhB+xFxjQNSBmuYPST/fRs8UDFKCNG+1RMBJVNhYYXeox7bcq3bsHvRII4naB8fGnP0Ro2qlP/VW
1txHiZ4SFOso4OkHeq5FPNNVJbHTnGNhoZF5UQvqp8kOXqhe1kVyi5Y6H1Iz132u68SOb+apWm3I
RsKXTFwFE8YF9qNsaaPxsCj2DwMqZRIB/tSFCQIatOpsSXcE6YkgJlj34CQamr86fMIXv3ZAQyCw
u4c0SOwiJdQAAZt7wR3D+3ZpT7bwQhwCYnJ1ZN4sPKi3duToPoZZyh3yHph+FDzHiKB8mdZxO50g
nmzKSYvblr9wGnyZIVjTPJK5uS7TukkDKjRWvjItzgeN1+johO02Ek/CZGke0ZueAWkMe6w3PpaU
kxtp6d4t1nKM2jg7zmZ/ryqGBkmfSWWFOsDm6IS6xT4UjZaeya5zXaXnyLIf7DD83AX5hxYB8ZZw
GTiS8NbtXO9kyFAVOtn82KQ6NXnil7O0et904dNkl4Xqy2VtLX5NHKgh/jzn2RSeXSB3aTsfwzxG
vE1YeJrcbx3jXmzD6gvMlV9ArK2d4trJIXHaezQMf+WgZEpKde6Ieywn+LxFeaV/OvqrN4BMc2YI
KTZlQHUXoTf7TQyV+cArNlQ2tY7HYxOWkH+NGZJhQ1K7oxTcQbVPRU/ubCqz5Ikr+eNrGo1MT3o2
PyBNejLVnPgltig2bmixHWWHQFPh/9vDiZvzRQX8u887+xRj2IZTlXbEi1n387HVtjm1qFwnqba7
XgGG2k9+J90AfvNm137+yqCVy7CtbShwRLmcjx2UxVhk5XIqk/xF1IPIoUMTV2B24vqnZDKvE0ln
XmevLdBOe8dSH1ea79LNuF7HyCCSpVRmH6/TDj2hxjkZ7ak65B68DjFEkSlEOTGC2No5mv6lSHFm
FpfDIqwaQpNizVrVf1F+hoYy7AO1CA6jO8fRd0ahr8oUuTOOoX9Xj7givbnOol4v8uMk6komZ2qW
nVyV17aNjFyO9ZwZnNZ1C7muUcy9ObRwtdrZPK5Hopws39q6gRxBHM0Q+VXZuh7m+hHyc8TkzcfI
NX3eP7sj+JF328nDXL/O+lHrNnJZGVAQOitueMgT5+Xdyn85K1e8O+b1q14/Tq6/LpDn7M2/8aYp
twrcHq/qaUqnm6xRcLz4/R++OYhs/vE/eXO4N+vfNOWu6+Tdl3Zys984br83MzrmtdFGlwnhxwXF
4ITPu6odEJM1R7kioPLTvm6ThzFizlJsLldZ+TM3Cbd8ZD05WPPswwUZq5shN938udlWdPGUGnEw
APFuA+Z53BpTR+LTEbpXRc/QT8ld5bycaBEsSyAX20kbtOZYZW63rYQTj1lfilH8EyYwq6rVVShg
JYH1YaCCOLNznBNRts4yDAopvNmidL13cmq0RPi7HIkTAeTBJ0DMTrFKYdQ6LxeCVsyvq9/tUo7I
wAe8ZBQhEZATGWaWLVE3szUT+gEebtNneRDMWz1KwsTxgL4Fsy8/PpdLZfPN0tE1vhQiVCETE7Pn
GTgP1l/tqy8NRJ8+UbJTN1QJ3uaup+ymlIqVIfoW6jj6ynyTnMicVEJnmIy8l+z0OftezPrZSwye
fQuAILPSScv3iKIYhWmTfu7QKVZu1W2jMtwF4twY3Y98VFDEiqeBTE3JFgbRHeWmJ5uQ74IPWZ2T
95f/R5DaT0E9pvtCPhDkMnkaePY6J/Zbv58u3pjDXFI9/vss4hpO/1zG3HMXWFJgIZmV5kn0lL5Q
4GAQm/ttSiQthBoj+1JNcAvUJsPtXXp4qIowmHVBWATG49QkB7oE07ZDhZYn2QTxGh2G3tdINmPK
RDZUYGpb+S29tLtrjNQACIMwRH4v3FOnU6ffLwZBMaDCH64b/v5p5WzR968JxYibqSxJAZbCV23N
cg3i867ZKZmouuasSApUZTpnBmxaiutzG+9KqyvG2151zOOa9JOJHK6FX1WU59ffV/4S73KG8sRi
RfUzG2b6416ztaLU4y5xDD+RvjDuENQUi6Mq55TJX0Ze1sDLDN9ieCG8ieR/I9fJySyeS+usXHu9
oMXt86dZubHc5N8fqiuGib7Hrbzl5LUmv4ycvRpTrfOydV24kHXcqDhZXH+vkOg1JUPWRm4iP5ax
JneybKIU5la7NuX9Lb8cPb+/b8CrGdb6lcMKneVEP1Hx+o+rrU6kYPK3k7cJYRMqnUMoH6TOq4MH
R/1YthG0C7n5tRmIs4boT3ojXFNR4lEkW+tEXr1ydl5yPL6xeaq02H/3DJL/GKU9vPJl05P9U9m8
fvtqme6t5HYqwUoMtNtyXvYUOuZ0joXixTa/u/KLmM1ZB+10kifbE7ecbK3nfl3m4NPkFyHF+uvG
8iPX2XVf2Vp/xnXFerx3+8YFpAyl5RlGlk4+OHsnaki7iHl553HG046iL+avX36pAPbHyqgCFOEh
Kn/TN9fl8i1UlOIkL9dYVwHbyGbU93Rl5IX456Y8xPVRNZUzFaxVtpU2S9LeST5L5KxsyWXrrFy2
mgetK/79dnI3ijZGrSlO8vPl9xvkBbreM4ErLuPrxSyXenqBBfK6g2xdt5LN9/Nvjvpmq/cf8H4v
QEOx39kftUVNfPmYka8R2ZL7/mnZuolcq8teoGyuE/l7rLOyJff7l0etZMpg3UVu+O6j/rTs3VHf
fVIoHvjIPZo+6hmjCysJIgnGUC+Hq4WWeBnK1uIaFVoQ0ad+t2ZdtlBHhihEbFN3Bs33Nlzrpm/W
yGZghsMG4SiPZHFFI5LDLWq9Ud7MX5vyvnqzVM7L7eV99teeGNZNMTqadNEI6dE5rl9V1Go6Na7Z
AvbWDrs9zBvv0NUE37zxOZ1AVKptr1Jgkk0bTOWcD8SFkZND1Hiu0vZk1gZuvpo9fy3M4mjXhvKs
g0F9ACRab/VgeEoBBFDDOHk7FfDAKcYLHmfvRzgBOv+gMACmNvpmmeNi64RdcsrN/GZxYsKNxEko
KmrBDgw5aGtgKBo2cXtFPuPe/8PXx8lSwIEXg6oln7au9GySr1f5Yl0n703P3shE/rT5u2Xy1S2X
XT9BHvfdNtdPGFFi2S2FmCSMxCtRTlx5767znuj3TYTOCYvJ96aYl2mw68I/rn+3OxTXeevYDtZt
nXioyd1z1ymSe7nlkNYtxRX1B7lilrfgn5sxtDDfQoGvxZT4aSVGeu08+tnYAVmITSqtxujVKW56
peKHLj+Niekc4+JLmmfmPm6bIwE75zyqRuYzjjoPbmd+aqv4QWvsG3fy7oxi+BbDUHpxFWOnt7n1
1eqtx2BSXys9sHzxeN7FdP2Po+ZSP7OQazNj+CMLwAoMfCJ1q1C/va1beBJQK7NtnnTENYkzgq/q
L82LHUZY5VGduqkVt+MjHkIcdY7BCPcN86BmEy9dhyWdAJxn7dEL8CnRrPSi8Z498or/ktq4n1JY
Y20VJfhk9/1XcHAK4Lxc31rAMCfibET5IK1RKt9ualdE4ANgMJ4DC9CZJoNIwXw3YBUN2MMA76zm
JWzWEAgvQYu5omX1ILDDcYHq3ibUdwDYKszyh6J596YCzXMZuoNdKb9gEMy7XNHjHVpXauqsT5lt
oiIiMFdXpfMAjvpbBH3u6FB+RXAAKkvwuYch6+YIahIUJpnNWR0wCdS/G17R3fUzyDbyxnsrsfZO
E9i7LC9+4It3wscQXFc0TXsGyf1uTouHulS9e8Z9r45HMa1aOhi7QGtedOLX2NeblKDD1RLGYW1R
7UnSkuqwyeEHRQ6mImsRdWc7hm1EzkF31UCsAKqZZyXBrz2fqF4Yy5TuJ0kED8fHvVZFFabgm2Jw
YYeEhC00Ew/zjoinUhhPY1m7F2uuTZBLxbap22dvCYwtSAJvZ7reU4L0yU/VNv6QWP2XCLkw+AHl
Y4kVFcZm2kelLMBJ6CAxeEBhs6AFt8XSFPs+BGlTUc02R4B+isZadsWgWX4/mgfXq6EMWeW2WlKd
UirTpTgob28crR0PtlJ87d27Ym5nCiIwYiMlQaBcc55zeHeMPhlVmpm2L9rhOAVNwL87EXQuCDP1
AMRybfhujxmUcLM8D4iIbmoDJJRTpb54+gO446lHvInqKD8rqFdCAHDT9OEhMrX+1I1dtTFOZBeV
nVLFX80pnPYpAda6b475vdmFI+NcchWe1nxdjPZHDkVA2At8NMHDLW3xw6m06PtsqN+TaiqemiFN
EJqVaGdLbcslp911M7Fy8i2+2YwXb4ndpzHTbpyRQVhgVvtyDG+mpmiPo8V7pSTD1utleJj7n6ET
Fw/pmP5A/XSMW7faJU1Jcq6z7+Ym8nV7fNJ79fsCf/KWJwXOFkY/bngNwYua+41e8fhv6vpLllgm
mK/G8ZUmZnCYnHCqFYZJ0bels6uNZ2Rnr8ySXROYX8q9DvPMT+32BQvSfp/MX8LRgUXW6Tf2qL+g
S4eKpkBd84ad2j7O1WtRW9GHRM3Bl1TFtA/bhmBThCGX0TQ3DjpvX7PHr7pjc5EQI57jmAJSxXnV
MNrYD0qe3tsoqWPbaHYOxki+oTof59DMt1qrlzug65C3Zt33Wp4Y4KQAl6iwokQuMavy2q8q70dO
qC2fxkOFwP8GOPMHp0aOja/qznFOlBNBF8k+ezFvwwFAe8PlpzSwCSl/JlJ6LHXinjBPD6aRAhXP
qOWO73j9ITBqNpC5T9TPo/Gon0q10V8BR1dD+XksomCLkbO6H7PAbzNOpKJllzEZKIfj47bh/Em3
hs/emEMumefdpPPwp4P5kFs5pao8SKmlKimDzKOja4IT0Wru2t6kiNNxrE+DVarnOvi8LKSPMoeK
uPaTSWdqg2HuCMNJv7iNkhIEoawxiHdlEwDW77t2Oy7VhYI3guSqwkkotVsXJ2WzqaY7E6OMbWy2
vCFm3kug5RbBGplv6M9s6qH5ZZamfayHCIViDIa1cg+DgetHrJnEaZfi1Alvt3zsixP4SAsHELMn
ocldHpYQpTJ9Hg8dP+pcj+NtUKHrdkky7yuSNrFX4f/cw2ROqCYQT37uwH4kn01gd9+U2E4ujklS
djK7ret9rTpypnpDKihUw19K2L2Gy7D4nfFhGA3nZJQYrJiNvheAfT+acn6/KLw1Fv3ZUiug5nOa
XnrFOBvzt7qtoLXi5JNVUXY7KkrvAxocTiTlMNEZbH9KTGrzeFjyaNg4AEH9YaD2mPrfixs61qZH
mvqZ5+OFknDgGCoXajEDqgNTQmkaZHfDSR+JzG+7vAR/xBnbpoYHbzqNXhKtvEvcUsMOnowdGAjQ
T6F+qyvDw9IlF6/h8Qbb+zsj5kOLa8zWi29Jiuuw8u0Zvx/eRkoQ3uqUUfvwSu8CVYkpjKSauB80
slXQPazYig5VZvJvlQt8x8K7nLWKXPDE7XhRlWdqOYEPEabfeFRv+0b8WW1Hd5d9o4hx2ilLn+2n
hI41uPFjPH8aVISqg/KhFqRJ3bI/TLNxIDGXRqGxJ3hkbFx9hm3HLV67Htw6kb2Z+hey29ygcIco
sM6VIz4KvpVrz+kcdR/CoMErqNQPbjTiHs4ZKni4NN6UXDS19jYKxODqBtqJ9wjTbTw1WPnFcOl0
sHH0BgZE4WW5DbzxmKjzOSWjnBWUm4TWw2zHA49xgwrWuoZY5HX+mNEfH6x0V+hx6VddPu2CWOPR
t8RPvT7Xmzm36U3XCGDnwpuBs7fhTldsOml1/RxoD86S3aXjgLzixfAW0MPGQGhLr3dGBDFRtUHj
WJGFsV2UgOyLBVIRlB8XdU91pk4FcnoxlS/zmDqH0Bi56zNsrYe4/bpQh0o56PIRFNMDFVmchoJi
Sy4Sfcu761DoFOmPrvV1RqkBEfYyKpkGch8nB2PKs2M8jJ+w8T5qTlGfuqSZMErGHzgyToFTK2T2
AYZ69rxFQk2HOY4ceGUPEdiyjn4TBKutoVXLY2LsiQxnkUK1bKj+D3vntdswtmXbL2KDObwyKsuS
LMv2C+HITDEHfX0P+pyDc28D3bj3vVGAoHKVZYph7xXmGvNgCOF0gE/lWxnNJxk3dbuZP6i0IYvW
4u+qfOwmxQg9+rWciUTy4/XdAGEGt+iI35VbKRgKsDC1iSa4U8eGii0AwLeGALN6bNiV6AT3NY9g
gn9U0b4OqC/cSKveTMwPLegYtgjLzLLi32LO3lCa4C9JXWLXlN1ZnhXLj7VBW02R+RkX2bNW4O6A
IEaE5mp2fptjAhRJ2iU2bgX5D+1opqQaoMcekItdoe0N4d2IYmBePbnDLGyF8THuxqVXNSM5bu/E
LRFGExKr6b3M4nMytFvj/jDWBv4DSKQ77EtYlGu5zt1ZMuj6joOzcFPz4klWFPiUY/9izuZvU+sS
IH9odouvwhDP+wEZQNbUDFSZCMoZaR7jB/KFrIdjJTxZMn4Zs85ebMoNwuUeoFEKnjSa9LXcWtqO
5IKcASabFm4mLtUqN++qL7yWo0ygfrfuWxncQlmAOdI19ZKwOhjmmhX9WjxM3Bbu81ZsnrJJtPy8
GL8evfoLfBVnDyRACf4YTqHuFz6nyywZcs3B8uv07uo9PAzcxeb1GIYHsR1knL/WxtIrTJYGV9KP
QZnWjSvGAhCsREy8QllWIBY/pR2fGJ7eoBxkIFrMg0c7dy4nkvvewrdEyES4R1A2lE5cwa5VT8XD
RfRCIzReWUL8Vs7NARZdc+jKGSlJ3AjHPJJ8PLJ9Pa6qQ0cCLZlieciSyVdxQ5HbsXbS2XwvCmBn
rZJ1WC+ZNXe/eY312gUpsJ7C6pwa0LolNVCHLnd7Zaooxra4mejjLi8BAtOWdFNdfplr6dsA4AOE
EfFgAs7QrzSlcPIiDUgbXut7h8oGzUEu6i1Dj5AMzQXzKT0whi2bYOpRElgGZNJ5RKffX0dEC5sy
fepFZYnQAduaZfHBxOLOSCgAaVadgTFAZdFL2rBFJ67bQ7TGNhbOE2Tog5UXF5xLvzRTG1/vpgV9
KMdrTcm/k1TAPY1REGB11WpSuL9yFbMWTX7JG+PWouyhQSp5HWzYzaOU3bhUSkfo2tEXJ3RJYR2t
pBLiA+Bd7CwgdhQAmaYHYqc0Ea4lyAC/hRESIr/FIogqeik9bnrcMCc45X5sci11LeXOubcuNqIP
L5xgyunEA80MSM5EmAYveTNLsTsIymFUxtGulbwKqpkR63Jy8H6/O6Oc40JqWJht44Td5xPjinqP
NZ1KoCNP0+hEmgghtkkRy0Ynmf3GFwDCeEPOlpuh+ZI05tUMMPAPyX48ZOwStLBnO2OwY6pbEz8k
KKU90ENvpNoJ6SndNEDMx6zCK6mrsKvFJcPLzV0m1ljd9Z12K0iXUlA6DhYMcGebBgoOErbHAIzP
hHG6UhINlx7aYlMzJraetoNbRKjHiIOPXerqC5I0ZiXLs3YDuUgDCwbjNy/mEPLiiGA5BjShwzt3
B7MNioRVsyjm1dympwJ+rhdb05qH+u6lYcKhdMYRr57QNydFcHQdOW/VDKcUPoAG98qNYV34YoM6
TQQC55KdLwZ18+hLCat/VAJHi/Fd9cM5fxFTWL0ym9YY60JgGTHdERNnqeZ+nsb2xUzOsdq9pMxg
On2ExD4z/aFMdWBkKAdaHW83R7AiLp5qPqBXAhvT+5oHGhyDchdzx4ytl7jC44i+9wkwvx6gKCsD
A4Clhu+I2zcqGsGHJB0luUBOFxLMSI2M9xTDvkaMn0rLNJQwW0GVZD/JqH/Svw+WQ1ynev+uUeWC
+5Bfm2mkGjZ3K62LAgtElG0ylox30Su4DX8wmN+z/EhTwHTVnbb9rWsh24RhxDcwzLNMCmIrUQoS
MILMHkYKyAguaaUNPnkFcL82PvR3A0zSNKQuhWE0eFgS1nJ/hZ/2WkiRfLhz9o7dozmIE45H+nQ3
qIIwuorTbOlbjXJJzaUHqxuRK3VLDWI+9vW98VtJEd2knphchoDiAbTKcS7p/tei4/9JWyypuFf8
T9ri9fdH/H9xAP75G/9SFksSHnFQo5F8/oEA/u3Rgab4P9jTJQ2TUN00/u0Q9y9d8WK7isGqLCE5
/icFQJXwXNUsHbGyplmLfdz/j0MH4pHFcOL/8OgQl48QARRYcAWYdzP/CwYgk8K614xQP0hzOmBZ
yRIaJ9G6hybLNBLTNcjJmKqFx8YLCOfBp5x31gWj3eRSAn7u7+3fS9rC8mvT1iS5QK309/KnYJkW
GcvfvwI3Y7kq89jPRzlZYb8GGmB56SOU/Ex9//Nf//EzoSxAajRbIDvLdMJiu5wsL3/v5L/BSbUx
GYRbkAF/4rMqXUpff2/DWi6ccWBQTb3fHjVRZCw0xYLrzME/mSuIi0+hak2e1dWHCbo2zUEoN4vR
rdP++ZD/OeLpgET8ziz2MVnLogBBBVGkvtL1Iipq1E7QB9btnH1apd66zINAW/wbgFxGMwXm3P2a
gqcALHkDY6+Htm9QoIjq6jxHOIoiBiy8KDWv/WytQUXYSc3UqyKz+WStlrh/aroJ3eQybwCXrG1a
3v6p7RRa5FkiNKu/4xSWeY6/dwmV0nXY+XUeETAvL4QTcSCOyXEa2vsqwaP7bzSBgkSdoSSrozBZ
TfIA8VVHH764DX2kSbaNKXCIXWus5QquVDhW6yhCKqsaE0xW9VIgjnIzRLB/kqo/fReyQBU93Wii
gaRT8++XaOnS/Ptf56XB7pZjekLUi632Ir/6hyptmcX7e2cscrW/dzRBKVKSzv/p+/6O/O/FWAQP
fz8T2P3kCes4TD5zqnJ/gx4LsTfKAhniyuVBVkT+C3yMEkDq1CdlJ7WuZNr1VUYLkznTd4MCFD6z
5dw7vxQB7NuD4KN3ILfxwwAVDAOpjjl/dB0evZdaLu2+P/PO6gNLcYqXgQqe7MLcnMVjN4CrwvwL
NpGxzaQ9buwUsX8lF5be7b6HFZ1qngKwJ1sPsXvHyq19HBXkcNX3XfPNDJkn1LCsx7EQogKr/SYm
aXXgOo5OK4LntGVHQlu9fnyK1xhnOBhfmZ2cQRwbgw3cqsSPxdjq4hqamKj7Fn5RDfSonaHuotId
uAtLT/9Jn3BHD7GCgsQOlDi2p84uL+VFSX2dKrsLb5LTVrNpkZOrTj9R7sFmKgClSQmPoGKFeJlS
IXyrkYK/AUHwUFmf1TeqB07fcXhOTvqLwKxy5HW77jKwE6MccnFgePSBWjuy5WUypnKMadnJ9n6i
zNqe+Xn1BgnJ+8jWsIa2wgEnDzhf1Ruzq5RwcuhjFN4mV57tVHVED+kGZQJ1QzQxDcGcPFWtsxgP
/zAoNzZfuMIaFlGbrWfre+08vrAAzLozFVPOboeiBkSX5Ygf4KcsMO+51x6mOGhUZyJVQWNDgH6G
Jlc+yVflhpfl4rgRkVsR0bntiVYbg/TVJdw81kPjiaWnkKVFbN9udq5MFCM2cxaE9CIuYqKXX/Qd
cI3uVn4a1/LF8vIj6nNMGI2e8s2bRX1iBZBc4CoyR4SrwsPuDddkRRrw/3AwpzGDZJ/jA/M0127R
uaXlms/KTnglFeDLLI2PD/VneobPHm31TbXu1uaCuvYEigKym3/fW2RfdopsF28AGyevJHWLPQzz
Ol+pL9kWtPQCVjpl98uwq1+mJ/ndRJv6Sq2Oeis327AzqwMXtf8lEVAfuPjAbfO4obTclyEQUPwz
tuTt2CxE783Wg5Wpe/dnuKUJV4JhYBfkklR4pBInNXYfv4wKIze3Zd9sPcasNvqv9RU/K9v2R/1W
NtpH8m2dWHdm2qKXyMP9G6hh8biG+YpSjoyX5H1bPbUK0+eOdAtdsKbWRpvhA0CtsdVjuQrXw3Eu
vYrtQMdtwW4/5I+CYjBwYO6Hwq8SL/6mGzdSdHa/hz068GFfTZ5+U3eULpGeDnv8Bj0ZzKpHbcgA
y/ZKQYMxmz2lUR1e9hbd+3O97x7bxGLNIBFbmb/lw59fRFoXnad0r63yxtoRMjyBM4v+TUk6N85a
jFTebXZiupY/GMhGDsojxZbLx013DtZr3ii1KauUgc6A7l9io185kwNxztuPx3PqS5/3H4sl1BZM
cOCATvn7q7px0tf5qu0gS7EsjgGS/PXoT3z/wdGuCSh8B0/ugNVyfB9S/7GuntJuJeF8EAZcy7h1
l3RdXFfP4UYKgxJi8ZPwVeN4QPscOHcOgtIpnyfsPXkSAQjhVrDrX8LHmnqWiLfx6FqCb/I97pAZ
beZwhGmr4WedrUo2OtYdaZM/p9yUdGRA534g4o4tQnePUq3SBWK6ykJPP/F4n4p9+okY1fqKzl24
0Y6GygKi/JgydDqURDi3TK/34ZrW+0wKGJqp3Unw+RjI7Dhoz8KOok2Lf4UEHrvdNV/SpXsN9wwn
GPMT6qQhcqOXESvs+4tGx5fSMi3JTPXvRdBJLyDLRBHh9tEQf2ES99TiYwj93MwemGM994r8B1t5
caAcZmPF90oGaMYOX9u4PC7h8C63Py2LLE9vPbuy4Ss8QuRnYMVSgDp68cRngDgHXkek77NY0F/l
dSFNI0THWsHiyrh5+B4PN5W8MN3gHHv/zdf8M9iTH04eX4z1XwyIzTbxFyx7yX4WPPUU5a+ZupcP
EPwSJof249oJX/GgJS1l69uKtZ+jRC+phn0N+i7NnayAqucmvY+DuFysHiINHA9P6nuzhdMjdfth
DDi8Bkz77CbFWrrvgUQ/MCJhTmvNQIMNafJal2sgpinLmKu2JwOCtFRtszdro2zSs76dV+pBOT6O
4dXccEcD890KrwYicpaYTHrYlDxfOQR8HJv2KCQo8v1SOVQtSp/Uk3D0Tg6lfJEtV4WtQInunHvj
893XXMUHspivpdJPKpw5X5LugF53VPczTL0t3iP+S0dhFe74txR/qSSw8gopvqIwVu+qjWMC+07G
kCaB/Ui2+hmFdtJuQ9GpPzuKd9h5CBTVBMS/TnZfpWlQIz6P2D6DMcXnyO+1vTSsBtU1870eOvz/
mPZG+Ql7YeDuGSM43F1nFqLr8lGjXRzpIDNmRvtrXf0gzmiuwpNaB5LuUJgCjshVgnWc/iR0kuBl
FtQAaEYEdHsqeSu3zlh7GgmpHggqaalXY2GlbK3sxRhXsuzcydUlO/lSb9XeeitMuzzxU+bqwi36
YeFgEmk45q2uXA7pLG9xUaF5E5if6g3nlF1+XgTsy3La/QqG2xwia637WFL17hDIrhUoXvnenYRg
OFHxehKkTb9uj+NWeatXJz2yy5/mfTp0D888VnwGerytumI48O4i5EnHPX2NV3GVhM8Nxk2SY0Ic
p8qAKTqQKTu5LKjO0JUJV6k3juvS9IbsRXmquwWMhy8fM04jtZ1A/LTexFvf3gbQEtcB/8BT4UO6
bS/zlliJo2Ba2NbmoNcDRB/5Jt+D+kxP6jY/zbfx1lw5//wxyu3ViRIk/KrCgQ7oMEX/PD7rpc0d
W1HU9DumA/JDucEO6Pr4iSdPSZhH2D+uIEkAZizlI1uUveirf6o+VB8hAlNIzCclrSuC4Q0BPq7i
c7+OLsKz8c2N0wTSVexoJTrai6QE0kS07ZBE6OLNfFw6ghKO5AOervRC456iTt2tmuE8xoF2DyCa
1FtD8SXLyTLwYPaucbhJRdCxgx2W7+mpU/F6Yqbcy1e96N97TwROqXv9EOiD3UIsLPxO95WPPEIj
bksfXlsf79/s0xZDk4WvvNBkiYP798MTAlQK3Rq1sRxeyarqY3cVPwv3Yb2afiL6WYlBFp0Vp233
WOSFD78YiW6fhnNzbuQ9IsnhrNwDK1tnb8lI8Yy7vn6iDQsaqb5kX3z5WvHGI39g1nliHCvZ1E8M
O3ST1+oeTarBOKAXF5INI6Tt8YGHJIG6jv5yVZ7Vbp0bTsnstchsjZ2+z60THrJjeOOI+hmhSoI2
8jhAHcN/iUH5ybV+NcJzgQ6PU6mnbAya5GJUn1Ox6r/rkjb6K0TITHH7NdpMognpOK4551jPqLuR
zj1980U8FtP+tenAqC5pmbnR+tTcKCN0mgpbL7ByjMXzAnLf2ggCxlVm8w40bNgMsdVvHn3/z3d/
P/t7QZvAKDnTyVTxmVLNu3u7rXrdUbADcptWpratZPRZVdLlTbxoVP/ejQtb4+9dIQgcV7r8l1xt
kVvkw3ayxAS56/Irk6Z05eq//W21quDG0pm3O21lpKZTZ8Jr3USDJ5dEilpLHfa/4JoShVNtJRQd
JXzdBmT26mPGoQSk3z9of39vlYX+N9M2cOQnneW2cztMvX7wZWJyj8d/T4rWsjw6CdjPJtAavNoc
mC2JwZAkrUdX4ElG+KDa44+5LrfNSlExOtmY1Lw+GXA2d2Q8KWSug0gmQd30TWOngFqyu8s+hXlz
tEkm9wMAlckRUt/SAz5U1Q/9frANR77oF2UPPOAOn9j0NTpdoi0bXvFT3mDieZjY/1BT528Qf95M
CIK72In2/Zv8RoL02PLtD8yZPmzB6Va6bZ3m2GXO4a3f1+9kndHoLVVVJEzoyUyPeKwq7eFWU9h9
izbik/SuX7pPYXajn475NnRIb3c8OnBMcrn2tBhzSqzwv36G7/SJJLXKz9on/uuniUTrsaLLpB3A
6E+fpV+uCTyk3Kl23Q5VEhKk9leQne41W80/jPq+p8R9b8YJ/x5OHdKFQ/pNUEymN+pO+Nb+3N9r
uGCtk3ZObATSlpNX/xBc4p72FlH7GJZkSn5pLkPo0ihHHYR+XtspnzL736kF8Uwnza73BRPcRLEU
8BWbwvj8NOPRttJO3Sbaj6OtHGaJUpFXUjbFkAaJ+Dfte1D89AtVSt6ractf01OWPOYxvbn0+SU+
6nGu3fY19KvQ6e50UQ28dJx7Ts/GHn20L4zsgbH9TOMlpxpuy7ggY1Y3wfuaHLrTQbILnw0ncbK1
vn6IdrYP/Wb2Wj/ZKKuGwWmy+qD7xMdC/eZTa8V5zA46562Fl/1nKdnCpYsZCnOyFT84C+ea4Ye9
iurHYH8/kz8rW+oo0haDx+qSHiPVHmhcP9z76GFZqb5B0TTO4uhwrxjYCXxXq/zWhGT4xFTMWNqZ
7GNEWV9R9kuuuom2qhedytBl+nsMaoaJKcn53EagePmRPjpKoDQ2i621F9dyak+r/poeEUcZt3oj
bc0pyI/39/iSUVNnevfbcJRTOHhG6kTXLuTOdLguQLc/mT9WuMrYo5Na6oknf6sk32RUgkOGz/do
GN8mpL7I62Y13bgadWD51XHxZnuTmfC/VpJX7MleKN/30Sp5R44EoRZvUae/+wK2HmeC81NV4Ivq
ctkr6JOLXtAJV1lCbcsus5WKOkWzu9afZroZ557yExtngfgROcyp753wco+99MPYkw4U5u+E/kDY
a81aIHf/IvgjPdWDar0Uy4A29zZcD40Mpf6rGFAjSBwSsl+zCIYdeST2WeP7YxcOHzFMU5WhUgfp
lCoFdFLvhKVspa3ff2ifxcoonAdFD6qTqW/AfI4uZf6s3XzxZVpXx4Qy00QQs1pcwkVaD06Jzy3P
OHWwW/mGEVD0CPrMZcr4UXvTp4Qv0hbRx1JvaZ32fbmL3s0fqggqBRhujCyzeQwpAHHB+xNVAeGV
5Fv75CaJXx8gn1FLvCs0Oz/b+VTg1Zb6OFukr/0PS1z8VuGPSP85J1bbDk/tQZCJqdzhVsmrhWFy
4LgoTqz1E8RMqlzp0/iO5QmlDD1yqGPN2i2rqEzawIbFnxw3wfe58ntO2rhPOQts3xEMK8f8bal/
5b6BjOfdhH6AFCYQKPtEyWbcWyTThtt+hqYPQUHd07AsXh5uH6RHg0nI3n7cinfrPGuHglYadi2S
k+enPHsGq17eorsTg1dogD3s22kps7CE6ulhCtl7KQ5Fu1Dw5YuoObDqz8wkLYkDRQfqBMxz17vH
bXhCwrcKL7BcuZx3+3GirOVMncfVbb6zEw9JpFwMjY1z/1BWiunjnlLEGyvxWaGBVF9lj+yFShoj
kPZ8LU7wTet9Nb5Q9WInCrWnGCombSMejk/DMw5U0JKtcuPZpWE276uj/jQ/3bH/hbPOqrRDy8bq
rG8UH3cS0lE+7pRUZ65jPa7n67JSpE584crzyAm3fp+bpwTeNissE//VJ7tGOwdpynIjQcdn5d3e
r9l+fDLeVbe3nDxyxZ8JnAWPXLYVPnu8XxZb3tUcb4rKN6mEJv6E6SBhhPXEbBePIWsXdcS78PN3
vrkwqieiinJE882FHAC0HGq7tiXPDoPq2Fa+JjnJ5LD44DRiEITcVzhbYMkrkXyqiDTmjTgHlLDM
H7Zac0QcFgj5q55u2aFYRbmxknEPSDjDxvh5PMs/HZf5wuOmoyEbPUri1O5SwZVlP8SyZvT4g6qK
35Vtsb/yoKDUme34cF8vU0S63TJYmNjlRwxZgE7AK1i/4nV+H/c8aSzY2JekPZ9qJ9I+T6+its0V
J183a2zu5gg7Bbe8g9G1OVeCciVaGA0P3dMND4kwxefxPCwLvUJ+y7FzvtVLOwJd8fT7Lu+oTirv
GrrA0s0LBt3WdU+DM6gn3yyOCDDM78QjPfa1zKcxlxWeLj0vNgHNatbY95hpcER0CevqsnxnVpba
o9bJ7YgECFMkr1hpn7SlKX5ywcNhH1eryHhCSDV33ApklWzbiJlLFE8O4iQVUbjsMTS33Cgq5RS/
y08dCwwepf24Z9ug2Z6QJ0Ogo6N4YPm1R09/QaIHX8CUt/gk8dyNP1J7sUy/HcguD+KVTZGiYE+W
9H0/tdH6HqR+oj1xUZSbeo1O0VX91gj/D8N2AJBxQ/nkELVFK4b8l9qvK32lT9G2xWPyvi6ygGcU
YSo33j2gLhJisHW9L7o5SnH89vhD7IU8uKM5hBkDJx+Fe3OUPufBozD5+Jw4FYRzp+4ZT0vzZfaS
0X1EbnhqWUiWcnRGtnhfp5Xrj+f2qm+Kj+wsevo7+Ao99knuoSlT0O/HtXTT/PEX0WaEdNGPHdo6
uGpNX9V91QbRyvxg+cUJubiySeIrLV44sWG/PLvtD7E4mq6OLK6iM7AXPtjSs03rqBtzX71KWFX8
6nhYNDgTXLsOWRZuZmJAxSbjGjrhJqMQxo/UpbAqUrLE/fsXswEneTcMOm5Ee3LvNpVb9+54Hb3o
peAJIMAb2fj8olyhiyi2yNb0X/AxxGRI9EQ8zD3qwNQxrRK7hmkn/7LqwllIMLk5Rlvusu5SfmMn
BUexcSfuBLvazacOm4WfmA9AW1Q5FXWgdPOg+TH+KO68SZ/qc7Tibv3iIDEdaLsdxdKqOnKR6024
VgndAi1DhmgDHXqpD6o3bZMAqE2P+NyG5CyEFHX6X7ZlK3fyZ/lK6AUZm6Rkk+8kyARP8+zwX0UH
Z1rfOrNGNcpKlvycBtndBY3DFQ+lbWTuYtyAEiBfjnjfkdoNn9YnD6cAoufGzSJ/ywiEDNtu9+ML
hlNHnt72Ot3m1OWBcjl93+/582PXXNori2JK/YT6zXNCmODJa/Xt8WndHm0wXxkIKN7ZlzB+yftD
PH+x0RD+hzvlfZnJ1LfmF9GJEDtlGTTpOj4XhA/P2gmXWfOCLH1CT8zttpOfDe7J27Dqf1C8kJQd
s/10El9B/9/XOUb3u3Krou+B2kIWjkwUfENDv8WW15Vn7SP0/na8mjwVu2kicM1LX2Rf8Xh2domn
rCy/fLK2DMiex1cpMHcNSxLJ0gGZFLdud6QkTqMi9rkaWLWiA809oovYtKVPjfDkwhrZLuuGnX9K
Degn5ukwiiF9ouZsYlpBNsbKRzRZIf4OuMPV0kl2WmAFlAnGZzFxSaYX6qfpKqZrYkJDhbd37tN2
xvjXy6wAOdk9980LcJlya2J9XTr8gQxnmsHNLZcxXcdc9cZmVq4VC2tGLYpqAyatmHKukCsSIFbe
+CVtmk33Pj4PrQ9BR35Fq+hy0YmYe9lHaFEeyfoITM93xZHeNU9f369kfFsaAmsSC+OKLNTa54cq
XueiQ53vwTOS2e2bSKWVRT9a3UlyO1f4CFfj6/Qr8vWYc97Xr0Ln91/dC4Ao9KL5qe4cNDDLjPaL
uRU/KVxBMVJvwqaRgvg8vYyNp6GkHZz7d0qExFFRzcfTvhJXncLQmJ8CbEJNS6EJkAxDJDrlEJhQ
dksbDzH45Mi7TiTBp5zyrsWOuKPuM19QoqPkDsxL/RpRUaIFRTBuIAKhGEOZ5Kxm7wPfKFmPr8l4
0VSf6XVmwmJq8zsq6V+rVqDm1Z25bHVoM31C4c3G4daEYUiJnGVkhVxK+O4c41d5oemBBVwRBRot
NmmVPCmPPSL0ltsCOz+Eute2D6rWx04bnXSfO1LKnD/HwwbtCoGKGMoRQfiU7kxrNTC/Khsn0dec
+pgKHc9TF0c/O2lc8ATTGexNHBJp2DwF5PCP83zMD52+FKXuT+bX2Kz4n8kLcqZsci/bs2rnZDvk
e9+zr/JQ01t8qg/RFnBL5cl+tSl4eAiV2UiiveYxFvHRv2if3S4d4N660YdIKblZlt8MRopd/HZv
JpN0EQPnpA+wB7fxnh5r9Ks8p4H1DEDHGUj453f1dzG4QcyeLL1RtpB4pZk+T9qwzs6h8PQg7a+X
HucDAZT49Hgc+MS430yvYbmdZJuGJFOxLNaAq4RwY2YbZpM1dQd2niYdNl05WlBc+2Y7Wfasq/Qp
PpzSXElWQNNSiYLQcMcC222UkK+wn+oHTTeHNhFDEn1QRoG8xBH0RBmK7h2Na30GZaRqy1+1XpVh
Q9cUs9Q7FrKCx7aApZD5QXC8GC/bkEq09bghIKBfSOLnLjbxX+VbQW1NcFktS+vEWEOSv2ir5oIH
5AziqbfTrxidO1uWm62KD0RyEUbbIs7tTpMfaXCMFkVpup8rEpfaC3kWDykKTFvc48rFOkZ0j+yS
DhdXjwg4OyWZ+5CWI3iYdnGSmdPGadsGfsV25vX7+Jhq+3ZYG17Dhmg4A5WYgCX7wNclMk5fiZaL
aldO9IjuK2I064PhH8UpX7LvCLd0eoc7NJIeXpTPHPbMYvROmak4TbvoQPu0e04HxzRQEAfDMzk8
DUXr7U+Vx4ff6uzAIz3e+Qae8DN+mW9scjLENjakYWURbLyD1Wf7ZocrdIxuiG3Hg/pTnGpCnLXx
hSCz9vArmuV1GO7gNumB9srEFKNr7LA8SZlPr3+afbyfu8YtZ5+bdlmrufiEvc9u3TAkZ9MvMxaX
8+6LDRRewPd8vZtMTxD4c0qx4RVfYLcdBZYjmc4UFI+0HhnO8VIBE3j3Th7Gk8Z9LdjAp/z2kkHL
k7yMIQVMd94xtamfquv9vjKEFc0FOg5SSs3Ot4a1lOK++gKgAlN51EI431klh+L3nxl1nkCnvIPU
lsoVqUS7n/flWrOFFaUj7gUiO+xSr9RlZ/xGCZguxhPee9pR3rA9qi+Kj5ztpmACJDCl7wzMMzrQ
IIZylyzGqZSlBq8jFrtEL4+LxHST8p6YfscB0oaglbUyqZMXntE5KWMpqOjpVBn6OsIfqvFGBCnx
u37QvXaTcaZSp3llHK9Kr/VyrMkHs0EhXkxOqEB3CoaZiVm+sz32vm64lCwJN/CG9aBS0TZ+oXLh
0cZ67WlTXqUnYV0c6+f8zKZuMeizFVxmNr5pGDEukTSMhdFwSBzW4ouoHtPNeNTRwoZO/hPexNtM
7kvgva7fyiDdyC6eVfzKB8XuDvyejYe1AGrfkRmmxBLcE9bdNbnwdVQ3xO2L/vCaMV4EBizXmhPv
o+O0LwOZeUuKSkuHLoFKxzZUEXw1zzya0zM3GQueXPvaRXk1WbiPEFqkNQMPCg679zdwAsoLU1Fd
FyCOnUo/n+jJAoV0aXdXP6WybTLPpCZEr4wtmnNPuFOs4FHF5FcdPRd/Dj2N5WV0jcy/Z3DDAMXt
pQh56brHUdXwejV4TPQyfFRkqFH1jLsfc5al/zAx3NEzYudZ2Y1JG2qK20E4SHs2lmbe0Pri7OHl
tZxeDYwMJof0o23lrflJLsUn03nlDw3hEx/PHbP8XxjTQHpnqXOSW7ttfhrotBpbuo132rVSbRPL
puXbKcNfZ4nSVm3TAhxSFiVbeObq8B1huYDVH2/ytneNvX5EJuSIW/NM73Bi3uxbSz3shel3I6il
oGRr6VbfDh/zF3JwhUT0lz7HGmDJZHe1PaXBOL5E/UFSPIUgjQmTE86KtX2nsmvsjUCkNyIS20JT
1IJH76I9JdwAZWd2ZLP2/JncSCrCImhiFyUErmc47m4Q7PLh8qe5xXs3PlVXbN8SX1izOohQIIPm
vrPu/mNcIU6WPB6D2q2x7X1Wn6If6TzTb/4yc6fDb4tf/RGo3t4pS7jyjb+HDfJNpma1b2/iSrnS
UhTc+0V408/TW5SupLWsBbjkfbWEKN+9y05BIe4qROvOsQJ6i1dk8ywZ7aXZxJOt3qILi4Iuwoiz
mSqs+iVJOZj7cUWfAYiRlTIR5dQ+o8rB+JU9dTTfBKTvNnd8dVXeVJo8ySVX3epqfmL2qlH82fbP
NE8e9XI+m8BEjf3MZ3Sn5iR+qtvsaPFdG6elwfmnR5leHu9NoERLq7Wl0EBd9EKTWUMI7aF+k19l
t7jE79x20UWk2OyYR1o+1ewWu48P0uqMCsNqCjJisB8Do7NrTVHIwQr7yDEm8M3s+pJeHxe0ASVR
LSs4TtY9VtfOzNP5uUzfWbvfnBNq7QCbOhELJ9oFeqOXInRpK9O4RTfl5T/zRffjU7v9T8bOazly
LMm2vzLWzwO70GJsuh8YWjCo5QuMIhNaa3z9XY6sW9nd0zNzzarCGILMYBA48OO+99pSIY9ceBEC
XCEheaJheWov2Y19Udb8SeP3khPrFG3r+/LOO1i3ybq6HXfmp8HAEM31Kj7pe+sWq1X7Gr1w6oZH
Is/u0ssA7W0/YfEine7FpC1P2Xm31g6kJvcrfasg6XD26PBos9CYvzdYPEr5JboX4h8vNr8t49tv
adniNz0zpZzX4YmoAPTVEdv18Cp/ApJzbwebs/UTFi3nl70X2Gp14O/8TS8mJNq52XUQ5xn5IDhk
C7bt6TowRHSO852hH+wbSsykevSO6ilj+eTSU505LgFJP5Hc5nzYnzzWQWD8wRLBgaK9xchpqOxf
6mt9rVGxRVRE60q/HdpNzKRmIk8APd2KJZvf0CR5kp1ttaLtPKB+Z0f8WN+h+1QYubGjzuiWf1C9
l8Yj9sF+3mj6zmDvjmPgqzrzkxDLutAZulX9PDxgPefnRLlMgt2TefLDtfXRPWaP8Ynjk+F1gX+f
znZ2TB7aa+WYPBK/t7HsZcrPrvFeP4fTejhQqZcsfbxFrphsEHF4vjDCxumRX2tv9HV/jFRV5+A5
h2gLOHLtju/+dPBuqo+QEJWrmX7qK5oQ5jZY8bqr9KxwuUc+tym9Gx9FLHq45/oVx3Q2QNhYs26P
r7jJZrpTx+AZRYdytu/oCrQ04N+50j3C73PvEJbdkfNx175VL+q6po7G3PLBio1vL8avy+FjYMa9
4kpjH1ENmRUyNBrhKwpNrboOcCvdUWU7t9oEwofg96uuvpsemwfrdjjVuzQ5RKTFUtk+1zsWmJsO
s9LJe0yDg31REZBwZab9MX+BDA7WiGJO0PtY+ZQtmkfaLFS9U7gy3N2089asBK+1sx6fmXXXz/Gz
98SmtIWxy8XmKWAbRPm1Cdbd8TXFgR6uHepaOsY86hFsTCT71fQz8lbea/zIhgF+qxXshKW7qW7r
S0zNwbaG6Ihmg/VuYkD03X6wU436XXzx3v0HUjpYEtX60GbrUN1XbC5xHQynvLzE6t7+sr8SyBt8
VHyIZ8dZW8meMXr0yp6qezUnxiEbm8GVeuNQ7OKdvB2+1XZfPMT7/GJwYnYr50O55UqXGTdZ8Fah
YTE4uEz2U8Nenc7tgJvoPkrviLbww23FqJXC9EfF/O+FGiLi+vqu4X6n20Rv5Sn4GqET+7Q5Vpw+
rNSpu8mK/QCFUFuNya6rX0gBWyCz64p2GtD1fs9RBj14dJi70rxi1kReN4Ko6+LU7lbpOz9roqzi
cZaWfmPbR+ct0zblbviM8kPT0AWwT5a9CkfZUOMsIkGdBXlWpKIJsk3GxTqUC3DwMO3bH+NOP4FG
LnqZLViPzQvG3TnYh8XZ9VcW3Q9zXRj7Ir3G7oKMipVPYayPiM9h07bSvogQPZf0MmYpYdnd0LcM
VoTahVyrMPzexTTNh+exvXEOLmPTfm8YyFDPXKcZS28DFpyAFPN7GJnGeKwQQdjwybZUJLzhDByz
j2QUD7dCIdofugKuKw3yvU9trcvHX+mb5KYcDply6se7triPkhs9u87KvVEgZF8hMpyVZwXYZ3+b
T0eXaRczyILBxHHsr430c7KPpotY7Hlyadfke8oS6jJqIYoEIN41zRBKdspufeNGIDSv+HPMMVq9
s6fsfER14BGmvU9KtQ1h7Cp9Ne+9W+RJZCzjeWsZWBd7RYFVeQVFQis+AvPQjGdrRMPxzMIc2Yf+
yf7sb5fB/hLg93vOv9zV8CwjbtOUX1qA5XWhG0h3pEYPhzxgtINEXcEoHnaWHh6WxyYsxVunhaLh
Z94BPvAm62iMxQ1nQqnQlAPf1B7x9JJVJl85JYr6YdKsQ1WfXQVL+9Xy0PKkDnZ4Te4qOj95mTbn
PO3Jl8t9rza3blVB1pG87yzWG4xo0be2BH8vj9XyRCWJ4cvNBDLx11e/n1he9+tbXLPLWc2jvl33
JC6T0iw/NnUJGF++XF7aQr4m9xZoby/43qA/jNB8G3NCqALe1+DNagL8rQX968MAntAA6bFAgQes
uHa+iZ4SiME15OBREMKBy1+tEKww5uYbMq8+gEHfG3CHdQEQm4Ii9hhvgGHDJRpvas5XiMWjoItD
gRiX6asvUGMH0N42RU+XBP24mwV9nMFAhjEnkQ+MGgWPPBmxunYUjS2NwJPdDp1oasQXEA6vWQ9g
uRfUMo4TLn0LfllAzGXTjfsMNnMKo7kQWLMp2OYm2E9AE/mrHGLAfrWl9liZXBzyEJ/T4TZrAUB7
goLGMfHtqsziYUSX8C+mpFm79fSOK6SBdUzB0fV2RlTyziBtDd8hrIpG4NMWaotGcNRTh6yxGbgQ
kvzL9lUdD2kRvvYxaSCoU0fcJT7jgU4w1yq860LA13wg+coqghzJd4Xw0qs6/NmIvGYzRkzX99eB
rf9oVOTMkGvZv2tb+ArKqgxJedJn5zvOrI/co5+RCpa7gM9tOSgTRojdgaC7Y9QUpsC8e0PT1pqy
YcFT1NIl+xHs91zfZCFiOwSBU/5N5Hm8gaURjdE9OOa2QS1W92wD4ilYSzrT2hLAuCKo8Sh8hjub
3/sCIY+hkYNyJADAAFDuCKo8J50Dl3SaESHzOU57K1eOs8IaCAcxWvORbxoBn2uCQI9gofsCRS+z
n2qM8sGvEaw7YzpcEfFx9JgF9JgeIo2eQ91G8SVus03XylqT5h+RgNi1S1xWiBQKF9GCoNodmO2h
47Q7HVaBF87Xk57SlALvbgroHa84Yz5+o8Ckt6kLDj6zIE0JIN4KXYpeTrWDY3QbAqfHfTvNqLlD
j34wM0XDLp4rjsSNNmj0IasDjijEkQKmjyHU14KqL2HWzwKvd6OJBTrn/PCHUEWnAeRehXY/OO8s
geVPMwu+Y+Hh50LGT4QMrXPItvTQ9Erpz7M7HcH8cJYIWd8Esa+A2o+EuV+1DIhq01Y2uhD5a9D8
VgU7QK/jVyeCH9EKv98pH1Th+fdC9u+E8a/SNwxiLm0x+P9OcgAMSQSoWcriMrNuNHb/+nDrcyCt
/Z5mhB64OOMD1Lkp6u/856Ak3VlLWLlN3Vh7XUVFHpF2Y3uMujtKmtgPRgKXwPxUiG4L3URnqOao
51N1R1aAxB0UEnwwWfbJ5gPoK7qHWcdh1ktMQjCE5h7AxAmnYnzuIgqVrKHqy8vkbgg+omY8ahK7
oCIyYIkN9qblriaJZoiS4TuTsIaE1IawYKRcOCnhFHqym4ymW0US8qBL3EMjwQ8jStWgz2n+17MZ
sQFOXsgQfzaT25HUiEHiI8ZkQvzccQSHYFhIB4LBweAzInUik/gJR4IoChIpomT8Uh31bRz5W4sb
nViZZIMs+7Mp2NsffYm2gA5w45q0HBXzOZe4nHCRAIHNZ9VDbJvlaHCt+n7MFKg4tBt1g1kludx6
EGLzNJXjQBGhS+CGI9EbCRkcqYRxYKI7AeF1UEXOTK17BqRjgC3BRyUSTdWdp7VXrrg2C/FvxuLk
bDU8nb24O3Nsnjp2T9Ifg3UiDlAfKyi00RzxOz1DZ/GJimO0wzqKGS28ycVNqmIrrbGXFthMC/Gb
tiOJbqA0ITyIGzUr2YBiT7VnizhzNaHZzm7OIaWIn8v6piv+PbAQ5hTidEWLKLbXUAywsceQ3Dv7
LJGF+6omtCl9MczaOBQ0sdA2eGkVPLXeKHYFXLat2G1VfLfxYH9C+v0xtba3s8ahB9BPDz7bAADX
14mYd3Wx8WJ/027wyyIZ0CCIuyb7JbH96mIAnnECR2IJ9vAGm2ISrlP6FJxmKOVwELtiJcaDK0q/
VSMmYybOg5iOU8zHYkLO1QZ+UzQ8q939hEu5Ke7lLR59sS+PYmQ2cDRrYm1W8DhHYnYOxfasiwG6
Fit0LKZoTezRbsupmBZTu/U6iumcwUdvKx0SaHXVaJNCXHngb/veuknEfO2IDdur5wPktBJkcHqX
iVU7Z8wz4N12xMStip27EWM3TwHZEbO3LbbvDP93xFiD9bdHLbfW8IfnYhR3xDI+SZu6oRA3xU7u
ibFcFYu5gtfcFtN5KfZzZaL3pfsqQ4jWeklVmgaZe57FtG5WqCcgNhH44M77suzjYzGWR98KiHrJ
KSG9DGtfLFb4Ukzxve8GW59dWEJQCRM0tjAITwYkC4FL19AQc71T3xlaqWxCsd0bYsAHTzfgumLv
14s932HwFIphfxTrPjEDBfNDvBJ9T9x6U+6CHAmfY1sXcivW6Fo9AQHkHfP9yDFXOks/8TAYZZIF
HOCAEIgYtGswBSI4JJs61F80wQ0oAh5oaagVgiLAOPnkpY279t2MISe4gkrABToEA0VIBoI0CDrg
BpFgDlR4BzDJ0mO+IBC4mGTCRBA4QmZeJoElmFATFMEnTGqCY6stvvnE2bLDWCA8aHglD/LLF/qC
YBiyBcgQHAwBNOhQmU+WDgrKFnxDn9GFqj337EF2IJs5XPUCeyjiWzjvztGYu6dJcBC+Q1lDdVcO
zQ5nK61XJo0x0I5VRu2FjmvGe8P8KYMzkcGbwKKerWJBULQRPSx4GilqNI0IB+u5qCt43aSCjcN0
jgRl0QvUwhK8RQnnIoe0kYbN/Qz/IoKDocHDoDyrdi5Ue9BPeH6MwH4H2FGx+2o3KTyNkEzIS2mN
HHozhjGGB2WmE6ChKTcd73/dCpijgNDhQ+qYBNlhD3Rj1pOAPEyIHsFENynTvXlXOT3JZuh/VAGA
EByxG0fIY340EyQ53FYCC8mhhgCL4zooIBEQUNiQBC4SyxZIcCMhtYDgR8zIuwSDNh0cQZPUMEpA
xHlbtWRIL/iS3Ly2lQxgV8B41bIxMqraT2tovyA18LLgFhn0dKK+4wMrn3zgKIfq7I2t+TDrNr5b
CP8ZlrSZ4mQ3P4dxZG5xgM97j5SIiGGO6XPUajNAltBimFIpV5rAWhyoLZFFl35s9Ip9zi2REBhu
J6ykILaA00xoa7NwNc8OuqvhevS4SgzMfhoBxXgQY0bIMYYgZFJYMggRRr3GcImgvtL4U0ftaGxU
BdoUbt+r3qmAbTvVyRzN4L4EpBDo4aqpkSq6hmlvzap9d7xyOGeed5o8tiueVe768T23rmHBnRus
whtF4Di5YHIi5yWEmgNPJVt1AtJRBaljC1yHDQEANvczEuyOIQCeBhKPJkieTOA8wLXerET5kbR8
oBZ9Ug+OTwjPp66QGCsQfjJB/UDEvkR+BSaMDffAmbvO7BrURsunIKggR6BBlfGgCkMIllBQ0tvT
dlXgqlu36FdeS+UEQBwMTvjtDITYK8EnBEgKfwEVUYxt87acLoajXQi1N6F2olLYmoI4qgR21LHr
ZfH3qjvVY6LSRkWzK0XZG1dgkgSYFBjovzBsWjPUNiug9mxwiFTW9GwKbml0IwAhcaNtPKs6VSpB
5437ViyQJmhNiWCbQAahFBKU0wTTqRa4k8rQbID2lI1xswqNAd2koKAshPnJye51ttB6f7INrh9t
qGMyyTO+mtDOqYFRr50IfZoFZCyKkGrUkckC86XOM9iNNuc3vWuhVOkDlrJQm4KNbWEOHfoImeIU
xFvfZ6s3G8kDdL1onXbMavlrFKsOHlYvYCxNEFnsounnu8k6YttxMBT7VnMq+l3NNoGvpaCbGAW4
5TKkMATBVQqMi4sWnIHhwJns3TfluYYBM3XScUMryMmDxqkEYAbhy4D0FQryKxX4Fz2FJzhW+DbA
ghkCCAOBTA8EZljS5cnKNt0N1byyalr17E9Ma1UrQwVJuxHymGHZdza7oaNm3Q2CJoun5xhSmScp
106opdssUPjAONkJD46HF0tTzFUouLPQE79s84y5ezzpgkS7MQWPZsFJqwSYZgs6zbDHu74HpmYK
Vs03YlqhkNYMm95roATXsy/FssbBSV2KIKe55jjP1m7gMd/1Pl1BuE0tIDOYbnCpr/nFyc1t2LAp
pJ5c9X11cdT4PTGSZNdYfEKdYOIKeHEm3Dh9RD3eGy3SkonPV+BynDTBytD8k+576YsKexQLW3si
tBKfouDpUgHVZRDr0tZi1qcydxk9etP8Kc2WwQbcwvR6lD5fA/quDj+70TrWE6wcz204OlyTsU4d
4PJB0uqyrQgmg6H1jNtW4HphfF+kyBiCsP0Koe8ZNc0BgmVQJDBXF0CfKqi+fODTBfnYbQMB+bWC
9FMKNhd2hWtrmkbiLeg4eIIAzCb0iHZlD9chmXeE2Q/SysDjrSOKi3S/29ijgWB11vNDJ5DBTnCD
MdxByG7ZShUUYYfGpUb4aAmksIZWOLH0Wl44nbMuJadBkIZdg/po8CzQjL4/XJok3Pf9fD2rOpwg
F93fOJcnTzCJpQATiW/ZkNR8R+IRKhiYioaMdyzBLJrwFm24i4qqru3hZQ4C9QgQ5Lk3YYGVfeNc
8absK/6e4d4UkOMoSMcctqMB43ES2GMG9dEX/KNh4WuYno3UxopKLsQqLlFWNVwOAo76YS7U7Sg4
SXbBL0gzShXM5Fw9hDrYSVn1HQFR4pJoooseRXiDjeiuQNhR6igMy6naN0m6rjTFf1BrHCLA+JjJ
QilNX1LYl/18MBq8FYoRnSgL7+iYzIgtgHhBzWSh/A7nqlo5JG4z5xrI/zKytS+wzbo1GK/pKckF
bkHksMeG1vUe88niJFxwnQwLBwF46oLy9GF6zgL37BG+d43KbgfuJw4qiHyCAp0EChqiqK4EE0pE
CXMOgtXuJuiHwT0Wh1KwogEh2BsH0qgKcTQU9GgyvTqCIk3t5l1X2daV2wZSqS/IUixYR7XFGJNC
M21VmkIxzIC4AIGkQ+bKBH3awEDllKPB5ENtA/X6VgsoVRNkqmoDTzU69dOApjrXzDSgqyY1mFWY
KMj5IK+mEFhDQbHOSPUXNKtAWkdorRoB8fsSfquCccIVoOsI2dUXxKsF65XGBS1Cml+BAQbWgQdb
CBi2EURsIrDY2VA/XcHHsrf5tuDJZpr9mAtgVoU0y/XtLRP0LHgjqqybogJJSzvTEkRtUMGqFWit
eegEYRsJzLaBatuxNJwzFC5Tjm8f7G0kAFwroIgRJG4NG3cQSK4PLdcRbG6u9Z++HpcrHaV44VOd
TALZLaDthoLdHQXAm0PiTX3vKZ9j/CsC6YXkP63gBkZj+uYKxncWoC/0Tpd5l6Kt7UgtEORUHz38
X9lmrApBAk+2OZ880u67mLqlEHBwD0GYhS4+uQIVDkrwwiqc4VKAw6mghyNhEMMi5uIV3SWCJ7bg
FLsCLPYFXdxUzZMLy9gWqPEoeOOgMB5MAR7ngj5OYSA7wFB3aFR1gSP7LpjkRIDJI2tfLgjlIBGY
MlTlWvDKDsoDQ4DLPuTl0MXJaQiMmUIFPwJVkhoV+OTZ6vWAm/mUzYNidtGKbEJS3mNvb1BbHIPC
/CJk3buJ4vJ2VjF1DroxbgmNKFmBcbxAjDYS097YMKR9WNIkITKzFLy08TkgPMkEOs2OsELbS06g
0zB18F/ge27c2UCkD7B6gFxdC8LapR3NrmG6snvn2UN8l+luhOfFnDZWqfzMzW432K7Nzk25cbr6
O6DxBjMWrcRQGvPOQ4kxC1K7Eri2dO0LwW0HDuDtIQTBPcDidsfRAJ3FjNQSUPdUURw4BP9e+bC6
riadFUOjfxXMNaQ5gX07Qv0OlOdYMOAk/TFehgyuCyJchxXuCzR8GrAfGiQ1sTtv15mgxRWBjBca
zWajua0FP24IiByGo7Vt3jvhkwuoXJ8HTB12Da+gAWPOSkryjaDNVYGcW4I7bwV8PnKFW8UCQ48F
i14JIF0Z1S8bYroh6HQPhnosMPXYHj/UVrnoUNa51t4Ogl0v4a+PKiD2UJDsMWz2VCDtcf4KNtbZ
+zUcGSjubn5OYLoHMdJ3AsqEMz2gE8QUzn6E67NdfaVBTkG6JC4UkvXzr78Mp/puaMVQJQkno2cV
8c3y8qByYNKrNLyvqGemNRv/P7K8llf+vvt3GVW/vly+/V8+/zu+6u/irpYHHZcJ47DTlOEn/2SI
R4KwHqJv8l/hIb+ze+o/A0WWKJ/lieWx33f/1WP/6iU+tJmy/9Jqf0O8mb1Zkif8pITwsERb/Ppy
eXS5Py+4fyWD9kEy6gP7kz8CYDi6cNz+vq/M/v+7vyTC4KOJXp1stvbJrKwIxmt0YMLJfEyTdua3
VNqD6WdXaTm5e380oOW4TE+zvrKOoRpaxzn03bVHMhr1Gnfbav7jiURe4tgmkwfF2P/+huVly12F
ptDOHsLT8lBkmeZx1F2cbJ2amPiX4fYsr1ueWW6KrOYfZ9N5H0cGxm07x9AVy7+7PN3qlnUo9K/J
1C0Ew16Pu9VGKxBBETtROEDZElqRUzHM91OuxVXJ9NeM24c2ZkDT11O9siUZbLnRl6SwsKhn9I0z
ChGoM07Rfo8KWovcteh+xlp0SriAmzUTs7BpGBcqyoq4TH0fCcUpFlBUvhzgcnd5LFtCJDqnrvc1
cYqF1mNvWJ7pA5iSG7/Mf6SDpNz++X1pE3JBnTr76ANHA0I/IP5efnYZKEIeUfoTv060+/3v/fpX
lh/76zXLU2PLJEUbclyhf/7wJTV9eeFyszzxdz/7v336908o3bjZeV1z+P3av/s3i8jdR0l9SjUK
YJhZLH9uBkjB8uJ1GHgPg4lwkYQPd+tM7Tmh9QxOCnpG7+YMw5SI1uVHYmrV3ql8pgJFeHCSKT/Y
YVyfFeJ5hyYx6X4F+z7sN3GbHghZ1YkGAOUFYgVOsvLR1+pP2wwJQ6sYxNcppT5QTnxuocUuG1KB
Ytv0xJhZklFtrb3cGCHAwCDqvWbnM/tQbFoBTVvTePMeKcAKkMgsaaQeIJ1VSaNvE39dBn2FWYlh
fU+C5qp22YvA0I+vGhgeefajDyIFsjMaKGqBdZdMtx0tujV2edRFdvHY2pISHUIG0VBS9HTJ1hTd
zLtb/IpRagaHatQedCe/obxtVmOqIkSI4n3KJXjf21p91eYweDT2ZaofIady8XMV3W2qFVzMIr+7
jBqDpY4JpmYwputEDZ4G3rEvxmntJ5i2YgUtsTWXM6cWUBwHrTLcjwmhpFsq9W3BbNGPb0J/TleE
4SKh0dpvK0jczRxXzlr3tFMRDh3yUx8xeuMfAxcDiOp4LwmyypY5yDog1G8fdCh68obmvfLRdUm6
hfn/qTrbJE1bBo0WE/0kuW0qNtuxVaKhDvHr+qhBdYZrJ9N6dyzjQ086zLMNzTRz0vaWjXY8JN9s
Vdz0CXJDJ61ecBlkYGbhnNRtEBCsQZ9USyKLS2AzA+RgfVDMYjxUDnuHgBls0kb1yRmUC3OCum8f
K5W6WGNn2uYwTKYmWjEMvgyJdh4M10I/1sWb1i2uldaotoPl3yi6+ZlX0rfl7SgcwldDqitXSgwL
Ns0xxiR+/tNJo1PqDxjHg0q5DnN6aFzOYApFCp9Jql8CKCOG2teruqEdUCGBmcqAEMNEe1Vb44ed
KPs8wFzBt17TDuCECefbTLEferseb+k96gHFWmKhALMtx9s78GgqmiFHxVQnXFNJctBcdkG5p5wc
/yExe+uuJT7a0nHxR+lTQIGCoz5Ht2u+9Y0KLqWdX8K9EmhsE2Y93ptQ/a9Ku/1iGCgbv0HZuBV7
vbbAxGd06aaMWdWMTJsZrlCzGgSJREhgm9xR14yx9E2ROF9BX4fPBe0t3/dgEA/RthoAt/n0dbcA
Xo9qEh1oZj7plekfKj4hxTMUWp2F9aQV7TnNPDRwLouoSSYNFDZr3xuhu29L/7oJo/pomqR29wXJ
cSMGc0xYY9O/VWn9rpa8g6xEBJv5d2Wh3TbhyNaPz7uHq2tRChrd9K0ltnJdR/gE9IYWnhJqqGnQ
YSURMvDY8l/DCFH1nKswdcKMohMPcBv618Vs0+vl/LhqfOWL7RqKCvWQexh8g+5korAbMPY0NUgl
lvOtMUDjKxWSAIBAV5+ZTdugIXt4bdjA90z0bRqtPcQvSbN1ZnN4yNoalWGMUIbPFgFzGyoXanoA
fhqi2yk/tU4U3Dod1+SAsZBpRgGR4dq7G3sqapgc/aWePE1m1O2ahG24FjoW6TL+V0sLrdMskBg6
8q6x431VXXwbtSX4wNnAPet3nN1j3yOLmUi9oDNlBYim+sHfWvNIopzTDo9dMTC2HB6rhtD5pA9/
6EZnrCqaBdvWQvM7auQfZg4/lCkxGpdOnIiD561qPNNpk7XwTmJ9o/Q3vEV9rTd+i2KU1oc5NoSL
w6hkjI8SdpyKUx4MLeg81KQIOXazolibIcZUAQ0oS1Aa242VHXQDsJClhDeQRQc0WkJCYHq39WO3
PbSBelPN6MIYVj11MxH3ZX83NGQ76mSLXk0lmHNfDcwj8StfMaRUGm359xiDJBzqkJTxXn1W1Krh
U6/xIFmQMqsW2DjR4vuxc7Z93NHCLwwaPIYjGNAcs0U1Poytjh7cjOgWK+tZL+dTi7gmtYLsWkRm
HLlO0UfnpJyzTZ1lZ/qkN4q6CNAjc1PENuz+yql3XYv+fxjn5DjV/KG9ubmYQQScpux92gjjm5Og
AUnH8Sahb38cSgYrmYuNa4wNTMOFd1DH5G1A8ErS0FtqM0xX7fi6mxX00RNWC1vHwqTWBuhppPBT
P527Ok6P1XYasru01FhTc++jzBua+S0WX7t+Tlw1QjNTPtjQsPMZTn5lc2XOFOfbllOVwGcYZdm5
HjiB6NlR7c3jp69Wl0GdSqA5/PYxjndNxZLtZliQq/BR8xpLQ6rrVQd0OVmFEMH/IwFrsIHbMWbG
BiWPLU/MLmy8yjEfi6YNTl5ovUYpZMO4VrtjJwSbQW60IcFMEeRPoRKGxzCrveNkjq8hATh0+o3p
qFHtIS/hplasYEOKQ3EVo4M6JVWuHSpvXuvSPfQbfTdKyKHqsC+o2Ee6TaHtVIF8Ljf6n18td3+9
RfmGJooYzG2WB/oliWyUd+4O2qOSpEB+HFIIXbzl6CJfsrE9lfkEQbquZxpOU9IeXd3lSwbphOXa
uUGMiwKApPZ2OUzErH4zArT/mofOcynplxvT5VDQ5Wa5GyouHXQ2bGuzrbtj4r8HJlG7v96U0TTD
vCEP+i6UIzwxuR60JI5e2ZwtbC4ZalY66JJCbpav/umx3vW4btoYjGp9CZHlE1KUkpI2MDrUl4l1
CZbkxHwg0uz3zRJ53kVWsFKZOBNBzbBz/zsKO0gC9iy5ulvyrvslOM+xkDIt9yOBss4V3RgvNfa2
0ifo6p2+RPECmTWr7/vW1Q62A7HIlZuZ/HqGClW6GtRBSFXAYo9dieusLqzr0ClYIGxdP05dYRyX
r2pV0Y/lYBMWrtOKDYQRWxmG1GIWWw7uLe9h+cpmq7u2TSRcYXQurUo7to2rHdGx96HtH6wKmome
IPoNyGXRaVea0yE07hmLFMdcA+Efxi5QtobUDOo89nrZirEBGR9uoa79QMGy4zTGsdQ149gYMTkq
XEOBkaM+IJ8KbxLoZFiXnpNDC4B4k/rQFEoEpSXTuqkx9ZXRs5dhjnlb+n600zJiuVAvKMOmjZSf
g+xjlptOvtIGHzH9DOP8T0yuk0cuSRM0ROrazYVDj31J4YIG1av0EOLGEQpnbuivHop21nYj89Hj
LDfL57/cNUh7SjNJHyuSAICe/A2o3P648UYYKi5agRWZvChwUzZEemggKh12RYfipaLg9QQk/PsA
XO5OMZ5yckr9dde4D4YxvJUlnrp+Fi5xPMfNNlTHTwN7POu+cxjG8vTvmUmEuNkq40UHRjh7B5o7
wDcDrrz0rIFPJrsi2SQbB3eY+j5/h2wgYtqEG+TV8Bw33mP1SVTYidGUikgVpbbUgjCXYwriFY4m
5xw+zW/gxb7HGyYW/lP4mKH12DkThNNV9hOIopyU4462JxPEEl8So4DpyjA3DEGgW8eAI5mGv+YC
HANBsmVRnx/gSdcDoNdtp+6gOob9Xr2fb9qvgrsTssErEzEEiCNmgG86p69GSOK6feWfAqSPNz+q
r9R7zGgMCTPc4Ahv7HP0qbGLwZ7q8U0zcgb8xsoJ71Qbb6ic63GHI0Q3ySb5QgwD3rYENPqovd0B
sNpEtx3juCtsxggtHsmVhXyC7TwW0JR7nr6CW/2MOg1wwQZ/LESClNHrd8nlLF3ZD/a3ddEflHfj
6D/Qj6fWa7BjEU3HJxaeqRlYVvS3+GW68b9HvOEvAwzsdhectehgYuDvVpD0LZuN5Nas1gpTLOTk
Z+Czc8mm+6p45TjAAT8znWBqdE5P8SeOy3KV+xvN3AY1jgIcsegtMPYCeOiUqypihLVCHgcoaril
EmPdQBLv3Z1RW+zGzwC0//0Pr922E1L584TP2624GO7Nau85D0q6+ztc++0v1vm/5V12W0R52/z1
L7oLz526cAqK/PD9178gPFEtlXKCjCakqZpl2Tz/9XEfIZ3561+0fy+rcYhTQ8OoqR5LBcnKJvmp
nIp98tkdg3sopym6ha3q30bOesp2tBWds3s9f3GEUNei0UuF7TLZa7JFfMqmAyntOB5iUqncg5/f
wuwcShiqa0PZKZ7OjJ26Yacj+XuFaIIy8Hn+Cd1vm22zNygc13hA9+VzfxffZ4/lc0vHYaWv6x/x
EWLta/phYnDZ9Zf0yLUfHabKAYuxfm+Q88YTzh2LGVqDPbIZ7NTIp/HtGxibpp0+rMw1Z8cKzBvK
0tnEHdU+O9dgmEe62We733jd9kfdf9uP2Rkcb/gTYwKGBucnDihrXtkndmlrgGlv8SdiSPWbvjXy
1+GBwcJjxR8dqw2sYp7hrIbXoCDrR0p2wDDrn607DtmW8eM9YrPqBYmFeym2F4wSeHXpDad8fkck
UW9ORJG9Tz/R6m+VO+MZCubW2wQ/5k8bY7exix4lVe2iv7rGJjp3B3Uf7swLvlDzvSGpbAsiikzc
OzCACJ6zF8kexfWCsmmD3BlzpARe4Ab4jDer6JBb4FqvOMOmG0EAPBrq6gdgsohonitEKqtovQdm
CeyTCXaIgfDUifHihE8BnPpGu2dYqYVUOmda5NDFhd7AYYuM7zKtqTLWSrWHyHDgVwy2xq32nWWH
aj9+sAXnrXIB31nH6m06eW/sK3dUbltq8z0RTTTdAC1c3qx3lIQoRDfHeOdu/pcjX+D+/+XAt3VV
M23H9jzd/McDH5B9g6JLHy6621/wLIVrWWM4vJ4c71UXhSnBJ+v8HdsMyiaMRk84khohfotW+X95
MwQh/Jc3o5kmimfV9FTnn89Ci9RQu/b64ULi6JX836qHMCf4AwwBcoHVzPVjjc8uho7BHOymbG8C
BrjYLJ/wj0Q3y9v5P1/jfwAW/GNZaP72n9z/Kkqp7MP2n+7+7bHI+O8/5Xv+fM0/fsffrqOvumiK
n+3/+Krdj+Lykf1o/vlF//CT+df/eHfrj/bjH+5s8jZqsUP9qKf7H02Xtsu74PeQV/7/PvlvP5af
8jiVP/76l4/vjPjeSFpuX+1f/nhKVkPdUP8veeexHDmWZulXKcs9cqBxsaiNa62dpHMDo4TWGk8/
H5jZVZFZbdPW69kwIyKDQdLFvb845zu29cszN36FP//3+CP887fDV/uP1VuMwNIvvv6bz/wz98KS
fzcVRSimLpsq0RbtV1n98zfJUn83DGFqtqGammkpQvz2jyQtKu+fv+nG75psKoZtW0RR6Gh9fvvH
f6VeqL+bNsezraG/MYT6v0u9MP523uvCsviXTISgsoyJxOR7+PW81yWzc3Nhoclyy2Xom3st9vDJ
zKV7votWljkdcOlYG4chC3PGW/Wmf7gclLgV2QwSJeNgyaIYlJ6rbFs78HonSrKkSDPQGsgrxrIx
yZpMle8hQPlknYEoXtJeLZI3DERs/CkGcHd6d+Uz39oza23PjOCPuJa/vHp/vdSUv721//gZSYCy
DUOz+M+Y+/HLnVY4KgH1tKkrebCeakW5eDXDUaGdglb/qIv6W5JAEGeh/zB85fLLC+LPt86vX1y3
x0fwl4Pl56vrPFOoWdFVk8H716+exk6XB642rMTdbrfyd3opjhhJ5NdqEX9D2wNAVH9bV/2SIq7Y
YpkNr9DC9+Mmdjoc8wx4tVLslR0F+lt8GNbhGRheeaC2as91Ni3n/qF/w0/A6pD8BuYWwSxddR/p
k7fTTvIyE1+uYaJQs4en8CuEaXGCvTgD6QIUZaSJ7KuYZmbyg7p/ze/xHVAQjEIjnsSQ3OzRra1k
dAg4iUeqbrmLKU7kzw6rxoqyReSw02Yc35Ts1/zAUA9S5hL46yx+Te+jWOgjuPHjLLrn5HtYSpcB
auPeWbEl5kJt3lyxanf1MZjLYhF89StkPDMqKJyeYTb5VrdYxCqbW0day4yy3qkYay7UWfyOUqTT
uU6K10bMYnVe3BktRzqq6TllhXsbe467Uy6j4NyfBgtIqWsySL+l5/ALiCMFnrRPb9jJL0xWk+e4
RV+GWHLGw+Hu+pfkDYB8OEUgaHwHyDj2JkYvZRO6c7TvLhsCsWBs70JTwlMH8lJHJvbS4LrQ9gPz
THg9iXzW5QWFiHUuXtut+Z6eHKyalKCthrSQYeIKxquHIfziL4l22LQHdwPE1D3hlE+n48R+yhwk
e2M+woSdkfSZUe53MMdyUbNUhyQyad8pm8Nm4bHDMWdwGF7wbmXpyb9V3h6nbT/D6T9CnufVPNkO
S+rqObM+kBXsLYyH8unsM8yb++GFSsWexUdEUK/eHu2Gy0Nbcl3j41MmbDoQywdLa9fh3g6W/VY8
Y2pLKKFgV34VZ/axNDf+RD/KD6ifxsVd41f1mD3501SdMqaxbw2PBC0/XB1rl1cTAIxv9bqYxkf1
gvdd3N13ILSMvmBnPQNEPw/YpQ8w53GR1TDi8LrGsIdBLMXazjqX+py5dLZK3ttFgm5mla+iF9Yd
MDxXXj0N9vbJfsJcnNZLyotujjaXd8ck+moOaCnqrRrcwLKDecZKXUYLCHoyyiJCJ8JN+6KOTxoI
P1S3DK/hnsyrN3OF7A/vDVr7KZo9UiEXUGA2Lsu6PbUWE38DjNocAp/5AUBq/AExocytNRNgzJGE
YipIcPdYDbOVTqMzLQ4gi+q1tw8xBgHFvWvVrJfJSGVEOK3NWePOXYT1n9Hdg1utPdAqRUtq0FV3
Yv5gLvH0GuvgXr32sxWsibsujxAIduEuVMkZHHrj5rzBvC03NfjqfdOs++dsA0DLpsEAeNR1E2nZ
F2sm+92yw/OpTsRRq+/2udlXD5BgyBoe/UXG0oxXF/HgRTkW7f9wOHP9/fV0FIpqkH9tKYrCNff3
SkeNBhThporUinYsQeCM9OpZwAn/fx/D/3EIj1/GsFXLlrnsVPNv0U5FIfW1jIJzZSjtbfwSdt+t
e7f7Gko/BvENvGLIueL/z39VG//N0a+q/3m7CkVXZWHoJqUcldxY5/1y82hurpudXZYrRYqfx+TP
uYF5bZV1kIESU5NeFYNJGtxQJ0N7acN2FG+p1iYzZ5StW5K51rP+ljoOpmKBkziKCIavYeBUrKx3
YU23z7wGClVRLhStR/InM88VbL4XhapkmPDSFkpAeag6joyIEZud6ltUF8ExGbR8p7c9ToTA2oTI
zBixP6lZbWCf9YnZRJ4AdSSVSHEZLlUMlYRXuSW5/UqFIdmL9F4ZVn11jVLd21GyzYMMZ2BooW/T
3Qx8SrnrmOQsUTwD+ZOzhw3z0DWInYytRWR81C4xPgkZuYUpgQABAJDGizSvNnJMdoUmD6jSiQ0x
wwAXBwGQ7E1pwItimtlQ0FvCaCk1mpOf8CPwtFccB1gR7XKRF4qElxF9D4l5z2pWSDME83BmC/+7
LqrwoLZgCPxUvoamo+/9BoJpMphwytSRwmSAHxD4qPLibEY+OyoA8J2PNUQ3MClJqfhWb57icKYm
MMV4ycF5gk6ODx4KjyoNRGHmzD46dHqSCh0Nx5S1r0prHyC9nFlyy8Vn6ce+0BAsSPp7a3f6wa6A
O6kYN2srQlnJmk+uDJbgSKRpyE9aKn3Y6BCIQB9uhvrm8v1OUhF/FqmOEzAzuc8G9Rg01d6TDFwc
qWksVN98YuKJlwWVD0IjiP8mRQIexYlS6Mx3TPNqDO5VzkBhhMpBxncg9cZJ6T7zzrgMGY257vbP
nZk9ZV305h1r2YNZ3JWXzkvAQbk31S8/A9EhfeUFPOg1nXH5PP5aH12HbLsGjLYLRMcztxvztmUG
GE6orxquhMSu58ZgMn7RVXqtuJ7HAQudInAPXkYuizrsJQl+hG7zTAvcqUHKyABv2apAcxg0OEC1
UC7x8LZP6KMRt7XptMtcsZC6L3J+Z7IU3bpM/XSsnnljUnDw4YqUwyW2QARdLrI/rzZPskX+QM/N
UB0anoEebEbEoxPBeSPsIMvcRd1eMz2bVsB3RhVARmyG3nvIPOG68BkyQ6gu+rIjd2GhfdY8gzgG
mFwstiumNfrJZBgYs4huLBBm5C5lYc4QHiqZQlYk4rmgQJuLLq3FUqq8Gg0KL7zJIYVXYnwFpMl3
16HBz941d1G2OyxYa6Y3Cz3z8Y+S4TP08AG4Jzvf3MZWYW4119WXfhwfe88A3uA6cJqFNV4aRa1B
C65FPXGtwwBiMu3B+Ve6wwbWwDaVKPmabOh+FcQ16ldHJ2JI6eptkhcXKXUJxEldTLZhULBb95SN
Ww4MKjj5mCkKrMiNipW5aTZKjag9dMDYIWSeC0UG1Jr6C6tkzP3zweyZf+NOpmZT7cpb5pU4OVUD
rUgyyhk79WKi9xq8Q08Ot53ehsh/3oLQoWj9+SMf8EfDPoQ0a8Lhx79keDaGq/FXjfrBOwLpvJFg
F3Eh9cW53szdAiaJV0Ucn50dORuvVr9yV4WdrBIKdQKV0U/k43Ap2ynlIiVAthKzcp+ebbBBywZU
FC/eB8TOcUjIeGJW7FGD71FwQk/cMgow7Zl9GiT2hNPw0V957+c7cB7dN+kWc/x98U47iAe8VqiT
8kMC+3P03sqdvuj2NUDNQ/qOyPkkAwQl1u6F58h8Edvyig6atDHAcpzzRwvNJc0/xFPWnjoPFErG
Wauj1ZtaB/mElgcju4sB2dxQzhLPyg5DWGvlzJyNWRQwhIdSTntrR9gMn2ZRIE7NYAJE/yQ+se98
+c0DPH8YsL0BvcgnNt8EUhhP7Q6aJXR6yUY7QNUDHGEWHeyl9ZTeKOTdkwBPYi1hNR19NkqMlWYo
b+2z9h29DsEymYr34RXio7XMRzYIlTayGMrmmWLOqm21wkGV4UkkqHeTuhtop51sT0WAvndWGEtT
2bZAflX2hLhHFnBOVQDJ5VbR14Cie95tQCEc0hMgqnCWGjJZ6aSOTzIov6QEAPnGxjJvzZMBtoMf
75xzNm0h88+BpjFuR53OaAvLP5S0Dq4+jyF5Nc/Qu7B+UZwemIdb7CjWTNKLFzVbaiTxMALrp0im
IoSPf5DbhL9Wgd5iA8SOD+oVJCLsUHPWQn2ehLy/SKzBPQDQlcfD3HX1gjkkPvi4mfcSgLGJP0eB
zqNFdfmFUV4rtsU7VmieHhCkRKQjheYYP0LXC1nIuyszubSAE+wHoFMq34NhbMyHlM2bFS+LWFrz
EDOcjN2rddA/QRLLoDCYJmWbUfAPqW+gZhQ368AKtQwOgqifT4ye5+HJOdI/lY9iBKddqtuYZMWE
7pXS9yXZZevmk54MYLv+pS38g7mP32qyK7QRWnyHiQ142T7wtgnnFSC6dgrqNL1ni+KKCh9muXjw
DtDeY5o17HUjeGvMm4OumN8ZF+oz4xDeDUpV9qHK1gzmdjYn3fe5QVjTrjK+/w3fr1zvR8o/ZTcP
9bwDgiZPbuRmIG+28mV+V/BKuIQKjv90AwFdeUmxuwqiR3YuO7VwHsBH5u/SSKJMnxo7JZ9bW1CU
dKCCvoZnasG/kYdwAybJTHae6vAJeH1sTs2QtLCt9E46mH9xlRWhg4a9JGgsP9jHMdMZwUC379YN
ErRJ6i545eqoeckJKLZ1uOg2zDH3ZOZR2USfPRutFxnm1Q4mCr0tcUkJxXayTt8LmNB0c3CDpqk7
sV54XSHKQmqFcxx8urQiKfe9ZnhLmlBJZ+6tEtICBWlC8O7NKcUADRjwwyccUeGxWjrgm1pA6JPy
B9irgiMWU2ysFj2DOW93OJXIhRn2Nq8aWlTmAvPoFUeR0k4JevLOdOToVMNbg+57Yt9YxdbP4Kw0
uKZTbV1OlRdloS7Ne7RkmPMYeXhcH2vIMwvtnjBXmFu7barMh2sbz7sTOvL8RPLQqntUi2BN5IC+
h2vICimDvDC1Pll0uav4oPPvNi/6UrzyM5zpdEcu46ZZIstwgcUi3QESaK8ZSndHFxp8MUX+laQL
+eBcKujZkK7AnkzbGW15dSmP0iPfGleWEmyqznY6eYW4snUYpFAmnIkQA+0MGKdrrkG/AC/Kob+2
F/Y7Ip8nrtDqhBpL2ZGfdnAPxQeLSxQW6h7Skn2U8HVQbt2zd7Jj9pyw+k07QCnZYv1XN662QTaO
1gWoaU/mfLjLqnVGxMRZ31vX9ClGxIUONJklILx51cEW/aQ1YOWxLdbKi1VuhiMt3YEbhlEIPaL/
DjSzgsbrjklxpQWriaDyKVzXjGy4NY+L/pJvR5eZPi9eRraexstAHIxqilQVNWDjrMYML2AdGRuw
BT9LGp7lbpfqBGhg451gL3ZIQNszVmlTioUdXaXyWebvVBXoDtFN6WfvRm4YGOWFOKtL+0oeX07M
PQH2LLZIMPGnPoKbSbH21Bne3W7nr+B5CvuQY6DiQjpAA1V4V36TfqeBspi4z8NHTO4kxxyJH1BE
ma6Mm4XX2F1RFtnz/sTeaROeiVbQlHe8L4EgFHHvv6LIa6PtAB4Z+Fu1FRmrDnM/qhP7jYsuHjWR
witd+p402HUtdC8nzh+772nBbvg6r/3c+1CeJXtGR9DuowcTCO1FOTIAgeGlHKP1sMjPCokN1HNn
Eh2N8TDQtDe7WdT75gi7qJwYH9XCLafxsyxPBUtxeVyo0jYHXGWcj/ipuYdNZR7du+zuYioypyEU
ae6WdMGlAh3JfgSvFemPR0AMoG1eHOcqAQ+gAF3DpzwTFGiwk5+zyEFaAe8R7D30qPf8nr6mzg5l
vX8JTgI7lrEyVsFjLDylBUjPcV07afxZQZ7uJjgS9DBwUTwrK6K6l5CP2XgyEFnJy2pNe1oDyZ95
xTJXF/WXAOvKnsGYsZAEE10/xFUeDs41WaFnetRfOGUyqoAbnFy24HgteaO4B5BFd9abzik961Os
tbt4mIZvqM7zb21Rv2bMN757mPSqdoamgiCyxXC5b7Zty0t6El258/wzKMdTIy8Nfw3taA54uJ7l
d051jQhi/lVmY4dwSwZPRqoy6FzxZDKmRKl5ZKD0htnxi98ouPncNXkZeMF0iB/kg+ToIqbOTWV6
uTUuGcMSvPMACL6IoBDQw74MMj/C82BvQ2WBIDFZaNaBrXVzasw15gTewa8645ZIf28GmeYEcoT7
gllnVoRcUIiqykXKW8+nsW11TrpWJcQE0wwlUO4XNOpzK8PPzOI9WCpYsfc9DfpLQojfvtC+y+ID
lGVx4mfquaNYhK3dL2qY5FhQJJwhATlEY1AlbACXFAVs0Gn2IN2BJ07/cngakw2Kd9Jo6zuxCLyO
vVuzaz6tj/aVlAF8KMN7/kXXaJeztJg633BrOi4aPOtiwyzZeHa7CXeWDPBnCXFwP1Ie4yWhAuBG
UIgdiCZ9wP1N8CARDdzMsi284Pzgz9G2Ex6lf8prSkR/WaDZ2Or7fMXAj+Mln7uH6IEBccnSsHyv
szl6Ze+WbyHcsr7lpjiSGXEQ8MSX3VfzJQ68KiWcH7dh7+2TD/vmHqs9Aj393V77T8Wu4VXgTPIn
KMF98q0ANMJsFxFON+0Dog/AzS66D0ssM9YU8OtY+kNgiXG0dP4o2hAoYfWul7eDqvM4d7nhEkYW
Tr1R5N+6kQKqevwfikzeYwxZF9d9Ma8ibtt6/L8/H37+3s+vfj7NagnYTcKQlTFCkq3d+coYA8Tf
JvQegkR/itxq1cYBCEtZmblGp0GMZ83ncc5UeUlmIj7FuaXyeGUagJo4M5VZ0KHp9MQUqAOrvo43
dlw2YOoUcrEtSNG2tzUNwfdmV0xu9Rjbk8QNMlgy4oYEA1cVAqtUmzBmfqRyeJjpwlcDKirJqhZO
L89LS6CjK2SGUbiyJ7DriCoOqgfKVW+ew3+4KmNaZpxExHgzYZdtCu6KxdYsd4KOTpgkgRL0feqI
NxWLG2U18IseoHNUECtaRKgvbfQEbVQwNFedeKH5HXgmH0Ee7AYpAJzsu1UxbTSnWOSj/z9PuArT
PK0uOdWR0Dycb4FAI+LSrCHVnshlu9XrUT4cDgxSRLv1gugsja4UUAUOQeXaA2dcMxk4H4I69NZJ
zyRTl4JLlrZkpllbi8vJ8fJtA2VGGdCM5zkVcps658h3XnUNzEjFjhVdO+1zwPlXDgahinDy0wI9
HYkp7pb++lRloNRVnQC8XiUtofdjOhGCepkt6mu3te9ejF8iQD3tNWJTWqT2ZN2LGSbqumkl9mSV
eXKCtwiX7saxlS89I8bIaEQ3b/ogWKLC5/6VlkGtRw9d0Kw4IcF/GN7QCg1VMZec7jK45zhJjBdA
VaWUytNOroByY3BX2hmOk1tufCsSOAQC+0g6ibhXCT1npmZ/54m1VcoOk5jkMDlJ+B7insiBTkeQ
JiRa3+FZqkSzAp0AS132vgeEQwoSvkK4ZJu1jbdymOXl9XBHJ0mOQYCtIJcgerlmy4bBbZ/78YsR
u+mGqFxUGyNQ10VYKAabpA5c4mgNRx4cTFssL3LGeNrX7OUQ6inuPw/5Bqzh4bnNpecm8Q4md2iD
hBv0V/pcVTRjP5+LM/VbFutQQfictfTvzNN8q6Plj8QRQWqOW0O+VbL+knThqia9BtSuTnmfc+v0
g/3EqexNauHyHVgfSDGfU6NFy0lDnCWUqFpa3RHZR1w+GDus1n4vOhggzruOxD30m3prpRTMWcwG
AcaXrT/sSHnByl7SgrLAqvyWVJZ+lzbYuzNaBtVjhRLkiCz8KFoqReyuLx5eVDRmdHShly9TxaeZ
AaKr5tbZ7q0nKWhpm6yCelp+hFn7HnTcNCJxluApaD2qNWy2DcSjhEVPM8q7wXqPFl6NIyWS6Za9
kkgOz0eJGWv9PMdVvRI+0l87gd7YKFwAlnurO91bWshr6EuDqpGniiSfkdYtyhLSgeTfHFyShq4Q
AYOtYS6qaq1GWgg3NuNeVNFTaQ1zC8klSQb7+N332SByRALDyW3ClWE4a+zb3Do7Cjs5+21xV0Zh
fmP1SKVLBQxDdbFR0fF6a++xjqoFgwCdjNVDiilZWzggy9qUdbKMigxZu+Ga0iJT0jMyVU6wQk1W
hU5JaxQ6MZlh/Rzgv8etxS6GMzze2fmTJmjRlCR4WBXZYnqAHxOh/zRwxa1pg91ABqmj6uFCoA1N
U3rprvHUuYGGdxaEvXrM2ANKMowG08ZAHlkEKdgDQdNhdw0gwoBqs9/yiM419eJ7h7bGb3iuNFtD
JNWNvtQwP2SMGaqK2BkMblpTP2cpqISyJ3XOjIJgnvUs1mS925TIG0v11esoZLPqIZtbV8kO7DVW
mYVqTFREM3Ys7mOMQGVOgZ/s015jNhO7++klFcY6zvOrbItDlxXLpsWn5Fcy6M2i+MwiaELym+uC
A2EqL02EP6ZglHh0eyt6hNKiDNn+Foa3j1LQMewSKHhocfrHm9kTsWHkFPalN+bLMSfVJHVX1UxF
CmnsVUV78UVC4RH4Z5nQWiMy4pWWs/btUsLdU/vqFgFZtXXPxRpmKxTz68psNg4K621aSBhN5ejS
NdWjyYJ8kscD5Ynq0ixTE8VJc04l6a1r6nnvaZAkky3SiWPb2QTH4SUD90krqSAkkizAjiUAVt3g
t2aMGt2B5+NZ9MSJ65bUUZE1S+34nnYtf5QxVitaDHGee5ct6JT4S0KU48u8hSNjtS3T30Zdlpxm
E1OEjDsa7aAM6lPU9OYSwgiIkmhjGMnwNhj+VnEHaR3IyjkW1KBRld3bLqKJNqsrngoiu1rrXPM6
BRLHAa8CcdRLkF810eQdu1ZXp61qLGNZOtkizLWZ40NJRUjnZwz6tIjgOl9J1lqUbRvhXyV+/ief
4XmYhi+hFcLyjTyqRS4yJQGrmtitvNYbeSvb6GtVLWaEHGicU4WOUS6jsbfKggbTMbn2pZocqR8t
MIwbkDY+sKumOYbItJtg1CO3WOFd1Sbbs1XIjiIJpWcApPsqraHZv+khuW8t8JdpmoXkTSpkpYk1
dskaJJFC9EINtjZJzZk5dLMWxcas9XqU/CqpRTLPv0mSrubRlymjFc4JpFOvV/HayHTSYHH3Qa5O
F3lqIQZt1e82bxjjEqrY3hpJNuaCRLW8xzyTl/W+VD2fza43H/QE7mZ1LWPBXLMq1k4tVpHlM4Mo
jDNgHCBbQ732O5tcV74H37F2melIuPO4bFhaRZF/zfuSd0xpPKtdhq08jB+hI99xc/RLwyQ0wLef
Ldll0Nd0C0Nrge7bZbxuXPMFNhtTh0CaGYoWsqQhgk7RLXKDIhTBivqCzxbGDyr8iRhn1oYaXfAO
bL1suBYhGwgOdigMSsbbONbbm0iwfLhC+awBxe4hMC6Z46MR17N80TjVxS2JH7LeTdWXZ2Vibty4
/w5S8iCECZ/Q4RFKdX1eg76awF9wGTl7KhHMCFI73tVW/mHlI6AJXRruVCeeVV1pzkhzi7HCqg1G
lERV7o5cu7umplHQUUekTt1Mo8C/hjGcCRY0ZFMKVEE5q+ywQQIxEODh2LOOjUbfMtdwK2uvalQG
HGx7S+76SW2f8bOnU9CWw9JPmmOjLSShspf3am0J50DfoNvTNz+/+ttvO1B0ayifEzcPIaO7Yq5o
+Ihbgcf33x9+/gyGqj33ZffVDfB8/HwAGkLORgAqJM6o2hxFfcijXr80kw8jhehjh7Y6a2QJbgHo
r43hNUz4PJemVKGRDfB0k0VA8pMP6F2P6NzcrNo0rpuudaZOxqg4D/Pozw91n52lWLMWP3L0EugK
DkUjtf4Qpf8o0xOE8JvqYSudtZH+9cFHXqAPRr4OSszG0fghxm28MfK6WliGfEHVyFRMM5ITrjV1
2QAs2kV5qP8hHf5ThvfnuvtvqsC//fb/S5GgogsZtcG/hAH/IRKEMeYnqV/+qg/885P+1AcK63fd
NtHzCfsvAkFb+d2QTcPkj1GtKagH/y0QRDsom/y5rpiU0/h6/yUQ1MzfbdOyBJ9iqj//4m9/Ey38
8bT9W/r5q37NEMp/SAQV1UKkKMu2jhcWX8dfRQy+6etBpJQe6aD3MrXtde+MyaglfcVLr3NDgulT
AZMwB8VDxqgR5h4OTvRceuh/ml32PeSVNIJJc4iLAIldZpetb5/6sok3UEBsfGfM6CXsUpmO2Fot
W5Q4NXG77jZTAuOJTkYoH67WWlda9N0gdaQ6GdZwacsBzmmMChy7onMy6h5iE0ntcR5VCzMnMLQo
2BhFQ9UstBLCavTSplmOKwMTRKPuuiiU50lB3d0GSEJ4P4fC7ZFZZHhdDJ1xhYxhG2ItwmYfClNm
GLsyiJ5E7w7IKNZWkqiLDl5IpRLgDCfspTU3Uk0x1idJcVLjZNobmg3IfljHDhp10DA0gRoSb7cj
YCqqKZPkUjtViXBIZONEdJB+GX2TLF2f9ZgdFM9yV9BJdCwFAfvJSy2j8a0NDbMf4WeDFcwF9NbD
z4fKVNcgyPp5KKO/JEnQjtQWCRoa8hCDKxlHgcaanZKBuHYyPnzpogPuPBh8vbLIhiXymG1WcPb4
PSYxZXDmtmmkjKqYaYBQydBp1ACFmAH2yaCsQr3/Ktp+LdusGaISv4CI0qWZdkd95MlEKgWuFXan
YqyAg5Y+sknpsBsG5WVA5E0IrBTroL0ZMIH6Ll5SEgCzrLzFrQVJsyMRMIFG4uMRXHgmCQQajflm
YLgHgLRItPsP/yVOMVrqhrkKUpruvBoEzyCXohHEz77nHkXkNbPUzbadZL2gAtqGbamfpZZLFVfO
6Op1tJOpovBOLPHqGB6KMk1iA0wh5duWP89TdhmxH9QbzW7J2zMzWv1eKvchW0xGIOosgQhedT7h
wnVFkGFnRn984Eczei+6Nn6E+xKtT1mklA/Z0VWTBxfbLO1YyhhqTqCrQJzRIg6Lc+HTjkFP0Tzm
LIlao+FucAtYJdxQg2i+0mfxFYb53pWVi2WOTeRQHak/gS+p/j6E1le6mgJvmR61knDPWr17gOex
lsKQ9DgtFe8hHgyQFzumS+WlL+meoLq5iP1nWs5IIleCL1Mwc3OUd91LwQI6SOukseZDX3OSciBj
uH/72SCjTKwwQVPG+s5M7iBKmvYmif0zqJlg3tWYS5tK+RCxS15bKVMjGfiau2gl2TZUPqlG7m/7
pEqTJuVuu5I6JFWmrRM1kLbR6PnNEM6HCtuvHhSLsDeNnVCQE8cR87CczKTeDcHIAFmzm03LKn8Y
1A+jCG9pXUkEbyd8dkHj32fiOWiwcuSpw4hPF2sReOQ45gO+CLpYPcGi0yOelFuSNxMtB3rk29M0
pOpJdex0vWUtIVECFqFlZp3kxwun86emHvO8h9LRMwHkZH17b9IEB3VBTohU8iOazHtxFmB+1ciB
Vtp3VUufVNyusOYqhEbMr8BGse6XujH1AbkWoq6DRg5bHm08UKTUeWQthSbkgpS5tyfeC+9hIS1b
fNHDoKVRPxNwYWA8JvqJWcgx6jLGDGX+0oshmEeiYV42hEz8dJSWTuoh3i0TtKAgB4wEv7+cRN+5
214ZAVAZ4HDK2f7meNyE0218re5wqOJsqjXvnbkbSZp6+F5E+drNOiqxqv0GUeCzIU4/qoikdBhw
bLmLDm8sngkN0iAbF3CLg58sa9ui0I+JwU2xswUewwbXucZu9N0wgkM71rOcVWg5hrQ4JRR9UsuW
0L55AjuXZwzPti7BFY0cGL/qKuf11pf1wczKux/lr0nnn8qIuQCTALbjEnqIbCgZgYr6NQaBuMkC
TC6G2jObgPXXmBZXlUpRzgrU7xJrqnuDPEuaTTXgwWfaVxfZZ/Llte4p8qJuo/bywUSZNYk6bRvE
Yq9a3dqLAYaiVlkGnqHORMRQWs1A8Vuyh/1MaM+qE71GkYNcx+0/M19eZ23/6DNM8HmjvbghEtwq
9587WTl4Xm0slZdMRu6QF646IxDBm8a+jHzeZ8NtmOWznwZbp3Za7Gj06LkMvlArh+uQNN81LnsH
9YLmOGdDQe4hqbDh1O90YLeDL16ssipIj3bpWnMzGnBfsiIGXa1GZrBjvMFDDBN80XkkTgKcPMr2
gbmOwGQNSFTqk3mTFZ9wDrtpQjc4r/haE1o4X4WO2Pjizff9faMwoFccJAOcLXepKK9qy83qBNWX
bhRbUQQwMSw0U7Z7dI2Nk2MOzhJO7oBsgK0nDas2of9QVeGQestsXmK3EPD+yMKYdMmeb9L/9kvj
Ta8FpkZfv+dqxXYlLeex3ajrMoZ2Yb8Esn7pEWDua48s76ZPN73kXzl6RMm/Xpos9qGBMczvtuhO
772FTtkmXqbszaPdijdDap5MGaC9pn8JbqCFGhHOjoEYQARoxZ5sGY1WMOyLmaQq68hkIlJCRqCM
SNd18Gz5Ac8ZZpt5klshYS/qI3aa7MC3R+Sj1s9si4sDktDO0ghhgFqVTarxDG/r/q7zxpixjanc
+JO36rCWvJa7WCd/j6e4j1VKmdxa2kWbrDoivKiWtkBwsAc2yVerRWs7R3he+0z/HFN+KR3jAgCD
ZN1M/8i7s5Nr5mwwCemoY1xDPlWUWxretrZGnb9Jm1szxDKKqeId+4H1FWADshw1jq5A+apjrlKW
EjRn4DS9eebDmNFra+rl8btqR8fK0PYQE9/Vynh1y6euAbnpK8sEGRr4X/aH4uaEK4g59wZS/7we
I+FNC1dgyF6sWoTUH0MY760C6lFbvA09ERl5d7Ij/aLk7h6j8qeamwwVyb+rcD73ARjW7FnpccGZ
vMTkHKpSLq14NS4yefCWYKObJTiGhKQc8Z7U35VHbGtaMtiPW5Z5bpR+dM6mDz9Api29EJiv4lov
ZQL8wzU+IbKTY+xYXz6xuW0j7auBgUvKTgbtD+taoTkzBKu8eVjDFZmxag2WVr1ITn3EJldyrFc/
ybaJBpCEAmHvZqxgRGiLKY9SipVaPXpko/xfrs5rOXWsTcNXpCrlcIoS0YABs82Jymkr54iufh65
55+emapubxtjQEsrfOENLaEfE5Zs+nOm8Y/yx9lows9w6G56ImzNJa4Ua2WLbbWC9rLEtI5bdAki
6HdmjAJRi+AeytZzIoOZaIVNyQ5eCnhOCpEX53+EKsWItUfGEOcEc10OTwfMSxGgdD6N8w79GxDy
OIlLoXjrpEUAgcwXhI147YGJ16a+SccEZ6npPud0TQhOg7WJhQfQNBnVEki7sw6+Ku4sX7KS2ZOt
scCbi94klTBQCKVOfGtSRy6o1geRdM8aAQbRQJ/BUjFaGvxOlR9W2oGNET6NyHzVJBD8hUTBh0pb
E87oPSnqZqhQE29Lcz2nFzmFuqPo2lVqYAGMSQdRrz3IbSL5XcbtR8VmXajFpknZ6FTAwlQcqPxR
bcMaNRndVoQNmbShz5ShoFwsh4yYNNte0FHyrUf8qn6/1czeone8cLyXX5uhAMrh9ze/P8d1HS2F
OrT3lz/89xcyYw+a/38e/Pc3/z5myBHlhWe8/n2pfx//X2//++DvB/t/z0nTZKdQ6ffRAukk9/d5
nLDghn+/Zd/HgOLfl6w1aW0qI4QCFJW0sr+URlrBWOeSfr9Ilvjf3/37GLob//uxvlGibY1FSBA8
wcqYH/nve/w+S/2/T/3nMXUrEqeSJpsIVKhIGfTLlznvkeKPFye4QIQ+9Pvg73N+v2hNV+KLRP+4
1a9lNNPt/r9//++Pw9JP6ju6a3VGHEFV7j9vJJUgtWpG6Fep71d/L6qRLJAWgYHfx4xhSu0x6yjb
TzEId4QpJmURuYsWtYQon4BP/n7bC+GpwLMs76n9Rnvh0KovnFazdiCfSJIbCskAOZC0cjmpt7hU
Te/jWbnAVj3SjcdddkfkQv/nlvsFoNj7fCciBb9WfiE6hxA5dB8U8q5STTUnv5h7jBcSZAnIgmxA
BD/J0XqhZDzf+8NUGefsap6UaV59QWaWceB97kGl5DbyO+JqALQ8gtlg/ZKrYIIrY2f2QKAu3lE+
Fox1/DGy8YBSy33dzykpIauV+90XYNkU17UnrgROOTzA7sKWjjhaHOWzPQAqoBTrK3e2EiSKqdWv
0A1bBW8AP3YYFID7GSkKLjJgjnCpVwmFU+mQ+SigS1dV3UaoNCC7rbo6/No8tE/Z0TzhbgzVIPU7
qoN0yUOS2eiYb8vXsPNKAMerBoc+amX7AoATNjUbWf4zL27WdDueq0k48FWCg4Yf6Q9FzFlHuICX
GaYNeY++jf3cp/7dCmu4/Qve1OZILpp0yz4KNgLpK0UG80RYB/425VS31WuAEdF1ek3Em/BxQsWt
C5x5rYE132UXGG0gTk70EtalnV2KS32ObGGFzCgmL6aD1MRKJshdIXfwYXl/DMCACyLdDgB3YnKN
onbvAN3sgG5B101l5OhWA6ZUGKcgX518gO9YN+7zj3qs3C8S03BvHbrRgYyGV8UDvZ89jufa+U4b
9Zit4j0M6wmaOPw1VXFID1dZYJ9qzHYALp9QN+fhFQhuvtJnE2z1FADxHWDqoQ2K57O50cKVr5/i
g77Rv4tP/h2Za80de5BPeo61H3wLvdfdqbEzVYNT6MIaWBF+MQDK2gLlBCBUDra0gXTnRzzBorP1
E6cirBN9AyhzVZKMOvEjeP+ybiCMT8jMLUqM7qRugnBrYTggU+Y8UUSCRmHQdXCylY/WAo220C1v
9U/66ATbE1NHcR7lyzF8/aOhPIo6iE2PB0yWUa4ymKnaWp/sEl57sIK2bWJwaU82Ii2+9EoXNb5B
uX/5UV5f42Ej2MCV3OYTzA/Y4uQI15V3B4R6uyYQzRxpN68Wm10W3nmK/AxVYydnLRU21Ryw4SgE
AHOqhZ/wXByfbrevkBBezev0Rgd52MXsOP68A3U8c/WZM+2QHdxAlqGY9EDC7D+PUtDwQLeZLqjc
Z/Hag1dE2UhJHKgpK1AoMzAnXjc5gmX9QRCcuWx36xi/j9GZ7Oqt3ZOhyNab6lNnodZjz19Mtq9D
AjSxcQZP1mDP9YfmiCAlLfv4eTQP4Ojt+C1eo1JnR96PumnWNR1hC0cEx3D/mSk/qe1bdkaOugIc
3ty/Ur9ZI15wpebD+Q16t034KLltwlbDTuogvACqElZoflC1W5YzN5NZtsNxJtwug9n+bCR+Pd6Q
OEEYozhWxSGAH0iNgybETtxqX9BCJpu20LkCbbnudVbyeqo38Ut0AveKtXl5oOH3oEiCgMEddYEV
MhqP2E23CA3GW/Kc8kzAxMiVoMhXQ372xgXai5Jm6oqHeRNFO6/UIUU5+cujrE7yuf9bAFB6HhvB
owNZr/UIgL5LcyN+KS27/oBh+4pGC14HmM82D/k7RV5CeiPSpZRVDy6UTXJqR6owape9SveneY/p
uKV+DN8wGIruUINpgCC0euBiM9vm31g8JsrqEwySDufFEV602ktvgTPd694xYx4B1qYVG8i4VKK6
VXQEJV3arIn8p/QbAb6IrXyOP4W2mbF/R03HXPDiq/rAZCl9RgW4pMZsukV/+vMIY+HI6Mw7XO1t
2qTNJzypeUVuBPhcMT2gLrw+Mx2hd3V4Lw8Stwhb8T/g1AtosSuycVohLoKP5US/d88aiV2xeFXW
WNPeJAeZXNXcd4irvUJDoOsXIQqMpwxwLR+TpYlbP/4gGL5KlhPjonxyWHIE1va0Q66dzQFMXvnA
rQpTrxCEkVP74RlGbOZNn08iVcT9KofyDxu0vdx7SjXlR76dV9MaPzvxW8HLjIlyiLxhrS5zr4K4
3L/lwFqX2x4T4iUyba9Vdn20nIIf4Tm70Jg5vvIRxZ/mwgUvF31g65mCTRytWW+bhF7YpgXe48wv
3XpY/fN/OG7mT7r5u9D12tskYrizwp/FTV9oqtrBuTiVt/IWQudV12gDMhIFEj2QeFN30v3sS+z7
lfkzq0eNYNdPPD4BAp0g0wnA6W7hDQGoO7UTwZdbbkP+w8nANnIH/ydho4e4OEolR+Y5x1uwBYTp
IhQKnx27e/Ov3noaKqUNZ5THFGpZK6BGGEdOUi5wWuVn6RMrMRg5rvQp/yBqxnaeWV9GbiNhG1Cf
A3yXXPB0mbVjvN2oHEQeCppA67d83eq1Dz5phecXQl3GSwIwbEEgn+dN/KP1MOHaCh2glwpJukF8
i64WMkPMgZf0SuL92d3FGwv1J1oYKOFW2dWPxAEncCRCoTZIl1H7NHa0zNJw5YW7/kPfVhuWwZ/w
I3gIO6xEdqGHuzYjaA8eR+y2bE91Sz6+yk5w4XaorkxUQGxsgH43JofNyZkMD9n57O0E3QDV7hXY
dhQ1Xrg57Q17PYYQj/DlJiocGeoqca7LNK39garRqtrRnIwTl91xEYxedagdfaChCubVgffgQXAH
DyTZKFztkDO0SRoEiWIF4dBcPpBlIuBZxJny9TM/qUO2A9gBRx41X0cP9gPG4AqN0zX0yQWbOF4Q
pwb/B6cB2CS3Vk82mrqjxy69YiFp//imbgvrnQMMdkXsebEs2P4e8kjgvwFvc8sV5IVW/aM5Rl5i
nSpguX7gUc1yAg/dQptZ/qo4McJV7niejsF4DOvPDB3/r1q4NlloT98K2aSsWAcBTThxixahAAnX
CE9SXyF9lrvIjc/li24zl/O1+YF7C5AqxJrQAPjITCZHv6mcDlRFMF/BrrniBrlWjivKVJNxocSp
BXsEZlTMqXyh+JKvzdPudLBrnowGo7mIhAbIAljDA1aSzQIKt2w70jrzimOCPs9a+WRv4zwhkJYM
aCnTgnzuuXP5GVZHY3mEK/UNL5AaSBt+UveIhXdk54lgjG37nxp2CY402KVUbBwOISgBdTWwebyC
udRea8T72be17RMM+uB+zbshoB2Dh9oKEAYQYnQRQHjM8g30LZF16uqsMXDRZxnutN1c5mpBUv+o
PwIAFlv/GX1g8V36Xh1Z58YdcMgGuuKwoWIig0Ll88wrqiur/FXCQW9ECcClSNwAc5b8tKECDR4V
dQH099krbPDEoMtpqCTjSkDMCvky4h0Zuyx6EVSCUPQpNjKrFQLVpB4pqcwZgqOe8BokLyFo20P6
MP4EoEvVl2nwGL7hGz+Bf8aDvQ+luB4UAp/Z50yoSliBIPAFEo8d/lLVhdCF8iNoITAYtP+qwUY8
LBVclj+8GADlicd6fmIjxbXUq6s6rrVwryF5ZOuH51Z0Qefgj1Gmp2kHnAdkkOV1Na6wKHb/COo+
id28cB4xhCQJLQh3kN0AF6sV6HbO5z+Iv/Uvzel5w89ylD2xfB1qt079PnUoqoi3Nl4L3arnE+gE
aRsFIZP28hTegundRIIAmDwxA1ojjw6AcrK6d1SYCcHxSmhtGVGzCdUtz7A8TGMIMJ5+2B8JUKGI
+SVzXjtSaDS2PacAzDIftCZJ3SFYRo+pVN6yi5BeaepswQqbECo/W06C8ZR5TxzcYAeShCHcCgV5
PVTrJj/r0XYCuhNcswSvJVI4G6wATbdVqbCbyZBWANXB/4EWIGaICHuZcuqlI+EM5yPsLTa78cf8
GUEkUZJtHJgqFsQ61UuxksvKa4SDWgQUTsN4wBYrV2VojjRpQ3wHDfY2G/kPBZundJs2ayPf1aGT
A8rt/5InANIwL9RCcKKh1Agckx6dgvmLRvHbKRJHrHzgrwE8DGGP6SIIUZgnRegfl+m3to74wxWW
TzsmzR3tq4peAWIba8nTIYome8gWSxDGOaI5dHqe57D2smhPObqwyFv3KbBf/AswOHrNU6ymSEgE
PMDEwSZG5D/gvVDK0hs3YP4kGoxXqPelMGyYDKcc+0w4uRG9ZNolIGXWhvphGqdG9Gpxy5EtyXYF
4/qhUtv6rJCoJ5f54VSSNftHxnO4xEduLZ40V6f5tVdDznKCWHz/qHw/f9hsoPxSCR4Vj2Oa1rGY
+Wq8hsGVCTfN63IvstYgFIt7A2ok+g4AhPxwJCHyVwIjuvKhF9yXuVKqbUgthKOIgIm9bs7OE+71
V44HzqdVd2TdIKFCC9s7wkEjfq2ph3vEHd0lX1O/sgHBvYQf6Ue3f1QbOEzVt7Ke7l+wlXSMF+zu
uwJSTZ5GUhp/xGxMzwM34W4Q0zBFobLxNs2JXHYdH/JzgkE3NXYqs6R3H8IFbtp00RmkD8UZjpPu
Jl+EXYYNUt0x9tfKqwQHNev6Zm6az+HOXlo49Tlm7klM4qnx24HUiG4SXWSiVL4Wx/yQbrmgVXfR
1kvxwG9Gbzl4qbp/JoLHdkOml26LY1Gtx9fpu4dOB08CqE8orsFWahQjmNW1m7ePiVkJJxAFDpm6
h+nCFAyYmXDgbvQPl5+Q1FM3sblP6eeeoCRB5+EgmS6sLd6JzB2GINtYee59FhwGQ0e8oUz2rH1x
YfGyIjOPXjn1Avb0iT1oJRM+jevIbmiCb6Q9Lq7MsucPEr/fCzTfIfowAifHFntJZO36r3iDPFut
eZecpOGEikn6jXxZ/hOf87OxK33DJbzTD7+fJxyOyZfoznsL+18SR4L8qlpnx6A/Ak6djW0re1xU
+Ms9wiQreQG6taRES8O0vykEVNY9+UNObsDHWGlr+YcCk/CZukH+ZVROf5ZdIh02yMLDnoz7UEwn
plZ3JFOV7oSX8AXfwcCDjle8o7jhjht+c6RWAuGOylPsFbUrEtEyOHDVY1v6onAUg84VXYrVdPSz
gMQF6KfpLXL4EBoe+ntbeayakP0PFcgDQZNmXX8MbONd+TaNHkn7oOCn6eD+5ksOgpXlhjQDlqqS
Hhv9GOd/ccG78+bd6FnMaI7jeoGFJJ27CFKGrngVPJDuhPDYCHYnIKH96/iSRZ4MSydaEc2qygm3
ZPFdp/ahn0zW1w8TaBP4XIO8sI7YsnpMqjeDk340+0aGyoR7mfAVoCqj2DnABbjjnnUaaOKodkDl
pXbCvV549/oLYtF+vEa74N7cRg5Mkk4MVnFNMVHrsTGEvDTGHVlVqbQ/pi3OTJQTV7nnlE8HZzww
mHaWOhz2NYC4j+DvcCmtPSLyUoWN/SqNL5B3ajCRzAj9GqOP1VG131fDn/GD84y3eeQ+Qk11936v
/uYdzQ/qTeRsqvC3ammq2ukju1xLWwn37ZlopH8A84OpK8s7pEX5y6JEi8alzNgRx1IdaH9A4EYL
cQgyHbwJ8UfZ+dYrsTlkaTJM+qJOTw1TfocD73EjxRQaJBoCPdRseYd2YjLvgYrIHskEx3NxIRbI
H/LTvxp0w5iptU0FhAIGlR726VVM9RmZEqf+SRo/8zII988UQKsnyjuQdfG0EWhotAcRimfvJvsW
uLa2zo1bFbijesJjsLpT861wV2PjIQ41213+ZnbHqXnlrh9gLVf9Lh241KOFyEKZfZYcBDU1uAT2
KA4KubEXn3+o0IGJFA1IuKiPf/IfFRkLCM7yz4sS7PCVx9PnZhnnqd3pSxyqxydc/NZVub4CgTSj
bwiXg7DjPXoq/n7wtzgy67+ojViqP63bAdUGtwkcNrQ9Of5SH8FWaB14sKXB8mLoum5fjWCHGYBC
doUn0Dt1OkJ4JJjuRLxkSxQsq60Q2Ajv0u5Z1bego3xud/fuzj9LxW2t3a1XKNslFWcMefT3XliT
eL0w76F7pz5sa7K3+8D2A/uPMIxd40imYRYf4ojH6GSbcLV7Z8oO7Ki8DeVrsjYWM1zAlvA39pp1
4iVYzmJuMb7xYp8kl3DNgPD0x5B8nYKuvIOVDwuG5PMuvHAMlQ6bqg7ihMYPQVTlohMB/bv05fQF
nmED3X+9DMiDT9SObKQ0wrCHWLJoTkTQYTgtYg3xuwPmB7bbC7l6dcnJavTkZfpktIY7sRbbGiId
uOgus49Nj7gUfuIt+iJ1IS6mlssGGaNk4xlrOdmRWOx+8OgN3mP1QogJJTymJ9TSf/xkd5v+5JI/
8BzEyubdSNPpUCHef6GowdJ6IWrPNm14wI6uH9cSp/RdgiDwKdHExquc0kwgeam/IbVfTQCmJ19U
neEuIj1KFrZLDWuVXBH8h4suxMfWdIUXBjmubdiJIdw8ejiH8abCS67rFXG1xyJTPrsLWDKUe7j7
7VISMt+J7jPqwpJN9Z9UiJBComZFjKBzD94gkWINxzkAjEVZS8mxBzW1ylft38zyiKhS3abkjiT9
6GLvV/uEJSAjcGcdqCr9jNodvgJIq3CbbP4IF2qibBl+Gm0pKfGxuEEqVIKfkHLO38XavEZbtfTK
GdcuaLs+IwowJSVFSrckScH7czwo9+KYupxt7wybmNwD4izyb5MKDZRTNMfEzwmNgPiRhhu2hsWT
8TZ98kpsK9iMUpfihB/7YwZ66qqT1NomvmHlXvlU5Z3MBveILkhnTssMTN+ChCTBDQ5JegQ6z4tl
7YVdS2ZkyC0uynq45G90krXnvrbHt4hJyPOrcI+tW/cJVdK6YHLJIqbL7oKzOzDBqTSZHD4lkgay
y4Cwd+WEWJBgEAcgHQG7MbqWucIfvH36YvqmNff86dNqoxlK/ppeeS6FnZrgInVlDdtmn7sxaDSX
3ImSEGk1yhXGKSLiq13+bsRs3JnWyESTSYy/zFxeyio2IcVR7U53xsQV4r0U/nagY7DspsIULxzQ
SX8UlqfDj1E3RM6tssu1OxpBqM74QuAgrPQM11njT+JzmTzxknmwZZNaA34BIsGsLOj9utwHFa2R
4zyQtrmRgK2jw9GeXQhM8OZSfoVq+fR8Vl6ZbxSJ+Uw9nbsLhxghDsaG6+2UG2/ITsZ4wEJppyu/
zRu71ZxCdqkm8j0pV3kTJ1uVromW2SqWealdsryj72r6ZlD78Z0/532WdAXHqBV+ncRZyo5hXaSi
2EwJdwbuiINfFB9Jol9PC4xfz8Brln6OMZw4CxlxxgtNIcYoQRofXV/yK2yGHQOryp5iD3lxxV2k
RPlgdvKauJpy7qF5Xop/uOqMYmOdvlH25wc+PpV1FO6Q/uBXMnVrdkpOPlJqCSURupmaQ4oCnwFr
EvpyqMDlZ/yAiBy5qZzzjCoSQwIFDaRnWfF0vIG2YESPTDEuXjISIKAkbStw+PR8Rm4RuwJTKdDY
4c5Ce0EX3K8fVm5zRV+RBz4BoUFR+KtStj/Aa5OooQ0edRJKlb2JI5hrmq4u/WGu8CMlV1lbXvuf
d+YdsObhI6ik1SDdVlwZc5L0pFJWDRN1dPmgXOsTRFBHMuxP1Ybh5+05+IvLc94yrPw9nfHlhoY2
f8S1J7AZLY/LYdIrLp+KRcRveAq3Y/SniNbwctlcrYyD8GLl4TB0DAGfETMlrn/G5zWEk2bzR3xe
JsFyk/Bb7J0CZBs6GCusIEgao6V9Iz7bfbAl2cC/nc2Iy2Q6mL3zPIwP3ni40CUQyJg83pfL4b+5
vfCCOmUe7YXbQ104JWtW1YsBtcgEyLJhyefKrtM2PV0BDQI4TWDRAf/GTeTFloUR26zsWnP6mmbd
1dip5D/I18SY07i8B0/ktnOFXObiFOgMul+fQ3mN81c9u3N+xnaBJyEoghMT44o7t85FW2vIOnPg
TXR1LUe66tmO4omQUky4MOd58wDUswCU030ap6SzM9HBzZDrGZlKxINrY95zG3guphPLXASYQvkZ
PzOSU6CvVNwJd5irwDpv44/W4BQJFwWOB5JTNrdBMrFJwyXGIeJujEMEYlK58QeRuB+tPf065ge3
coK5nvu15PNO9NwjFC3jLZQXXid3rd24rD6DtI9Pxcee9zQ2WBaL1kG/Y5J1p/6VBmnYIEXkhDi7
XHFXoOpRdXiYE7aA0vFpsZkUs72wcJToA8cRPh3rWItcIkcUdlCwFi27yiUkiTavs+WwnVj9GS4Z
IlZWi9EFZiLqAUibKMOFWbXyAdv2aIZQ7pfihta4pbggxlLJDTVP1O7cYz7mEFxZe0Z74Ucud0Fw
VTYYDuLyQFobA8w3R4L90tLmWgYW2xAgOmiTxkDCmbyb3+FfoadWuFB8mJNmfVOnzT8jDGBb6NZg
KhmftHDIhZGoGdHNeJs2YN24sifMEqrBosP4aFimQYRfuk52c1IhNfqMBrZUZbqWEFejr434Jfxr
wWXAinYd5R63joGia62gET57GYBPBpYdiJ8bzV0SqcKt+NwIgbAUiy1jim0wS/mfBdliUbzyqMl9
c33cV6ZlQN9OXeqTqHBYn/U54JpInJiM8ZaBJc3jI3H9CyDIAFxkR7obUMxfheWSm4KPjDEKzW/z
vOPtl0kwUMpEENM2JwTCQZz4KlVOsrIVnQu5cCfkpxpKaqt+eK5Gq7Z9dk+7bqn3gwV6jfU/LEZr
F32BUs1fl/mKNTlJqrl56jhNPhaHco68lDQDvhLlqPGaWggC7MUJh3ThLoLx/F12purpwzLSGMGx
k1Hlw62mQUjCR4OKvaRijhV41vt4CuWLBij7paPSkUII+S0id1h0UOHr6/RwJ+fJonhCOD8D6a+v
1NlAcljmTkJrFQWqIDkbWeCzDJb1oyL6Bb4QRReaHU2/Lfs9D3Cr63rXoJo5OFAPWZLjS/DGiIry
AWRXQuUelZDILdlD0Idp18gBKu26MT+Xea2cuZcUWkUaorQ9axTiKdQDehEyj5XVtx6ASyq57EAF
ZVLgXLm1jNvzaUIwohBlsfuT4uO/Db4fQy/Lxi42H9aa6uedg0Qu23OpbpmGXAXu1STQAoE6CxTh
PpKSB+lunWys6AWxApCgocjicbsEFVK8UhwQmWayKccP4QvECtuY+lPjnY7w12teui1jSnhj/TGa
c4VEq2UvMwmXXhHpPTTQbfFg4Z3I8MwI4b3Q2Qth90e7Z+Fowx+M2JauF6WEyI1iYgQ7a7bsVTIl
p245aFiLqWirH5QRLNo0flWvmZjcCqYsiH9KUoum5QsrUKPWR5Bl4GSPydSNwwhDVGY7TbzR3PEr
tvYl5kBe6Cx88rMZbXipMLrqXEK14a5xkhcip/1WSF8zembP5Sp4ZlkhvYnxrIOETQMwEltLwNYI
HlvYsaEXQ3EX7Oc7FRHe3oCirC+rh44T53bGcYqUJbORpv9z2UCWMzujkrZhJwGgPMdOUXhMm147
sywBpwftW81G33rVsJV5KXjhMRaFX0x4eiCBcmbpdjGbncOEwsV84oIAO7AqUNKYa0RufKnbwi1B
Z4EbBgam3ynaGrEu4emJlM6RdMK9gEYMir3DTp3XFHIYbqE4B0RcbCy/mxGLtTpl78wZlhSfjJ1o
xnSdT/C7nbMZsXNwi0LsR7INN42dJwe0otucjzyN7bL9ABDCBsV5J2gbno4/L3kz8TIug2DWcruU
jmxjfXxoEJ7GnirFORyxN+bOEvtw9lEs40fGkOCM1SJO5KgnOjiaRdl+aTJwW/mrPISYA2b8YEkc
dlBykgk3afUN+z76mUu8x0sRgqQ+W0g2o1G2OCsli4TWwOxH/FTsN6wZ6mmZ8vEKJoCWDJEYV298
scmfqI2SrJOvLsc3yBPKnyCLMA1fYAZdC+pvA9KCYjKHc0OFKSAib+xOkNCcm3BDtlss61aWyOah
WTFVITQAtkrdTYtYGT8LTUG3aND0hJdng63ruUUpuJZBCSdESPr4MpsZTgtFZ2w1RKNDJVkEXkFy
Pkcx9itdPcfVpKD1CCvSqvGyEhNAVIWabyCsPZIOGkXePeVtKjCnxDrdiHB6t7EAqSXWm8IVmnTc
BqIxICcYhOgRyqhOFaOCBrLIJj5ZFM4aXRq3zyY9VjHcfmnmjrSjehv1MbPDoDUgVkyLB62quEN0
rVWTRGpxa4JbizbOrH0jqPAxBhwyFfq762jO/d5wE+KaMDQxMAI0vRo7C4dDQ7pMJiJM+vKXv38O
J/bpBal5/H2oSZWcIEe8/P4uz1OEy6jcFAstqJBhXOYL93KsY4asH/aIqzTb9H++yOEMEPP35y4y
QIjKFV58NQu3gaCLPFX0ny9K62tayVEyPmvCDfH13yckevJlPvXexayaJtDypRmeGI/8+/PvdwM+
21iE5ZtnC4oy/jWy+v02E0sAjUJZITFYzDuhBtkppM3TmVS0PwrDYI3E4P2dLkAr6vfTmgKI0KZO
O3Qkl29/H/znD5e/BtnJb/59sEqDzdCQg3UttZ7GAAn5+86/X5LlzqS/H+f3298Htaq+WyKdxEmB
rRTmIj4DKiddtQzs75dx+fH/Pfb7i9/H5D5aK4ke+4ox7nMDa/ViCGugLkjnLw6xRhQiyZnWb40o
twg/RYbT0d+Qw3Z0xEHTbFkHZW7t+8TUXS0zSr/Fd3qkMjMDFtPMpbyNAPxYTH9xUmzI/IJP/Lky
IoJ6WwaoTY61RmNkBtOWUEJLDHjA1VCEx0IAKKOgJStVC5EuQk49w9+WkLyF2YSB/RNP0FX67Bdz
vPFUdRzIg6jZfZFVYJqfpETZSzMtbEJTTTG4x8LAmszPvL00GgVBrZGKK3KhQky6Lsb56OGRmvia
XNEIoUiiNvr5KUsnTD9LpAQAvtZjsOomwpMnmENfa7DYwghLJyWgPlc+YdhnKMOrHGnok7y24Cor
qlZmmiETn/cbbUAsXFJowjW1E0w9XUOEsSJLG9ZtNlKHQmjOgtzn5hMjHT7xgsF8vMGl0GmMfRpK
DRl5/T31Agd0SBikU20LK5rpiZDSrecQgnto2HQVIpTcyQoFujJzViHqbOYMKkr/40B9FJVvrxpB
hOQSGUZexm+l2G3A08f6SIM2IX8uDSPeSDMYpJIqs0mBUB8x1g2S/jGUDFpTjyqV1zfFIndAC6ay
RRxAISs6Qw6jbXrAD8QBzBhA/CurSIn+1E+EfqM+CjFgL1U/K7F3ogKkSam2nhSBwwstBzUqaMD0
FKv0gH7UTG1HjOcRTFsSQmnqi0Neyxd5ybqgQmxMSohAvWDQGiCPLMy7oM03g4CMajS+lz2fWBDQ
nmkFc993k/YicnYZfbQtJjTl1RiwZxWliJcQjYrap5VY2j7sOeByDaJpFYd3SSczBMfcbwT5ueuj
YXJqsSh2ljJAlBDRgzY0hMWlJbyXysANxyI7QAcby3HAymlQUDOtzvPYg5Ci0QsFZd5JhvanlhWg
BIPgV31csoBMzBX9TA7D81gcW0W37vFSQtRca1TMXT4h+hWX3aavNHSBq3KnCc3BMLRxndbdQw81
yRvHGqwKixfdIHQwpJhzL34iuh+aiNb1qL1psTFQzTG+i2oeV/MIty1R1e9aIJwL8Q/tdOIRYUBE
zYxRpFHztsDeUdxFyIFssId0khl1zhLdDmZX/57GAl2guUu9ROL8farfRmiM67GB2Aft40UZUnmr
YF8elhnR/zP40JC7IhMZDy08fv95zWvDG1TJ2jdVjVZM0e3greDHK/1Vni0EmorCGUcAvQYASZ22
0zQp8YUE/RQR5lEu1VsRbXUd8mzbNvK2ABwBzW9jDgYoNvlJklQlmd1keruFIdXjxax9ixgR+3mp
+4GUcRI0LWITxWPELALtGMmflexlmekwdS3R1YRM3hvR89NMq9iR48g1IyhvIxSVWmr9ifhbtdaC
Iq3HGNdQEVlmNNTBejTziMke54jVIRk4B5C9R7LiBbQIDMSoYcDWmrEReuItTS5FDzWWbV4NHCxG
8HTSHs0ISMMbSRTmzagUz7MaReuk0nZMkfwzC+SDiZGG3JXTTcrJ43pobvpIZ21sKRtGzbvaTmvV
7ITdHAPTEBaCZDXNOEeZ7e0pZtNGEZV9za2h5Aj6O4xQCuyVH20kv4FxhZqcRVQkSc+Xif7uiAss
hp4aEpqqcm8sqaXyMcebJlaICUsKUc2zIyeEhKVXWHsKzTBtSkkHNxjRRcZmLpAUp1Sg6Yi1fnnC
f90+Q3X04wA/iKdcFNuZQEbPyn0fV8q5r5NrIFm1x2acoqZ508NSfOmCam+Fs7KT6WfpaSxfu+dA
UwcoVtvgEjYaj+lpfSOyFK+RA//7jDAUkZXoVqK8SJetNB9CPA97qyoPQf3M/ATSMewB8QNpK7L5
gH6WWTV7sapwe5Wit0JHt0mkk/HMpIMkzGyb5jB6QmpErpRXb8xSu6qFCvPijvR8wB5UsLTMjVuB
LmCoXVShcbNZ010opT/JFOyTVlaA0yLkMleEneUYY55MtpultF1qlTaQmUo6XkDDtUvkdhPC0KHx
sJRI4A4j8xMjLFl7qpH/bQ0JfoD0FUBShwQ6jptWiVMc9uR7l4ejG6na5I9DpXu5MWxq7clRq8q6
p42kR0ajermYvUmDAkajfZ4FI6QppgyzmyPha5VlAfHR6vbyhF9wzdbSq4PsjaLc7+UqP2FS+z6V
3bHJW2oE6aSsZ3HYq8iE+F0cIbirjxeVquExMWwGr/QFGXeQvAuRWdW1glLnE4iLoMCMloONPA0o
20hCs+00CEmtTlGh7uTsCv3nOD6nPZ6hL0KiW64x57AgCOjrCvdKDbIkit1UUBKh+C6S0s0S5Gom
YMSBCPeZyf5aqBKlcsPcxETo6zwE1vFf7J3VkvNqtmWfSBViuLUtySBzom8UiWJmPX0PZZ0+VX2i
8b4jdvw7yST4YK05x9TDzhMm6yZhQw7y2qJlYuYIuDdC0RAv0TfP1pLh3hMhDrGFzdYcmF/RzGqz
MDukMjp1qloOdrpISTPJDW3XDvZkOcnI5lDqkZq0IUrToqU2Z1bcM6LUuaoB7nqO+yOuxzHJfzHu
k8Wjax/l/FbVvbkOIojfec/n13G8zLMVHafwbGoZ2obunShcxKwTuwH5MM3xoa3q0auFUUQ3/B1o
OgvzoG5fQuE2gC/bJBYIKz/uvyMS4O8WnSWxiEgDAHxxDIL+K2gM3xV2ilZuq5LWrdyOlAHmYldl
LOkTKTuEdaZetaT5ktrerWWWG5VJEbw257fIR4hR4RIup4nb+GE0ja0GM+BwqafdLPlMQXNyksbj
pESh15W0UM1YcQbJokFosMlhG07EMhveJY2euFwovaHxXkfWbpC7dyacGzEkyapYiBKlO3Cf2oSh
al5ppYdRmlvc5kuNSSzuoxWBVkIHN6UjH1LG4KtRoFcslfZgo+B/1omArzyNRIQz6evVETABZf2J
BQsVAjOEqyyN5VmRWt0DSXPQRow4SUg23BBDGJrk5NMs/NiDuIY6KE5cXdcouY4ahIdBLLaDsYHN
yx5JO0gjqfHGJL0SF36eu0E/Smn9gm2dedJEvRljSJdlhpyRmIT1lFuXROdUAopA1SQrK1gH9DnF
odzo0pWKWZtmxNG1FYRmMT/mahNTAW+p1emlZqdBs4/7vnppkC06Jf116A43Xa8pX6glpyxlQdeL
dOkrKac0XKs55r3i3saA7RoNwx2Orh2p3jJAHevSVOREd6T4LYtvKmdG0z+xNS3dBhs2cmC+zcy0
tdNEe4Cmiom0qQ8DJmOKltKjVqtzVhCs3c1zu15uHj2ZyMqGCSZpurpoclmSCpmT67BGSTbW8GOz
jBAYmWA2kqdFHcSP1UfB2tdWMvEnqwmeHsWB7G1oUIeo2hoWN2kpBwxjRP0kPu3adOiknd9n8LOL
DL8bw2Q+4LRQTLyyfvOkiKl5rHoqu4VcbItosSEg+MwlDTSpP59EsZe2MnCILftpZZiXVQHS9SQQ
nVGdkTMiCGNDvZeSOrl2kQV4taO5niy2SHB2JJHqk+KJfuJKWa9TNYv8taWNO33AfmQaQLJNaAj7
NAWXpScJNSmSllVpVlieuKaSEtQlT8GLqRG7Pic53jE468FbaixoPhb1G92YE6+xKKdUQ86cJ4v+
aTKSxS9A+8TX0mdRpC6iq5J0KUFYUamm5qcG2WyPjYlTXoEFoRqBgwwwdkt/hv3dFgd8jD/VZER7
ay4iKifNo9PL3SzkDSUH+FlzIe39GuW2ZTT5vqaMlgd8WNEMzq3CyW1mxmdxZmOoEZMwmCIysglt
hhCLGtze5k0QyMlV5N5izUI+Rz0hR2cXQckpQvXfzu1+xv/StCdB7oOjKcZnWR2EJ7a7CnPn11w3
1VptDr0eUbEx6TV2wq3IDSJQ2SgYHV1N0Wf6Tlu66Dlk4QnTRaJ8DUkIJS+JxFUMEIy2w4x+q33r
/fGFsoPG9slklNOabWEAhx8Cq/T8ThloSKS7hM393ihrxpYq3Dd0+oVa9N2kSno8kZxOLM2uMGfA
Dwdt2YWK/X5qFISTEDy7jqVznqIMlRTcJ9KQ7YysVS4q8QI95ZE+8KNjOAlI262qOnF9MpwClART
LjJ2mi3LbV34lnEWHEwpehsjplUx5G7kauGGZgmLfWjMnVoqnAbZK8zIYT3pgb4qA9XkD+p3ko8U
ssHrhzhoBNNFEbdoWdLJmd+kSHwOY1qFc09b3rQGH/k/rX5/mmYa1NUjjCrJVkbI2zpa86ZE/h9W
dD/CEPhrkSWnMVLugjH0rghCk77HvDI/hwD59RSWSDUEPWPxUKd2HV7TeXqZ5wkLmUUBuCuyU940
z3OYb4U0CO6p9tr0/dcYQ/ECyEP0CWWODW+3XMnUbiFT7ht4qZsJBYlUjOgVzH1vJsew9hRJfNQz
SIZMsQ4GtIGVpemk18Xg6qysvybi8KMM2EhMDVdIH1naqjGS5K5F6Zs+vJRFoX3P6j2Pkms21mTX
5zNtoHhcms50ghqLcmuiHkcmJILv29++skC2WvTy4Nb0zPSz5UJQIr9UQtEIv+VDmOksSPoAZRbv
mYCGz5aSVwYskOaxj1IyZ3wv++grKtLv0ggqqrrVpZb8zsvRUvbMqsZsflugjG19QYNE7fzy0ZnS
eBI7wbYyDhLcisKtFB8dgF2nkXyR6n5rJBl7mqF1ckbwdSeNXt8Hyk4OFBb84XHOiKC1eoPWRTlv
R+ga63GasB10gCMifZfJS81lMSYOJCFYU1tSEO8qSLQziym5POPxpXVRce9CDXzLLetHyYTCibvm
M9c543Lkl+4062cFMjNQAsNpBFZFBnu70sRKAyOYmyKvsOgjGB9VSCAWvi3OOrePGm6a0ViCIDRK
BRBBGbCxCgjJ5J96q/yOaFO2bfar+SRGdzoe1BoBMyONb4kfQoacCBTkZE8pfeSIZpygwl5t6s9c
wgXlm87UVMUOdCnDq8pWzu/D165p3sZ+ns+pdrEynMZJR/wzzI8c7SJQJUFgxdxQS7d4DiFtrm1S
gzQfmu6fiW3/H/T2f0iDhdlmkt35vwG95d/RR/7xXzhvy2P+O+dN/YdhqYpmwL6lAq4vga//kQVr
mv8QCfpVVVEyNeLi/j0LVvqHoVmGKFINkQiSM0km/o8sWMX4h8EvLOBxlkn+l2H+v6DeWEEuIcf/
Q1appEgmT2dpisz6VF5i9P4tr66TSbqdw5HcGB86ZuemOuELQhyRCzkRvAGQbp2ygDg1MWtAPaZm
rE40ICaJdqhKMIEykn6W4lANxSgAqcm6vBsIfKX6xQb3o20yuEiJ/Kkb8KbUXLrWuqzu+yT6qIww
pAIUop5kMjkUBcXFNOvQk2YomQYdXQH3pz0XNEkrhuNdO761HfAUER9d2Sn9YRqCfWTKZA9kFcnj
BgOckhUe0XTcBhP0e+DI+EZQ8aWmeNSA59FXRbhYVfEnAGTYdCpS6mZcElmZvMu2uwlEmNcW7GAj
YnHkZ0jsOgDFraKYa18mRCwkUGDSjEchjKEzEckUlHV6oB614k/w4AWDKwTIGLtewonX2HVdYIJQ
829N197jNFtTcC/tZC5/e2rgkkObJT10BdUi7ntrI4eUz+LMcJl34zUxeTXYf5VDPNK27SWKOPgM
Ugpstq/hSS7KbCf2H2Fn/SQIsSvZ8LIUyWcuncUgld2K0WFWh+pFq3KCzcBfp6SE+tLYntS48+oO
VG8UhZesVhHJFOpnoIbtOVTBmBqJXm2LQLwL9yyUWI01EKkgxiKqyru9GUo2JRAif/xRvFbdb9ye
LVkOXgfoIJtswCOjGPJXpxrGfgC4TReKYdOK5pMKTyGbjdsU0d2bMlU/V+k1gdFk9FKM+CZlTJtx
oTVwVHYA+G+CAmm0KpJvvaJ73s8oIyyNzn8sDIEbGdmt6DH7hJI0o55ggxqDQ9pIhnJtTCSkUI6Y
Jsv0yy+sdB8TpgUDB97pMABaMoRmG5nCcwQexcpr5RqG+BS6PoMZMgU5aznedE5TvHkpxkIHdj3d
qDdIG6UYmp1vUFICT+1JY21bjU9NX6ng9qK5kbVpOEziEJworVl2508dBkr9PiRF+cr0OOEvM9Og
25RpobJ9gobRBypZcW3abuYQpQ8LcYqtE4LZbti2QvSSlMW9mUsytkasqXLTOEJq4GQSoeDp1iSv
pSSvHGZAUVORPitCB8wCJj/As5NO4Pqgjk8dmjjLZ/acA3naxQJr/U4QwdcLbsMkb2dFdTYo8a7H
HE91l9H6lolulYrEARUD6zZLh80gZqEXic1HNOvMURP2rSGGaNM95Jht/4Suw4wwliRteRPMQAM9
ejWG2DwlMRqtOCY7TevFBWf+kwRRvBuyfuPPbC5A4WKZbINPATF/0pC3Z83ZF/y6U6gIk5uP9Vbm
fCOHDBlp4P0oGnsykRYAcdNJUoI5kGjBKlKss1tVqbcPE1XnTr9MuYjVVy00wH8tIb/kjrR0aoFU
vsVTdYg7chBTdEGdOX/lqUn4Wqcfg7hELDmWKDGD9tpp3U8iBtZakFsUIREpapowYkBlh93SPkmB
dt6qo8LhUluYBH3ewVVSAGhTj5KbE5l0WKamU1v1ZMon9AgyAAKGj0KqAHZnlMvuQVuAtbR8+jY+
CgqIMUUvAbf03V4ScQLDOUewlonGuhs8iatjN+bjFlE7lqhAp9adQ6fIjYmUCxb/HcRAoJFHNWVo
jxZufsuGtpeUG5z7dw2cGK237DAIr6ncRYAqkldBpXrE8qRfT8Qnsr2DmWiBNG8VOJcJ3k1rpNEk
tjljhI7nTLTewmHU7FzC6TbLvemyRP0IKvnURyELzKSAm1kaaFY0YRMmoC6G6EcqiuFqWTkAtdl8
ynrBd1SCBu4F0vuAlparFMHFn7sbgR14k3SAXFLdDnuLcVxieYZEPWZtRkHFMn8DQPz7Qu6ey3Yp
/UQ/Zju2rp7RJBm0yo6FUXNjtXubM+TPs/5Gdf1YABanCHVrxepbNf8A7Rng3MH0/JQpL5q6dj+N
ZwngrymJtNEJb13LQtkjmxxx53duMIt0EGiHlOJpaKLy3EnGcx5K89GUmglVH2INpXrPRZWKuiR4
CjBpJynmj5HIVHeWQjJnitGLDfJLAtAb1i4XJhIidWU3lcRIx1J3NZQUx+F8Vvx4vqk+Y6ic+MCa
O5mjEE/begaOWTURGIBBO8fWpK00Az+mmOLsnmughw3llYB4yhE3bgCyUxZE8ay3/koZNcpFaUfx
sCPQJiQI12vM+cNX83hPaMiLTmbpySo1aH9UQLVyLG/ZyFI5MXG/gdd36HTRcAm0Y13l10EOkZ03
rHU7qtSrvCaluRHLn9LKRa9OZEb/SPbZKeHzrvV6P+EUMDM5PtILhzFiyp2rddQdUpg4MXw5R9eU
aS35VnFQxOFzVuiBxZXwoui13anWZ0/Z124rU3ONWKYbl4HNz4v8Imj6XgqYbyNr/k767jOeOhVx
O77lqs2nA4PSnlh25vEsPOSmdp9ia9wIBNVuVDpa624mNGNqqycxYYnDmh1yiQKoTkJXM9LB38j5
/FSViwO2TS9lxlwoTMTo0AvBIy49haWFXmViOGvLMT7WC8NOJ9B3rDPUKDFw8zJpVOqpQIVG6Vce
69I1S/1otOI2oKy6mWi0gvUk7yBjgq621ixN20QJKD6WOqsvRTRIA2EiDcIEo3tr0m/OaeJNb00N
abMlZymOguSo0UvNWD8d2PBfyGPB7jb36qkFvbYzevnDr+hU6UZnHINeDFdqI0gukTLWWlTbb4l4
Gq+iFbHRUtJfND5J/FRUFoHwRf090ggFVV4862r1aEuF5lzDNBKoio41ncTPNr1HbY1nUL2ZEi3C
khhkduoqCmQYeFOK+acn7G4U6U0n5SjY5Od+kiJQrKU4P9WFhq5Xw7ciReqL3Eoy3RRM7KnTW/VL
Cc9acAnBRcIE+mwDiUN1zBYYTtyndhfAKhCL+SscaPzIrPTwxXbI+TCVlkbGCF/m+4EkVrec8Ahl
s/QudG3DIq5mYEsC1E0ppoqJOq8VTWtulIpwVsY1CVdjIZR4ZHoRzibu1QJjFVNEt+s1wj10QvrG
TgTeI7AGKeb4xVQqyB8ZybzWPUpaatZR21MgnWyVGIHV3Byy2Jz37RRhNZmR2IxsKi1KEAz0Izg2
dDCDY6am00vEl+VCLDs1LW4cD6wCDTApLaKdXUvaTZGVp0QVKYYAr5pY5a+0DBVbrAJnPvihVrmj
ICLAyO+ygdJlzE3ctkqNRsSYEL1YsghslMBWXL24VzNBKmho1cixOv8JHPxT5FNEmPq6pyebINgx
1bog4REDq+lH3V5f/tEKVDBEYiDZ+Pv+7x/W2NIuqW/KYEFQq1WzxCbJYMpjibNHEIImJaK1pqkj
8rWB9JO/X+cRGYxaJ56rTi33zCLV/u+r/9m3/7Ofjb1s0NtBI/f32LROSY/O9HL9v3yWv7/zKwmf
vT6SYcCKiDrX8up//2gJ8Uerf33fsobfhGaK/Oxfv/m3L//+8u85A10h+MusaZv+57MJwDkJ8Sxk
ylEspv75vP+3n1IKoLdoJTYfboHHVOmARf7zKP3zE/w9VVLi9c2UJdTuP39d1GRx+EZiohEDxWbR
zqraQtn+QdeMWsFQ9/eLYrkC/r5qUmr46K1IGl4e8fcLpBrz2liuslQFYiy17VI4n7mkSOKNOc0y
4RB///hxDnssAbOdctKXoe7f/vn7maWMIZ2sRCbNI57dtku38oJx6wSSzJIUS1Mb0hRqDDmlAZtX
oZNm6bO8nNAw4wptG2g0VjZme1HTsn9+9V9+ppJKJMZ9504G65aDXGm5C9KaTMaUFaBWgqPoAy74
5d6RtYUBJ9bsfsMcc3iIc7uPIkzARdCjN+V1/vXPtLxiQT37335W6NTekZ9RjiekWCj6fB/MxPD5
Q+JFJAPs//Xzvh8tZypkHMVED3RGyY6b6tb670FWqN9CiTBLS1Nh2QZBRf397zeKAZdN7uvt3xsu
l2P999V/+VaeCOyZ1QNXtPcn+1veQUoMkfun4fqXcOtf4q4QMvrKDFHX681U7etFrvanQfv79p8/
47rDM7Byk91lcub9BRTFJa650JCBqs4roWNuSuejCW8EfjmJl6+M4+u4J4phNznk627w64BaNbZD
t4415zLvXwfHpTmz0ulV22VKzc2zfBtTnX93+2Sfeam5dv17bWtXgIaOB1J4DVOBYIiVO++bDUI6
+315MY/BGfTIJak3r7G59haw1GtubF5NwdHP0xc/6Da8IJyBu0aZo/iWoJskd25sN/Ne/XubUj6A
mNXBR1oD5duxCr7y3rAC8uIuz821/Uu1HB+wtJ8JFkXAM2zoRxX1prTu2QxdmmNByZJPN7xF1VHN
zxwWtIfNfCm0Lw7PBD1gnneW9payjqbrfyaOBXclon95T0Jy69vosURidzr4+rY1nav5otM/AJw0
7+gSssg58dr+MW0DO2WlPlwGh1Mi4Yul4R17abJFaNr/wo6jZmHABgzXIh7rAXqnm3idSSV8BWqt
Jv4yXeHFZlJAwMbHmumPKOvOWpmBzRd8a6lOOe8AjhFnHWFjyGyiqxHPDgfakFkBHwelylq3jiYb
5i86eaRqUwWS9a306H2bn2rluhzwghGPeB9IZa2geTf7KHWM/MTif3mx8STR2SI79G1WHcaPpFvz
6lB9BX0T7fQA4xQhNxsiupnXjrSxrQgjJMuNJZfa1pGOUK+mX2fezXO1M4n78i/MWDb/U18LW3YZ
7+TrQjWiU5du5tZNXqYJIJpyxpxE+s66pLtxy4+ytO6P4V7gk0K4WuHvhvyEAtD8FAE5oXKnYeSG
n+IlBXszbPqfKlznD45ONr34N0bFlSVjQf8go9MJn3qyhtfT57Z5Eh2b7J3GgwVRH9ulOP5TFpgy
dtlaAfSTfubZMR5QOyQvKOVq5AxJdRRvhKZsgGuvrF8fKOBG43zN61N5DDFxn/LntPSE3a/KjVMN
72RBA8iQtwZ0oJ3GiFH6AIRGrug+RPjlt3amKIhqiR/ZK7/jr8I7XxUeuXPcVJrgiMaOfs0mtrs7
lEZY1ev6RYp3ZusSl1jic6Un/aKXV2sRs5ZPUuYG1bXJ33l4W5P/sxwP9QxwG5Q6Z11ijw3sDzFd
Chj9zPXIKevWr/Ne/HL5ZfdGreQhxVvo0WzeU5jlhD0jl97mvxbGHuTPN6kEvHfmtaGbmxQFfzn9
RLFxE/KXlBDV8sjFFYSb0Fheku7obN5z8iJf+HA8JTdEyIk1mlsLkgJaCaxPBfsM1EyQkjSl+9Vi
7yU3skZafFAF1DH3Sf4V8Iy33QdXclPvZGljCV4YHLkoSYhS6EqpDj8EjMubOZjNPv07SgtRxXyu
yier/OqUb0RQOHMAee+KeifiSaOwVTs8ZRR7Qv0Jg1XlCTTzDowlk72exX0PnjaXXGmYtlL3ofiX
XmEJiOW3uiYTkIfxUeXvoog2rrjI5dG8z9K+QuRPVBfy+gL8zKtETHsc73r24lA3eYqw+H5FCl68
IHMIahZiG+49aoGE73FPEm624rx35GGu1S9TWk0QmHfdfLEe5pkzTEgWx7Vff0Rr89yuTlF409zp
izsYBDTDE7cJw8JQb+mhGtvMOg+q/aFcsU5gIkEUCbZyzhg9+YrTYbj9vreXsZsx9p1LiddwpX33
xbg6silauiKMuvmvxjc2b8XLX6gzTfT71sjp+aSB9VGCnbwLPzWFuge3SoNC9kt0ShvnZr0lrS0t
TjTp7/oZZ9rf0BR1LolrDPTKnouQdzLupzfQKyeOAXU3qhjurL510oasHv88OQOpaU+MnJHHiQPS
ydEyumfegsofa8a6t9ETvZmjMznpxIsz+jCUjtxrHYIPpkV/K+0ld5k51GADLXAN3Duz8xcGS1o8
y4VKlS+m2ctnMFwz8nTyG5hJueqFZ7V181/hUTC5C06/52RRxpHPxICqgZ3t4CHy+Cx+vKt34fiD
jkT84tB1G97FJG24k7gdl6ePX6mkMOwSnosAmTuY3zJU/728krmCsS48o1x/GA8yEVbCs3HF3fCG
5fNhXJn+OI+GywEKP4YvvnDRGtXLLIIDAMEGvUHmYSZ2kRO9zIQqXpyVtBee+5AzxbWh5JdS5opE
QgXwwpmvM2eUS4v3CutonXls7LkcagBt4x4fgctSMtktH3ktfn1w5TFdGGsUy/vKY/4yz5wl68pd
PzMTNw5hwp5xzXg+5gP31XiwDfNKnjgcgPJtGBQUVzwLR+FZ2nOS+O81fhnXXxwE/b54UUkJYSLh
iPMln5+PxcXPFNrvl/tUO5Q2Yvl8JV2ZXjR9oxUv6Yt85zQWHtOzfzeOUEiQXTJGuVbMkMWxMo7M
ftqVuwyPPgnvH2F+kDl/azmwhWnLK84uUxn+WSyj7mBxzXCxsCflkQyV1FkdRtHm7Z0Hs0bJuKSt
7MBQGezyeRt5nHgGn/SFYVDac+fRL/H4ZIwBb0zu2hFR60p58GmQOzCHcmSh19kks/BSxuO9bryI
CfXBP1Q8J2wum+CJyz7bTYGN6Fbggi4JaOQEKeRDfOTaoWGe3LW2ik10uVjp+fAGDJcjnNUbBX7T
8qhxuUjJo+AyS395W0z+vARb8Xnb1dvSvzRf3Na+4XJWoNkzZU8osPCaMa4ecYdFO1ZRgscjJ8if
5n25SlU7lVyZC91TRNBu6KNPI4sF1QGs9Ust3mS1F9wMGJD0ccc79YOQwmv3vMgAGVMrkuuB/WjD
hUNQeNElniCDuR16cRi4mNRyQhR2S02fq77FFipzJlcl3AqDjm93FG5IW2Glcog10FVW41H86KmV
hE3D39Wdo/Y6yYDRdsYEmO1aw6GpBRi7bC41Rhz9qaR9kMqYgqW1dvww72zSV8ifGRrGZZCTQdsQ
iXcKjOfLVL3lsIohlD8W8qRINYCgcqxoAkANuMxtuzP82VsOvkRAPEs0Jxrur2lGZdFh2VTaTKtm
f0BaLnl6dmaIMihLDF/jHji2FS1FgBKodfzOdDrwNEOErzNeXKoeiSO27xTWsSxetCPZLaBVUhoi
kuv7Tp6frNFW++UyMItjCYWCV3oOGgmUO7gKZyLP2FyLA9SHY8jlyopYBXcogvVh8Gflyvm5BUdC
hBQkedmPyV7/hanVeI7ZUXIBB8TSuyKYu3PFmma5wDziQXnx+xfX7CJ2WvG9kW1HazNcUH027/20
BtPcaitJdFPNIeak24k77NAM5t02VtE+OcyBqNxD89Ty7XU0T5K4ToZVb210xXZdl0GurW/Ccw18
h7TuN8YrroARjxg17dHprGPGcogYvPKoRhugv26BppFRgGEFGSQFMFJydGzhy2plXIvYYF1FtAXx
ibxI3jA7Dq4tN8RZwX6H6XUBOsvlynxC9kzdkUU6M0bTbaUTNHvWBinrFBbCAxPUWjmOE06/TeY1
X2PzC3hYF65095DgoReHxPYkPaoNN6Xh+lDsSL+pDygCTJbGDMg4LzGd+FTZU3G8VFSksfNsjU+L
yKdGDd8rGaDXRwAemq1MZN3TGGzsS+LywIAtKlEBt7k+cCjMXfaABEjenKptiPsIu1XYroH8pujc
z9FVsFlb2hoX15aFbW1zAbZ1yubJE1mQKMfmveV2h3huEmm1am/6lpZFikcR0/6qPOHY/+KWK2Kb
mzhG7C7y3AuZgvuRNgMLOQun4o7K1wimhnrTRD0e1ATVoa/2l2nKOFi5jf1IIIhpxckNVbdNjgWZ
ssKWePfsOJClvqHZ2VzFaD1nMM1X1Z5OC92T0BEpILJ0yYQ1yQ1ij37JRsld2zotsYFyrb4DCtQN
0BbHmkbtyVQu4nslLJfQyK1MblT3bVrh6lIJsBScbAln/jbDC2ihvHsZ6HRrWN3fsMThyxuVo1CB
i99P7LxfimGlnabcwTarMvKDfB7fRg1rdbsmu7XD4/qDDnI1vXfaWirdGEMav6F7RNBF7ohQvbtr
G54Rk9BQ56PgfirzbcDqWd8Yha2LDiKpp5u1bpzw9Lcwkdm1gQuDIo9g52ZpbvYTPE8XJjwLJVR0
UEUo9k8Fkp4k2Pa4vJh1M5TGXe7FCssQF9bZd0CR/tYBfT7kTINg7qCDWxCbn/wtm2689l2oFJtC
T/dibEAfaweaPVft1lAYVgk5XtzBFq1PCCMPg/GnehDtxLlm5xTCMGQNu7LqtXbzr6ixlG/UaNkL
GdzEyMKpqcGp3JHakYR5szrSnT/R6vf5rqzcgWYkgMqVQsyXdZQevmfd2kpaF+SpcFn22xhTuvLg
NKv9LnJN2fNbxpdxz/jDpQBAnqWqQL7JtjI8rT3VNNrrw9RfI+0SDE9z+qb2dkGiZxi+K7wBKror
KDCZWmHTQnTgSaBtzunXrGy6a/4+PKqUrfxCPmaUPOA/3UTetAHKYu0bj1kZAHNPnvUn/w/P6Vl+
bi80YjA2g6ugGK33Z0i1yB58dQOTa2S8iG3hmMlwuu2KShvCgw9GDGLyYgKGIAFRom3QJNsAgTzI
Au60X5R8aN79x+yMnuaFjG6gygOJkRClIcuDD9M9Btv5CUQOlikrzInlu4/9Do9PoD9QL+Awh0Cz
R//IWpn93noOP7AhXUQKhJtyp66Lh+VIDmMmk7ldvQTmxjzqzxRZbJnSsHhUNXYYe0jD4KkApuDL
o9NO4Y4+quWgcS3ZX21DR2KNAs2EIO8UZ8AC9j4ELOits3A4TNmONoZ+DQ6woZ/lblvBpHLxQ2kU
5s6Mpup7chwPsDeULbAfZYsN/UaEBZRcoqtVXD4rcnHO0oaKN6NCwp+NXpHT6/yA70tWQr6u3/Id
nJIYBlTlikv8grto5/alq3rdDi1hdbn7J8AWnnEWKCmsjHNhFwdxWo139MaCHbIKlb3sd2R7B3B7
Mz5FNuZATAnzm/4ePLpnpHliuId5jEd8y+hz5GSBSQOmt8TNL7S/8lW6weIvYJ+dCvlQmHYNvo0M
F5CE8NIAUyGsjxxaW4OwrRECByy23OIIY2UZE7GdM+afSgi+O8Nu3uJXRlGId0QtuvgLWmUXxYzf
hwIMsbHAy7vqUUZPerThLpZulXohKJYchVndmdIvqy6z3rJGEGs8WxjU2fyTf0c1VFy9s3Vi+mOF
IPTLJiYrEH3U0BloCS//L4AZCiyKNrFn2lhi7ADkzQ7KTcKYeQjHVUpdhfcS7DJg8iaWOHg7684b
3gwkCKxpzdfMA3WvmVi0J7d+RaNQwLNLEYKTCFASf7vJ2FXR0qHVZiIMIohy1V1VczMdZUy9NGaQ
nOorETpEu8u7rTwuDvpB4m6Nn1luskOf3hJc8JPNUr+0DYsUiiulfnGXL3t2lCR2xIsAahQcqhnC
cXI+uApkiJPMAi5tmyl+AElK1/ihTuF2+Kb1x64JXp9B32QVPKc9e08DyhpZD0gsVtFLZ4An2arH
AqbbMnoHz4D8GK+c8S35jV470vhWBeX3jfSlUT3ZWFuSOHywChPIYC+ZHsC6wG0oKCYYx4E083Gg
ol4D2N8rxjjUBaw4PKkCVQ8pZiU3HuUAmTJKaBNTvKPNhD6I8gEKIFYIjPIoOmB4xm/lHbRS40Lf
1rbkMbMzmitAXdAyFl+K45cfxRWOIqZ4PTksiLF5Y53CM/gxKd+mryZz1YBaFaPkyv+Oc8lOdpnZ
eY2iKWsOYw5Jbh+9o0ikUqQsu5fwpZfcDk86JOMbJiPIHZNVvZcvlFS/2vjKSktwM/XSteRdn6xi
LzWUhKFDFPOWoSPZW/3KBxXX74aT9GrCt1sRuMD2HoofB7S/t6/6e8goSksczDpuWiBK4zaIL0mH
eg2wPTv3H44Au8Df7CQXPxoct1b1lNvIeuLZADDeH5MPmX0veRdcIqh4IYNna7+2aRIUtJdfy8/y
s/iyjtq+ZmdPXeOMXAC1gFLdU27oDqzlarRZqvzEGEYAIkcXIIIHro5oi/TbdLXzWF4D6gv7di9K
v77XErhRvpb2sio7+0+5sg1aIN0LBlAakdH7P1UDIUhfBgOmpBQcp/xsRu3qp10RAjNvAxC4mWHL
hi3YBH6wRV9OC1tGt/9sYedDHYQzsw1puh3Gbbsd0SKsl+NIcgbcfZa3R+sE0A24a3FKjDcQRqYD
rw6F6Qrxxv1mnYIH/aqQDAHxXbxTY3v5oAGkL6PtS/jKEgr9MDi5NakaFWEf2GrB8UGBY9jvAc/i
MqUuflYYyZOVRfGTXACZfTxUKu11/JYp/D6UW/Hs78CKGa/RfnziSvyp4v/G3pk0N46kSfSvjPUd
ZQEgsB3mIu4UtaakVOYFJikl7Ftgx6+fF6i2yq42mxmb+1xgJKVMURQJRHzu/vx+wIXbpC8yOnuP
T5LS+quPZkM/yZWnce4QEozb7ExokCsyb4XwHig3QMnDALtREzKxLF7dZfERorQlXoH5behoJT0K
vtp66MbwmI2nLnjyKuPSGdF9pAWgaG3+WW+Oax+QmllDCgDR0VjZcNCA9Y9a95l7w8PgNSB9jChA
62NBk1zX+HgOmZaw4nkpkUK1q8tSjCTTZQTo/ddXCn3r910ZkX9NxVMnSlgxWmtb//16WL+1k8Qq
OOs7MW7LhvPA3/99ZinzFI3nRIAf6HTt1HqI9N31sbDWnVax77wFeIZ2LtthnSf+/a3/9i/XLzi6
1+n3t1QK9G6etd8cx8f8p+IdQu2RQGJDmx+HaO3NWm86CPbmbr3pr7VUHuFjqG8gU//69uGvp/n7
sSDSBVu/76/fU+QKzPcc7f/t8d93/7wVFzEMCf2//v5KJmMbhwyXpt9f8O2OH7Ler0bWZWZdB9v1
n/zLj19/bRyhAOR0RVhGV5hv8Zku6mDY4Yxi+KVnuLpabKiJkCtqVtOhOTqOF+9R9sXBsmlqLdC8
kpTZ1WI/mWtp2fitBeTV6zKzzJYngxTPFk/3lYLi2nVc2l0a0JLIILvbUTdFM5rXHeYSH2UnGKMZ
YHl6KPe2Gjc2kkVgQAuPddHabNC1iZe3JCEG2ilJ/cNQmCYT40HuBwJDQmEryEIvONoONtk4+57r
Yje3JQdI09tI41u9en2yAXiLnJ7twNRZhvQbqcnrImR5JiiOoz8uNcFoBkDAWVsC4E6L1yhincKU
Y2Tz5vjByWiB7VSwNeMxB2qv6IGjr45gyF6agPFsmuyWN3quz14P6MBJjbMs1HOdGG+C/rvSATUe
vY8DhcF2yb6ZEw5teRS9g0nJyIcZFVV6Lp16Xo/v3V0Y6tC2N+navYn+PaxmhE9UDYwmwx3JDgD1
lasIVLwowqxXSwY6JN2Nmzi/HWn4m7uJyF5t/cJJciMij3ZOLKwWrYBT9mGa52jMP0pdGUiaiUWA
rhEs+q+49N+RkcvrXlA0WOnKwVh3DxrHhV45hlBspzsLm25XfvdoKzQ7E6bGfMZMcioKdJYlvNAe
/Eje/n4mgp3QegghhUJCFCEF9ZpWxIJGIjW6rMU43YcKV6O0nvvgMPhPri5VrEiM9Q6NR65/HTHz
pHuRl+m9xfRn0sloWum7ZLWVT8F0tZgAmOVmrJl6FLxmNq2OddqDrafmcVokqz2u8YAYdQ3kTB9k
p4shDUVFZLxQkNLR2jrr+shAF0nW00OjiyUX3TBJ0yTQl9eiVsxBg55pKm2UHq2UZkQeLu6N65G+
yklWJcl/7zDpKksH0LxPt+UiWVgSG5vJbKS/qmIjLU9so2J8rn2urnPnaHpOO52GjJoj/EAwAUHg
G4oyP5HXt0krfiw1JLnG8o3tYLOfLKyXqTerU1ssP8kqckqxTLwyLU2/Hsh1vIE/2OujPkHVo9/T
S8C7BzR+8k7amWb3EtIE2tEIGqJKL7oidBHT8zQN1wPdocoFMusPRUTv2s3sRd+8uDwXpg3pOGD8
YY/W4/SidB1protJU7TM2upgqiXy2dblpY1jvTUfwg6+mqyg27Ti5ZqagYvsfG05ZrgfG/7zYJ65
eFGi2TkwFYyGvtTYOZuE8RcR7nH4hreYX68DClbNtWmVzUNeu8+4yRVGTNy3cxPdLIPz5pbYF6aK
dTSK2FIEDQweKEbeXP1KISPMod3fZaLyKZy4xfx8ZzYZ6w9FMlhG4Vdoj+ll7F8dk9MczbtnJ3fd
nWmjbsezCU5JBfCsiy9FwrALRq7ivv+gdB0tbE5BO62kpRa3M/1Wke4TC0G0pnTZukRek57dRWGN
AJxx9KJYI3bkPtja+iU3CyidznJbG8ZLrMtyG2TzxA3AehpMZOjTpbQdrRJ0Y9+nP+fR/D7E2L8s
1UUHYbBjTmKHcAINvV0GZiDUBREt4HXfBOIMFMam1beIqfdN6PmtPgdV/wo7dB4HAbI427oSuJEJ
rSQe7A/agnsXhoKlC4Q9XSVcpSguulw4oGW40nXDji4eNjj3QHAhCYld8j6mndip2+emHG95zW8X
ZR0bFrRTn6KaGuJ75DP0yoKnkHxVoXuP6/o+kUCzjJILg/IWcRUWyZecvtnVBFPddglHVPG9Je0M
a3DORF6AcAw0swCH6cZwBhxdLpXBMiOKN+QfRuWDqV+6L+ky3mp0fzM9zplObXV2/O6rJT1hDZ6u
PVqfZ87fua6BrjPS/ZyTZq/71vbJV0fi894EEKaWCLe6DIh766sgtodqX/hUTSc5vdJp27xmuoa6
pY/avreZhNA/ehUVn05hWZtfrkQuaOIfeffuQmXaSAEEoJoFDDyynxj1z1bxYISK7pKmvcVdrV2l
DNTNCjKdFSqqGSgbCLvixYj7d4eMMsw7LXXpWZ2kAa3Ic2ouKOIGnPCc6GpuA20S26dFJS5sFHRP
urq3I/1VOTSsyYO5omu+S3gFoy7+rjuGID7e3olOcFuXg2PFBXccjpC/gvkqkbQf6CrxcrJaPNXO
d6EEK3ZdOF7r6nFXZU9isT4qwrNV258BRUy6qrx2WD3p8nLPJMeV6kJzm2bzuWP3Geuy80rXng+6
AL2Uugqd9kH7bPQUBYfITQKZIQrpFa/pUAc+E95EjBwpby+2nj1/BDnTKdEyMiroYDcGBvqZf1v0
VbiNhz7g2aKTlLq6HZcYg/aa8rmWOqVBQlFzW0YAvnUWIaFNM5mmbRISklUmTRv4BHdtX3+YmXtc
c1L/Hyn7XyNlge/9j5EyIId/z5Ot/+CfebJA/GE6nkcwTdqe81eWLHD/cKXlmq7lmYFnuY77j/8o
K9XF//kPaf/hCNf0PWn7gY6S/c6SSfEH8JoAnhXhMwm2wf2/ZMlMgm1/z5KJgF53jL6WLQOBndS2
/54lm4uuG0ov8c+NnX3nYo1BhDhTWxqbvgmoPAtxxloziqbBsCLBBRvXDrPp2XoDJJjsDI03ARRE
8gLgSe3/jDUAxd6mbZY8J8TaWTh/YW5LjrMmpnioOQBUJCSVXiNVPA1XoZMZqJ9vX9dCXZKBs3w/
PodKMKMoKV0gmvZkCWE/zB4empZzXj2W5yRKEly8xkg2KOSzM/rfZA0dSXUEUjLsEJHyL5Fi3qER
MY6GxdjaOO+EsttHyt4ZlQf50wQ/VWYgE/Pc/R4HqbirLGrIchsEYhott45nblOX/WtYS/uhKd1P
z4Uf1cbDZ+J0zI+Vc0mCbjpJeDdc8qO9l7eIvyE2bFnZxrWU87Efux9jYoPYB0EwYL3fOCPo0NKc
njP29rUtbyzZF+924F7Td3uMqmV+mMJSnMy+O5HfbzhZZtSlVFZ6CMF7gsoQ+2hA+VTQfXyN+cnx
xHOWuBuhgSYy3TTBlGwHZDx7dpJrVXsQXyD3kT6bl2sgeUeZn+aOApkVMOQcAw0cgqKBEgiCyI/n
d1dDiWaNJ/I0qIhU+K3U6KIJhtEEy0jCNJqtpCcphWM/jxm6hc6vRgOQWo1CCjUUaVzxSAMTuVkj
k+iV6jRCqdcwJXN57DVcqaUUSxONTMdPD3niXQN5tCyIOMEEwdnD78kGQH7ZNivgcOyuS0Nd0skI
Lqz69u5L1lFrtATTTT5hlVjy+J3w3LBVljhLjYaCj3MrnQomhJNMx6T6xIODuBVxyciQlQ4i7X+U
HrCpRGOnBvhTZhk6dNgC+oHBxagdGHVqqxJbnU56OdS4JWz+hgHCVUVE35NcE0UU/jIBpR1tnRfI
NAwr01isTgOyasN7cDQya9DTfkdjtHx3+EnCaTrmsrvJoqViR0T2oxq7EwHok+NFwfWCAkgTk19V
4fdqvgPUFD246dFG2jJjMhMZb7BDY1KLVvuvjmEv17Py2ThDugGt+6A0Fmxg23RJzS+p6IqIjT7c
OSXbbmWESJ4lCrkHX8M1R3ZkrHcYP4vrQta0xAUKmmjH1JM400ZmrmRdVbiMwz+MqVWHYCh+RHM3
snqkX1OPTM4oI1bgEfywQogxNZP8pAl5182oMQXUsc4cWe4Yd6PGqBXw1HztH40Fo0ix7QcC87kE
vGbS0+O77ngsA3fvsvUjuUoAVPpI92YE+CLD3dXNrXN0umY/eRjy3AHQW09BXjLmESaP7LXLJdbp
gWUJeLj5Z4KACuaOiRabdTVy4jLnGQ5yI64sZDWn5fLZhLxrwA2bi5McxxR/QlwgVFgWLXlV+5Bb
y5cMgc+DDosShvMw/raJIz59F0IP/e1U7BI+C+fmOKXFB8+bquHMO9UViIoSCCMFwKBXvKpCX6Qo
DtwQZYltDMfox8SUPQtbY9cWsPOGBcC7iJ8LTtpX7tyhtuZIkXlHZky1DDcfVYWmtYSQrR13ym6N
x4gWU68sk5NV53eyHcECOO7HEMfLJofQtwvdhsIUTXWbs946wZsExplD+HRTWn0JzQR5Rv8Y4cyy
w56kB/ujqxHF8s4NoOOmUKo2RDZpTAkzoBQ01QcN1JqueK0Xle25UDWbIk3YQJA9kA3tMhbmkrxa
4D7Mv5wItuuUkbYEK7YvSCNvZ1f9dCfeP3Lit2w6DE5ESL8Xn7D18kNWquWksFESPwCoWs2XIIGf
0SflRzUBLscVf0uyHrXa7IytGJDXcYkkMU+5GkYERFWRzyosZBTLodzI+FxYZO+TKW6otRE4YsZP
IAKwyKYACmNiRy9cc/dguu4XFWDj7Exd1zZf0jTmnFQW72Azng0RXpsjGZaIlis3sjA3GMP3Zurx
E8BENFPKo5WpO9IQUfI2+gYs4rEZSme/TDCVbelku6Fv0BPiATWTiNcMfZCECFqL1wrrDnfp8DLb
fnjuU0YjreVN23F28cvVwKXCVha3wqO107YA88i2BYnrEQOp5HIfZqqje6e5mCEVJZODfgEtYb4H
sUQWb4bWkyBmdVWP2hh5wdmXSAfgZjqm9jAarACPvtfArAUcYh1ii04bmhJhOZ2Y5BVbEfgMa1tc
YGWsw7xt2p0H5rfuwI6PxGOzHVyUz5rwThKOXBP8iRYNI3/2Zz/fGEMDQAZHlx+18c5j83zVztOw
7QWOaNeCfNUtvG5qMXXOtMpvYSpw8g27/eiqm6SvL4UbyWtb4diJUE1cIJtbZ6rSO0rhMWrZt0sd
jGcLOArReHTvpGBykhyH0MOqbnQmDHLGIFzZm/METljW6GasWkjnEB+bcPNyRdZAoSp+SISHE0GW
28wA3u11xZFB8UgzDLslX3nBwezxBuQGgPSS+QrhwO7kxFyAE9IHEMF4I/jsj2PLv+lraR3VNyNh
whTbNup1Ej2FXgy6GA7RwQ3rYTPGulOhR6ZjdJI7rnlxwoZRUpo6N+CVKJ+r901tTBdQkYCIBufU
Z5Wzc0fiPTzL4q5NWAYElPMajOyj3PjmJ3F0ojidgILhkhnrl/xC5PfAdCEiH0b2t5kaPIV6EL6G
GYhQpf23DvuDF9XWMVo8c8HgqnAKR0Dww9oFXR13C4kgGLi98n9Z3czgxjqtPNzf4Fupgwge2UFP
TOUub4dvE3aos98TcWzgOfIuowawtly6ZAFfYSewurNb2z/TjNlsWjLGtGsKKziJHQWjakf083k9
LHlv0uUQvGXFiDnWGT6MJdRAYZ0FEYX+a+e0zcOFq86Fs/RHbatxJ5JgMo5wsyYBok6flSTL4Hx1
rY+OAQXPxvXqcR3IHPbDht5/R8a8IyLz3rEGpxANI8z6JCeGiXwc3W5ThdDvp95hkzhkCNrtsypc
hp+twJWjnsNMcyr7vDn7jl+fTfxoaTUzi9b3otq/kOpDsLR5I85J35zXWxYWuD9vrXfXQwFw3q4T
Js/mqM7rof3r1mzZxglLlhrCBPMUoZIqeLRDAeMrDLPTwPmkBO6CiJiBak5xy1YOWbeO9evelPX9
+nRHrGeHGB/Jyk1ecczrwR7JS139vu9GsYfrwP0+aYlEaiFjqKO8PIb6Yz8lCnsaexmurWo4MQZV
h1bHgeSgeGy92Upe3gwYJPw8wjPC/G4OJt5/Hbph0G1gcNQ3c4cGzmYBnL/+WTMdwPGdnpjTn8f1
AVNW94uLnxOY849Iw7J5f6IE6Vu/D3YAOnsNNUlRbF3QK5jIEXQsEo1neyAo5ujDelfN2acgyr37
/VBWEwyRQc86S9Ob19fCWV+W9bVqLefiQKbZW0+l6pZz7Ch5Dhf0bH9JqYFIrPh6PbT6Vut/NT3Q
93ikTi4TOImyiD1KVTb0JlAv57PYOa587d+HQDO3BZTjfRYsz4VRG+c6jo1zPur3XMLns2Fquhg9
BnF9AEWqdsJtP3OxjGKzjM1yiMntrOmhUAOh18OaHvrzVilJ7zL2kLvJ6H6ssOv14Jklp0ufSksW
jpz7GDpwVsd9lDb8pm7S34ZKRQewZczlGdA+Bt4479cvDvrDbje4zLtmootmZWn3OhUmKgK2v8NJ
SmeV1oSSOfvosuv9oYteEn+M9usfZf1brH+oQQO93dL71trg92gbi4kXktvyEhMWsUZV/9v7tx1B
G9SwT5DRiUuu3+IxJ2LZfLL6BjF0fSNPnDVwcs4NhQssCPz1BeE6/s+Xan2ViM4PGOXSPj6xnfjz
JVh/y/X3laD+zr9/c07blDaq+FRACasHBbpO2L+q3GdQPJU4+zrzwWRH7EnAl46lNOsclVws8ker
WVLWQBy3o593rp6Nsk+g0QLIs5YFW53ffUJu8n0srVM+zq8KyNsu9yPsBGWO2kUF7RYyanbz+zBp
H6FnJtctpr5AAqF1F8ad2FKER7OflTiPQ8ykEQtlYzS3VhTeK5e9mxFzoZf9OUpNEAWWe5KtfKy6
6ht5YK6YKO1ysSCNsHg3C7zwQXkzDTdpWX6YnvkiImotc4Px2Tgm3wvxksZ4JHK/fo2G8tXyQmrI
bT4CZpHeqrjMITxMDwI3WdVQ2DrhKoFpgUxATt8dbFAV7DwVq3cCz+2+9zokrQWxKcr74xjOLH28
4SmtrfoaKOVNZ4/+Mcrj58acPRIT1H3ITPdUJh6EW66vkQBt7HvlwbRhb8wTiCb/KQUDiEqVXPvv
BnOC3VzQB97746PTw7Ge/eEMov8mVx+TRSPHY52j6oexgd+1yC6xM72zIWF2bRi3Ro9mbskiJVvN
bt1nMJkVBQphCBkvUgZ/MUVpq3NX5vezn/1iGE0x4hxzAs2jt7ZnsWLMDPpFn118Z/I3kzccnbR+
9NUJFsShsSgZNH0KrZ2qu888GHHxRGBVFjmde8VNX4Ey0ehPMb2EHrJdF7k3M4uMTik+Eia6KFJD
zJp569X1sw8X0LRJKqI6q42fET/oKmLuWtB+a53hqXX9nwMvwhLjOOhHKiIC1/mm8uzsF+KxyTuM
dbO9q9XykVnsqYeUNux0bB8kHaOpi7EWOCQRjRxrzWRvyfk+z2GIqy2guq9wPpWy1ba3AaRZMb0l
bX8PmngXVyhM03UHBZEP/Feru86CLoi3YCwya3IuTQqrwKFnrI/lxmwSigIc7A61aB+LmhIDPLkp
c9GyS94XK3sEswCVLHNv8hmPpZ+VFwbnR1jH566YrzMErWygDmiQ00fZm7cEVZ8X5X3LzOBH4Pbh
Bql+s1SLcxI2/lVY0fd5jVlWoERm43jFmvSg3P61qopHnuWVOTB0jkzU3BJnCoD+fD/ZJZw5NDsm
JdqMpen6yQI2ZetF+N5zycIx2wk6vyiJtwfXwzWOhVxioHYkHnG7CO6TqX1d5pDMQ4itGsqYiuKQ
DlNM/5aLE8j36d9WlI90U4bBPGmSA9S5H7RHoJWbFZcCokPjp1e13j70ESXiZngTePWUMPqdYyE3
dgunA7enHN7Lu/u+9cEnaQSINiJErJWNPLl2S/Op9Uu6fgjFA0gotqmlwGIq1DNetYZ1MupiMYzX
kNDmLWLJcYYBSh65m9BFRXPwqcvo0/Irb5xkM7j1qy+pAaqHYFeZ5meHhxG6Cjh3lliQIMOWlEyQ
b/qaOE004JySMb6M5HHOYjjpxYBKNRzsjCx6XVDrLDIXucczQJ03xkVY0SUWdE1Go0jviVhjslf2
oXXw1sYKFDB6HdN4XJc5JEJG/F+sLHC690Oz4TPqWZF5nooXtLAH9sXLxZQkjYKClbXbf9l9QNCL
5m7+y7fJUeKwKPGDoomKyKi87j3UfhAY1J2CPejtXzJX3m5Jl4nml5Fue6y4koCN7ROMA0EaAk5B
+aWNLG2uIMTDthLIIl5YPgOzvG9LprFFhm4tOmmeWcC+cNXAVBcyCJzLCywgtmp0K1Br+oif4N0V
NhlJzC9wiQz3tqMdXQS6C9NAwE8KQmXdcByyAY9fzFigo/0oDP0vWD94xV3T2QDyogHOS6hkcUyk
zPq1ZWJ94bS2TSb+mk6kvhh7zHulG1lkVh9FGH5rOAedy6D5ivMRvSrk8lmoz5gpCsHHLz+dq61R
XnwB4jWS+QPcGpp1B5eITyEoX6P/vIFgKBkgcCLbF2vUu3vtB/+TSzpt9hPKICnrs1lQfpz+yhx3
3o0wcC/uyLUxZU3WSxu6o98yvdqnLQUZOZc0PkitS354YuBFeSlcF7x4gxGdCzqQ/ODeHHrgGQZn
GVa1ZHPEaHEahPvfLMa71yuHYKSPo0gjXVTyqDKnuHVLeiTcwkVp7Edvw08yc+8+Z2O96fwaUIsc
6eWWO9XfVOFELZf8qSavZJ3Zj4eqcI5i+QRzTNOwGeyDCv6NjR1g4/PUqg7DncX8HFWpPzdV/KMS
DXAfjNkNOfcBeL+9QNMOHWDRUZEsO6CaRJUTStakfQf9nzbTBpNZhsm3EiYsDst9bFNM1KOfpcfG
Odp2M14Ml66pwLkx2IVtXYlFspRPZQacsUwzj2EpJ7SoH+5DnB29ovE7CaHBF9PtHA3yxuZdTWvC
YUnH+SLt0eHyZfV7SkexAG0nIGkJZ4mN4WKiNHME86WKvifOruhawic9Frm6v5KO+Rjx1qcRBMD6
3vHGj8zOnqr+poX3cjWgJGzzPg42Q2+xZwpg4xQ0jyUuCHwCrwhfyf08HKA1izNjMlKAguwZfAHi
uMp9SABZxgVljrn8njHfvqITAFqCPngDbT5ZSdCnrJ/A3D0hM6KxX3kdBn+6RjZ1T+UZs+CEDstw
NycZF//oq5jC+jocpTh4oTWQDXH1yXACz5/fcJnbZHEf3KIzUrE0ld/S4T3prkOrcXYdSyIsmqFD
D5f9rGDKejUuk87L3oIQ4ydahDrO+fBjMad31k07M8p/CgITI8azhzCttvbAukUlD3bO82m98dcU
02YSwS0vfImvUBsn5JvjzNgHwc+wUT4tgu1V0uWfYN0eqwabYNfSRmyn77Ul3xcmHtT0AbudJFtN
XdDm+8aNlQwpVk5gKlOPwZ2/CafhDKsbZNGzMnqXP2cscQ1WmxFLwRUj00cbesgGV9XOKexdZwan
0AWIYlHKQnG0HiWNxYsyrWrXe23NMNM+uXZBFb3TX88TBMLYlXeeqYvj/dS4qooAznFSEYrJ4QFm
uGvYDXRX3gDKY1JZc4ndgAqwglZgL273ifNWDkO5FeKjqTuaLfk7FnVs7XuXGFctgrexLjGtEErR
9Wtg2/iI43/XA/PenC9eczsuDC0CVT0VUOvZX82QBUy7JeOVC6qro7o7r/dFE3WMmth1veTQW89q
nSMUugdnvf/7kNQxpwuHM71ReudpJiMSm9SUVAz+t7P+HwzBD0jWPZvP+43k11npH1RO5QOayLRn
wcNP0A/9PgzYuwjpATGu9A9NJ4f6wkGCchFwf5bih88oAzhDAPLPA3E6zf1wLrsSjbr0F2eTJgPX
lUqjYboIE2KP6nAe9YEncMF0RDmjfly4P1JLzqekcMez3U8jkxwWgsvsmNsxqtQZyb9HcEMZWe96
bgdqraoxAuvRRqKHHLFoivqImfEqonLphNxFiqZciH7qgQjGRDbhK23kr0PeCZosrIVokt7YS72T
n0L7kQIjVmpJ/uSMlto7Uzie1wNY+em8YPRMqZ46hnrjnFJqxWiLw3rr92OVGO/BwiKbeaQzSr0D
j8IZA4aL9+rP+78fLBWoCCfHh5eO/GnBzqvMrY+Gw+ZomeqYq3uIWKScFEav6rpzrsdZTenjXGhS
wg90BOD1Qt2iUaAmnONRD6Lbu9ZbUt9db+nvwAnVHe2ALETbSXXVxfe+7em8V6/7cuk8OgvL5Fd0
ldywYLPOhWtZ51rfGtImOnkon0PrQ9PORknl0Ai7zKOOa30sjThzrrdMzGhXoqfiry37T9O2p13p
NKwmjJhgcDhA/2ne1zvrwxJo3CnjL4bNlayjPqi/bv3bXRa8LRUfpL7W52dUk81bdmu2/MJCV4+t
h/XhuevC01Q99O1CAIJtQkboPL01ZcxdAIsWxC8OGYsEwDW2iROD5yjnxTy7+rDeXQ9u05HXUI9Z
zZUYzmF/pq5p/fn/8iT0i+T6jkcwTT+P9StgHoFOsGSOx4xqCP9JNoo0z1xv+riO2HNdVY34XkRs
VhYP82kSA2NIAck5s0dqYYKSTCrCVrW8xZ+FO69ipG0MTLPbsLuYFrS0yU/fsil/Zw1Eddw8Aqmi
B8CsEpzs5XPV8S7J4PXFFcyKJRM9Sk8vwK7yck0lCMRw1uV0iIdD0hY7k0HF3p7ldceOpptK55AN
/HeK2twvsPnsNw9LSGOUpSI6Da8Uj5xUYj5X5vBp5PwG7uDT4Jli/Z7xzqOU8s4dvHOkAWTeADHU
IIXTuBjl/980ws6xm/8X0wiWCgGX97/nEH//bLv/eElUlJTJ39wj//yX/3SPeMCDgWTD+xW+G5hS
YBMZ+af/+Q/Dt/5wHVuaaArStfiGf3GQiD8gy5nC8z2ow77rgTdu0XYwl9jeH2bgu0LAfBLSgiL8
f3GQYGfECvN3GjGGFNNnH+qZpgxsk2fxrzTiaJZjXqZRfBoNJ937RDWKoQFyOiZ3rddR3mBjpsjr
SkDO6t+63ifFblyy0exvqf6GW3sa+4G4BmDYnv6isqRNCxyqQXAu2teu95ak4V0/ERWqXJKh7HpI
4DV0XeQp1IgxCm8S9xpXA/Y3cbZsOgNVhLGutxR98uPyfXxzpVOTEWm8bb8AyQC1gNBxHMXAYqqi
5Ua4Abq/TUdmc1JM009SGgVNUrRIomK+eVEMJcAf9ynGTEAl0/UQ5ctlXCCT4G7eRpQcF8NCfw6b
tpzlEKQ/IB84WCmTiw9lWN4YfMq3BLnxYVrf+rhItnbWDwQ3hptc2Mv9hIC8K2YaLNDYqqu2S8Fg
zND96q7Gt23rvKWJw0L6hDWqyBC7PMkYxVkE6nuES4fqrQHD2FxSE2v1b2pG/5a8i4FMcjnNLQ92
AQZTLuI7d65v1KhzcImHSNJkHucZOk0i5jn0F7FMb0CLjuhdVL6g4lt1tI+XeXqyB5pdfeDLVU7a
2EGdtZwWeiYRJIqurae6G8aLiI0n0wI03LUvbjw+OPiTB2g5kM8wqHHRVc22Sr4vJF2TgECiwGlc
B3dsEW6wvT0Lr36TJP+GGoxQBm8FK6hiUuKf9FftPKIWgVlRVLY/R8j+KByMTrtCz1FNaImJwonh
AgiE0XttT5O5ScySbHBsHkGhnoHCYjmwuepzYb/2xXCDzeQ1qVrYJ7PlU/FN7UFsQ21qBHV0CJNI
2OT1gkyah3Sg+dtGimCe4nYQSts9lkESJS35mIo3+FXn0KMiGpgUfZI3r4vN4qi87jxP8YaLyNv4
otvW5jJuGos6K6iFh7yI4LVMHzQpPQmLrg2TdRyrq+zGUpTphMJ+rE3rkoXOg5UHd1VGr10z/pRR
jlxqpq9NHas7hTI46fo6w0Ziz3qPnMPk7/pCtTujDfZkO1iTGVl8YarHdTKB4Q28JhMWrNYSA85Q
swEbg4M997ARMjfeRTbOKuiMAAv67xa9FCeuhfCGYqA0jsfHbGKPxRIGwkJ4CZXxMFjwmjyuorE9
3qALHMwW2lYFZ521PH1JhQcmN4m/4Y4RG1yrDCVb86qpPZL/RXMDuns/EKd4jp8YBz0m6hHaKNxI
SZZe1MuvtGPYSbvKL4gRt2E47+GU8lmULX1EAAM36Dr91byocVf5Xfw6Ovdh7nb0MCYIlQv1GV3o
HWHk8rF5TdNHqNSEpinAGTyLemGT7njFRiWJ4o2av2PM+pyNwTvEg3PbuNOpN5W197hQV44PISUz
q2086QwAum9fweUbfIukcE9UbwQVkAda3I0eMPvtAxE+tMNdaFGqrbCW8sa79bANcQJwmVMwukYQ
8JrNsOCRjyq7YLoBoCVOxBFcczCzXjfbt2nqsY0KbztTIiYW/QeKFsqMLBidYX/w6DbYqLSNjoae
zTGZ+egtAfqjAEOeY6VorMC65CPbO2GHj1MThM90g52bHE54AxwyKd9mpqnbyo6jc1u6/DJV/FnD
mTThlt8lI/mL3Pbu7ChkPxGPL15gox7LF2iwzLfBCgwjzVdZ7D8MNkCsmn6maWB84QcsAoOoqnd5
jK9wrLtL4TufbvpFl8cLi2oSOnPAhjSzPkfyBWMBknZ2cT0ZjnjyioIWvPYjwvyBeb7KKCAR5NSK
ag8ZHyiJ9+6XlHkUM5PLwOaERa2vnfrIOTVnpqYiD1JhH+tzGT24B5NBzk1n0AhWJzV/XZUAr3Hm
rdshxgxGYOBcERd8IbiLiQEygryOA8aZsXwuaqLQdozg2aanecmTcwjcyq9ya0enJNKuaQBUMGnJ
sojYQf27IRLw3Ihj6zd34zAeYFITg0lLMENcJUMVWg8FJIVM1ggJdTGeW4esrunsHMchK8HYfLDI
Jo7a6IBBm/oXwr24Sbf+XDKCVzNhhSg9LFnw0w2QCQpIXN1rSgPpxgPe3c71dDKP00LXl5/Nd7m4
lcQAOMNxeunqns4W8L6qsxnmCQa8IlIHbBzEJwMIeUlOlNsJQaf1AcN1m/dO8sK1ALhqJiBQGJF5
O8Q2FbI6y1o095je/PtKF1r+F3tn1hu5sW3pv9K4z80DMhicGrgvOadSs1JD6YXQUObMIBmcf31/
lI17bPleF/q9gQOh7DqWKCYZsWPvtb7FXMSVXvkyChmf3Bi2y4zEsqMdscmRJl8mbnWlD6XtGjcS
JT1spf7akx07ZG+CN4C9qg37QvVGdmt0Jl8AFB45QGGJ1NTl5J603QM1+aMjg3NGsAxT+udYldjT
/eE5sHgsLXCvQ9VNR+XVBCa79p40tnkz2MERygakbjDwJkCWyeDsPdc3/hCT6eKfqoFGdu0118GA
GlHN4AZ8j/9fQ0LT1Ad3M0Tzu7Crm+Us8tlN9DaTsfZ3vGqvVTPcd6gijjri+Q9q/HoVDyY1x3BI
QvpJ82RfxFh+KdK2PL83zuBslMqqTVfSdFQDvmFZ/VQcLnf1qH7W3YQBskYoZaHTaTjd0+IYLIay
/oXm3MB5Lv5RjPa56QBS9VLSQ8NymcOK6YKg28YhQ78Oi4hJnzScWjJCC/h1bEcJ/rhNjweBTaG/
8vqXBKFMOCNmK+qJdianH0ajN2bjk7wuotfa82ivWEZ2MHsa+WqOH3tFD2sqxGscJniSac0xcQ0C
PT6jpSezpS7wznnPTjfu+Mb4ONVghge7srA5t6U4uEGLiyjiA6Xl3xMU8+YY8/DSmNGHAqNJ9lu2
J0/x5NaD5gXijplkX5LzFDyCaN+gVnYvBeLqXRAN+IM9ptORI55IUUDQ5uZvaWu2dJgYtdYRqLla
ueSu9PfF1D7lXT9vVE3UuaJL5M01RCXSB6NxQT55/WMdcIKlSY8ffjAWSInNd/Hm6gozB812bC/V
uxnW9rVNb96h44EAYkwv5gnZZoJ4yCI6M6ucN7J4mq3VzHcJmuME25I7Ry9TFbAi1q9uY5yztMXm
H4chNnPoWyGRbofJi3EQZpoc+PkuT5wO/mLq3IW4/YsCuqF0e3jyM34GyiemKV56rNBT5X6KlDB8
zpYHtRHpzuNzPlKt5JcE/FAisdYlQwi7DnvkttVDxQSC+VmS9VA+p5Hnq7mKkErtZu895Sy9Goec
NDw654SAGMaI8UpgETGEifVMvEpBrALTATJumAhZRSA3xVxx/r0pTZbocpgrRH/lfVjXN5YHot/p
0vt0vqaNfRfKrNi2bkJJmTMGLgPC4a0Zo16lirOHck9peTeVjdiYyMxIXrZ3jTbv1diX1+2S6RtT
ogc++9hAeLsjlsU9lTUJO5wauntiwsiDUg0kdufSL9qrMJuJY+jH7pAbTIYGOjMraWjNLgsGBIeY
cWBFAgGp5+YHpJBnSl5qO90DQO+Xhlmlb7tywkhoGcQGq/hYSbs+Q3ry8bilHcl7PT1g2/B5u7nf
nhevKv6bKBjHPXLpx9FjIM4vxKTHH8PdvMwc0eckG2mj+Rzt6NjOI3i/VNBjMn5jjSFQo+6KV1Kc
PdoeeL2IxCY4IvUoUiWU/og5hOR3xrupEE1XzXHqQaqMgTeutEMWyuJQ8lAegQ7AHK6ZW6xaw8tu
0hDrCHVS/VpXIw4au+oOS2TsyjYicuOKWuJmGZ6wUO1nr8QphyVNtcXwgpL7o/epRtNsvFmk750N
nhFeNUC2wrmFEC4vnY4VBX7FWEQ+8ncXe/PyVzx/KpSapLrkXRP/Yvo8oxkvwCbOxXuc07l2+FFw
pXfxUD9PzvRT1BmTCnSfVKyw60Zxqa+k4ezLmmxCC7iG0hrJ88KxBXQC2C5+j7IOQWZavxZAIH2X
yPf5tkmTC3wwb5yi7tx+gvTTAGplECvEqcDl1RpDu49KC0bMHNwXfbTHGgA2DOmemWKoj/J+Pd+7
VXDvjGBYQLChqNg2DmBzYapNE72FRndcRBaOtHYRxxtPDldkJNLYweMa9Iiycvp2uUcDNQbn3rt7
h0QqV7sHN4zfA+txRB07c3rrx+oH06215QaP0huZ0m+DEYvZFHxQff7wetYQpMdro/ohrKuAkPGG
gVnK1kKLjLNBeTu3LH9eeEtGyKmMq6fE6HEP4rr39a0MIpr+uXfvpPMmj2fAWdYiR0ozprVQ/ck/
01F/sXwrONl3lWzRctoM2LJpU4TMj4Qx3jhufEkX9zadxUuJhiQdhrXT06gOWaENSGQOsJUyulZw
7EEhLOCGgpFyDDBn0RKNkbhjDPVk1w2CdwsabOa8Z2SIKHU1G74Jpyc7E8p0lVbNzeQZtyJkxu/+
6Cq6p5m6jHwAqdrYVI3czktq7kuTlOmOwNpzXJrkSbIqk9CoBJpuNMtjI4HrVWdTiytYzNddBrLe
oChEyDZmr04APayvnfeuCC6pfwUzGwZnluw+xtrdQZrfZyHeM4htWU1eKfOKZWJeU9q5AO9ROG4L
HX+QwHiXL4O9MOXYJ7xbx3dhjvZnZk7ruqBpsHw0ZVKunaDYFQ0eCw7vjPkMUT+kKso21kDzbfQC
ROjDujKIllT4FQL4D8D7fEc8+0w2MV+GzwM70nLPjcE/o/7eB1F8DqurfqjeIDsmpQBE0rsw7x0P
Zkpw24nhKeqZq2u03WGK9BQ4mXQeKSue6F7klFGcno04JBq030WLclv20nm4r1wgZaVhdYBZsmrV
FdltNgL+swfqKTouV0ZmmpeJo7HhzeQ79SwaGAR6At22tsI64/Mx5aZ7jPoADYgGiyWNem37/Z69
H1mR3V4lkXlDJgb1c0rfQVfFlTsYD4kSOyNmBGaE8rbEJoL2ngdf5YSykth2KplzzRkRMCWs1kbV
PxVuQWobhsK8QzNGgBtde89orvsDjf5V7IJLGTsNViMN0MUY83WehrD6woPoCCw0zfitoaxLetw9
uSq2hH5d2lG1p3NFGYeoGJFqt/OuXf+qqSkL0hiUL1s0teO719vvxnDUDWVcOrBbMPug51u719ME
/2XkiIZSC+hgpd6rpPePBWJeTPFYIKxi2MWBvq0igMStoZ5dNz2NHqiXUJvvjTFMZzO5qf1wyf3B
QB+2zllG/hVb321vp/j8TLiOk3F2e+MGTceT0LRglKZbZVbBzkjEjefk7ItqfrWyGo2ODfes9XES
KtBMRbwTGCDXVRFE2OOzq8T0/esksk5ZKOKdT3hNQ7TfBRquXR8yu1LEz0Ia9M+OhY0+rsSrrRRF
dPUh+zbECgReT+XOkaSLbSpsc60y9aZCdH1Du8ln75K0W3VtRkl7JhHxGAYpBL2mPRH8zdkG5FI0
g6iOwYL2cFM8jSjXJf4ht6tTSaDInlY253YLgE+qYWp6tLDjuTnoimXDotW5LbLh0h56RN6ewI/N
kUOND2mMCC8oQqjE7avlL3wrChvgBihIcK47VgV1xGlP5ErCOuvClwj5Zt0g60ZiuSsDrTdzY1sH
qxmuVbJI4Ryak8mswJZDpOl5QTuPWSJuuBe3BcSmhoc8N5hpN00H6wkCkA44lQy5Z5+CZoaDVBkA
jASumoyk81hw8CscrPV2mx2ECDndzc6BPZVcIl/QEOg1pwSKsyBlsx28luhQxzlMowvrHRhFDUZG
ytCgj0J7o7Cm/n7sPgnnxDKg1SIhGOhW2Vd1J/2jFZnDhoi0LbE71AXFeNlWNCrzSl8PaXPrjQpi
EhNd4ifHbU3ujVV/oENfwlDSz3l0vXXGgW5NJfrhhc7PApXobsgxzaCmS099ZT40gT6YRqU3sotu
WzO6sxPjOvR7nuoAox3jC0q8Af9dN3Zo2ExE18B+qlx+JDpIN37aXyYK+ztueuAoyytqFxsERQw5
UR2uo8w4luJMsCzZogBl/Fwj48yvMVN7qzJt78j3OHeGojkwGa+lgX6w8JhZ9Z7NaQwjcWQaV1B6
7NCodonpwljCpK+RdO2dAquZt2/C9knpiH5s5G4r8ty2MoO0LGyQbQWd0TLCtqa3Mfb5T8MUj+4S
0eqmACsKp4e6S4lJQvAhxDGwMhJgr14zEifQwvyLUkQFVgGLgySsdux8FBzBehbHOrzMkVuRDPLR
kONEiGwGHX4e74J8Ehfe8iXSlWCWCT/TtfStjUPzkCxIoGyZCSqXpLZY//GnJmrm7TCUy7phGBe8
KJwIOetsHJ/e59cX7PPuxYQt9UJMDE7hr/I37RKdImxedc2aedFFSbezaVgdv4ToEZo4GjLk7dYF
A8xldE1rRqy+Egy+BPd2FMWAxRdJxVTikSPBKACq5zccNiCPyAlEGO3k+qKa+8NQFNPeXlTVX+re
rz8NLUWNPx2hIbDcu/GxU3cYA5N0q7MGqQWOIOZx/PTYQp5bSTh0JclwG3ry/u8WgK+L+boCWuKK
j/1LN4QZ4OtPVKGYPLA2aIcPsS/g7g6BF0LhmmHNx/R9aEOLi3KZqX59iUuOrUxWnu1Flz4ioiKX
TQHR//qj5yco24lxQp6eoGdPWvYf8icuYRwsknfpnHom83vevOqClHqm4FVPfGvSIVcs+TW+vnS8
NdtBmG///lcCTg9VboXQs6Ol9u+/qCZkAv/+RyAQ1hJ6xCv1X38xKAYYNvkgi8PzSAdQ778yQP79
BZkaguevf04WQmEjFBwC3gJfBzDBRWfsvc64KHXUbtoIPIdf1A9eHhZXKqIe7g1204EGdl2EJ3Ib
wTlI1GRmP2+tzrIwYeGWQwywzruCgLTsqBgodkWn16rksJIGBgzMAmoYO8FdUbLxDww873PYAUlF
jZSyl65GMQv20yG59HDfAiugyesuGVpx7/6chdEeqrI/ciZwLrsp2TetD8uWrpQxPoiIpPiC6pYu
JJoo6Z8HXkOiv+kqTknxOKVghSVzWI+H8pRK+yMRbCwjWfK7bErPVrgg+quMBr0Xb1mjSZwfl00A
+qQj4A+osLuVeaBPcGO2lpqaXYXge/aJsWTYnR5aWkNrsncvZny8a5Y5tZ7RLNGGQdJbZOahNKfu
QoU9dNLi0Ry12Kb0g9A4dENxxzkRrIBTecd84R0PDfRwEwZurfcGabh7Q1HEieidsy85VoaVkOeV
BwxtQI1KZrll9VkLdaPN6wjTUY3drLGnfe7R9yycpwzHMCpx+2dhuA8Nh+q8rk55PuVHG6FMb8gQ
+Vp6ZdviMavRrzrOqsj8oytB1lGTYYXpx7OevIs0O/eC6ITIHm7CTt4HTXUcgvTaJFyvqtUTzXjO
++UEWg3h4gTijNQ0tAld/xqjYl1+bOVDKWoLVKZuZW6QvOCiRa1GB59B3PQS1ua2CBeghlk8ONJ7
lgYTnJ6mbB6bL2XHyop473No7JeW39BJaYwQRINKQugf8UQPW4mHpkUHmbgolOAlykk/L7/dWtJu
uMpcdyaksH3z+ug2IKfUUQ5XGVcXADa5Tddp5HNyk4jQnXMVUv/MvB55lZf43M3Huh33vZg5JSbd
px5ayivOuXTA2SvFsTKlAYP5LFJw71huWtYz/ygQ4yai2bI2ssvXxcJ1Ln5mUuZMTHq1WYIAEkVG
ToQrjVPFagobsIPWdK5E8OHiNjzpih6U1Q3lOpt0e2NM8ESDoabug6/cGnFDx2HvdLTpfcNz1nbm
94c6Ttzbki6mcrAdmMwyclWW26JpieKY+RVKJnvLrWNQZL/V2bSFxfN6XShOqSJkCOF1zotBRiEi
gQfy6/ZMKXGqM4JL+9Ygko2ed2jR8A3rq8a1wfPxeTQqIT08bgLyb/QV/o7nvjHfWCtteKb2j14B
iJV4j8u6wSjQTx9ZA5WE9LkI6cK+HQjCk2FzdmVGA2FyKWzsm6hcAh2HutnRrwGkmTqXFs26g+sp
NH8twbCgiy2h7xJX/+ZlNEJngLVToaDpOcawJluOzAoGESafIjw2YHcxnNnK5+MBTlXL4HIO6vsQ
OSPBlsSqhPRcFRr1qsU1KPnD8ldJgrw5y/Sn0OZK+fLJTXhJw6TndVRPjWfdBFM/7JysH7aNNPZ5
/cQhKwD6Ivx1lEt3LYcmPQZhtNYZR8qicM5M1BcZHc3fYPA4udkIs7x6a6dZukp0T+lMvHr9w+zm
euMUcJDThI/Eb074iJ9NA2N7UgBgnrckhj7rvj4KOdy0S/Jr6/KThY8VfbFwDo516N34nMZOjfW8
WcpUhne+IfEMTtTGGIW4r0vtzmkrEHsy8miMCPImffyP/YsR2/DcfDbzU+ZZl03jQs9lFOzgaR6C
DJOgf18H7rvvMbnhsSlt6I1qvqtqVNRqO0nagGPIs7j8RergCSnr8GV54Jt43nZJsDVkdCTO+2LU
sBvjTt5lmbcxpvQNreYhcEmwy/Cbdi69uGAwb6eQTgzFAojKaXyMVdVgUjbuiyy/rPp34nzJK+jb
4+yYx6lO5dptIoieFsNDx9/a6NZmnGVbUfnokj0k8rZxyNzpmj7Vneu5t3be3pWdgSbM3ajcvvn6
uVObp5B/yfFz23zXeOo+1qZaCVQJ1kzJLU3IuInrhSsKJCqibNp1Mn/04jFg6hpp1ATTTyNoicOD
ATHSU4H7T5PNEaRedvdE2y7qVU+t/aa8Csrw3rWI5J2GZl/IN+K/qpXrOB8V69aA0VI39WNap3vd
xCenNK4xE10kMaviGNz6dJNsbBy8ugTTMoV90/l0YUzwN3z/Nz9/NyHirJidnUu0Dxq1mll6FrJo
pu6NCSLKXowNdFhH8zAPzSttXA6LfsoxktALFlqjrN/SqLhHTHHTBM46R7J9aIHhQPTx5i01CML7
6MIM5Nkx5XOluGcFvwC15TGZSCUIuJYpQs0w0XmvkFJUjGFWBu1TanIM5v1F6rhbxoFvuGGKbZdX
j2k/ki53bzrthxlR44hs3Q56j8/0ko0WvkB/Y7IZoCHdNcgWK0Wb2JrpS/qVVaxri2l7A+gynZiJ
VanYNyaWVyK9rvwk2U6mfKlnc5lehScVttCPydHxCACIkGKtTAd3dPUj7fpnncHxAS14Y8cQzdo0
uRva8tP36SBhJnnx83qrW/1eT/K1qMunMqcs6JLH2u1/SC8jNLgc76g1yh3nR48NALwWtr63uLV3
AdMJFLwMGsrm3eHzDP1R8DIg2FLYv3IrO/jTAyqu9i5V5mU1boRZ12tmfTbMY4uwgjohbLjuF727
caHsTeLxiVbdiNBvSHgSnAZ3VVK90NDfIEwyGXi1zCWt7A0SN10vNgrGYvbObck0KpgXS24McgI0
8/3A/FZEP7Th7kwSeMuWykf67JRISE50Xm8dg2RKLz6mo3wb+kxyq8/+ZL3RNCPgZ+j36OvpNhfl
x/J+hyqq17pFgz0WhAeJFmOedM+SkJs+7ll9FibIYE+XjsekzW+AjbvCI3AB71fktRB4u4wDqDA+
VM13cYwn3K4glfBA4WOD9djIZ6QBB1lCWAa3A66OlvFXue+1n8KlP9VGBjYAw1q25puyDylUapZM
bK4gnz4MyVVow3rXuOdnYwB0D5oiLbduinJcNCjMvQjJJP/dwbioreQxEyXBICqDqeffmlmanDom
JTYsGEAITGQUA1IVnoPEfTFj5gJROMKSDp9asz+52kfxXWviLmLNT6l+TiSor4QAr0jWnpdAHddF
dlIch+gqMAoBfLXybFJbOu/Nhs2Dl9nZeGMKb0unWzcbD2VhbSUTfmJAIxc1M9JUpgfDHtvGcz0n
w7HWBV06i/mklzzXYr7pKCL3xLvCGhfZHSUQGoXJe0F4Q3htE6wpt5p1aKJNVDYz7g4HGTl/27y7
JjN4gRuMLBnu60i7gsw21hU+XFIejPi+rqN6a4XELA/pzlXRjYr1i5hTazvgYdsYCJM0aEzhe9Cw
7XLF3YfFFaGrZXoDcGj+ZBh0qjSnCqWdayvsvb3tj488CkAJ6lvhDMMR2c+d4aWPgwn1DfkO1IOS
jWxJ1ErHAUKkTWQvxRoWpJLfnCXqWKIdCif6PnrhllW8K3D4Moo8z0Aw5QbdbiCj+VBFRxzEuI04
EJq1zXh+YFxqtXKgT+DeBhPCEOUkVzl9qz0zZ3PfW9m9U9nvVQQG0XSOQXbdcMi+6yxg83FkHxmZ
tThwV1FbUNmwYRUpgFrypOejrGbSkE1yJKoUrRTdvKorqCNjc9UE42NLW2gQ5X2rhssaZ8eaGf5T
qzHv2Q5xyR9uC9HI0Em4MkVyjz3kvrRp0zXMLCeMQvdhduer6IQ34MozaIspuvdulw+7fDZ+a+aZ
kVICs7uax2CtRH90nO43EaA3hZ+3l6n5KI3XPHN/mujoh1LA5SlRztj9l3p83gaRwApCtkgylNdi
zp+kw2NdYsswaLalMN4KPy93hhu7uw657aDb694azY2cBM1BfDthbCVb+tEAQ4h4XM22yZo4lZvY
Zg/hU6O2SY+6I5gopok65SEOvWDvjoRHqtLb++MT7Rl6hAisCZvt30vBWKaowodh9F4sMT7Rjnjs
SgAoaGGavVG412NJ+LaePq2GjmwOWiVsmNpEObjCoguxZBnHuTI74uk6qNpD5GzYQ3lMc32bujJe
xcR1brys37Wlc6wDevURCuA559TWFS9Djvwp7F51HOzKFsecWYU1BdVwxUD8ahqZHOArcO+YzXp2
+dMte+iOIVOPrhvTzcDxM5qLA4SUGz/x0ZzNuOgmtmzM++LGiSSFFq1Ox97FGpT0IIiUG613AsFb
IMYEB0Xpgb0v2ivrsQtksWZMjPgkL8qdTW4D0eO3qRMDnLP7u6AUD6CNNN6+IPBh/4S0sNvuxU3X
YdUUV7kDHmBBBMxIlkj3yAGAEXpjmx3HXIFDuRQST3Z0yJIlX3iml67NA6c+g77fduAg1oxbVxXY
2oDaFvhXK0lWQWDO46YF+9iVv9VlpoCZRABDEvddTuMSr0xCfJ9Y97HExAvEY0GIuC/du69EDKOU
aRItxs6zIClOZNKlWINESXJxyJE2Gx59pyaKjwQO7Pardi6njVM/JqGuSX6bH2CQZBcJ7y8FX471
RVTEZI34Spq8E1tUMnvRAp6Ky4Nlt2Q9MMCZo1Dwst44DZ11K0zeXHjDx170N9rA2diMMD3yEQps
nADxm6WzD8reu8cwt3Zd8zI1IGDFtFeQU5brTjUktI0SuWJ+YJizxEoOeH+Ng6j67i6LuDKR9ij0
ema4EdlP5vj5pT7+/3S/Xwi1rUD4QO/+Z6H20inQyVv5F5H2H//VHyJt3/+XD8gvYEL5O5QPufUf
Iu1A/suUvuB/gWVajisgAP6B+bPtf5mCrTRwfQqXADbWf4m0Bd+QlqcJGFAEpgm4+f9FpG2Z/Pw/
a7QtC7yrQCrueI4loZ0uFMCPt/ukjPR//of1v5OpGTqmGITkOb3eJLEOCI+YzvUMA21CguEK19iW
cRbsJ+IhmDoszi2fUUe/MeOalMZM7FCnEEPjYk23nIlp/NXYdg7g2OLRSqnnS6Q4SvrkZebt4r30
ffoltb2iI3wsLPI8ZUtHVJE3LZofuawLAhshKMHGqTddA3igefYRF9TIyxpNa57eSaVeWH7nXZna
PWE9FsBuRBijwwJshB5n9qHbgUGmvgfbndU41f3O3Pv0hmGRcBF18Vbnsju4sjk3NYPABizbWpnY
lHrJWVRaYh/1RH3VuMCs0uh+tlghjh3icALDSFrrbBo/BniLAjM9tIK3quAbNNWE9WkqdtNCSJzG
ejxZfrOikVcFPsehiUmIpUxgQDYhFf1wSN3xU/s/YqupkCyCupapa6xZuOxdthhH8I6568GySXnr
Y1gNLlIdq/fWZcI6Hhn+fOhc4lkjTuwI/F6nzLF/R3t+jP8n+qluVc5JqvxfZVeQ8MvklI/87w+I
xEMgHZ4Snjl7gVH++QFJJ7/pVV9Vx8oOzmZrke23fMl98OQOU9xVBAkQuF53Y3ZclKSRNSfeHzfz
T2/Xf3Mtwd+eVYmNwLQlXgef9RoXxZ8vRRiWCX81o69oNCQkVOUPLECyOcCeuI1E8WgE5c9E5r+6
A99AmLwi0gPA7vmW7wSWsL/dgbkjFJv5R74omy5NumErHuyFrxoTqdW2otlPi2wnHWBtVw0yIkND
kgoHkiF4v49oTZ/++T4I6+83wpOBZ1ouL6xvmqwcf74RqSn0UJQ6P8qYG5GWhlzTqQfxi3BlVMqm
0dKknFdzlxNJdhrKfMajnzEtmjHJ2lCWoiH4ibgkYMeZrX2g8v3Xt3LDDE8BeF8dpg//fNH2clG/
P1/Hz//8D+frNiJ4cX2JJ8QFHf3Xi454A5KySLlohp67RE+HNvWnbdsb3qpJ0eyaHmYFe6h/uJZJ
aHvEe5iEjAPhk6ptIz5rdyr3dtBytDMUzeuQTmv9mIe0wkdUDvhVQ8DJ67xO31uFpyEXOrvow1pv
RmN6h1dzjbibGyGSz9EYKSUd2HlOLO6FX5NkmAfnX/zGy4Px7TeGashv6tm0M8C8/vU3HjOII7T3
4Yi2kE8NzsNNjbA4Qsvuz+LSZkIdlMiWcJ2mF5ac0fEYVkg6sAtkf4AMUqEYbfq+gKKHwNJsnF3S
cXIfoUoKZEB9TQmaImIJs37rViwCQdVVRDCHb0FloW/s6uzCydAel073VqtxptRD0qtwzNSht04i
uZV9+Kv35Zvthw/aMU30bJzHA756394X5pbeRLJBemyb4KyCbuCWzzdNmL8Dmez29W8lVv+SHvF2
1JNG2u4wktjSR5p3AQfqzeieWs2ptLAcef2Lj+S/uzauTwiwWr6UwvzrR9LU0JXbxk2P9XQwm8y7
mHP1ovyGLUG7Z2icwPEMZ/u1HeAAcVZgJjEgkdJjIxBdD0Rdtstr3olX7cETnadsC0vljscSlAM9
AjLLsPghXPzNkSaKFHGeA1BlRAz7zm0dWYhYBKoJlTbFZimuddrLjYHVo7IqBoZp8prI0L3651/b
+vsS5uDqQvNguWi+XfPbLs9AfUgit0qPs0uHHf/pLSj3AGhBC0B2hmFRE2RXtvuhRZKAiBWlEEEP
Vh3fp4UsDiWWn9UvLunbviIDh8sIKH0oZRzLXEjGf17DZGIMVo+I/hij+2BaONOic+W+KYjzyj15
jMl+O0RIv0XgO5sW8XXiDcZaF9avrmR5Df/0mn5diWPR8Za+Z0rnu00tLVrXaAxe0zYJ6Y596ngk
0hu7KckbHNbgwq2gzjO9ozUbMZhSKq4ObVHBGx5g29it94gug0lkh5bDEQ5uNPGLa7SX5/Jv12i7
QJ/Z+VhNlrv5pzKtc3PduGpkKaHDEbRWgNk+20gioQ3h61e7RpZoFicvqcNDFSNCmhFUMEO+dhKC
DwP5iVkXVVUFFiNIH0bLXZsMVfvUL26FkUebEEH3WgWy3Ppz0QPDMx67jvYQViQNPpdqzwdbZXjV
L+/+t21huftIcdjTLRfWtfn9jewnK0tqp02OppwYt7ftBv7MdEoWXWWrmbLY7chrhD2rZfCPzQPa
YmhPxYWjlbESHgb1Elp0avzinXG+VRvLhQl2WddFC0Mt7n97QPvI7dUcYlHATrb3WmYhOlUpe/1E
4xpZ+5iSDJlk870f2tZyAznp83WHIH/kYE8RimCn8UpMG2NoEOaebFRlk88uJusw5+Qfl9ba9Yb8
hgF5vYM5gQMk8S1mL+4BsFV3tkfTWuF8NN5UUR0du9frfGo/R6whWzlbHfmCJK9h3B6UU9x1qKh3
k0qGVasyAyMZOJxADc1l7LefCFDmU9Z116XILBqafI6Ii2qnat8g012NAm9PvlVtnB8C2u5dwNDQ
yOZ006KlW4WLmAE9sHH3z4vAYjb9/lg7PMxB4HFCwqb6bTmmXMWH6RnGQVJ+HAZggDkyNPoH/OI5
oNpbu+jvwgCQih/25a6ufaToRV0heYEEYUWCGUeOjicbnSPM9I0TF+ntBDR46lUF3L/8qWxZ71wZ
PTMT14s4lYlbALRFUGYyn0LQ57eSpMYsDHa1Wd2AZ5M/qvCMCERzcrrElcVAZw5e8LEiZ2vQJtpl
GC7KanUxayTkMS3RHJQGtdOyPownZGIAQobfBu1hXxpI1Isk/n3XDMzVACtN8C6/xXq6mQG2rWkS
FDsbUmekg+jQZks0pUFKK3Oq+EAP/mD5QFIqFw/QkAevTmSIuxLmM1dMTEkDEgsBwIWcxwu/coLf
Pdr/c/X/bb/kJfBNnn+Tkxu1Ku2Hv647ZlC2SufcJfzmsJVLfYNylZ7NyBB4gjybOu1W4YdY1X5L
ITOWZzdnkuH56i52LHube+KKDGRSDzKGF6XW7fafH6Gv1fmvK6OPWXmpN4TP1++HgsTAIx3S0fy9
Fq6H/qEII7CWJnu773PHec1WSUIkfKjmXd5Q/0S1ep0SymQPkQyqmAiiLdNJb+YA9ouro1/w7QH3
Tc/zBUcHJ/AD/9v9m3ztaDmmPGWNkPskgQYcdcNrjmZ/F+KfXVfjMJ0M2U6nskhsuuiHYk5xA31t
enEdbf75guzfT/TfbpiN4hKkE0cpLu1bVZo3lSF6gHGH0c6Zkdo6uy/GBcjgH8u+NF74q10bJ+Ul
HP14X1Q/g1xUb7b6YaXoIJRtYyH0l1I1Lg4DYLCTVD8pZ7pT6A0lcRNuvosT+xZq1bgdYlxQDssi
+GLeit7C+drnT1EHfrGP8TuB57ptvIQjFW/1kY/yKh31J8K+9MpNVXXQLQBjoXjPox7EGXdyF0eR
v8Ymau9hErw3aRxfjg7xjplqUDSnVMEOuY1MP247KoyLOOA6e+KCtPQ/iBgUcDNkU11IewwOdRmd
upxvhWNY79CUIEcyo/vAxUqjYjb/AhQVaSVFclGlITldah7xfurf+Lg1mXa9vROT/wnuAegiAhck
ZGB7fICzZYykzfy/XJ3XcuPKsm2/CBEooOBe6a287ReE1OqGt1WwX38GuO49e5/10IyWRJEUCaCy
MuccE82rhavxXEWJ2HixTF8s/5M3O77aJc12U4Y7bwCrGOksI4kPTZAWvri4tYY9kUcDsL58By9N
HoOy3SQAja2Nb9XtmQX1F6SG+dHGryE9WhLOzESyGAgWypfOBbP7ZC+q/NPDwn0m0QXj+cL2YttE
rGcvP4sSNVoQAqMPvE2dGe4Vp9d4JvyRuTerL4BP8kUrKJ2rIA7jfdWG7sds7TPJfDTup6MurL/T
nFlPXZ5+efM00AeajL2vJNGquBA6ult7d7Dl5oOL4F2BTeYqUueINCa8y2d61bpkHMn0hU/S73dW
kFoH4hHqTRszlam9YEBpPjZrORvxQ20VDSwx2LIWjmt2N9ZeW5zVM7P44yxTDNjkHACI894iYeL4
r8s7NYwGQH7iFRtEVZCf3E9fI/hIoxJBIsCojTv4v2OZ1zsw/xleAtQdokFCW6Rj+8K2Gb5ol3n8
5lSuBPE7uxCu7jouK3102+Fn8JguR4YrkOTX+J/LKdooyEQ0L65MNggf9xRm8wxa6jS8SigCK4oq
otLnbtM3Qq8Um6ltbzGdQ+F4lgGgdxy1zGOUt7dkezXTPEaXBJ3TSjOIRaWxEYIcschB0S9R6x7c
RD5adr9A3pdeeDeCHqgWu/GINguJXgSmrnmYu+UpyAHz8sp8NBtxjnu2jdra/lN0t2W4QwoP31MU
CPVdz1tl+MDZ4lho++uCkYfYYpWk89Y61Igeve/Ws0dAV5m/o+fyHoqS5FpFmk7WB8lDnqM+mhXL
l+2/VX2TPLYCmHfHyGEXVtjrAzFh+mBeuIqtV8uIRsTqKCOwbZP7RMG0MWJMkWMfWbvKVcyfo/DS
kWft1r67IyGHfe343JeTe6UGqtMiPATosJdBzz0o6YgR9e/eZFI1y9DZjFkQXb3lRSMpvofFhs62
wmuiAFesXXbJu8zGNN3HUbMJYok5Ytw3GJ7vrOm3uygqm0ZcswXkIFNSzVoJKA/HrnMxywqDWoeA
IJn7F1lYh5jR5qUfbbk4E5kNmfFBKzLmSzr7TLKuoTvorUXQwqMxdmgQ+cOrthj2ovfbrUy78c2v
NXiKdH7NsPdTP0IIL8r23kfGuMmiJHwHuP1mzCYqLCMQV2SGwGpMtI+AW/fFMNtvC8gO3FJMyJnN
LpfVMInhrnJa7Wp0ORfXZmzN2Fi+l1aEMcVOyzPIAXtdGQSwNeSgrFImlyqY5Z6tO++TT39CSHVI
MldthbDwKoz+72rAXVZGJHoaGCvXNH2e2kgEz66BdqmdUussnPRXnZPiRaWmKSXvJi/ZUmiw9W/m
D9ly6WmWaUguaE2EfxDPp+wDgh+rItCocezuaCujv09m5mJ5ETz2Gaw+34NnwTabHU4ZHUhbIBR4
kg2n5cHx4pdiGNt7s6r0RiZEDqJ+rffZcPXCez7K/Agq+9sLRodur6iPOSZZVI69fUeb5AMvK8p7
rZBOJ/G1KPNznlj7Gde0E3MOVq1tbGxkeFzrVb/Y6hXcZWbQCfG17fBVVvJND2Z5zZAUb6BcN7ta
grtCfFDTGb+7PeqoSE43Ez/cZuOA/MC3450Uv+TYcq0aIAYgBdxb0+I7L836OivraNuF3Ggmy0B3
ixPKv1OOdetq9iNCLQI6dnV8ntO0fcQVXCHatU+I5cUeRNQzCPJ0l0c2GQxBi4FJYAidK/epnlpx
H9MO9zq/WzOlyE9g7megky3ZMkFlHqKoV4xqh62BnH/tuwGwIjc/T2hFOoema1jJgFl5M12Hqn3N
SWkIYVB+5IBcCpo37FjgtfvZ3RiTUJm2fMAJNN2hcLDctiRJcr1ASZQTUK3L9L5qnUuJ3eUyQFml
XBusXWgjjANrwarGItgUlf0c/6WMFGcDAU5gNqRbG9V2KAv/QkB9KWzvIBtUBByxR4hbH3OAHi32
iOnO4hPpCIgMCkpAO2CNroNKs43sAEGUGcLTlyBm9xBM+lQYCupnwnJrmq6zSlMyj9mCImGoocLY
6EfOpotlCrf0NowtsSqn2j4IhX5oQAC3C2b/NRuDH0JZkWrJ+DQXNLnwoXXM8iLsbeF0ngcwGAYk
PRMkILtwx2Uf060rNxrvSToJ9gGRYUX/V2ngpKgWn3JJRqsqmKFAN202ObjS2uuzU6scptcj/hMv
RRuQBxVyEEQiTFMw7BRVthLYYY9B2r75yfBrMN7HwkXluAhgmZFjJXKes2XgwXX8yFmA1SagMsQr
+oqttxUQOT3voGzua0VSXKwC1HTynHS0GTnlFItuQugbMRCMdea9PdR7N9NfZlJhWPPexqm4N+h/
Q17BGOm0uwri1G5CXUYXmgGJct8ivKpImbGNizl89BoCmwr4rq420JGOSNGmMdp1ur6DnMCYhtpp
10ITSHGkUVJvrMQdLh3qhSgpfLz4Mwb3Lv8mG7zs0Fcgw+xpxkzK/oy8mj17mB8AIby0tEZWptF9
dIMMkBALcWQOD+oXED4lMaIkRsjkEoeUbVZ2bk2Sj4rZ22fJjD1shmzRTmWwGjNSc5gKwMy0zGTt
ia05Qu3sTRxG70OPZLyhu7Gpc5bmJLJehvnD6nSxzSKYotJGhSoymKSjV+gtopGferBH2rfuj5D1
Wzq0xEGNKtwSl70zfMqJsNO7iQF47pufCPp2TaaGbY6gH/En13e0Y6shrtaxNV7MYDSgvRsfEuE/
gqkv9vaCnQ9gf8V2Ox+PfmnBH88yQCWlhbzYVq8xGzjKCryQlO19b1QQjOpv4dpnz0WWDZS6pwET
X/uSll3q7gF267VqYlx3aQDb1T23FYO7GYF+Ohr3kMiDufawJmI79gpI/17D295lDqTO8GEI0Vn1
Ol2nOgd7O4sYwRF0HVYvcCL7kYSuqc1Q/st9F3uXfGkGBbX1RerHtZkM8tvxf7ZG/hvx5DmILkCS
IMFMGC1QHlEpdNmdjoioaWVrruPwGzD5k+sVz7XbHty+ftX0G8jKoclBHqVeyfIORgGwv8I8BLii
tgQZkQaYc7oMTfo709amGEp6E91rrNGl00sUGzvM2JoYwRFjmtj8QmhTPhZ+cIi5FJC4Th5ounQD
Tab/e1STz3WLQGpRqF4ZAXJKNGSYAqf5RXHEkt07JIXHwaubmCyd8A66JS/hlpTQ30wlJYjnpCgp
VZYvbz+43eX25T83SxRDggKMZe323yHst5q06Nv9iEtlHbvdkYTk/3+f29c46pPlKnS+ffXPHUVg
wp8dzcs/X/7XUy0PPWR+RNwApIKDMJaw7iHd103BR/F/H9nStTVv//thJ2VtaMSjaV3+jNvrvP3v
n9/858n+61GiwHou5zTfoThK5vXtZZgOEsU0SknOWl7L7df/9fr+6yH/dZ9/vXH/fmv+eZzlYaOu
fA0UzagpukYO23WpzeLoKLg9TIUPfYo6YPDGrwDlIbVqtx+NSK4Ju51PRut1+6mnsz+bFbhurmi7
VElUo6IfHmyfAj/FQV/EYHGz5KvPSkjytEFV7ZjrQu9amS2umfht0ERn6qzzt6YmlCcBMroVY/8e
xWVw9RB5N+YQEtwUo9hhQgzBGfF/mdVqJez+wZyzltLKKI5tGJ+UX5eXitm7S2Ke6xfFA+iT0UVf
WOLD3bEBibd+HALkssy/KJKipxTj6eCwB84S/1C2EDLDQI47/ziX1OfGOH8B4X/MRrhDQ78WZj3i
/6rWKOdNTIZcTaFGL8Kg4ZjjjFm1g3lOW/uxnZY5RFgpEFcXjb6oTnKThKbZW5MbyFbK193e9dp9
LN2XkGPlauIc8RwQ2kr28d43Hjqra5AFlRukSThKawTC+KOR9RN6hRsfW3NU4V5pDM9j2sWbpkKD
6WY3UanmD7n5nNDq3rSz99vHjAORGumYwuTvDkeXQ2flWT85NZtl827oeNgJp0aM7aGvhO55RThh
kyVrJHvkYe2VxgR1Tw8yujDuCqRj94Z/bIrhSl/jyxRLpnRH6BeRwQWmeBI/iF7w9GsKlusS4wFP
Wt49O5g+axE8OEyT9m0q6OQWxq4fdLehVGy3YZcm9Gizx9oGP0kOnHcYwwnrERdUCZgntqpd77Z3
Q+nkxzJEldva71ZPJLnbU4g0Xlbxammn26m6tOyo731AvFFz55lhcpETRC7BUY+k2G/2YSFHPIak
c81Tyu8SkcEFdJfUY7gmbxdFa0E6y2zgZAa6FIOXOzK/6U4ZNhxB7yEUA6D7lsB0dwK90NHyiJlk
TgFaOIJnVuDDkgV1i8vMRE95qxddA46JMQlCFy3iTp05Sg61SH6yET9VQWZGSCrcfpwG3Lfa9e9i
knNB47M3T5eoOQ9Z49TVD/xp6lowTSiZK98ZKXzBxPujcgQuBqmz4LM7EK1IFw9dnGJg3pZ1YG2A
NvDOAPojNvUMeqfc+E2UPnvjjzSVeeSXYhD6RbYhinU7Ve6vvm+GcwsYZX5GGZkfmpmEtsRW18lf
3ygvc0RAgbTmL0dSSZbJcJ+X4UsWyR+mSJJEYILzpmPmGCdClHiRRR4ees831rFMFq4wXM4gRGdb
zkGN76z6GLuSQ99O8DaWbkjXqLm3wYMsnSP0cll2gee/jVsmAqbjsRC3AEinpj1bEpE45HffpHVW
iq0NwWHVWlm5A0LxjjIPJldOI4kx3YtS2eMyHpi6YWTVdpOdnaiXTEUXx/k24dLQNTUe8Ee2PCXa
TkSJQJunUq5Mc9TbJOqhzikgVBYuWN+sxaFpnF9l53HRkBEifAe6sJegGbGGotvatf4QWXzWnhj3
nT3/mCnx5sX0DFdmn/ztwghsC85mIH9qC27yLwfgsB7GnBoilW/CwxZLnb8PtcQLYHjw32yrQ8c3
HULb4gBEihKTJFzaNPjZJserZsKzjeyz2Obf1BijjpIzrq7T7ObGOtEBeHL2L5iOnoISey4XjLfc
IWkmS94C017VaAdPivTTPW7ba+WhB56tkyUhhYwSQeyUvBiJ0a6ZKUZo+HFC46Up9u2PkyBkrmAz
I1OaiSLGZGkUtgeMr39BF39vN+nfwvAffY1WXoeS7OpZbpMnVTQNrjzFOTLljwWJ8pNjmUhpD7Yn
fjTOPFwFwNOi5j3A2bTCeEwG4VC81IQkEJSR+htjoAcehJrM+Rm/lGfkO6/CT1ngqG8lzQSht67g
abCQVQ8o1qKrYd4lZvoGsYbphD2ANGHyYeEzWEMCZHQ9R29pJv9YzRQSn0h9O8/uKS0pKRRMyScb
wJ0HFX8cSE9qPPuiOAPi1vhWKdeHwfsw2pINC07Ta6+xyjnOmyfAVDe/JtMECmGFkEmK6Rgp48Fs
EsIhhHmas0UKPcPECz1mZ3HYdnuj9N/iaEzOjVl8uhR6jTatnUViChoW2mXD6L4gzz6I0HZXijM0
mxtUL4SrVgmi+zgY2M8WzEmrdDyYab9xc52zoQ+/YhmbgCbJQujyiqg55xccPMLldcbow9vTFP3o
idE+AzH4447ct7NjxMZsEpOQHNiFiTYP9IX9hCMTlP609S20qQjy6kNhEVzEfsNPJnM3dKrcQdzV
5ASt5zCuNpT5jY/1K0uy6TKEKL7FUBEZ0ugny6Wn0cj8RXXIpA38iVw92aomHS329pinhJO28bLF
U8o66Uq/1AH7er/LxjUpj/3WdnuwIJKKn6XqZCpYLGlC0pnRJpjISpxVRI0ToBn9Db35iFAFAzx+
95UxMNmeVcsmQstubdJNXC0dqkGGBRkFLJwmuRsEXB6qqD9ixiW/EV+CeUQy7W7KDCGekyWvIY3M
JaELe3UyPlhyeilLouuUnQy7yqSbx+V7cPu10QDu9iL7ZCh84/0ShQccDIQ8Cd9ZH2/65SQ1A2Aw
POMUpsWeeWtCv63AeYLCOI0L3tgUAa0wqGmIo92apDNuC4cOCM2KljEMNkfiIZroT5nk+JhbQJSp
VSdbekJPaVf6+04Q1e2Nz3Nllz/0xXNk9mtkFvVpZkD7HmXReye1S5NAURyJ5myMjNHL+hjOULSa
NoccFMz3ueaqg+D8zEn041SRz1wks7HEk5uDYeDOGIp4G0YQDcbe+ohw8PqgLwp5YLdDo07V0Ivw
6VhVvaQHpHeN5x7bFHYP1fywUx5RtC7ZkT5O47pPT+S8VtAAC9M7B1Z6nbDXHiZzehrDPeo5okTb
du+mpAQyLWCR+GWBAFsV26SeeHtEhyvUYCSkg37T2h1cjVq+oVp/mir11sSMs5vYfe/qESYLrhAZ
2uiX9NWMKUkkXC0kfGczsh8MBSofEhmsj/getJEDWMu9S50eCLmzpL8u/U6l3sMOgE5FKpMcJVSt
kaWxYT/GMQIhSo/z1lGI1sBK9CcRXapRvzAnAE5kBAXa6fRpFg+6LRbJJoqnRoMukVO46VNeTld7
h5lIYPSBctuPeJYAwi2lOF4/s46vTgGaT/T0Piv6kUzehXE/6uC5UMD7iWvpTrRuaUqXCTl5aU03
5Z9vdj3j9RZxkOVVDJbycVgVhlGzxNb2a2Qxo+oiPO1KpRYTmYEs0rki/E1WFRtYNvMHl9w8zMPm
6XbjRQZEsJjSKdXDPzduOAMS9VDAO50Ju3y5UQSaebNpH4jgLldVtwQL2eGqLj3rNOQgnTTkjg2+
t+Q8uK/QBZgTGPn8iTp3m9mdR9R8MJ7qsUWBZleXW4zZ7eY/0WYsVxBuaQitb98jYMIZm/SUWWl7
0ks0W7L8D7Y9Q1SMDtgVhXOUS7bjLe8Rfj5/4X++trti4ZJipIwKz+7O0N4Wfi8kTpzK/y+drUzY
P6zsYbENaD96B5MV4g/aTmkdHm/PWdqx4mf/+/QJ3TdVhMEhXdIHaFmn+D7LmTjw2XiWSxiB+mTQ
3J7i5ee3O40LI3q08DPMdsgFWoMHwxQ64BsrnbVLgN4q8kxIpKJljI6Yn1WRbkTbA5E0YicjWK9c
l5hFN2XCwViavcZjQVnBEUBsoLncZAps6nznL8lyRDQuLoiAzksdJhh7PTgXfX3454fL/p0PkkHh
+D37ds0MzMmqU6MXCoMu+EsYdj/+E0W3bEKBS/ubkbbVylriICccKqcCAxVq37vULdCg1sDuqeLE
CroF4QvLTWYoJDOMy/Whhe5VaIghyUS1PUAP/8ycWR/9BLxM7jsnL4u+GrcxtnbJ8at1seumTJ9u
N/SzN6LzKJUHokHx0/h0NLBe3X54+1++fNnipFxDOopRYzP0jI2JRXzprXn9+KbymlFOs4rE0sGx
YphT3Wvl2hOtNP3JGvfJFfA3Xn4EUIho+tyh8LSQC0BwMXrzb1Tx7bkfHnMfFJH5JnNcNfQ16PKa
bzP7WgCQ1oM12u/CEm8kdqq1Dvs1tqQnTNi7aR7xj1rdkZr4TxVRN/+KnO6jwWaNqo+Hdsry3jOG
RxSYbwrmE3Kd19GlAvEIwuoDnls0emPAdpLyC/HlI2QjNpu1OUKvQSrml2eDJv/aH2iZW5ZdnG29
RADbSwKbYtSHvxUyKAdG5U2XLJ7Z1C3f+s+Noh/F0IE0wXLSq9v3c69pADywZ19+9q+7Jvly8N0e
8vZjs9Peth3l+7/u1wc9+vrbN2/3mxVAErOR1yojGRU5bnmIJjtfM2r42zjDlUwyWu1B8hEyxNu0
dJuKejJePSqAlVcEOO5acq6Nc5GG/rntYMm5uXklocpdMxd8NJR/H7YuBmFMVaqxNRB2PpACd1zS
h0/SXiZhjrGLIO/VNn4Vx+ZHyl9McwmmuVHX3jOnnDD/dn2l7+txnZSAyZ2qBXGQhhfXO8kBdoef
EZMS9OmTXeAJbyaKm7LK0pM7AsxSpBA5MadVu/TuyCNljlHr7waZ575C8tlYBbzYyjoYVfPCtt+j
pmv2jiO53GlzZ6FR3hREkWzdTjyLtBkPkIsouvEMej41xsRyvbfdO7sNDsRGq4dxzveNMkmBCa1j
68TexoFuvE/98RCzZaFURHEdIzLf04lkr6/FX88bOUfltMHw369TO/2oocu3oZy3Hmv+NLybgnxB
sli+RJLrneW6v1UO6stVj7rJH1wd/UinNM9Q1TdRBIEv7l+HzNqbmXKOKSDIwaT4ndReO36PlZHQ
8BaT51wxqBPF9FMp/62xsO43yyBAVd4dZ8drEsToDUQE9cX28cfF37BRPrja8ycCv7choTOXfZHB
+ABLou6Y98/5OK+LjPNMD/WuhwnGzGXu9ki+/hg/7LOGS+q7L8KNhi0iVHzNnf2C40SfHGC5a0Pn
GMAj7y8MqHCv5mtYguBk0nZijlkEBrrgNgSdMD9LNiuFY4m9KN5tV/4m1Tzi1GX2wVwNXjxaaM00
dvR4PXaYLFqqOll3DJG6Pqz3SVs80OqlymVzbsfbwbAOneou5ThXO8cgCg5f6Rqj/gNE2V+eHT8M
Uf+QIgZwcjaUg4xhAYRgCYagoXVNwDqsfUMuO80tYPTzVLv3s83wKkNJYjnwETxrfIkEQ2DyYn4M
Gz+n3RjnslEIk7rrWIyfkpiiVWwPD1nlPbYuvQrtPJlD/x7n/UcZx1fPGQ8pPXsnrXHjTsUv30N/
Nvf1ysYWyxFbXQB3fPHpE7K7kKzz+De1FibvMj5aU3bhQg+6wf1xVXXp3OHPKCSMTrZMxvQ15gja
lDMs1vuHuSzatSABaqFSXLxi+i6Ip8UBSkHsYJppAclr8WCrHzQw371wf1kvugMmgKKY+K6m+j2Z
+LDH+M9IXiTzJAeb45gSmmh/ZgsQC4nlJ+CKtymAXu0vBCflR5yimg6F7a0QuH9yXCbblJRtDlOb
IDHzTftuvEnRCdOHN3fN8jjoRVqK+ggL7pidbXIzBeQBpqrwe3woaw6svBVanUUG6FHrmevALIGw
tfgFcgs3ogdEseKFZ8qsN6YcXtJG10Qiloz6m3Pc6U+dm7hTp3f8lBkxPYS4iIJmXx8G55b42mwx
9xvOfTzazV6UFm1Q4rBGNOQkCgSbQYx3du/SBYPEOXXZvm+bizsy2GBzfR9HFrFL9/ViG5LNa0uT
F4zLRU/0rrzlmkVyAu7v+GgCXXOZSdFak79xLY9IQJrN5AsQLBHM99nsXnyVPg1qWAGVFuQOrdKu
YgJi0PrFycPVigMQCzftv6I5GK2P77JfdMLHJYmzs42vMPCfeIcnKhHWdrD1RCZMxcLodTddHJ6M
Tt93WXiqIudQwX0qFthRMbzRYLI98y/i5xKm9C7wsqeqmp6JfX+vByILA5HDYygubc4AxODj6R30
j4IGlkh+IwzJcvvRzrCoeDr4xk2g1knfxet4sHcqMVHUOP26LhO1L+0KlatCSvIVoaUjmC/8NRPP
sRW8DkzZQ2w8QKNbZeaMoIZ5ZWd/05o4zw4WJRnWv7UeIfwY67RWEMSmPyQ9muvWDZldec7e0OoN
FM4rUwuaaB0d5CQf/uiKVJxe+I9mEu275jM0QXmyy7ozC+Oaivm3nwRvY8QolEkhgrhtqB0IWGH5
ZrSsthU26yhOaQXWIQtP2+x6PxQ7RWN/PQVsT6X6YJgk10Pq1wesCti8+h5dm2VSPYzT0bL6n1Cz
f4Fd+9C6EKvDuDBhNJo0y8u/Jm1RFtf+MWpBA46oCSYCCtgmv8zqt5FgO+qylqMFW6roQw4iBP27
vHguWoFxrEHUVsV5h5WBErjov6bIS65J0L5HJcA5V5nBfUQ3dcUs+VswFDjgfkq2RNgXx5hriTQY
RCBMKDYGTrfNbPB+pqGYUYPSAp0t+1LN9FlNDzt9H5t3wSKjx9J8inznzh9d+dxMz3afodSrkFcI
1HhOqFPmFO6WvxLdz9Je6jz3d0hRc25mGDvVgFekC4kT7KLmYLMR25LKG5M7EEE0IHlvU7nsL03T
FIyf1d9MDIc8QPYEGYHrq2XVkMG5/9wircILpwGz+XI3+nWzdgQ4XT+vn3Wa0UKRqt9TbiZ4jDsa
0Jrw39KZHhvmeZdAau/iJo21w1sCy7Zxqgss23oTCesaWPl31HvzJcRHcRyZiQGSay7dcuNXUNVG
wceLdw/A3uI7mcb8XI20yMmwAL1us0HMsqWzhFryhLc42C02zCkvxIH+2b2bop673fgAjQ2rgMnu
BPvM8aZTomw0QbT1I5egxYnwrCvAWjgAGVROg6Xk7nYjJpR7RoDSXM6EiBloAIJhcSUi+gRXEFzC
PEQr4o44C9MiPvSofq2mkpeRxXBdh4AzZDVCuuuU+Uyt2j97xzo252ffgcacm44FKaCCcayZfvXF
0L5oMRY7XBFUiWlq7SE5Ir7WjvFoV69RV3kPty/cSEw7sczwKwPimHQGyWmApEBaKLozpea7eI5Z
V12qmRoGDJm/vD2uVcpL3Jd/lISkaFute8lnnFWiTQ4uEzoY+WpemzHiHy+07wJvRDbXhQb4C2wR
0Onwr3sD0ODB0nvLYrun09ldDX0rKS0NhuuF5tF6BsNzxZR/Mum56OBu9PeDXU/PPMrGSvVhYlG/
z9JGbGRPRoxXEtzuDsTAWPswScQlmljilJUhZgRay4c8wmmVHVuGeD7OU2cCh7SPRoDFKKacyFOR
nruxZ8FyD2S9PukZ4lmWiF28+Cwx0THEmI3r2Drdxo+p3d0O5R3yGL3hNCM5UocHQntmDtJmQjC6
1Q0rU6L4ZduMdi5v2b52acQbC0lCKU2UdY/6AvEAJkrS6hMElcpW1IqEgOXyoerTo6DxRwUFid6w
3uBBc5VbDL1dTbCYGak1qP94Pdgd/jwW0K30062QEVzgAX782HjXOB3z/azb+3qWl1lBFxi99jPr
jZ9ADhItabHqokXeUhG/ogreCPQ6bF3D7JwTVMxgOiSTceQKM3ffcpru5r58rso+Y+YJZAk8J2RB
aji7YtksMbWQYLR1IPRt/WIioaSXf7NwaA+abh4Sp/HOS8Pz8m92WH0BZq/DJmjeY0RijDXjdiAE
KCS4CEIlKRBgw3qu/zYkXlJmP428eqqUsRpFBOXWhg+QTTmfEWWKZHa2SRIu1bKS1gYB1Brg/czc
uJOb3o++81QhqF3YeslEslGa/M5LJyA4pKSB6sJImKGe7WWJDJMYuoSIVOealQ074hZLdhTQBGuz
E41XqFx2qpdes+AKajIjc99xyaQPOho+GsBEIu66QxmxYZuH9BKkZMX1hSRSs1ss08GI4XggN0RX
hyizI6oZHR/skZ11WpjYIYtoZzVDeLLdnLOSVN4nW1iHVP6EWRBTg6O4JiuOnmYaP3RObxxDZtI6
IgqHmT4+pVicVTr6ZOiSBZrlfbEt6BEux7i57Wxaw2TON+dJi11TsmAAujjGHch6E/NVSibv1u2J
OhD5Q9wU7gHsLql6hNZfSqc2wON796yHsBLrT04h8xgbaD3Jxw2OngDVXtHJs6zqzWIKtXc7/V2m
KfxSJ3lCVby4TcbLlMqr2yU+u2DqC1UOb23WrmboeaTHF7vRpTnrRjBFKg2eOWVCMs+/mr7taCs6
F+heQMNqdlRWx/nNFDnESpmeOL4Senn1g9POQJ87zD/wmzd+KY/djJQmeixrgn89AmT82lg7iJaZ
SjjvOYoI2yHShb4shu5SfotZGLsy8+mhM5HYJkQph4GGOERn4faOgS/ut1lyDzhJhQpb6Pxakxy8
xMLWvndWvLWbsq3UppKUiLmoI8C6BkxAgfsThQh9YB7Kl+lFBc5j34HLvnmAb2Y/c9DO2eUAX4fO
EgjmOPPBQdF/V8un273geaLQDPC0gilA7F1Sg/SxQgEVNwEfOkQ6RyNEsPy9N7gBYSAlVUHq3wlb
VWQVw4aSZXr1CO3pGhfhSOaLdYA47loFyuZ3wQvoZnezZpqR8R1NxQt7fWZmcwwuPTxnIqPYxE1T
Zd/xEJGR7tIMVrPYZk7yXUpErEhagKktXnvRSzCBDHBL+CiARCgvE9RV7qzLPTEZTMfXxYISwACO
SROZniEhdeS/7HrA5o1sFOpGtqIO1Hw2mOci7zOnGbdmh/mSSh4Stk+/jprwmNu84+iiTgVGq5XC
Adu5aGZJJ5UNcRlhhtWYnslB1v1DZ1Nx5Ypfj0PUkmFbb1UQEny83NPL2NDeLqmZA006kuFn2ocv
kSb5hbTZGvkau90OoskQGH/tHm4wULGCuCgmNBkG6hZrCDqr9YzEyGisH66ni4UtexA1vThrgM8n
fJ4ja9JNHCOFGKxqkyy0Zcf+8gTXo8xs76qYitqE3hxZXOdj5sfIGTkXnHtjIA/AtJynhoNk4lX5
yngZczzldTp96o69mFsz9TESPmwJ0jaeUgojA5UZCO3lnWEYma743BlJAJKH2kwQvNHsPcSFdpEv
8bvx9209mRvgp1F5nNKH3nJ+xzVbhzrgV27tu9ZGE8RdSQJZjWX/Ec98dqIC619VhAvBzd0kfHx3
Vnov4Uft3XoszmkAgLjFQKA6Pe6IYXDYoVLO+/lgvLqxHk+DkIfGNO9m5Sow752+VszcC2amRy8r
x+NSA7v50DzkNhfNZJKfXTTIh54y0hytFsNfvjVsq3/I9DLhmTfM2kqAPWN6KDv3U0Vtfr7dGH33
K45JHJ+M2tnmVXIxos4M13TmyH1iE3IuZ+89Hgzks860MIHMJZcHJzjX0SeG7f1+tsyn2vkf9s5k
OW5k27K/UvbmuAY4AAdgVq8G0TdkkAyKIUoTGCmR6PseX1/LobR6mbppeX+gBkljUhIjAnB4c87e
a7dyx1xin83OPyNGYT8EprbkiH+oyJbxUoPwgcZ4CjuGKIlE20GySKpBpSuiA+S1Vw201SZu1fWj
vHYiwt10LP80WxRB+ZR3o3ek2QNPiTP/NLbOCoGTfmzdA1Go3p4iv1yhRaBxV+mbdNChRSU4nhbZ
rdGRFG5AW9c67h4bg37lsU0Y1ElN1CLYElKLc5HWHw9icCz06DXuUYImoIc37B+fSEu+OGOApWze
1Lh7msxBbVpHjKVBuxD9AclrZtOUyuTZau0cGc4HDjt3I00E2Aan9ZWDdoj3Vk7roq621SBvbemC
h8zYLgWoe/KmutXsjNfVyBy0TESUVwrgCqa3KhuWYz/VQBqa73OuTqOdw9kf3l9b8fQ79CXo3bO5
BSs2RhxuzfyYOXT9qaz1Wyd7yHSQJYM/VQcdSgQ7RfQihGHt6QKz3/OYjbum/2poGK59tmVEdFL/
5nhotOW6TeFbGx1q255FdblOUr5qA9o0y8AzL3AMLW8YNBccIHZb+hC8zGwEN2xdWethoBgZuVQ0
0Ulv7GjWCeODnLpxwzO50QoLN1aHWMIdfDatI4VMXHVUFHhWI93GnpjH1AyYsITBVJMg92nbniRG
AL2IROmZOscioY1HtPWpdsJ3Zf5vm/Q9yxlNCGkRexvaRhDwt9bd/jkw2tvEsMKjBEnljyGo1zS9
YzzfgdV9MTZ9woyVTMyPgGPz6pJ4E+sjaXJG+IqLvtnkA0Y0qBBsS/hLRevspwzylPDh0VFb+9Ax
sFMtczd6zZTvX7J5Yk6Wwz2lawhh4GDWEcpPO0Bkgj6gISmDVDcXq4uRXTnHX7QAgyDxfuYyk/fN
rkcUgWaf+bmZOPBBYQVAwpYPgwilShG/e810v5TUsZGYq4xTPDKJghJcPG00SxInrqZcxa6BGcxK
nmSPpdPdR0wyKy17b42uwkbMpyn1bDvnFr3++ZD5Dax2yudgMLmPv+bEbjhBZxx23hC/pzSt1pWJ
WQakVyR686zyvlp78NbpyNPuTg+cScJLRRcK2lk3fe37sMItUgQ7SNDT1wzPoT64qpzRfUQUdA7V
aOuPbqF/jONz4BXiO4UKFM/gge8iS8YH24SRGWBW32gUqApdT09FVRwjW3T35tgfs57DH7G14r5n
j5OlMzrrYvL3xM7ynPgQUoiGjdH2M5wBtxOx4KT8wiHdRHVT0d/N3+3cAOCR8jyqEVIb3Y/Wm16E
yO9hClyGAhyIXxMQi+n9qNfWkdo3h5zOoK1HnXlQo8fWKyYpdom6mglGL2GZZVIxU83kkeKJIz/j
+9xNIPXxOcMW/qrmQ54TVAfOltTz99DxvxRJ9ZTP1ms7hT/TlMS5IWdWi4nhoqqhuMs9t9R5rthe
mwMVQjNSlf2U7S4xDA2zAS/UEICzmm1lhczKh4BkFKy+DO+SbQe+W7JIJopvOjOyl9YEszqHZcEm
R83UxRnTXLwKAjslUQN4OskKZ1G776XuHhPLwx0ojoDxsGe15Q+/IfvIYHDpnf1ldOmTg3XDz0w6
ioLrMkVPiIDnnMXX7RnaFo0UFr/4XWKmXgWzd1DProibeZfxdkbN/TK2THe1HicrTWsvnc5esVPb
CeKud1aFW9ktHvySh0HPcUs3lLohz10KdHir5Z3XPS7tWE6El2jPXW9ptOOxv7GLKGfvIpQ3eJpZ
CEwH+2brMcmFeK1G51IlDP8FRLU8LkHsrTBI3Gtop6ktcn8DTAhdF8dru2Ra8hHHY9i4SfVjnodx
1QOQw1jC7IC/dpMB/igMbz1N1kWrUq6C5dRMYLr/GVlzvlc/1yekVmxd3U3aIxVCMlT7imdq0TGd
7q3B7zbLa6m/CxnyHTwSwbslzBx13CkdXRCZwJPURfc4olSVnkUnzBuouiahloJySK7RLZFMtmXH
oHDxNKWy5uZlrGFdlr6LzDzViYt9THGyiOA5pA4VRT9QAjvJx569eNpO2dl24VOF6myfafN9Utg/
7JKTip+xPoeUoJ2w9PappsstO59b7/lbreZwx+hfpWS0rRdrrksUEwNIVQrHfOsnAQkGHMWzlC2C
44IyBX5EcwdDhjaYz5WAOIe8TbKKk3gVUzhxNY4CatlkcBR40uc9Fg1tO1e4zxJcG3n1veDObePE
e2kw1hiR9hQ1AJSijGgc1+o4MkLe8mtL3xuEO2z8pnm2hu7WqlNWWjvntjcnHBQs065OuzwcHmO8
3WTIRO+D4KGvLbnvvJkTW8K2tsLFgQGpPgRI/NFYzkhKZo+SsRqPw8JHKkgn0rTPZe7GS0ehwUDB
PhaHvgUAWBTcstE0n92qjC/OZH2k2TsYs/GVNqg+OXe46BDip2h6cTIfzSSaTpVRJ7ifLW9jO3G5
RtaQPMTUHtZpXFKEkTBJPcCigVG4z7Rz1vkQCuI0yQWdlSgR953BE3S04nQ7APJMuong0pokLKhh
tPj1NlpTPCSrBRCmPhj+vTYzYwln+uKaaKJ4+HFrkNHiVp4KsmweDd7jOXYQsk12fbSiAfjx9NBQ
8ZrRLbmxf/Nyoz6W2HLQ4ch9H+AanEt4GjAjjCgihIpQjV1rdqyxARsgzA0AqEnA2I1V+wj2CFPL
lKRXw0R5UzB9K1Q/oj7RxfcNJ/i1SREv1/T8ceS0eJ0RcHboSX4hff4/nfA/0AmFzoL/J/P/5q19
+18fSwD95S37+O//un9rmrcfYdd8tG3zX3/8kUJx/fEv/yAUSu9fnpCuAQ7Jkb8ohH8ACh3zX7Yu
pQnCyhTsBhWx6w9AoSX+5YK1cly8mjb4QJM/aggoJUXeMv7F9OZ5uuOaf8TS/5///RfgRPPb//8Z
P/c7f8J1DUgFZDIatoXE83fuDYUyqSWlVmJjJW3JogtSUxoMSxNDFFa/yNWH/4Da+btXFLpugUiQ
UN/M30g7aW7lwDQMUuAxDJi0Nt3yRUhkjghDBj/s/gMh4jdGmKU+IC8E1s5yBASi31BuQav5c10m
JdnQO4sUhjUS5ls5J2+y+k/YuL95KdfEyon2G8owr/ZXlkfvpBg767k8TE3ymaTJp69Fn5G5dZPg
/U8D7fEXTOLPd+13pg8fileyIb1x4sMj9Ns1bGUIMM8ey4OvDd7WcyuQrAD01smITPWfX8pgzP+F
sKFeSxogMR3Pdlzjd3pTwD6Z8E0+FQ1Fse5N/eZW9QaX+HnkJEpfmcZrQc5V3WLgnRRnx7mYAKdn
tpH//FZ+BwYt7wQqp+BuGtJyf7u+To8/s0VPfPA8bacnPuXF6Tph8Da06TaW47WxnA+ECf/pCvzd
fZUmcBZgHtJDRfnX+6oZdkFlFFgG9uVjDAMXURoireFatZQHlGk+D+7ifL7FSyKNFr3VMIrKCdVn
BF+XeGT5JZbJl3++Gv8GZlkuh2ViVgECB3bst0Eg66ITaZiXh9Zq0H6l9gE/D4Gj5kAlDSRRp993
NdubNvZTRSJDvZE+TQmeu5LekotBZppBbMsA/Or/Y7T+zeD829tkQ4sxJdVFppe/Xq65iwkIwm5y
0DoyJ8ueqhenw800DTzgFk+EA/NctN9KTOirf35p4zdwo3ramTD/57XVn/8J4+VC4uq1Li0Po20+
DDoJDx3Fd47rkKzq8TbqHpcCIfog5XsUveREj/2H0fK3g+VP7+C3uzIkWVj0Oe9gDqF1Cgce9giM
GmPuOmZK+OfPK3Tj36+25/KxGZeOZwnxOwyw8DMbH3KJKlwvd8QanGWRfA640laT3hscHrI99bk+
jV661qd7GWrtOnWHq12bByTIyYrDxtnl30zpBK6EsWNq3mkcvF3Z6LcSe52X9JdA71CXddci3o12
8XVkgvOi+E0alHEaFIhzuvPy4q6kny8zSqIFv0f9fcI7sENCsh+KfTGZz9Pkr8tCzOvGvQvy+Ywq
kizehL9kt52+MuFnzTVsfRtv1gBCwEfwV/BAjf1wBaMK5FkC0w8PqcrmDjnZcUdz8hmjbK1ZRrGp
prehGR+piK4pLZz8YjwuRZtcl+s5yR9pHwzo6HNtnUFQXMkwOWZVgL4dYUQ831pi463mZ9LFb6mj
n2nbgNPxdpGFL7CETQhC5TOz089CxJ9qPAmPIWwA91tF+ZNpNz9cNRWrK0OXAEmaaHboNVbOKH5o
yFuwqYafMoz2wnHuG2AedEOHqzHKA+l/X9K229p2s6m5nsvk0crxTFwj8c41rQy83m/IZ29WzQUS
zHiDR+LwME1XI3K52d3boPHhyC1VbdNV1yOKx2GQoA/32nVh0HbOgLCQmJVzsiH6ymcCU5fft+PP
ASGOKLQv2BK4kkX2WWfNzqvDz9YJ7oWJcMOaMlQeoX72+/KHhxvBGvmo2sDUgwTq1kf9JfbQJlGU
sd3hFg6sE4IGaOsxL5beqQqNh7LAE4DxJln57vw0ooBzWIQ9t7967KmRi57DpOffe423fUoa9OCy
DIhf4RLkPjmA0c+qH4mqT9/US+TzcAUhxEAjNU+9XjRV35uYDD4tfTNn/WyrK6UqGWMpL06i3yAt
UCPSPhOl+ouzt97BeGmOt6qaYPVxzioCqovAP4E3XGMXl6TOpr8K7HbtB7DAMxoXnomZayJNFOWp
j8WpuEPbWVBqhdMk02qDFPk2847WeYjJpIwgKlbxW5yE2prV8UEG/QflSGRfJjerlt60r5JL8UFc
hPFo01tWzrMTz9Xd8u6dhM83Gv1VrbtxRZRP9CbokkK6eRvIsx0m685r8eKMRpqvLcFpLtRvaigP
anE2dSRvnUHbzc8OscG9gX/n7i06ChiAbmYdl7uGFtYxiacXAybDnYX5b9WlUBOwY6g9jKRrArjN
V/YIZKSBGT8sw7Gyg89YPbjg4nDra+mrKYInB6Y+5iFeeplK3Cj9HOR481KelQJ7qw+FbbiZiqpr
aMzFlV+heJynXVD4AHW98A3DOnc04VwKlYd6wXMzsydcpq1eLfUhVtJhZAiVGIFHJHaruJ1uhrpR
6yLQf/gEbUfOE0h7mmZOd113SfjpFCQ+pDpTX0s0olMmKG6TN62iARG13+0IizTPADqylREkby5q
1hVmOxqbLFlEHqFYdil6DZVm7pe/4EElqgYeMqe/UWqDtKTxtkbJWzdNXsrgVbA7pptaMy+NW4Gc
xroztXflvCqcGWqhZe3mejzrdaQBiPLv9Y5r481atx/0g+3127F2BM7baFRpn2Q6YL7Z2fV479pd
QTNX3CRqjFUri5JfVK1ki8rUxoq0HusQgo5BzaFsDW8btXhmK9KB/PulFZ9oXJjSdTGt4wwtrAHe
CaRpPRxOplkdnZZZtCnVMlnQ99eIDNxJXfvCsxXtYWfvJg1pv2gbRQigtBLSEQtK6znsYepqIyET
aRm/jIFyoeT4smiKZPRG9W1MQZnBybWSw3RbqoXLgFw2L5RcPtVyoGfppx3Ig6ZzaZji2hZD19Tq
Pytff47DfN3rxhNYg/PUoaQZCHDzpduuf92iqf3aedl+BMm0DP6O6uvGPZkdUeWaotHlcf5mGISt
GSk2imZKwIgT62YzrMOxL2hBdh8dFWrk0PK5IoXoOPhIMzwz30XZDIQQCSp2Rb/ZmUH9UnVckaDB
S1Rld62nOZu6Mt5l19gbf04ItPOSdtO05MnKuBIbfWDMm4FGQkmBL1eJBGyhwdrJFGl7FiCRJI4I
Mzg5A4+PrfEcWoQhERltUo/ErlIWpSrvH+LZGBmezQT8wqXGl3vHKKcqQzt33GROuOZBFmtopvc5
kdJrt2fb7k4fldteRMe8RXvLoxD/IfWMSLqKi0RLbVWmiJA6dyx3ps2L9UzmVYy21o36rU1T9de9
K1KeoX5uP3PrBsvgYRwZLoSoOGB7xFsS0qWEx6ytelLTqJ+mWEO57Y5jvPEPL8IiIgMsDfqAAMmH
2hNZYvzhxTaHJC/2sCujmUrMdl2mMz0sO0SAjKcUOzf43IzkOzTqKe3lMF53H6OejesBIHDOh4qt
4pq38paPPAKh3z3P+fAE1w7JubzMwAzWdsMjGgzmq5O3LamD3A67y7DkGbgHURJ2DsZC1jYITrfR
cT+AsmqEZ+svzuAg8chjzAxzidg38mhHD3zHXUk3Lf569LXstMALc9BsgagFaFiDgYC/DuSZAK4b
5F9aifHN8bGayxhLicW6uJknWRzm4K5xwNyQ0BTtO55lGqojIZs5grr8WbT0cqgpc6EI9ROz+2PK
hidY6sM7aYnrMJEnYuTk92Db6c6uaTXktkjK+h4TJIdvRU2PXt2Glg+lwOFOg5WXRKm/N4v4LCqS
wf0yIqidBBhPQh5qodBsrBTFqhkWPyKPYI+5ipN9rm31yLh5qIIlYLe1GNOXiKV0o0c79OAVSW+k
TyJU2OvVXGF1myO83DnAiwxiEuHO+gZh37SZxLQtEnmsQ4ADDdSJQeorB9IeZ3KLYU8qNpHQxMg0
KDoDsIn0Au+whzFl2uLRHgl6MYriIZFI0mzNBcUL13/q820ICXwbTe7NQPZzRJm+qQitWwdZ96gb
PX8Z8iARKcHZQoNcWV0F7A39sGwnqsUeTlFEyj/RuFwQWoBwF+0uMiNvP5bUgD0Ip6adXL2UUZTd
3AGDdam2DPXIiprojYZ6DwhAWEjyM+mGoaf+tJ0f7cjyoQNJpLirtI/FQ20ad75j5WsMzAUNjo3u
st/qR+vV0gh5nQJmci0ALhsHHEzwd/DoS57/ybMOPbGgkAPCvQOya+2hTiSiyIaNlbAE9AJv/RC5
hLk6jMtpa3uI0oijRx0CUWqFfXWDrknH+QqRYJB2BhJetw/hWGNXnqq70GhOcIY6VqQRdxItbxwW
DwlZYqR0YtLMW2sDGM/Zwh632cf235qIJw3nr8qSpK1huukmx/G09wS4YBeXoeMsyFmE6HpCXxwf
sBfU0X7o0Dprvr+uWWHgS/jThjRSshg1MKIwWregWt77JmE4cVGRefHqsm3xWVTR1pbhp1k7J57B
dL+sdCiYOWQik2tlQ5NxDKzjjJILCHx5YDrz9n6eX0WFNHPOwlPkBiZEM3MTsirsgYls6MSG956E
QeUHsO4Jx5j65j2tNH8HdincIDP5XqSttzXT1wo+IGZMUmuNhk1Ri3zZAktFkvMXF8HsjtOb3OGI
ukdJ+ULzHQJTRpAZrLNi4/gjYg72BnPnHtwxYINIePbK6MAPGAwC6uds3g0wNjjxzzbHh5XrGTdw
wgRBouBH5t1f7chk/i7TN7Vg/qou4T1W+i9VnY5putPs6CEFYFSyidEtRMAWmvuUODMspFk7F+Ci
No1gnyV1Tma0UfSBFnMchd5+2bYmobkNSkxSRvM1bQHJ+5xm4r4td1D0HkdklGvdgV1sjLxTmPtr
xHsJe7z1ck1m0/1S5MUjc9JXhGmXZavbqnAtVyCgbaL4Jlw2b0nQXo1VXYiPduJz13oFUX+vdsqF
Lwju0+meQ4OROAH3kV7nIHu/2cwdTII+SvCALHLTPqj/PMGHRur+OddYQvqQkLgg9R+0lFh7L+dH
5UD7OKu6nWBrV+dsNDIoQEblRgdgc26t+M1bFI+w+yKkCtYI/Mfq+P3sLtyO812GphWBOA8uUmnN
IHJN4zbG6rDVqVoLQn/WOdUo6iLnhQC497nQb3aMfCkwkzfIBS36TXhjGec0TXrAPrhj+DGhsnMi
2Yuci1ukj04/XmbHfs5ceUF781laKMpiVANudSl89YjZ881mnUZbVW0IJW5ABVTPtjqGDGPypSQO
7kDTLd0ZbjNvcKSczT6/0xwrg0Hijls/yr/RU7MF50uHjkbic9Zj5g1cjqbIqtjuJXz5taVq8ycH
42dJ1qDSeZES2fhrb2ZBVcdSnIjfRXvQyKFuIgukthqhQUcPrvbmcww0xy19shUy7rV6250rsT2j
duuhICi140GYOi1zs9hIl+OLxKe/ErR4o9Q7JCUrtZH1mM88nL+hcQjM4WoOQMtrNscdskq1s+eA
tsui6FPzvHFLPOQ1qdj3wJU/BVlxLwsa/XbTn2chbss96KLMx4E5H8JOvQc1r+aFOluo8zHe+q8W
FC9iswsYnPidXCX8dMypxlrOhzPT+TA62kVXuatSp1g98xwaPTKq5U0IpbpTR9tcZvdqM8V1YiOu
DqtlPJ87+8WJvZpo3umEo+VOYr9fNUr5ruV3jjOd06R9EJQhkPmTFsq/TBDfkk8Tfar6hx3070Px
YslamcJoUjNG8O0+epT0TCEPRed+L3sah6UxktDLZhcQ5JupjuhDwJbM/7qU35Y3b6g1h+Avd4MT
702PWaSMSHy2EvHU0rtLMuq8HlHYnq7Ou8VqbhjwZIpd/Ix6jzGe3cx4wmoiKcGM92bMioldR+uz
DVf+RU0YXV6+psSc6cw2zmgATSIWezm2aRUHHTdt7thosAnmrNe57Kyq56WaTFIhVEP7u+ZKimcY
rAj2nM5qXRZtgBUs/6h7nml1qCc0p9h2Bt0Kp/DuLMtmBSDEDF/HRLfP3bLF8LZIzm9LWiaO+Wib
BXsDT+ny1M6qOlbp6c+ybe31MuZdszqXvx60nTue8q75DhgHRJl6GL/mUf+zrvqrmkrUXQ1n4o0K
G5dX+BYbP+Ic+Xsjk3Wa5kwz2sNkCmQUBRaOiFGhShB9w9MTjOPVdr4kXfijMqDrUlWppQhY1Y84
AEDKqWvS+0/jPL6qjyk1lXLOpFi28mK7FDMdjXuvCpcdGvKCXSsLyYvg6agkhYrBsoAwZaxcS2/A
bNFn+C2CRN8HUqkZ863Sms+xTK9EKO3mAZlyyONPQDaH+zA/jlWhYR9PPmMDXXcN4yLWKXr1+esk
Y3TWoGfgBjG/BeHnZFHVIDAdoE6jHWn17A02iY4a2suXqFbFKYBZuJQqPWpWpFceZEriH/YD6iI0
mGhYbOWA21GmE71z6lzhl9Qml9oXLgDogYEXRBzAWy9r1iUDHC9DIdDHq51A1xkGOzPq7AlVjywF
ZqcqHvSB3/K6u/Sp2PXUTiS4xaUoJ8ZsT4bqPmoozo1L+QzKjIfjIXT9+wEV2NQwq3tcnFjwMfmI
Yz28UzzcVjUgwA6NfGew8cOv9tr2xv3yPICS4RYSG15AjiM/F0FcJn9iAOcsBL2FA027C8ZNYLtf
sf4dICQzxJfHr3G+KLs8cYYctf2oQu6RngxqjH3BmQ0HC7GyDGh1vGe976vgE90NCacpuc2YtFZw
xY7Ei13TYdxPpTDJTlH7A5wB67AfV8uOGsbrdTlpBapUliLSm3IgfJjQlWqaZ4mGyy8lXqax6kYK
wmDfLQFQcaiqMAG7t9yz1n2JGJ9MY2bVlCFZzbB4mXS9LAQxHJUHjqcQJeGoUBkMyRsDA1B7SE2q
KXom0trbx8fBhKGGhQvIMgdk3YRhL9lNorMmzrxBP8rvrphe+/ilDQoArQ1TDDKKn3ndG5fl7Jlj
Y4piN9zA+OfaONlL3YJwiQdWKb/T1mmbGWDMHAS2GTuGS2BaFzgpn0uVRtP40HVKrncJP1vqLsZP
KHd2yNKWU5pcFju2ism2qhi2NkdjzxboKmK2p5Pz0wmVKFGV5DIfw3YYux8u2plNnWmslKG5XirZ
ZUk1uja5domXUnZij7zKvccizpydmkomde4tPXpIoZF/tUb52Y0WBURoBgVVhMgMP+PyMZtYQuKZ
itJcvDZz+1Ai/lj7SAABYthMqCxvZgCDi0PeeTkz5yajelnbgAgz9Tnyo2rAVqhi9axKU8LmwczN
xGHH+ECVYSUF5wCJgb4OPAxubEiEHbNmddlb3aPTm3ahhpN2eZYbTXBGLeeHZTe3fFC2XtOmJEOI
QyoWBtjmnrrpZssvJYUdtHT0FBjVFSjeO/EU7j6tiKXXv/k2222QhRRV0+9OhHzfDE2FFDF+1QSk
xe56qI5FHuCcZ9SPybVK8EBpbspTWeX7Jgdp4LNXKZ3oMntPZDkZ3AC/PZtA4ll5RX7q7hvWUqbS
Whww4hNqHWcnC1mxi2THr6efvul81SyCKjme7+2gY3Lzpm5dedlrWbWnoMxIM+BjIROabGRXWY7W
pfpRpqQwh/aD3xdHTS+/zWj01pPDWddvm7vGCsojXAXiXskq3hCIeR5EJO5Hve+eJz17yRTqBxHl
AWA0TgtvR5TntfRCpECU74iT1UpE51gZu0Krb0jE5tE+FUjONsVsVneGmcY4M6xzRu2hG0W30/vq
AoRgWGlpX+4S0bs72bnmtgw6e10RFY9kkW1D3I0PTWTqdyLPQUCE80536cyVvt8fSC/6UnemPGaQ
HVAVk/bawV2ELO+7L7aV7OwMlWZTat/bwlM1UjJN59L1tqWefM2QkO2Hzk7uDH8Qe0zzj8hGEXy6
tn6VyLp30IjaU9bIFoYHX+zZro4xkrhAjDig1Bff4Ev3Db+RcWIskC6wfLELoE3xxPZfhzl+CnLT
2fVT+ZRWqTwtXxT76GTz5AxBUByboOTXp/lDqoAyU69tE9fkwxgD9YOQejHmLB4YAI9UCJntcNqI
jSz0Ztek6Y9G18Spy/RveUlDAXCysc2U5Ql3ZHZavkSJ/82rJ28rzMo+jW745y/Lz5AiuVuSFN8j
jMJTWkzoJnPr1GaDdVq+++1/UZqa+8CuSUCt8rMFXWUrvZJKah7rp//5gksCIIxXxtu+8inhIH9u
jnEOYsovtzb69oOpJQVPfzVgCXGYBczoLgnMZwhE7m4gSXk0xxHrSHS3gEqWL51iJNWNeq4o+G//
5w9inxdKEyoaBlb90/KFcr/49V2XJCbmIvUnZOtQoNAF3g8QYo8eAnpWAf3aJIZ+Lao42CXw4Tah
L49hnjt3iYheTIlb22rbmoNjlB20lKx67tK1aIN1Nurlsy7rO/54vEgDy7KZpPHRSxFCu7ie1tJV
4ta8Np9sg5yWKAQqI+MQO6mX55vWsJudxY6ASWfyUBl2bsuAUv9Lob16HHiN5f9GVPFbKvwQHDyF
oep4O8EwldfZzMrrZFkOpXHqFMvPHI5hLWENjxb0okQvnubqQlFs2hHs9c3Si/QhAmlHfD38hBCH
KprHxGIhAgjTdBqe/eVbgAE/jTEQW+nADwe+ZJ6W73p1F/70M10igg6sV3cAmJ8oMeQgnG+a7rQ7
1LXV2cqd4JzZq9GLxhNq6vG0fDf24TOFs3nVKIyS0+iwJWX6GdNo3ya0DU/Lj5YvusIULd+VNRJT
Jy3TLZNeehT0GQQ1yZMdfucNPiU9o1wULRz41LpMTx7QF7pNfHGn6QfLEYpGZ/afJ7HHbvBsaxip
62I6uJa5FeoBdtTT2U6evu9wQVUZjMOsxX2l5e2OivudPUGcykSgwA22vm1xDXZ1ckb5jMS39moy
eYNAxVWxT6y3+K2CU60e8QanJKW7Eot3pBtI757I8exOfSKRq2dqtknVRFP4xT5KOm9PRFFsrCGD
h5tShHKlc6bcp6O4hBgkaCWKg9/uSoekBSDNZ/4utBVJSH2ifpXUbXsXZ+5DF7fhOYGkD4B5LKiC
a/iyZP6jqnjtaW8phlRv1d2pUG8mEAl7jOVboq9IVXUDzBiFC0jFjywFmrJOy3fLF9+q//jfyC7F
LvNcVs7uODnltE/zqj8t6M8JCMmv75af2cHLEPjzkeox2m9/pDweRsA6mzIq0Oi75CBotkUGRvOd
ELCzHTks0VAIUF2/pnBV1uZYb/D6TAeAJC8iwTqNuD+cJn2bMJgpPAzBnR+5J4EPZi1bv7wrPZsi
nQyQURo/yGtGkVnq775rYffHjqhDfhi/e1V5m+32K9kzPj4X8zCwL+XkK+LTpMStyPdfANbSn4vQ
uBI+8qDn1DAaTaPuYX3XBekJfd/8hJ5+32LV3qeBKLefJr7EyLB5ZgfXPoaTkFvDQUZmJBtXOuWm
UPRCz2leYzt7b6T7zsFkZRsqr6YL3sfKf5usGhZ4c80DJOrFbNMPGXeBFh7VB9DFsGdf5irVdWju
54S9Xjyxue1chNwoL74Aqd1QZFmXfbCLmJDreGRuQ8JsmM4lDZntavk9Ss1v9cwvqefwEx9DvBq6
aB1hP9oYdvY1KIOCnob7RXjBu+m076aKAameCH4YV2nADs62OX7PWf1K6tPdbJ7mStCME/R7QVHt
7Dnn+Du14i4roldmoftED+sjRJ8VQKNyL7ruUVRlBsmgm0hBAzRTa9bW7H2UuWQ5neaCSEsNMnn9
NOb2sGU3W9/Nkgo4rajPWOCuXqo8cAg2eaGf1ccI1UEgjb/0Tg1egROWNaZLvw7DpFjHBf6J+slQ
ERkOx6elohd7wacqBY3LgUqnwuJm+boVMC/6JFvH9nCr4YbgH8CQgtxCb30OkOQzcdARGp0AK64o
kDj1Y1INW1Mmb5GnP5tsFqkdcmZ2M6y5gEzcnrqAvZSQkBJ0lIXSKH0TyOBXhBV4p3/W21hKYvbn
bCfX0zkVIGsi3EmYhvWbvqiZ58DCnp8ezMI+5BNnldLQw60x1zg32MKV2Ts7PZ9jDBjjDGDqUu7y
aKh1AmxHGNvbhl03BYoI6ok6GSyXMqDMaKGHN4djIDjOsuVRZeHmMsaSLjNe11Xnc94ubRQj0yeI
SvpVMXtC3TmQnQ6VnmpPEUsoGKS7uuJttGOlJlelAwLdmK7Z8seAdbU7iYzlny+KoQRd/3ZR0JAa
jmUr/ePvujyci5NLSeRQZ8atQ06E0Ze6E28pGt17wyGO4UAm3GYc8db882uLv3lt0oYEL2oggPJ+
TydrrN7OKPWnYIzpeGc+FSNeyAhvNmUGossuhZiuErXINBo31xFHbxhO6hRGW/TqewGYXktfsY+g
pdze1ym0bouSzz+/S/lvojBPN3TH9tDMe6ZJ0/CvsrS8HoH+yYRho7wAYcsB0W2aYcU0zGFyUuU1
rDjrUnYI2D10VUjGqiH5VGKOCPfNKsvpjnSpuys4EaM1eDPVWQ4vpbd1ivwtrrO3lFIhY2JnCTZl
SM2/F03E5vZxkSAGujq3q3JgW1mX6jWeHMi8AYfCRafBMeGTRrDcOGm4Ej0HeZGk5T5mwQ3m8Zyo
d0mOChaMnlbcWKfwuK3DMOFwyOz+OmXhR5QPD988mV7VgY06z5ushyvRCTiAxq9CFRkjWR3JNlIi
j2Km9Vib/5e989iOHMmy7a/06jlyGQCDmrpW1CrICRYZEYQ0aP31vQFmdWRF1et8Pe9B+IILBt1B
h4l7z9lnfEiH8PA/n2vd/BdxLCfb0g3TIkVJAAv9Ta5ZDFGu4XlIDpGdAMUUcotGld3vrDep5pGM
aFY6jXPi44QGIsngocSpbVzPJmY4QjnTARVlSFCsjNOiPqMJ7w91p+3TeeYe8T2RkZg66hTCu6Dg
3d1LnwZwoeeQF2CNd2L6VBPEfgtVys4uR6Dh898kpGJhQnRW4XsApJxEWurVYLPe54ZiFlEki3vG
/oo9ikCjsiKV5no05tpzbBzIHALmpcBWUG6zmUK3cXPbhzSmoLFEK5Wn35yJHTE97XdlFAiFACkW
IyNP5TtvaeOwKpyfD1Nuln5rq/1MY5Bi1Bw0HJDbOGu+Y6CYy/VKGawUSBfso30osvfWoNyoTBLe
w4aWF865jORYjKTYl3zy2nd9Jp5Y6FGvouIjKc0lRnXRKHKhYeBTW15zv9TaCy2/lk5yDAvtZ27w
9YExRni9b73qHcs98Gw0RhI2WAJdWY0huqLdS6xhv9eUgYUtJpqSdgkm15jA9HfDjMdTj2wKAIL1
bPEkHYJTkPcfsodoYmc7EjyvzAKQyiwSsCNaDZVnH8xKewsU1/n8VstjkIc/tX64b5O8uxmBQq10
PBkgkwYStCzEGiWo4L6pTmleP/3N1/XfzCjEJds6YTe2RRrkb2mBUHL9WGp1cjDnjzzPBs5MzkWC
80Nrzhn0ITsMqS7RfF75GAA3VDWo6cxKuoUTUDbp3+h3/1XxjduWScLiOjKoSP4eYNiMdm8XkR4d
Uit4LQj8ZPl8nEvfKahVrRqP/qw4y/vueZZeKTd990X5YrrW35ybfzO4mx56awOLhEQS+fuV3EaA
5ewsjw5NCAB7aLmq2pWIa8w9BXpmlOLfK7Zq3WR9tyv6LwGS83qubxAMYjLbRphIp2yjfPdRtNEj
VuBxSyXMX8M4/xslrvcvMnlPCsYcFPKerpvydx0uC2xJG7wPD0MSA1mii46yYiM6QGiATuZmNtv6
Cajz1kJ6coYsGBp+f3KErLYGP0iB+jImmJlBZqgt+glnbczVqAivJAYkrHXhCAm4RpiXt94zSAoE
D6LHyMYZ0lZF59XHPhme1BjnGzGhijVUFVDikBtPs7xnkosiTOxG9aAlabVdauIBVE3WGtPBgJJG
pc/bdj2FtfQFq3tySMus3RZtFO64LEC6xsGTPXO1lXcN0my68jrirEb6FprZbwJZgCevuGzMssjW
hq4TQe9pL1VRYzhFvss3WHwbU8S6mnmYa46LVBQ29dr1tMeQBq5gjgiN8Ba0G/S1LHsgWJJR01Tj
Rpna0RPWbdYGnxZJD3vbPECArQ45bMvVmA/xrrQX3kR5Kb2iuF94+XbCaKXGZoBDEP1s+ij/Wn38
nzXq76xR0pi///9tCvgXa9RNQv8rVww8X4apxRX19UN/uqI8+Yc0dd2xWEWzJEJD85//8actShfm
H/NoSJXeEIa++Dz+tEWZzvyMozv/8FMxt/9pizLNP2zdsizXxko1/6z7n7/ZoP4nW5SB9emfV7U8
YDpzcrLO28Bh9/vAXHWJmw1A+09a5Jyp5JECPRYnx0m8TeqTGgN/phgmpD/JYGxa7QHOBgF/rc6e
MGE6V01/pvIBwU8jk2aYeb8lhXERS7JGfQ0yPBuJk2TXXwWVuW3xF/dZdKYcWAgrWbNho7pRNexb
acJOdU7TiWge0502knhrj7i8nbQ990TFyjtRXOg2cTjQQ89t51TY1nNhqWRd1R7rYUHttKupsC5H
v240BLRA4k+jiPBUetphecoIdIpZyyFLQoe4sKDeQSxHxEtFqxipAy43QV0YJx9s1CbB34aul7vg
4NJ1OtXG+teLlyeWm2h+yXL06z8YIUmvPJaF1MbYoFSfYd2zznFVQKxPqs7LjdBbxUbUt8HKUkAb
DeNEkqdx+jpC+aISZI9kpYKI0Z2GRioeVhJD6FN7szbb0+4Qazq73L9Id4J7UNvAjMwgI+b1Hzcx
KrG1bSfuekyg3dOO66xNNwvdDcsozpEdXUq/m7b1tbJBb5a1Ee+zhJgq1t63Ru9+t4uZBFxOhFCI
9FvKCnFDW+wNpW288kbnzu9jIu9Cm1ZJDNC4zjM4vtjoXVd7bd0Qz3yX7rpSI3HFG6ZDbqsLU2q0
6qt2ZreXxlXQGPrVgOR7XCUN+3kvsMUuruID4gXS5RgJgTpjySYvM7xo4yelheyq89IEH6+66uvs
0DryXMVme/HHlvWj8UE6HIT6wY5XmRDGValxFyeXDyspN6+KCu6i1vWk1qXdw4j+dAARAWuTmaKy
akLhNCu8MrqKbye5ryiViQDvJQT1IlPXAF3nCJOq25t9gChJT2C9WVVPqazU9oNEnucKFJ6G6i+Z
48uLyV4374f67A450Z8U8feOS/9+fs4res4eRFjlU7tYXmDHtns0Km2v89HJhBnNq9mpddXU4XOn
GeOuYupanpvmF9iRuqH8RDlaTE92EFf7Rjb1akyy6VL1fKzejjgfVoqCTfvuTE2wm8ZSB1MzxXtr
bHGbVVzzNdr0U8zKdwdR4p8e66vXKkyuo4bQrjQJ1VmD3HQYtWpnZHQcKhIRTzW/nMLRfLg8+Osm
A1lPXyhF2cvShjD74qRLfjNLLBSI3DMGQpUTkUFxnhx6zGy6kTX7dKbvEHY/DaTCMUJJ4wy/YCGU
WwMXS2natylLbFPAYIjoXe2SoLs25xJwa00FqD9wfEYZzRDTTOpHd7hNQqMhjdk1KACqtzAmmr43
xu6Qe/aaeo+LhWTuiHwdFgSvV3qSHwScyGn9PXXT7rRA4qmtYXVO36XFX871YFX/6gNVHdLoJB0O
y0NeBadB12W3RR9JnTdj/Gln3lhUEETR2wDHRA4OtELSCd+8BD2fGHDyU5vUuAH0S2ga5SmebxZ2
+3K0PDa43T5ma7Cvgb6wZHKtzaTbB9XY5B513rSVBYtux/feKTenu6V/tLylSQVwocnk/TqTLchE
SrfaeuG/Z5IlDfaNwwh8cmNYkw6zhWWcl5X5auCLvS6Jx1yz+SOWPaAt41Dz4g87U+zNDC55I0r7
aEN2iIzpVItMnJrYVIc5okNYAd3Kcg+gMtwpzWbvGDdP5lyVL1132Bl59mgjId1EHZpshf9mLWi6
A8GDwM9UOUtaTRi5kV2tjJHILaeeMF1kl7orw50VQYw2OwTjAAnbzDpoFlrtOSPOJuoC3cl8uKSz
/Upw60sXcWcEOjLXRLj31PBnN2ykUvnVF6vz/L4RbbHzdUU4Hj23k21FTFceVriTT3AdfBLyyDw/
rlfKaUYwWA10lSrpT7iB0V6mFQKJxhxPRmd8ZysgtgCe6eRM9Z2TEkxe9jW6zZZSyatV/wx0sz6V
CvIj1WNmUZbKFldq5jkJRhj68KFrf0ZuXMGZ4ZVpDucSawJCpvnV1OVHSNPoC/y4BRsUkxtAjxbg
CqFw47HMRgg4qsduz3BIsskIvWeSL0Z638MNA7nIl//XZ1/uQq1hf51MUMxrGm7LaahjuEvCnw7L
veVGm0+HNQDSNMaPPtPb9RTb5kl2Zral7I/ifc6sMFTkIEcO16ng25HMX9DEyhHzTg6ZUl5LTA3i
+FDrPOIQYIfmB1uj8NdkLdEK1aW38mSfGmQxtPaQbls4XBtf10rqL6SHsSVwIoIm4rknJMSuGHC/
jHMbCW/ag2gYIFoFTwGxeLUqBnIJhNVB35k44fPNNFQMYHmGYBfzVLj1cDd4xTHsCOHg4iA3gWjK
JPKhRDEXFFVBx2UgiiIq/nqzPEbsyJ0Iqma3DG/LjTkPdL/uinnIU5EGBiZwaFUQ0QP9qjgsV38g
dEaD5XC5cT0LSoc/62NkcwF9464KobMXHNhmLTewf+q9UftfvWj2kldwyBDZZx4qRqO70Qp72jZS
vC2/dxlvl/fy293JF9oeld/OtlwWhJT/gUkd/aSwuYDKUeJoT1/gM5C+SLjDabmpNQJwasUZyUUg
L7pTlnuIUp+K9dd2CLWQCDGNTU8xHIzsUfNtqL/Z/M0MZbDNjTmVcbk2yQ/0qY3bFQXEJkK2OF+D
vV9qR0rDcRfqO6MPXtMy2cb8YOSWc3yNwcBcmskZLFmyX2IvSKXITsCa+L+WQznf/xWIsTymq0Pd
tiaht/94bnl4eVXsy+LodG9mKjgDfWwdenwZyz1c68UpbtPy9Ovu1xFF/KNJwCc4woCItPlH8yTA
ibOcx8Ky8+4clzlsTsjRJp84M7LhBK9DXOIZ/Gu13pHSpLsPHDVuoyr7GSn0Al/t6YLgYd3z7sY5
+IR+Efnz81E8H31FoCyHy4O/XvPvHnPoWKxzVPhfISq/fkJlTnXQS5zM8/+83Pz288tj9hxQshy1
Aw4STTPl16VXFIqEuuUqLCubfC13MOYFO2nJAwM6cJQdNqf0QHIvw+I8ey5T6K+7y1E3ScpBy9PL
/eU1v+4qs9yobhpPzVDhS0fuiOSVKQfLenGquhHl3HIfhxRsbHoOnarpxIWQSE7LjSuGGg52g0q9
KwmCM4v2stwM6Cw3IzMyMdUw4Qooh4j0HMJnPIbo00j2yYlUHZ8Q8y7x92MAjaQ8LBEauDjJDFgO
hyUwI9X0/Cuw4y9P/eUwauNeoGL8R6xHhrslL46Tw+izhROjTvU8Uy1Hyw2yjfrPZ4rEnqrz8ii7
lhLW2/x6sH3qpId2rg7L4WgOXK6//hejtmAwO0OXnqkGJljm2AuAk64Y17/+878+8uu/9COWR8v/
uDw21IZLF2y9PPzbq8IxdMevZ74Ol9/+9UaWly73o9LhVcv9r9/4678ScVZS9LKb7IximAHivz/Y
b+/i623/evrX//7/8VgOu9EpRUWuS+IfJ8iTNfvRCPWMYW/KbV2Y00H04+OQzQl6BInTbimvZQwh
vumpvREX+RxHbreB7/a80Lcsb7J2WSXkXved2zoZim9shT9Zor83TggpIjSICJ60DGUnlm49R7+o
kKatozp8GqwM10oMJN/2SHsJ25Euj2VuIOqM2xQPym7OYDPziJnGpTo2MaOs7K57nHq337SleLFz
Oa0aHVlg55yh7AGGjqpVbIAYA8BJKOvALqBv0UlpTHy2g1tnRAHI+nQ9NHHFtdBAHK3nUOCqSPeI
BH/6mLi5fHt/HYruFWdDtLXtb27cOCtSsJPtSDgkPu0dTac33AGozXddPmDMxnVAoINmHh2UEYrL
5ZDUySnUOG9pLc95TiqrGUWvodtk12H4ox8/Uo+Qwbnh18VQrYIsfGk6GqeOGR5lyYY0y5F6mObe
bIobGLS0RYOSbKyg/WHj+izoZO4Nn4pETDU8qNi5tVXzojkoVLVNZc8FDDUyt8742jYZ75PB35ko
vqoxpwhNp1WmgOMhMiZ+ekcNLnnu1IdoSUBkyXUztum7osAvSuBMZiRuy9EZUT1gqeQI91afseOQ
pJwF9tvkgZQifb0GZJh2K5HK4BibA3Ek1OmGinwaZWtoyOcifSoJaXdJOgd0siGU/LkevPicaAlW
Vdk2EO0aPrre7TWZYMpUFoZZOaenYhKFqv8e800/xczUa+hgaN3C6HEa9CffMXxWJNoVZeD+pFit
Zpat74fGRxFG3ElYDMgVAv3B7Su5N8lkCVUp7yPpPrhFet170BTJf8Twqwc3bR3v8Vz2mwkjp0dh
Azeqn+4jaLy0Xost5jO8a7H/Q+vqC//KdZXQ+657vF9hxABXS71eY28uDxFrqxXFfeBz096SKSI5
cePRzDjilKlOwokvgrCsG28EQaK09LqA+TrUfF913c/XFF/3XVnijUvrrexHvpztZO4Gg85I6/W3
RiwB8cnyVDfNhzEvssjuGI59gQCSpGGny2fAbrWJSSajnwrhO2usK3eCNp/CMVwZXhKfJdjDfdk5
99matovYaanu7zMr+Vaa1odVW/fSFeJbUecvFOcz4i7Q+LolFeF+mKo9LIDuSghAjBIyJBkmOHzy
ildR36Y55vsovmD0S2DS6z7R7/Bv1LcjaQxT9JCPtX1mZF2JIWTse3QupfCS+6rIj2Uw0JIT2o9J
15+zyN+lYUisHzhVO0ZArgJA8UkKFm5M6mgNCPuHH6Y4dKX3gCWwPpRneqZyL0lWm30eQL8R4zL9
U5C3pc/lZpGKqRTLPHfbazSeyCC+kMCJ4tBvf7LIjenZUP8mhnCVq67eQgjfR62DDqn2TsoNh10+
Jwr6UOPsACtZIpgDgIPDP6zWwAbijVOyCG2o+xhFVu2S0H/BRBijQCLI0UphIYqHwtH8U9oku5Am
85YW7jkRTnmnDRJ6nd4nOyepf8B5qPc+Y9RajAS/Rg17XNTFq6ipr7O4vw0608b1uEeE9IjFmKqU
nTUb1xA/Its4W/gV1kYfvU89pjs3FGvfCELEQ7q/y7zuyjcqeAEW8nIxZnjkONHGc9eln0VEljNm
QYd0aaTjGl/f4p0yBZ+pE5wdPXn1/OEw2fmjHqLYAOvwg2yCYJ1PYbqP5TAHtZjEZ9jujm7QBgRR
e5uCgDOVva/z9L4b9Yz+gi23JOKl2wZ1084bzU0RF8021KcCdvc7aOA3lLpoV3q04ymiPxaWQ50+
eFH3hHYbyTay7qEOz6M23GSG/dFluyZlqImc+OR1trktMyobzkyxFJ99iIGx17tPV88OSUivE/lB
tyPE5oxg2SH8s5iu9fkEZW6Y7FIauCHO45WbSBCAhFaAHSiyTWFmBLGzPsLqEn0U/dZNczKu226P
IRRhB8kBqGCjg8tUle5Tr71KTeFuzTlps4hkCe5R/zFmUNLj6JuUgFysXJLjUHcfbd3o5HMWXBcJ
dGT8m5u6CzbGW+eUIBiKxDlQhyro3NR2K68xqm99ge9MQJLGHIScC5UVCW7JGgHWq7SuJuUDynAp
X/d5tJd++yoh7+fshndVb52hbNvXehZeYdvMEClIXJCpe0292UUdN4djBNCXW8rDNIWKuzLVD8zC
5dZr5C52oGAZ8fSSh3FBE7extx0S7Q1SMyJmuhzOXZ/cEWsOJ36kRhIO79KARYanhiVa+lyFkAdT
zfhp4Cy0KEPJfOw3gxwZCp+JmzjX70UYP8lJe2+8qDwNOGnW+tQlR7ar16NPPNEUhDcmjg2J5n5v
FTcq02/B2TdAO2ewujZsJ6/JSc8I9OMoGYwRdu3aznxqypCgy5B5mQLCvdTMJ8dngEzQvd0VQdbu
sRSalHm0e5nr01ah4Og6rIttowhGhnO4GghcNkJEkFNT3y7JMQ4Ja0ML51Wo2yGfgYv8yZTjHMdg
ZHQgfg9lm3PWsiA85jnQeVmlOz9ek8aa3LDya+CjO09FUp3Jq751orI+w1v8kIiV9aI65TJCcYb+
dDsA1RiwKWztVgFd0UV2gAfxHVbzYztxHrW4LNcpok1kIQP0Aa9WoONZwXbGvW6ZJyuIsSRCQdTM
BvWwQz+QNuBGj8ON7LKPNO+J9sIasw5jbMBe3aEecN/9GMO1Z7AENL36RoyIxjBKgw5ziGzrtgEJ
rT/Zc1DFl0HrvVRadu8VAf5UGY2UhItbEZ36LN/3mZOeSPucDYMCnYNh7oq2v2eXy0TNVVfpGiOc
5VL2DLnYZSDoO46P5F0+5EadXHoU3D1tc6VlgCuldxXO25BJ3VvsOjHFAf92k+lqNIs7PRL6WUMN
UmQaOkZEDHpVwBl3YDhNU1nceV1FrRly8YQXcT0FJOdVZX6mJB6WfsLqlsSZWvsGPhiyBHuvNb41
qMRISqk2ZbcByN+bMdoNCOjfGI7wbrCY3y2EjrQd9OsO3WslxMnzmMGRvQ7MtNmwbdOIDky/xXRt
HmcpUyHH4dYxUWAITa9gCUA7bqMC/wihlAe4wfFObw9GQOkrU/l5NnI5FmZ8eunORrTZ95yEiUhj
rZU6LUGBLK1WfSqGm54YwKR/zFgS7gnCtYHot8eiB/APX2E6mAwNDIieuOub4RImpXEzocK0JbXd
WYXEMom0hS4hk9Zn7rPq6wR5AnsvBIF5R4HSc9CkaAIARNdAJUCVdOz1Kt6bdpVCCi6ivTOAezfl
ujEie5fTuWHu+AAnBeBkZgtHBno3zK6XOAdsZCOHi+qrONN3ivmVZaRPfkJxb9oPDg36R5+sqj7o
gRi5ToGKHNtI+Vp3FM7bxnjG4pPyjsw7FVgvhVmTJSXuIIsp9n3ZHCU0QfwmKgBn1nSfGxqcKVrQ
K8EZX0g0uh+QgVa0h3Q4dy30DMsRFJNRkNi9gJ/UK1yPJ2fmVEhlQJ0yxLoRw3crc0dSSnoYxS0P
aT7kZlFNCNPmfYFvbHszi5DMhLR9tPqtDejM6cXUEKgsWMLQF4uMlWqxKGcjs03fpI+jqoa1E6kf
Zubo0PMdm/2YW88MWLHKS4Oy3U8jVLCILBzoTdKSUuodCL+xNpVDyTcJZ7CdX4IncwoSWr14yy5H
zqLMHb3Fq9TmN6doDNcI6pkbzBvRMmkNuAyLiLw/knPwKUXtW8vYDxw6mvZAKV5RlrcMeO4Wr4rD
xdSiaWtwPXp3sqSqXpJ05ep07P1pW9V4BM1xeB8zQlmU4b10Ko4olwssttCUyfVguxaOim92v6WQ
doaMGXKlKkr6FICU6x2TSps/JRZGC3tMsXc6se9r1Z3ycxdFH0if7ZlU7Kws4xmz2Gc1MStZg7Wz
4TERk3itSDjbSrs48jdj2waiIVXViHUif3KxFa9G5b0kk74vnO5nq4YnIwShH8g9y/p3H+7JcUZ4
Y/Oy70WdXYXa8IgMhHw5rTk1VrvPcguGAplBiQCM43JB5gOajg77bB4Qsuv7JNw57wacJgzrgbed
SKZGaU2jOVCYb6iT6RecFgUtynI4N/Ka1lCwsWGarYiWeIKGyHmKCfYzlYlBbLxh70IlyNLODWtS
RmGPco1o2ucJYMI1uxS4AojSJ05ZMfoY1Cq5G8PmO33bz5BEKZ6i8BgYfLVt+cQo8aOkebYrFASk
Lii5MIjxIQy6Ax8GIXkagktHWikZ4USs0FknxJzWgkceuqeVz5gIu90m1gL3HhNbbxUJuxTU2kQI
gkGOfogpnMg/tV5zojLHSa6zpHY2XvThVGT3dHwna0cb6K0Yc9CpQ31kihCtUUyEXvUZTmWyDsPx
EEbjB7kapDAQqeT78xsQXXbQw6pdVRlMfe1bG5C2wuR6zRrhBb7GAxktt2am3bl6dAOIBq1JHFBK
Vf1305v2ZcP8xEa+nBXwRJw9BY6P0yz3QAAl7ikcEXrbWsgOOQxuPSPX9yGeoQ27UFYAaatvO49I
xahZfPI25m58p5lLpdQjP8hg9d4OGSfEX3TVDf5rHLxDQO8mHMn/ESOawAgK6AWw5zayNAycTv9u
lvWri9dRTWjGo6ImqK2Pn0f9PTT014Dk4lVTownORmbnRqJjQ0isgyxPNRolg30Fz806Y1Jkypz9
n9LAHSXOVJ8QA5E4c0hrgaUsJXy3bZ8iclmvqv6UujbzsGF85K0kK6zt2p3GNp6j/n4snJ3eCLHt
EriAFf1prRQn38mCXW2GwTZ0UEN7GPj5RCQUq5kxNRJlkGp5vmut+yHXntr+0wupetv6U2+V0FJc
903DNO/YzHJmhysxdw5+ym6RPtGKjNNw5QT8/gqjFlj3DEkhEauFKIEPBvolI/HBmdMaCZVm5ZCQ
fpKTVqrXjCCicdbKrW9D/KAr3GsMD/GtB0kmaAUJQn61H3kLyDMZ+XjPoenm25Keuc5yFNE61HHW
7j5tNd0njcm2+UiDGF5a7NuYSvUd8npIQ4HF8nsmBxTubdSIaDvT51ovKFCLe09JXX02Kv+cNSWW
im66LNdX7FR8/sZ1GT2HvYc/P3Ihe6SszrVvJoSOVQsx4MqJvstU3ZIWZB3LCVyvYt3ZTQC8jXKm
6mhPSATpEts4ojoSDPVn5YO0YSvAYIwcTm/C71oH16tMDtiGynWjikcmTXSS050T8PVUW3P+O+lJ
7BFjiG3cTjmBXWkAkgv4tohQICGNjC3BFKzNPNgM+msep97OQ/6Cj7CI7Xgdms5DSAF65cqrxEJi
kPo0B4PwlnocWKY+uXUs2qfILIDDPNpj/Bh10/0wYBqNxmPUFNcNOVFVdW0lxmvOR/A7IjcxYIZs
NnrttrYmvl7aZYgK9DaTs5s3phP4Bi5cFrSBfmOSuw1T4WmCewW8qd23cfkZhxDpJbuETjUuwbRP
rjceCktcwV0BSRJ14Gx9Pq5V2m+kXtwZ/LVMX24HloOhfHCn6bGUZMzor3OuesoCkV3p2ok7tWsU
35hKEmjiWtWmmaCvieptcpw3AkIpIehXQlefbe29mW37kWUffe07K2gnF4IZn2gjQYMo18rOPg3e
bDoVn0GYPKRW/ph1ZPBQsVTQJp0Pj+/zvk7a14wF9mqKGJLickQw3OTvaVwdq8p5yGaNuUwpFAxH
OWab1CgeLCs+V7V4cfT6oXeIDhxoFRMldeeCcFqj4/hM3OTOC5572d4YtXYJm/jYivR7IegqVY52
TjWIsVPnrEUQyl3VEZxk1SQ0Gnr5okW3yBZfk6b+qYJrs66QMhUFYUmNe5UbwypvwxtfR7CgmVdO
Z31aOpb+QM7FKsO87joDjE1hU0VipU3gSeNEJ795MWV9CINv1RAQBN6MdxpYEdicKNCi+ynaLyq1
/xP0/Z2gD9I8Urr/t6DvKvqOjPs9+ydB39cP/Snoc40/pE5gji49+nWGMLHG/Cno88QfUqCLtaRn
4ZZDlvaLc+7+obueoGnhmbbAe/lL0Afn3PYsYToz5Ro9smP9bwR9+vxL/upSMVwT/5A0HZsypJTC
5Df9FQ1cDtpAsHfNNs/XHxo2b1ekwGCtNq1d3nsfg05guGjzEA9EI+i5RtMNJenw7E2gB+Z7LckC
J5XSY0wreadC9a3MJ0R+8z1rSHHH6yFr1CL4LpX4mRn1HRFZ8hLiVl1PesGOE6vfyejtLdED6hwk
NuWOEuePpkDRjhZJpGaZlYyA3WuRknjt2N19XdXBjYEd6MmP4UZog6jp5blgbXt1w7m+Bfk23GeO
DabRnjUNnqjYyLeKhCo4xxYI2htpgA7xxR6nZXCnWwuLOWNhYdVQ/aYeq0ZTHhQa3Z1JpQu5u549
lEkcQlRABBTR6DmC6QJk4ZjyjljkiLAT+7bzDe1BxRZWlFrcDTgfz6xQeNPld5s17YOjJIGycdpu
YoV2pDTGt0AIthEt6wwntrqVVDbRCAbLWSPUyMsgpmOMRfegguIQlK53cdnpwB1M1NHvtOnAnw9w
hYnZzh0REOnkFq8ltYgL/sobCgHrKmvGo95o3XWOsa+QQfZz1Fvn0va1x8BNUDmZhfuug4BQJ7G4
yQ3f3vQVsB1alsk2iOruYjf2g02Q4t6QNGYLW89uMnQ8iaPsy9CMKI4j99LX4GFCE5O+hd0+5+XX
sbPptKC6haSTTTpZHV4srQ2Fk3rNp4M6ENi3NjW2c2gFd24vkivldPdoCZx7q2/2o20013BZByLN
QAppvWXdwc7cd1YcX4WN9paOU7xtGq88+yPF87RkY9DkZ72bJppQBdoUr19bTk4qH8rV85CQH4+1
3jgSilkfXEPfurGR0IQV+m3t0eLuuxg4XIYEYDT5bhf933jlfrcRGFi+4O0zJAASsND5/nbB0YyD
XFrRi11i0DofexGF7YvZDDn+iuiqFm14tMzooQkpupFG/SrRB21CGQMkCmA1/WXAuv1XZr6hG/Nv
/ItRjXckBZpjadHYtj1Ggn8eAjS8mYXW5sHZC8L+mCYq3lkwGEg/6vF+KAKO8CZyTdYJ/RP7TelC
u/ML61x1+qr0zOoljyEx+mxgm1S5t0Sy4QVWfvDWy/5i06JTUvWvDn+3VW3GwaP3vfDYUUjNGykT
QNbQLZeoPj2xyWZy/S3JcasW+Mm6a/iJPA+vgONsytwbYUfyg4FddJvAQ0YZGHV/NAuL7EIHJxhb
yolCYMyaRR0KltLHsoM7mNEBTKV9DjtgR7M8Zh1XwXAtxbExffWhYZTYCF9z9mxZrirUhY9B21xG
yvJnx3dcam8dbvFER/Sh21eJpgdXGFfmxgTqjrYImytVgaQctbce59y9i27ZqsQz8ht5yRFa2YYm
b6fK34e+Hq6x+M4V/W7TxIXxKCiG0ryT8SCOetDfD+idDtiXQrxqqTzKcDjqmqMOXf+pfLPZY6p+
0iubizuiSUb6TbepvfB6nEnetFfyMxCKC+UuwHzqVakGtUufWVuZes0GBsy7h8EOndJk75O2fXFs
rM5jk8Dv78tNobz0SLUPLVQBEgAR0EZT6AfGSZ1lDRycSNXqQHR8d5dR88RScuQt5YdwzKstxBeA
MPQ8rLIfLsPUGlt2OtTr27I9xM6sBex+kIKar6MYlBJhzWtdD+TWUOxbheZcQiumKlGlB9epa4jX
LoV7KznqM3oFEMErFhOx1xAR4we2bcJO23LTNDRq2f9hQIYLAqWOa6SytMMkwHjVPnFjNBRXUIx3
DeFPsDdHLwdzSTQVigQfJQurb7piVALYxclQyjNG/0c+083k+A8SszuCIcCFtW5fpxNM5qUomUoW
kS2NFLpf4tDgW1zHnox25L9Fe532TzlC3eLqoKvgOzunYvtG4Wdt5F5zDoU45K7pXSzfgfMTJ7u4
h7TkpspZlb4H/92Kbird01aN+1RCGDiyKSYny/TfLW8EresF66rQCbBDzLhK/AetxTOXhk55JenD
tYoOoJWtQxv9d+bltIuHjjBKs9LXbYvuc5D/RdmZ9caNbFv6rzT6uQkwGAwy2MB9yXmUUoMnvRC2
ZXOeZ/76/piFxq2yD8q4OEBC1nFZVCYZsWPvtb5VbYuyeWVOMj5rF9CBwQ7gN8Z0nbDio17IjwTG
dfSm1Yschf1IGkIpZnlsJLj2il4Lc8toj5jtFb/Px0Ll2cog3hI/dbSt4qK4MDcvxcihshpvqc24
ETHxQwn4b+NbNKz9PPpoCZy8vUMaGVtxsonjady6If7DZoJ0jj5uVyyU5rDJOpTWUb5fGN6TxkLT
avrKWZ6E64ZdqiKP+oVEy/pQGeA/wb5RkzRMwE38PVEF7WQava1uCP7up2922dEMlsEt5rxKb9+M
CJeenkcQGvvKTt+w2RMwtqw8HCDfQpMDbh8ai/e8/tjnhEh19E5oPEJTxr6wGZb3oajV2YR6uEkK
8gDT2dor/9XtPuN/JBxM3FrT8CiBRlo/XdCCsoJ/hVZlG8O86gYzuhQh6uaQfMf9UNrfywimhPye
zVZBzUAiPVI1W4mfQ5RxLwJkUk34zmjRYbLOw5j7/i100F/ltAYl0el7jEnr+xpXJjYPg02R0bjy
Uo59S+ox5rWRjnQmVHWyh/qtGIb4YCyJqXSga7N9KzP6Y7W2EYVWuUY7Z+2TKQasunTa4+XJtewJ
XgGSwHIAKk+gHhicZwU1aNeZjbuCy/OA4MVlJsFfziTTniksHly3PpUNBVWNef3QgyEr5qJ86mvy
Ru25vpRTCZ+unSqU7Eujp2p/ZKDOHrKu2wla8gffKh/oXusb9D3vpvUE8o9G9soe0B70aPenblNx
bXQgFvMXp1TSLYuV9mXy7EzG2S6n5pwGlLBFFB5bjzBOFxwcYlbgTJTNr34qyXuGbgTSkEk6gHvk
3xs3Jpk0D3Lr6k/grqCuA1pYhImJjo+ZBqefJ4PaTZ37cxh4/sI2wYqiI/Pc5/IHeefxIWEASw4a
83PHC9wdJ/x5Q1Xir2Nf5YjyiPKTXfCeeEn+VNE3xs9YfDF9Oz7Vsnsq3AS/I4vJQ50SdR91swFv
qhUXTg/H1B7VsTWBVjY4XpHTY1sFCljkD+Cm4yMaatyy6YnBvL8dmLzQIYWwDsTiqzF3E04ZWdEf
dYObG3jXCcjS0Uyd5rLQGTg3t2xGj3k4TkS9WXozmZC9q85WdFOJFs+zCTa4KB8YhlRXTc7TugmG
r11L/jgM2Gbbt621JY8PPqVuLw5r2k73A9l5vGNrZBtoMEFDbRADsEHYmHTgRfO7GTyMtlGpo1sz
AmEUB4+SjO+LEQ9PRhG5m/ufhsRo1rbLfIStBsQNW+xLaoUHNZOqVikmbTmtmj67R/H5CY5D1nLm
R8cY0+4TDlplmnupNaqCEtbsxJF9147mo2lC1Ztj6GYzI7vUBQLTw//d1hPHkr7BnJEH9oepfit9
ryX5lAU2WpbaLohB7szKXHs8SkfRTZ9lNocXS/tIqUqxGxqLNnzcJBvgT2zxNTDpMHxuW/0jSdm3
E8sQr0vfviOZ/pJS0lK31O+CyDbIC+KhlOKVyyHEN4l+jIHZYghURMAhQ+lGJ9sHQfWhKQUUP7td
zOV+ux8qeKf98rEjRwMINowfk4GQY5YiE0clwFfvoUUjuwQwMNT+GZnQsWkY703uVezMoDDCEDwj
g5xxFt8B5wDg1dUexzueDHniIdxwoSNIKd7ciRlb6ubGM1uX7UwCGKN5M1l2D8yN0002QnKuSbc8
Ki/74qZVfa4i52kOq/y5RACEeaWzt0XWMXkljTVS3vgcmVazFdgnHyTC/1ViONB/A4wjXiA/IODd
evWwiXCN3EBiwyRz4mgXLsSo+0uXm+9FHPPXjZADWB1M57DdBEmPkq/zFLu/i7RjBs/RVvUa0Yi/
gIp67zBWo9q3DR7M1lHF5a8DZB258zO4syhSYMw79mXmPPRJZ4JFIqrBDbAWBHO1tBcq7ngIZ6LI
Y20Fh95vH9MaxF85tMvIKilXVjkSQTo57QE/1A/fd7y10fcDfxUMmkMP6Ri5EIxHq115UUeK6HJX
ZtCDb/0QXhJTPXplVd7CauFFjqrcWWr8FnJCWsdtXeyK2rSY0VB5Mxctd6VbfbI43YEFwmhAdY3O
KSrEus8d+ytXxuW1JV5VavpN5yTZPu4nGvLpFDLqwou7LP2tbiAIdwuRwUoIjxkcjqFMeRH7sW9J
Rr65nDduXrZ7P2TkQ2biwTOyb77pNQ8ADDvXYQXTx8lMqq1MKM1hJjwT3hjDPUJcanjfx84yT3Yd
/YC2+I0jrg0lpXIPwuLc0Gu9jUvQJ2MdkzyeDM7OC2XyNszxOp2UXgeW6bLJ8SjzfWdftyCaHZ/+
Zo7QcFUhkt4G1lH2vbj0nfVNTFQ5gU1sK665bVcSYwCpYQY3AATbjUhV6UMbLLFJbaV0GG0Kx1km
thZMqFA/+bYbsPMQq9A0CJ/UYmcbHrAuPGNXPxkCNh5d3WBnkgBGn7L4qIpoXPu5Sae4diX5AG8W
mh35VLSOPiBLmvcF3CXQTuhxDQK1mCVMIqvw7VN+sFfI03dXjOZDSujxxvYqh3BR1narm494LNgy
nOAL0aH1S9JaL62e9l1XpZdgGtyL5M3acsC3yL8J6MoufDQ3iMHr2PZPPpXoVJUJI9JChrDQj/Ys
hl3RgXCxmqY4qjDDJBh/9KPCoRUKExbBJE+B56BcFiwAXlZ985NGokOf6lVju2f649NDe+jzXF/T
IYXNEHokctZGc8Hyfy06PzlzYV99DFtPyrcy8P4LpMSi2WxSc++Sito6sG9tkXhIiupwi5iiZieL
7I9UuS/pROIjSefMiB6oAZKLVgNpEc3jJGQIgzCZbiaNHNwE6Ql4Nb6XHM4V9ybn//Sqsro8D8pL
Npk3nlWFxkck5Avdq7nc8sHExcE19V1zp+i+70DSt6uW2n2bmZJx/NR4FzMx1kOsxfn+MkfbGrzs
o09bf1vHFhhSNDPaLcyDk3Ooja3hPbF4kohSIeSI2mpUofE85F1xHmqY8s3Sdouwp1JfkN5+b96g
HCOMphZH0Mj9uS6QIPo6KVinnPAcjXF0vn9ViWzj91F68uzWWbIwDKCtRXWhQtMHKcRjRHL0M/3J
/BEEBic0FoJ1EAMDtvge4/juq/Tj5MazktxGmEkb2XF4LC3Ec4FVPlaw1i6+1Qpr1YuRWtQI0zOl
fnLOARmuax03a2HO/qkm5W89WG2jKdHj77MT2yW8vuyZBqg4iImhn9UayNuGdVSB/LRz/4uPGujS
hsuTlTvexu5ijf2OYwRiLcZstWW8Dkn+iUq3g1g2MQTOwF9yS65Tr6BjXkbTo8hmRB0gSCCPVdk5
ofcQSMiYzNAm1JuJRA1Wj4ygxVmHVvY4LE0vY6SzPnrjqsudAF1iEL0GYJ9ORGUAjIzM8JVVer5M
RfBOAmPkvpiVy9SmqlkSRA62b1L1unZba882Hj8VE0pwNNpns0g5qdSsjVOMV1QQQDszkYuUIljb
6Ys9bD/r1mn/pefEDpHPiw+ECkEWZtZ3TBJ9vP/SMUrjAt3YeqqtKyx2cb3fK4i1j5yGSXqxyluJ
r3B1b0KWlpOcZ1oZG9u33n2nZ9gidHrAl/s4+1uGgMON0xcJy0lzEvFYIyvTE/WyG6MXZnaUNeY1
rD7Mbo3lk27AtTacZ5+MpXWlxMrG37YTlWdfqmvb/ojnsLhEA8uSa5vksBhMv/o6i/eYYucN9jb3
XCgfBat37JQXXEloWtElTC6uFUPD14m/HruRoaJmIF0G/EoiGseVV/BJNbp5JYUEMMGYtIemnh8g
AJJbkvrDFV+Sv7axZD4YDdT4FKzrVZpxuTEJEkJDMGT4SeB0zr3/nAGLuCS2XR9SFnR2W3Pch7P4
kWeLMHBIFwsyx6S0F8be7whqjr3snKJ2pu2KQHMAC3O+v9iF1e7nYXhRveWe+8EEwpuNCImWAkQb
9QlZfYbmfgSnKFp++CyQI6lg3eRmulkibfZUKTLDawbU6kfp5c+jW51Rf0scD8XXQILniOiNby12
qJ3X6o6IlEND02Nl91IfDUXvh2Q+l7u7j3a2VBWEhweI8g3G8+pDXZJmKAbvQ55dLSeErSPi4AEV
n7gqg+SF0XAPbBkWnF5W0Cpp9G1Giku9q586l6wVjyi0izeHqC8iea7q8rEOVXEeq+azLAXPtzdg
EUYPeo+QUPZ8spm7+RnizuUgWTQZ58YO7LOmodM0HG6NrAB1iNI5wAa+bxYzVeEUXwle/lEQB7Dz
mk/GCA0S0sFRyuiKZqjaTeCfMUOiQ4tjlFZzYTjrKe3Cw1wwGwXbe0+LWvLdS8OUl8Lon9o8jK4q
yD+HkTFQeXpf1XLEW5z2Syk95j388ihjooB0x/E3Prv8CYO5GugpxJzV7cqi3+Rz0yKHZihIO7tj
VLNjocH0wDK+opQmGSWCx+Mqq9pzjrN26N05AabGtqNS/oDNHKUxCUVOIc3XQOEWwOQNnwdD2/b+
+VO6Yas0ZhyBNrryvs33BMBxFEp7NGkOvt5YfoQU1T5OWfrQ0wW9eK7mdB9YlzllvDBNkb0t0wYv
d64XrQ/qGi+3OVTQyKwTRc+E2A2oQnDl2SsfgbkMTPYxNtCzoRIcb03Og27UJXhfp91kzvRzsJzq
igZh1XS62Ak6nWCJQfGF5qBOGUl4ts7iA72kRdrEQojXnqVS6lVXk6NtoNeiR9A7696nUVlG8tUZ
OM6MpZujZgnDddC51ZqMH2QU4Z5jwrCqajwTKonrQzRxcbgoOtPrT42f8y4EdDGpdKLTVgozODJb
/6wRHj3UtvOcZ0lNPy/4qEKl+Gg9bLEG3T3sLQGhhP57Ak+Y8/BC3SV6ewQLtvZUhQkrp821otlu
rBOUtntaFhwy6Az/dHNRXYw0WCLhh51TQK69N1M6v/rM2OO5HBMkO33aH0DRoXnByDE5eXzKPhJd
YB8D3qWVrCmtbKd4lzVG0YnwE6QXyGYNwz0pbDwbERLIOkPZogsK/zHwwTgU4oaSJASErin/IxvY
ZoPAx6Ft49j0d+i/d0RPhUTLl0O+NZy3BIPvqSlYd8Cd5k89YdpBqU5UXvYuRVC6NfsMEeHSCoqF
nW8BzsK2+xq2/fDmteq1YOWYcwZRsX+VBAI9mUj4wCAzok8qj2OmKL9oa8C16uXDNic/ctP3AcWU
9dqWwjsGdhudxw6zrT/Mzon79PNIOytapJlL515yX7t2VT0QMf/cOBy0vTm7FS3HXIRfIX4O3/vY
e/qhThCtrXyCgfp6MBbP5by+dyQ6yRruxlRbOkb/YKVDfRiYfwXBpzhqnINrxpB+YKdf9ExMHCEr
0aG3pY84ncKP5YselxO+5AFSHllJkmt8dOGO7MKXZrKL9YBWbatEWZ7d5QXJ2zU1g3Z/L1pCa3xy
i8bYeSn4WItbpxUalZf2W8JBRBNz3bo6x2RULT0BGO4ebk3FHw3Pyi7e8pI7iK2Lwl21dRighx/M
h6Lydl3IUt224ikRSbhp5E9ttPKQL+7QoNZ0M+xFI+vO26G1UJ02gXumTXrzBxvLaVJWlwawlzmV
wQkz9JtpBNUezXNM92D0n5oh+sT+/61AiPWSsHIxL6nAYVBRHpKZCHS6Numrg3rBgEuOnTpf2kee
tS+Zm65KxEdUL738FM7td5xWYN+GRqApdoKNTTjJfkS+tPXGfJXpTi/CpIZ93Mm2dj1Vm3gsstfZ
zE6VpbNjayBEbkFfPE0+I9akLNQHSqBD7zblduh7fzunpn+Nu5r+jBWd+Jcl5hs9vzaaoj/2GBvg
ITiAK9O3Ns7e6nLYhdq0kJO8N9oEvhe45m2Oq4s3ROmusqIM8pLE3TPQBZNz+8FROeasuqTZIQZ5
FlbxwdTczp7EGt50vkaXOX9OK6fZSvVZFonDljqUjGvxR4lhRGQ+UaB4fbbPGAaeTEhaMX1NaRHP
VbSMI5nSXmbPvgUOb3WKLvgTDMmffjJzHKTrdtH9uDNZSj/npfUcoJNmqF2G23lgY+EjMvYRdpBb
j+qd9sGFp0NcY/zb2O0X80pOVTtHuluhfl3jZNPPY7BAJXoT1kaiy108QqqM4/Cz0U5EYoAS3Ig0
BYyIzufUpxjK7quk11JhOnmkd6NflV9KwIhE187D5v7/smcyFzXXtDHzi4NIbVMwfFyXM+cJG7+B
ltNjl3FIi7tiX6npRp5cfwQDa1178IexMw03nsNoz6NOliVIYVLFuw9++LUyJqhjwrchBNI04UyE
cY4O69VWE31qj1oeQT6odL+JP6nifQqDmFlbQRPctxHJR1V4DjoUV3Gcjedx4MRoVPqJ4xtNWEaA
cw2Wxclm+5o7LfmGfgx9Noa8YLumiwsuu0xwxhjZQAJDe0tBgoHkccgyeTHFT8tDer6MtZOYCt9L
ule/jWqcbJ9Mx7o5xN+sGpaRzRTp733a0v2OZr0Ka9m+jE7lnWnm3Ixpfh+6vH0O5JYGvrdRdrWw
XcCD9CL+CXbc2dSV/Jpb5qsTOB6IQ0BEWDGCjJAyxEs4GIJ1O8pHov7w14TmPoqDx1h1L9jHjjGH
jy0BLnB6uc0dx3j3g8behIbAa9txlKgUZ3KjubacbXkvmx0S/4UIdRobHp8QkT7nG8SzBkq7AjC9
zrNmT6Bg7fdPbhK3SABg92AqexemCJg9rJdRiiPmYSdyvC0iM9+wWvm4LXq9HmO8MFnUMz4wUozC
ZQfnD8RmWr4ZJfI2wYx8ZyfruFTeyhmqi5mROh6Gjne9fxUExiVpBu9IJFJnbmQq+wP6js9DoCEz
0yVQEjG8U4UBo31e7l/dX4y5gQxgGYccae1DkGdw49rwvZIS01yTVuFD6Q/HpugnBCrL9zDUhw9D
05ODhiN+xbQVMKDjYHAo0IavJBX4w/0FSF2w69Dj/PU9f57Erm6ZkLiI1h7MQMcPlP7zMQiyG+k2
8cN/f//+lTBJsZv7GkASijqwH8CtSh2fsOdfbE9zQiuqH2zkLLGVOy01ZLJujdzYxP1o7vj33XXQ
d5BOaQhvKl/29FiSxddgv1kTwYEEcGJrwubeG0lM+ZUXG2uu6q1YQn/NaJq3hi6AswPHe0loTV56
nL0CjaHjzMF6sqP4YLEi+C39Pnrxt4x3dm2wCDY6fYhyOmTSd94GTl7IdKMPpGL/zIfoo4TMx8n/
RD+5ZSgxcXiuaOW0k9zXMqL9XttnMTJayQDVaPA8Lk7xsB3e8/yL4/RfBcO/LqjFYQDcIIhTSN1P
qVCM1cJmVwfOxZtoFnO2o2oDFLRCAPzcMEdNlAu9wqvi9UznbCU4xbnoOAtQR5PhEQGC7RxP4Fdy
K/EcvXXim8u8iJOUDVpldLd5ZTK16aHfeHHyIC3UmXZPZmLepUSax5ikvdgSq7E/YGEcH+0aELTt
fJlFeppcDacfkd0m1O5T6qSMeEvUlHO/49gKWhHVL70128cn0nsGgukSZsjSiQ5V9+TTEsf67JN5
kXYPxmEE1fpJqtJFt0J9EFM0AoCnj9emFzfkH0TD8CUHI40Ks2HZrbZsGmtax2qlG/5NM11Ohc0h
MaC25MW3tMdLGCsCwDCMtxuQFxgQtlyH2kiRjCt3ImzuWzIieVwM+RTSBdmgwhFrQDW0bXZMraiH
M7x1FoYEi3kehxz5Pg8+YUg2nqVevXgleSpz9D6KleMuz0WNn4WsOzwWpft9jjDRFmmS7kM9PKcl
OcyZ/8TsGC1kC5rBTMZq59T+GcE0TwGq/MbW0xr5zbStKvWqGRN5bkuLh4SJtRuqH17ynnQuU9Mm
WBp6Ej51BwVSFTCHAjltpJ/vHQzk62loiq3ZtSf+9svQV83a6KqzFU/eqsmbmnOX/RKSG7ISTmNu
S9xV7NE4flX9yQLvMiosJOwdP5RrHijbd1aCr2BokyMrPM34EORUzicAAGybzRXUR1Xt0AvvNBTK
vTTcJ88dmCgEYNN7EGdBjyyZc+a7GOWtq+k+2n6+kURYb03VIryKfrg2KW8NMZIMK8ntHmO0zE2w
aX3caL6Lv1flj8QdrKUzOkzpM71rE/ONoeQX3teofJSjwQ0Oy3RdEGm6NXF8252xZWrNHlPQRikb
ewGgU9XjzyefViXbzs8ZDSTNMWybA2dOKDmBYghT0rRPekx9+XAoDAjXwxTfGvgR7H9KrMsKGykd
NDYcawmiR4r64liUzQ0OztgmUS8qmBvazSZvCFOeM4RJJHfXQ4ADGuXyqhzZKgK3ugR1BAkA2g6x
KjhSoB1XjtigqQOt0kBQ0+VaGMlTofFX+8Qy4aUEyBwx1pk66HpBnzMry+lveUI+MA7FryBm0Njg
VVeDZ35r0wSkfUVpn9QpA2Hg8kb5DsFTrrOSpv3seAKmzYfCsw5pRi+lJll6w8D9pRMVkL5dVtjf
syBlujJ9Rdn0NWFFA8xTLQa58UhGkrMbfPOtmmj50MFYVaP82A04dtzXrBNwjCHkEsh4cN32WmSM
an2HRhxZ79DHi41a6k17UO0xcnqiISjiTT0k+758q5G8rIeW6ESc6y/TEAVwRVBSFqQvq4gP1TGd
nd0kRw52n+I4+Sawla4Ui3FeT1svGsK9qb3XaTxX0v9isRJtWsZR5K7Zzybt+lDTXLY1J98o+Qwu
OiSU0vpeFsHHJXY59mCox8lIoV7Mb5mX/XD7ptyXBen0+hiU9ZfM6YLNLHtGDfOlqEmfozlEMwLO
VJe1aodZ5SYaUtJiw4/IaTO/ZX7cblKbuXkZF8TvOu+oA96Coh+OTqt/9rP3g+Aisa1AJA21Nv/A
CF+Urr+I01xX8r87x1yCCv+nOK0qMqnjtPRPBKxsSLLFRV/CNc6RXoVDIPcW4Vm0JSzM+Z2/BZ42
MCe8Jhz0Nx1JJFs4CA1iSSfcB1RH/66dE+5/uLgFrmk5iHxd27P+eXG2P4duyCzhFDdaHuul/eV4
UbtzQ4TxcUQ/P/WuHu6vpaNFaJMO3d0cIWVnMGsI6rJhRuneZOLSdihRren5Dxe4gPf/Ke3DCeJy
eR5KQ8s0f5H29WFB8rYX+CebY16wKmqqiRxy7RyRuM2Fk1A3YCDymTjes8dTZw3gv3j498v4TWNs
u65rmuQ9IDbWRFr9820SID3xODneCTUNQ4o5IS3a2RSZeiscis50+TBLkId+kaZ/kDcu//Q/3wDY
8ppPRktTIJb+RW1ZBRgsUQcTnbSMpBvGhXEU6a0agHLf/ZOBA1+3cQlD/fff2Vo++19+slCsn9y5
poPd9he4vdBFXORpphhBRdUjsq9TOxiw3hpxaIMIL80SR9+Mr/msfxbujGHUvpHOQ7WXkQewsPiz
EUblBE/4UuejZAbfnbEx9Feliq+ZQxGP1uFP8tRfMfGWtnmntKldS9rcMr/KUycwF61HZXySXU1/
xZhPw6IgKBg6bBJp9zcp1kwK6gMCPZvoLXgIc0rQOyN0v+qnHarEeLCKS5AwczeIFK+7ZgJNVj+V
bdmeO5KJuhr9niuNPXNjROTzezbobj80MQMHRhOrDMHFhUQatHKus6YVHaOeiK09o+krhbd4/fdP
6ve7UyuHA5k2XddiyPjLB1XkdmXyTjunjr7xquEBXpmy2lZ997mRVIJRTQNYuPGnGvzY7t9/9u+r
Gz/bFZjzofRaSIL/+WSkvjWgfm+ckyBMMZ/HBrOMwE7u+ht3aZv++0/7fbnSAGuFVsqBH/4bVB0E
olWhlnROkWX8GIryAxrvv+jvCQacsfR//PvPs5bl5ZdnAISxNCGyclvRE/jnrwdmqqLzUahT4vvu
NjJwP2EjEw0QuKJbmh3LiCAqaPsDCijLOkfmJdltC00TcBmPVrVrH2VQPt9Fo1npxescW+JmgCVe
KBvWAk9BG6jHoKlO1NDeH5YP6/cFVDuK5Ys3zJZ89csHRLqpPw2pY5/CGJsgPYt8Hzf1TXQ6OI2u
Nx6EwITGIMzxuFwEVd0KFCQ9tkWOOGgUIiW5fH6HWdjGYDwXzlUb5UcrKoPXOf/gq2r+y6zzffy/
wY/i9te7+7/yji5qlLfNf/3v/3A7w2dmtMvbzn7/63vuASsx51JBEWgiGvyKaYfCq3tAAXgEiiM2
Oag21F06yMzzv3/e4j+sedzJriNpQLu28+t+6NK85Wdn1umeQV7lM3ZOjXJnsfEL6KoEYfXTVbS6
JMimZda1aGprXIIrNH79H+52sdxdv9x9GGRsLWxTkSIgl6v9/vU5ygPeNvF/ejMiC9hzBETUivVq
UQ/Ni+bnxv0X7ufyA6dyHjjqQ8M1ij882e7vj7aHS0chqHMZ2Py+rDDr0mYemqfSNL/QEyxRjsjp
s9L7TKZ4tBhBS5XRAvWXEY4JmZE6nyFJ6LzhIcTTaYhvtXAPWPfUYy9PdO4J/oIcWc+oGQJiFHcR
g8vH0RY3YEnRvvTtU+B14kxAWX9SMIo7C793qyAqkxQwc/BvxUMQBVtJn2WFYUTtMigVaG4dLHlF
6gE6yp572R66ysvPDCWWwZ+aLGJnWcEONqz6lZiI6nBCcmDThjLdqwV7mcjfYjN4tmbd7Ig4smEY
+AeYWxD6xSZyg/ESxBaInSUxIigN4hr76W0c5MGIUSUZGdCiJTecohYg6zAzF/MYdjacqOLOBG+m
ew0LOX1pg+TWNSGo6jAXf7hd/sOGTegJR1aPbY8DxH0x+9vtkkecHifDV6dgsPV5TtQepcG3OGz0
U9+aZ1jiJPhMaAZiwUGmUZB74/y1G311NOea4TKDqqBCV2x1wJLFQJ8ALSPDkrI+dpX6QEYVwVvd
bP3hwtXvT7xnuqyy5FN4Wur7nfi3Cw/SHtkKNSDMdGSiCo3JDOa6w2r7LcvqN21MpzRV7jWZZ2gQ
0IVcK+9urWeTNVmynSKhIfmaQR7Kh4ufRmu6zxL1IAQFhp0S1hZJCk78MWBate2Z8oHBIXe9hTg6
Az/IhPdZxgPyemjCNlGjTPIdZOonMZa3e2XVcu6/wHTJbRZGb7S2qQWKhTiZ4Wxn8mk0mIWk9fea
QIjzZkwjJoUsmYeKDl49TGSwvmlZYkrJIrlBh8XvR3UveYcfM3/MSGOum0PRovNS1vDlD0vaLwEW
1EOkJ2Hmh68keYjvYRx/e3PNqgnnXrOFpfrg0ex5aNy22iJnw1/kLfE1LUEMYtHnJYUNY7NyxXoM
EUUkwFv2dfKH1V38tqU6pJDw2GAhYm2zf72eKmoYXNbTfOLjHY5ug6TCdbfgcuqHyKaT0D4lLU5b
t0T3OJrlLpxRqucug7coLJpLB5fiD5Xu76s+l4SrSRJO4LFb/lpA6dlCk03z8GSFkURmSjgx/Qof
ghERSYL2jIW8znXM6Uq/fzo6KaE5Zm+dpXDl+g8f12/1/nItaI2FKZfiVf2y5me4c8rGNycYPWIJ
11P5sWmrfcQYkMQ5PjTfspC+MvfctI4hNm7HtRlD+YhpnmjSKrsx1/f5bzp7U3Ha5TAZxed5nN/+
cKG/704OBcVyKMHcxAHh16NZKkMA86W78J6JmsYtaR6zwLygjiV4mrHjgQYsAAo0/4++7x0Mb18V
PNpelEGxj57ljAllcNWHMKixNvcRLIdaZ5d0Gq7hbkTo+1xWY7ZmuXtovbZ8YYXIzkwsMRwN5dbq
WIaLBDjfZCf1di68Lz4ERxOq276YpL8DB5ChsypzbxPmCMJVbNNcXITVkH0Ic9IKZaHT7CVKfbtx
1VFVclzVU+ZuWwtgXIlZ6KxCWtso03Z2p9191xCm3gs3P9AskMiDHGJ+izzadPE8PfJM53QlhxO9
UR95o6HXBam551EyFr6/lO3U7vqpsPf3Awgc0Ab1q2wvM25J3CG58ziTOLzpwU251gcxUc7HSfCB
3KcvacMRN4jSrWG3oKx8/bM20YPgH9drei/XIAQx4XSd93hfRGOahmdT9y9T1X2BdoM3wtgOKK0u
kTCeG6vFiDOipXDt4BqUnxj4x3gOPO/kEBt5P0lHfv1zzFGwx17Pu8FOAJ0jEA8ijdjjMv/Q2Gr8
Q83x+82vBCd9/MaekgSrLSXJ39aqCChZiZqrOUWJ5LRGluxSQy98NTzAO6NigDBM//OnXwkee9u1
GVK48td6sw1Mq+3HsD7phAQwo7Cvadd759jIU+KMnWgza7lvW1LDFlVWhpnnL72C6hx9+feHyvrl
gEO8EKWWxU6IGUyZvz1TOdYPUdXKZjRtvEKMzS88RGzBioYtst899g376IT+1bC7abP4NWZyd44E
Knsf48TYhTC76lwP1yjKv1GI0Di2IIEidByNjNrJY5Q/h0+S8R8c1whQeUH2ZNJsCxgsf1rp9a/t
JZvfxZGOI/ldLHLb1LI3/e3ztFMmlTai7VM4VtFGG6E4zZkyTxmRotnq/mcsi+J0/yrJ03VTTtFx
cP35FLc4oVf3L7WP5GmV6izdTdL4OI7JfLq/RFTxSNxHCs9aEUPI95VR0DykdbEKqnY+WWPCQKFt
DxAZ4fKZldwkCQaKx24i+WpmmBIDao9UDDEkhBH6/780UaYYZHqucI7LUxzqaauc5mcGp5NI53lk
f2+6dZ01viLdGHCV9HtkS6nMDrZKDrFRMteObeCOyLV9yNlzNup81S5fTpiFGEic8uXl/pXXRBwo
yQvgFXcyxao0n3LVYpap45fWt3FL+1Vw4CwKRtqx99bC14Hs9lKR/kAgLTajvHrN2gyhscEuEFrz
3g0/hGCw9m6FnY1ZAnpxw4lWVh2+3p2Zf9mv0Av+P/bOZEduJduyv5LIORPsaRy8iff0PhqFFJoQ
oY59T6OR/PpadFVV3qcs1EXNCwIc4a6Q3INhtOacvdfGchfJtTPiB5ITbRkoUc1dSz4MAKWhVRCK
bMdswNtk3FnYtMiqqiKSQReMLloSk+bGMyErxmsZy02HlgU6XUarIKfBakx2e/LxBO1zZun1VAhx
9gAZUXsOd7VNtt4yj06qvtspwas17J1dbvfxocco9viU9MAvJb33QCZtAretdF76zEw2fsZo4PhC
Zx6JEIAxrT9rViXPKeInDhfwKQaT1Lm2p9bUl8MdEpP+mka6v4/QDre2H77g+YcdxD2ka43FutTV
2iaGKInaz75EhNTfmhTBLDQckvmU6wYPuw7LFgEpitaV1g6IKfoSe/uEXR631oExGJEYGiNetbRy
H48t54WO47QPm27Xdd/xzh56sCqvys6sVdZEGh7QBZtTOcUZlcuidnLOkFEId8BHsSf7Od3j3DKA
DXF+IiSD3mPoviIYM7cp6pp9VeCHzMCj9IQ50P+J3qgR3bBaUYYy7IPIYyMwC/sQcdhHoz6b2z5s
CdRQa1ofWdkYX8rCebPL4ovoIoSlMsZXiis+MGW70wbPOViRgZWPHHaQYdmqjnH1tYP5GeEse+cS
qCFM3eTQxVvFm6ayHe98zFXvYo//XaHUM2SHon2uGlTqGMmeH8bUaZHljo3/aqLvogkDC85h63cu
R3kDuSjXpZaWW6GQVw158hklbLMfBMPo4S4OUdje7YEOk0aGz/c2/tCj2d37nZHvVYy+b9Jzc12m
cYWtleM6LgPG62w+zShjXhUacViPeYw4iad5Iy8YeQxmW91FN0J1wZMKUUtsjfekZddvDURwFmRP
HLpGP/uOVh6sAd8zAZNo9jD8bW1tinFhh9YzegHefm4J0M6B85GAnWoZZi8XpnrKyrsWoI39CnyL
W79AZojWddtImicESlkzHdYyX/RHWG83EGTzhZGIgCA/2FHlIxqKlqV3ihDb6kgg2/hMsSQmuJlZ
qIP+S30JAGBrZR1UuFQHFeTkF9fsKOZ47J+UYMH36FD7FekUGs6Ck9pP2c86QyqKtq8+60myKFMw
nOQIK89++cRJpT9T6s23FCD9deOl1k7Af1sDeooCMXTsMt2oeWVfu65EaT+xY8Ky4neXspfG1be0
FE/EM8YdcNWtZI7pujnfDL1PQcUe1YmfPybvjtRMnaCa1CmnOwoqaHhYrgblNTvHjsVdizrjVnMz
NRxn1xFizGOCD34p4KojCUtnoiGyMKJJJvUvFSTHCP3Aa2bC+1OY6Td9Hd0QEIuXLPvOwkCHtbPE
sS849XCSbCIT2yZiXnvfY7IYwgEh1N0fje6Vsryx05vJWmdxmR/HPDoVxGtliYe1pP8ABNnuk8KK
1lGdyU2LLAnit3ju9NHhkn7EMgp8fDLHzEcENyF+h2eNrdXNAV467VB8KrJPsrPWI26rU4Ka/DAM
9ZEuI0xzhyWu9R2I5GWNrtGz2VbWTCnPWhbtag39h1H5t6rXvd3Y6u0+zNInu6TU19fc+FVd2htN
x5MmUZgTf1LqQTQVn1jymajQqHK1IUvBAJQYktC3rdkT+1iQxmGT0wzeRxIKN8Gbj25qWqMiskV3
qpFOJysS2LWm5m7WnaufWr+yyN1MVkw/1qQLEILh2yaopsqIfjfCWaiVBdvlJtyQSPQ1hDu3goZg
7nrhsG+GgIrqnl9DCqG3g/RAB1jh/NL2UY5RALfYfKUlSaGNEEQoiIW/i7Etb3HFFPtwbvBK+ISh
t/rFlLp15diCVg0+zU21Fk5+ZK1ok0xrK6jZwwVvN5VnijMCOrmtnCreId3S91zXw9Dn065qsjFw
rAbP+fJf0xSGMbbQWpDukH3qjS+PiFaPKVQwB700ZpQCi5Uj4om77VjOS8NUWXhdeZ+nqtyroYcu
2roYToYMi08oxQLUNLZcSaLqPQcv5dQtlpHkTCotqryZqGDdh4J7tRPpvbvwNjrSp/FrVUAcRzW8
oFJbP7S/VZbQZomdDyCRqArTPA58rd82oWZfitKetu3Q3jlS/jCT5iCIRwoMeO1spTgYjT+Qc+A+
LAjkAR+10isDLK0k9zyLgADLhRc1vU92HW7yKD+bne4fzLbQ17OF1Jbw6XQNotnYs0Xbwoh0Dx3m
iRWYRligNqeO2CZ9baLM0HckTBS6GxRZQzJsY7882jKyt7LA1VrYv2n51YKzhfvTPfdlc7IXsfUY
WcBssjN4U/BRmaSdHEYYrYfeRpinxoPFuxhFrU7EZe6TKDbOzuCeiGr50fSpfw2RBVkUePb93N6b
EWBoHoXTugpngJlGCOHwBHKzvqIvQ1Js11pA5xnIi94CpuVyJEAaKAVBEJjS58oX8cXBPmFMhjg3
rbsRswVvM1QfD2c5yS2Q0Yt4287duRG9WDk+BBm/79ePZkhfAxuVQ7ZpGsPYjEhbt0DOwHlSiN7S
z0fTqqsgS+t4IwrjiSiWLpXfdWdHetyT3YbkO6EpAWFMiLCjY7i3S6z3bo31XS0WRhyi+IRbi0Zd
/A1p8Xioe+uOorXcTCn88NCVRC75Pjp5rNFroxHtOcSeuU9M5yMJLevizN1iVEoDU8+/hKOyd/RD
jdWDAuvh9Un0sj+1nvvi5zUo3FQ7hgXh027FCTSr1UtpdfpJ2hHBYODg+8kuKRZ3BwPbr8nW/Jna
3msxmfoph/FlqTALiHV3aG+T9jV5VnxFTgKIDHszgBLvbMge44kakiP1R2OLKSM/UhYsODA7d1dL
3pjG26OieHSDmMkN6FaBBeN80/XZVc6Of6N04iYIKBM6gggsafs13fCV6l/95D49ACdR5o33xz4U
0fQu9634zH7fYhpH0q01fQv3uy1JfgVtWngRmkLJ4JztjW33MkDk0W0iSwxPmq8CHV/zpZdahxLe
gTLkuNmeALhbqtvtXityTDOw9zcwCxCqdMk3b8jmYFQSx6pfPLdGxoJWaC9ECRHSbXU+0z3p0LOj
MIMnYeCPTf0MInNlGZq7rJzRIax5r3HIPg9W99IU45trqPCZahF6qDozbwMma8pDAGamtEPMlwni
fzJOLXibsOYN8ynp9PlmSsADbaG0r5OV33AiSVfzfoVxyk/b6h+chwmVMPtz0tIdbUikq/vMCNqs
ZH9jY6PJF1MVDrCuxnk0uJ06W/hDD24jvkEHMHGOnZqeLhmxI8UxqwhRsB3fwrgB3em3CLgDToB4
lHYq5qKV20zqCMfnU+OY29ivyyfU2FWQxGKkFSCfhFV4H4obzJ+xBcm8K48R4shnkp7QfLZukEQC
+/EoUwzqAB0Xg189FvExtb+4jcZ+sOyQJNddbWx6JGvHrm4SMiGme9TM1c625/CLG6O2Gd2VqtLh
Hg0291zaWVdvZlVukX5PSWzeQ8u++Q45tYay8vOEl9pPcv8VkO0pQd53kTD9azW1T05Xd0/DgCJy
qAGhLueHx7hVaMLXqoXh0kmUv9KzxudRtcY1lZb/xurjb50JPTxGn91UAyQY0MeC+JXtxldTMGuc
8zhhv9m+sk9aoWOw1M1yz2/m89iWDj26JYc71de1jzq0bIvoaUHK1ETXk50w2gCarPGl6IEWqGw4
uDnGbsqG4iUX7+HsAEAx/BcFfuU3V4Tbul13c8KyvrQLpIntidGGebEKaSOWgFs6e8kcz9oVhTM0
V+UYFDpBDaK1QdQMwwgOYNhWkv1A3lgALvJs3vsLa9og0O3MUjPBhzARINXlL0oZ/pauCgn1bSHX
mjlOgW7gighHx4I/33sXq7J2iHmyU0GzKei9/myOMax4mizCae/8d4h/0wkJc5bV+x7W+nrUe23f
TlO/r0L9paQHcJooSD/KW3MXf4fKiAcH5ytM5jA9Y7FmajbdV1rwr6qcrq2Gq8tmBzeVXYrjESir
1kHFrlq8nsZey/Vu3S8soy513sjLm1dNB/47XFxNWPW7W90M3b6MfHxWhjgxkQx7/NViZ1L82iSy
+zB7aYEkG2a6CSh3VkO0zGHlpH3SkS9HpF327qRvcmFeaZaN70RfeOm0K/LcZWs7bt0QXrUdEVWA
HaO7qr7PjgZhKEWfVyfRZN+inqzOPCIVhdRDjrwW/bAHIqlHP7tFtkXMQ+YToiDKK0ycXel07ZOV
spEM0/bbFPtklYboskQCUjgs8H6a9F3cZMw3AFL60xD1FhFvDgWzypFHtsPJ2SlOdUiW3tjEaocJ
wAfymmhIwMGcuDRZnZhrWHo+cW8Ryh53VIH0WveQhOM1QnB5GE3zl9dOzqXQxXkS+CI6G09KM6UK
RnBnbXTN+mqjON66nCg4NA3Eq3H9Dl77pgRTg2mxrEulnh8gKPZGOjc+THjIbA/MBFJz4xpOyWpo
4vaiOfK1QbW47vqW6G7hhhzYE7kdIiO/UEIOVTUSyzceBWeIYw0CTKKs26L4zaBque3JS82boUT3
zPmc4bkYZIvkSvrmUWS+fcOXeyLZcUR0a0d36vebIfWbrRdF+qb3kFVOWtyc2wZgfd42N6OW02e5
Q1O+qsnXu3UI0W1ca94wd1dPOqdoiPnNg4fYhU71VbV848N66CjosKMsbxlWoQ0gXOi5uCpWmejf
ACC/DtiQsRlNwE5sgKchmDAYRGtm/m+FFuNBy83monjPwFfOmwbpnr3KqrFFvsdWyzaXosY+b0sM
NHl6abpi9ThltuX0u1Ca164VQDHfdQat19lh7dKXqqU/5NfGjNnwyvwltH4awLiwhzcT2yrnoDeV
+VmEH1AUv0UjnhnbU+E2NnP8kQbH/tG0xBabJSmIHZmuONsOEe6YbLa6rQ0nuov9+IJz8Ict2ch5
FAZWrtE4q7DHEYRgGrea+ZpZlMQMQ7o/5rVbftVmK7pUgJ7nQhivfu6St+S+W4Mz3MwkD1rdy4my
K56jloOXbdlwX8LxiXRWDQWWlm37zBXrLqkJmuzNUyejadspy/kYjMTZahNc/ay0bpxFzwz5yu3G
AD2AudESPMaPHVzF7GokdC8SVMf8SGRSu0AYvaFEU9JH+1n3fsUG9ShcmRi9JbIANXGvdihWY4/z
a6WYdvzO+tIx1ldxNPWBNQ8jziqt3Pr6tGWaSHZJr07mRAt0MJrrbxDkIiAD/jRuCFeyMDhQlRhT
AlE9h8p7ODE2B4nOeMEZL3ByvUhffHexV3YIB1H77kVD0iH6N6j8Wtizcw5dDDPpBdeYWkXhXILe
wSI0z+NPzwXON+upT0VwjBev4DKhdz/qNGkPsESwng/zN20PlwfHj39VplRHV5lqPVrxsHngu6AK
wE4ake1HZl8flUmx9iGapFGcHV2Kl6vMAejiROPe9lqqsBzrRFl3e1ux7fZzjlMsQe6AnrfEWL7q
h2xrRlV5HPrsQ5Ike2Er36xa12LtYt8UxFX/pHrfCqzOY0mZ9EfRlEre8preTmejMKKN5ZSkeanh
XdlEYKo+h0+ekcYyeR5JskJx0BsXi0qvENrEnU52Myu+7CFJVNWwazltNRa+MMYkNlSgdmNeqC9u
ZwaJjevZ06+YaHVnrINypGU2ARwCurIGbjrekXgSVNbSKdXb7ShNKwiZZKVwu9Os60+zyIyragGE
QLTGsa0U9w4HUbEcdvI+/NYqqAmilYzmBsiGcLpqpfsqXfI8ovUs3H2+NBN1vHkcoxRy+qrZ0z+x
ghp70GqGmHEIZ4xV5A585e8wv5hy2yeJce5UczXV6AbahAGcWvrdP1Y38mwcl2pRTXUKp0uQZjpx
NwaRFKbbvdS52T3nbWoHhd1TStSKe3t1lWM/OVl0bkX1XRe52NaD3ewF4gQKFULuqPgarw1LVVDS
9aja6p47sNxUgpuPoG+QZmmApHl6TnLwFtkkFv1Gckmf80Y4J1fmBhko6d1zJ3ABqonWZsoUPceT
e2YnOkw3asgbq4XhkUI7fUKzulCa3QmgviIle8pg9ONywzhcQ1GvG+tJE0y2ttmJQwhkZl1LHI2c
lR1aEcvIbaDCYPWVe+CnALqcMqIR3hFWxZKLD1vF22I0vV1mSNY1jTRZ3U/cdzX9EDHuLK0OOWKa
Y37V2+Ij9Muv0qFoMuWvXWGan8xhxm2K/hGsR30yneEHZ/54g2mqoGcxxzdWq41NaM+5A1Sys3Bt
ryhrw1SI7OfWcSD/d8ZLxWREyuHRYdMEXdr+VjdT8obe4Isw4J57fvvTod4ZZZ9EKayzlHpMIk9x
MNCUnU1J+0BQbjk45fxTJVWMtSGnc2UN9lsYvnMiei2oGD1XUWZtkji79TInKLhJpt0cxxhMVZId
2NCfVUk5XUvD6aWtdW6ffnLweDeSlDHlgLyjJhW7UfeEx+vNZAt0seqzZib63ignUnSnOJN0g5q3
zJHdpsnaBtw+i2Go6vHWNJX+pIzyC366+j5V3a9SQiMzVZrvM6V5n+eJkALmJe1aTXg/MkXUhMnR
69BJwsIqS+uu0XiXUJCqvZeTtO6liIIpsa0hkDBXuQuowOmb7Nyinj6GyUwBcDKPMxYZ/DzIZAOU
nBS6/FxfxWb5otLxc1hp4y4GoQulXp2spTTiTsPAbpvDXFG10xUd3XQ1mco22jhS1ZXTp0xG9n2Y
+I9XNh+taRS73bynCS2b4SXGskmEk87NsTyd6lC+6H5gu7l+y6t4X3mV8SmKyaYx9eK9pbuyz8FU
7NrK6D95TRGw8d8MLm731TbEq8x4hFADKlL7MOrpXQE9eYtJMya+Q2yHYuOQb3YuZmRkfuEEXg99
ilO8cPtTFRNT4PPeOEAIrKUlneJ3AF8n3e3+mT8/f96H1bDC/84f1ustWss93KqTczXv4jX/7P6g
GmzWq06tFJkLRARSF043BFGLZJOsSeJwCKraKegA0wG8MSnK4paoF3TsNazidoNqdm9vttvr9vp+
xVm2+hArYx2uxu24NXfOsQmSe3If3sQX6xfYG3a9tQtYkHLOGo8oT9PnpicykdbHNit24ttIu+qg
B/lpuqu7+dq9k8NDMzLDE+XBfiItBlTlBieY1u+k2lPLx72KEgQHiX4lC2VaO3X8Gst61wFEwy1F
o1LWoj4AQhz2BFvbWPFbf51akxYIVV6x3VVXIeN3VRUjN6q7pW9tfcvYCJAvTYEUs653iMrqnGeD
+qhqYABy1KrLhOTuLpX+NkflrlND/pkvUpRJVcQeM8k/U0leOy0ShMyJG7zltv3ZGlwqZinbzbQ8
WRg+Sj7Ey+d2667w2Ey7e682ODKP9wxwVfhy957wVTa1cgn4mZrj46Gx6+bYgPv8/dSLU+qINa6f
dMl+96C2HcMlCv7x9PFV1jE0ZFGcDdppRzpfZy0+F1Rud82SQe3XbkW/nK/+eNrSHTnMzrBJl+Ty
qvAgecQRsU4rg37ZbszF8+Nv5tB11onTUiFecs7D1Dp7NAh3j78Ml2zvZonAXj6BUqb2l9frJdLY
xoPzyF99PEQpwbH/znb991+AtVmmfdZsItNZIXnPrmS9JnCiIcd5+fxOQpq2TU93HRmEWoC6O4Zd
VO2nPm+7k16bcl+Bd5sdMm8f//EjWfbx1R+vpQ0AJ6MlipA+6ae5JCO+feRFd3HSb1jQIEJpTXnk
5FMeO2ydeUlAJTpGk6nHjHEI0ag2lyjnfz88Xou8NqekV50I1a6Ojwf6sdROE6IkycsgDWgda0gk
LJ1Zf3CIe2YfVB3JlCuPivb+b+3g/yf7/x3Z38IS+Rdxyeaj//jHz5IK83T9KH7+1z+vP9U/3pFZ
/Tey/+9/9D/J/p7xL4HUhgwqmxX6AeL/X2R/z/8XcrZF1eUj1NNd0/k32d/5lw7OGpEcsn9L4M35
5z+6Svbxf/3TJg/A92E+odwWlO/+H8n+fyjXMd8jE1yOF47uoM9x/9DeG4PbsErRdp50WvGDnvfP
6CtpMAM4ksW8mY1whtJk04AIf1FpjQ6PbvNfLtr/QYz+p1zx8SmEb+AnoWRtGH/at4ZO19B4G2VQ
5j7Bbg7kK7+4zANmHGe2it1UtJfWBW8Eo4j8c40YvP7XNNbxPnYwGEKSaP9GLvsfIiEuDMogE7cF
kiX/PwRLrWaZXo00OzCJ7V6hTuhJgJsNJBfej6JP9XtOi6Kpun5vWdE3G3g81V7X3RiCJCtHew6Z
drayVEQSOzRrshzJCSilbF3qprP2dE3t66X15XHipF8WOvTK2oO27G6BJBy1aPz0Nxf5D6n5cpEd
rDD4zBlQyN3/MCk0mt6NVdeWgQ5x5oSqA6p9DJO7TsK1Vfv24UGmJmHapJVg7zMsAbRLQVvUZzGW
rwmbS7I/xecHnvlvPhtD/a8i/MdnY6BbWB+Wm2QZ73/VMPUdWdFL6zzoI/UcspQpS8+DSnenPScB
KgR+XK0nq3l3fHy/6C6KlYl0IHfjEct6Nt8KjSPD3xo7/nNgYrjBD8c94qLTd/7UyqW6Bt22a/2D
nQVNX3rMuBIaNZysVW2U5x5594RSYjuj2dmbkXqrC1VtqhKy0OzMxqUY4r8ZmM4f8j2bPrhuuaQC
+D6/S5TH//1STR119gjU7cEivHbnpKF2cqmc6abQLn4OsyIPLxkcg6dG5elraSCccci8m21SLop2
IMgsrMdracOiqQboIgPFz+NkRUFZzfpnfLw0FsP2MgM4Rg5Gj9vJ7FeXXIsz+9mjLe1dCWz1Yoy3
FAtRwC4H1G9tzptkxJEsRmuLGeYbbMgBZbs/7kDzn5F+Dqu27uj2Vu9x35ursYMulKekdrClt1Sr
4X5lo00PSEzTryRtTCIzXbkZPSj+nk0GZS+XkqvfIhUkp3alSoVDxRSv//eRaALj/3MsIjRA129w
32NdNe0/LjD4NxGlRQ+/jeqBaxbV1YrCU1P6Ph5zqw3Shu141ojhPlIzRa4+YwMoy3sal3dtCd1w
gWRsSkMjKmFof7ag63dTwwWa5A+1UE/HqQlPGVuSUxx63+uGjkRCriDX19wwK6mN62n1OycI0L/C
X+ej2VFDNz3qL/Y9E+YruIQhiDvKFBrNzOvjK2QP0bF35X3w3WZtcZLedmSq3B4PeexfjVBUgarI
EJIu1PCufH4wcylpjIduOc4Pdjk9xeENfIC8lzjM9jqhfa8zGrwHMswHrbpSExJXBs+8wb/umtDQ
HFSt+1oHdWiAqFs7VdfsYko8QV1Strfn7ALkJbuYzrdJEls7jgQjmLBNdjBx84AFbqO7xCVycyM9
M9uMoIDOPrsq2qTnzKhgQgs+PfElycWgYPrIYSnSz5PWSfrSHr54Y55+s6/xUZjaNMED1O8Ckd5m
qGGAGUQ/nRVYxgAonXeEy0OmYlWj22gzjjF6MaweXXI8SNOKbPpF/s7ev5+noxbbI4HV9S4nZYa0
+fCjHIZPoibL5vE7cvOYzM7YQiGuun5nWfq7E/vGMVrCVkZiSM4oLAOr0K5R3ZdbTyOamVU18Bsv
efJ6cUJNaJ1jI0ueQgD2T1Tr4lVFgJzVUvTRtMZ4kaUXMjMLQCwjjWLTjc4Otc1rI+iRKI3RAs4c
u0k+nU0v9WyQqM2T7yZpUFmtvpd1/zXpIyoPIyDPyZcdARD22s+oqE+eUKBtWeVTDUaGGGyTN8nT
s708dJNuHUIVXzNSDsgm6+F0VQbTrBifkXOVR1QzyQ0YaLRLB7tezxJdQUkgaTDE1nxHsa3fQxdN
WJImQTPJjyWk/g47aLwPffHmZ+AoESYcZmO0ULc0GmdGm/0Gzyxbx/A6cpEX2c00lUv73T/CCAgA
SXi3x4MDXyDwUd6BFuG12S/F77/IHH6OflCCsgqvcfRRAOfrcV+Y1Xx+fLPlI51wEFFtfeRmu8LT
IW9GXfTULg95MYuAm4QooOXpBC/sqbXi8WK3MIOXl2wsW9FaGcfOAqxGxyrem2YWvWT0ofdRBmSP
CUZ7fjzoqXOMCaC56st3oLgi+BQ0yMqqLx7O0fvjoQc5cZzs6fvjWdGK+cqPBxrIYG7uBoLikjh/
eTyMQ/guZo8YcSZtwFX9GFKuoT7modZoc+LWZzrYd5p9/cohVvslKhHbwyQ/a3V5fDQ8Cez1VoXq
1ItVkeMLF6AuC+8QO950kE7aL1VzSopyUW36nbaAJCUEeDLGHsgo0QzrxP1BwSj51E8MYn1AeJc7
bwZxZmvBGTAwbDAUtGW9DWeu73kl/Tsiz9wzv4rCGig4EJE9vUnqE7YrUdHSk3I52ZRlNBym3kAi
5jsb+Nv5CX5dMHJfbDUQFw6gvsDJnYaKf4/wqXDOEsXGKkFzsM/s3NhG3qyAjBDK7Ddq2udFNlMo
xjo4pPTS9Tr5ZTK17fxa2cxcWKhzxTzRmsJdG7/t97FVouQFnxbnxdceQtzOZvI9FOSDlq0U10pb
Ek9I/eyg6u31GnqFNpmfyOUm7XDqmrsbl0+Jrl7DUXNJXfepQztxePQNFCJ57sfbEHVgHqMLf1zN
nOTtYKYSbGDODx55DAkALCn7uw6sN22ouT/mpzkX1uvEWG67L0LX6idWqmuB7+HkJ1AyDDG+PCCB
NKlGNhH7OedVtu7utiWA+KjU+JWK57yzk+4qTUXGpmKScMXi0KYd2NV4zVFCHGIhmgOMZLp6fvke
5fMLAQX2+dHlKglApe2NZmekZ0yNVCMid01+eouczShO/P7uIkrUqY+8u1eTPJ7peHrJ1yMXJvYO
Tl61K8jXa8lWeF+GJVpsQQ+DH406ZAGjdUwioo6pn66pinzTtbJlv4rXGenYb6NCOlgp39XH59Ey
TkA01NnGrGiUZMrL4VRWqfZ5ng+IrMneMAk2FcjeDlZSX2cpyh0HMqxtTYlzUEOYqii1ZsPnBHzy
Wozhq24hbAad/pIh87ElWY0MR+2N0jxBrWO19+XgbSYnmu+ieWqd1KB4kEQ7rx5r3n6Jd+wFCyuS
DzG2GQjgcVkIjPymF8I9+vl8SVBzEU2LBKlZbP+iYAcesbJOBKOeCWHFA6cRde20RzeyneNM7vJa
p2i0FOLBsen4EQ6WrC9NblZX3f8ZK2s4ooj9wqbGCTKn/flwQTc6/UCt92+GtIBNopTdli4kuyin
j/toh7hAvE/l4k0xRd+sZjPz9no/tvdWwlB+YN8rWl7viRe/DcRXHK2upY5vU5eV8FQQD1k0MeE6
HRE8tS7kUNEhM6JZnQV6416bYevVSYQIBC241oEIy9y7QZ4ZZNIN4YZV0JCvseqXppiXErwqvLAN
Hh9e65cCs/TJ90XjT6IEgUFTRQy0TPSLX2T7OSqMXey/PrQeCXaRgGQsVn9hxwcCSd+beNIuPQ0n
m59s0tr+ZmPRpJOdFKcxHglXSWW4q9ijNnKwDr7VAN8fUMJ16Me1OqiGejgM48/WKSugXQJpJk6d
ehYgNiMW8JRIZ9hAgZE22u7R584ry4Ibl0FF5ZcHs4aQIzcqEZJlnrfpOqZCGY6fzYEwd0qQGdE4
RbHJNPQ8ZspoWuCcfRiW+IyMZs8ICixpOUhvUovzbdRvwR+hiM+c7RgRu8S84u+wnJ/xJGyBT2nn
HE3lZm6dbCM7b8swMRG9E6Pk/iSJaL5DIzITzwvM3hd72j2L01wcZS0pRqG43ifUKlYD/J6OjvGr
VBsJXQ9uTAuIWG28KrZeW+qNImpXsI2rz/S2612fICxfiHTJHG6kaqo1H8ciLalsd8IV6Sc56b9a
J0JHNXnpcyuJqukm62MgkY5YP9LJDY0aWqxB90r7oT7lCe+TO9y6vcxYmvr06nYee1PoyActHsnF
WJ5KOYxnVhYu8SDIa2CNAnk0vlA9DDIoQkOjcNCXMaJn1xlW+eSGF7apBLWYWfHFiMO7ptLhp+V1
AbWHi2jRMZu2n2E2Kd2TKXyH9q6UW/yHx5Fj3OMVFDjuSZj0pJrZyrZpjmWXEcf31o9/JetTO/hE
lBUe1OgyUQBxo3oj9ayGvEgz2PXoWCUxxyS7NXmqhT8wGANgou2/SxyglhzIEHUk9N2Wrx4PXjzE
G6V79EEx2EJn1m3t5MPpg9BkHx/fQvbwcWxQ24yz/8vrMW4M+nTVnNQ6utjZfz+UBCqj6EQYnAzg
UD2OX1NXrtKNo1f5jVDtd71B3KLpV4Mj3RPulDF33bvmsPpUYf2M0N85NFRwaIVO9fPjNelQbI/a
Qew7RJdspTVjO08xHgSCl0TfN/fHs9AwjaMrsAc+nka0qKJ+xzAugV8XydYVTr1lyFhPmWtaT1OW
EGaa40SJ5wm/ItWWoLGmGGeBMV51VPISIyl9MK6ysJ49A8gC4SSYgmw+TtuC7RV+RiIs7F0gAoGw
FdBTvSZoAeXqM5o6/TkGhWZj+byHGJyJsIS0mJjRltIUcFm53D6i3Jq1d+C4UZ0F8+/a8R0YTJp2
MzpfP070eo9qrkA3PJ57tU0rgKr7RoBaSzkgnbQJpb5Z5KRyU0Q72lr0bEnR7mdrFCdyeJHTs7GT
apyPj4cqFxJO3v9+Hk9QxgVQUrDfIzOvnNyfxLlNW9c4uF5Dc6VxnvJaDtTzCTNkXz6gGohXBQCM
Df8iPXl0McCp0RRGEbQzE+eLps/cDp4Onwyl+li6ZHkl4n+wd2Y7bmNrln6Xumc2ubk5AVV1oXmO
OezwDREO2yQ353l4+v5IZx5nZlWd00D3ZQOGICpkhkKi9vD/a30r2bbIPTGkf65y+6tf6cFZIyxL
9xTirDRCR0EC8zQGD3qvbt4U3SoCwe1GPLPCgyjc3oaIlzoakEuTFEPtrNKj0390rV5bEdr1pSSH
kuq7+qTBYTMm3QTiGT3bGVuvilY/a7TOt0kGavKIr6D3YU3y3ZmcQ+92LxqWp3U3vSFrnhC142cN
nsOC2JSuUfk+W8hobsBVWo9zQjXE7uaBxcmncJ5hEmI0RzxBuiC4rjwI2tJBcsSedR9ntr9vfFa4
AtitkdHlRWqUMVYEULLHY+/QJIeQoNf6e94+ss73t8jpSQweWNUYlWMclemT+tUNh45ch33SacaB
XCR0P0Z0jnTUM7rbfpea0+5sK37HOFcgyXE/CfiFx6yAp8QK3Q0S+0ipDdVBslHUlE7OPFwuN6m1
savQPhjK+15PSJVUW+9LEqINl5BVKa0HpGDeqqkIGcyhDWhkV0Ao13c96qdVbGraplDioGztUTPD
Gr19N3vAk6+D1765gNNw+6GQj91XUqK0rW+7MM7qGT82TgjFKgjJeYTEkKmTjE+2Q3lq/PB5q4se
wN2kMW9rBguBJi7f4zcIzel9oacgvXEUg2QIV1kxNd8YOO4YhtBTmcK7c7XAWmW9Ux7MOcDbIkPI
V/gTjMGzXgPbvHlkOuVR41EBhcmRJaFkfxWaL7ZXfK5aIixIwAiAafopzvpeXURZn+uyoAnmzKuv
rPoS0ef/xEdy1RL/tSpxD0RV+W63pM2D+Jj2dW8housSf00bXAd7Yj6yaY/P0jGI2ybf66dIWoN0
0USiujVx4uzqRnvtGH6yiF27Aoy/LQqmL5CA1UYYCDf9ysdRl2DAnvRHb7qBLsz3aFiKhzlEwCJc
Im3ROkrbweJc2GLfETNe5H566ZKCpnf7opMCf9F7s0DU3yD9zEreRFGdJfJozDvIhCwUamtD07uj
ZzVfMgpHAHnrE/nQdJ4qkK0UM+/MxHDuQwrUmWbfYzdEmKC/FzpCkilw5FkRFHhQevalZC21jyH8
65N9nXwRrcH/WXvXCI1V0s2Ee/wU2+S5p6h8QJHSbahSl3d5GT05iGO1yXfpFXrdWkE3PZPg45Du
OAel5ukGv7yNtYBv/9EZ4nJndA6UynneCDTxsqTEsVDAWR70m7jm1SdSPbg29MlcZbu8GF8dEu9J
VBP9Sh/bkkJ1la+nSBHA3scPhuYxbg20C42JLIOCIFHR42utfX/dck2vzKC8o3t/i7UUyRbqbuT2
rGkjnGNsi8pDX5eCoB20jdQmMHEPMAAgIAezOdWYzah26uQ735le8OWTMU/peiKWnLu1gT0UMSby
n6b44rYJbWz9Oc/AT8S9xEtbu8apSBNxCtEyrgtHbpLyqzslXxXFiBPxFEiCO4A8p+U4E91qCIma
s+euZDH3J6v5ZjlcbqQxRdgP/qcf+3OH8NezeyR4u7EPn1zkyUYBKquz35y4bNe1TISNtEXu0jGL
DySZeQd0L+uSytRpAsLIbII63asS/HD0jZebTgHAHb+F7MFNpAws1iB/tNERlRBLr7u2oFvTRgR9
+sUl9shlyaDWgANI39GcBQQ+1nC62lY7TeKuTr2Wnabmbp24IiDRRp9K8N306JdphohtIv65Dx6c
fYXU9SlyupdKxxPe1VF20udmLLhrmvuVOI/GtDH3hdc7Ty2ZIiuvcz/pQ5o/e/6YP0/oxjIC3SAT
k4pjx6fedEe6/lG5sdB7ksCIW5SUWd6a5OTroX4IGq3gg2upZBD4NElfo6LdpMRh4Oc+uSbGKmg1
TwMDV1HEJw8WGR+2w5CtWUfZE4DoCvCHUTF+FujUbn04mfvEs6EmEIQU4aSyqjpnBzjKTZe7lHUT
KittEuR3iN2vbp5nZygS0GCAk2s6LIUuB9Bvoq5e6/VWuFP82YbRciYGgeEyqrNNTb/sAosCZUqu
vRZI3qCKEpyVNEH34GkeyRkW1PYhDvfO1Oy7qZFPjhNi3tF95GNhmL3mmX/OMqW9tz7VO8gm3Q3t
fnJjimaj5HWkSUThe1BQ48GXlTuDfCMj5MH2I+d7GvYYC6u1YIy5S+AUX7JAIePTx0Mpa/trOqdA
SJhCK0enkE5Ex6M30NDp4E+u2VA7mzwAbym0nhytVE6H1vfI88CsjbctMZlbGhwXFCZz4iP3ejlg
HPbqE3RXNTsT7Bv+w4R6IJwqzW41lATEUoy1J5GkJD/Msj6wobSPNgq1VeCgyZ2t0xTbIBjj3E5w
mJ8tdnCjmYdPVeO32/nIwTC0btPGuTXChAqcThqCkLbZyjF7htME7r1lFxxUKUmuGNL2JNusbWzD
0G1z7WEIrqOCn4MHj3lIsz8qtx6P1pdsaJobZC9jGLRVZOniXJgFb4xnAEBSOHGqonOufZVeXZVF
FyOBOejow5nuZI53ZLzCDm8fRGq/x9i8Qpmkm5yK709LoQiZpIzBXZV2+9jWTMZ1oLubwZ2+1WUK
19jHHaBRXMVjT7acrdPArSqMeFUAxhQiOcFB5OKqvmWXMKGPjUf8Bu34FoYNS/TZIrGUpSBJ7Gkb
2Y+G/l7i4Nplec4U1rif7SImoqAIzVMy44rHoti1QnCNDRVdz2B6jUawYmLsn/i0wLpkHnuguJt2
GXaY1eLY8pxW7ONAh+jEBcYQkaxtZKtTTHW4znl+SHq010CZ6mgjlWhCzyDYL5Q5rctgvDlterco
58OJPC+imporgcTESTOlVX097C28dV5/8zJPBzjY4ATUKX5H2edkcnuMNPYZGYx9y8b+U5Bp+X1b
+lCZkU2ZPZpSfaBlE482YXpzSIjAhot16m6itB04dGxk30az4zI8I7F+nMAPbl3rG5iTbWYJtenx
x25MhUEQovG8UyesD28M6+MUkbxJnLRtBZuhbz70fgzPk2ZFm7ob8kOH0wFJTpoPLblLxI/iqXO2
2nTtkVDuzbFCiV8QH7BUDuoUDq/flOHKC7JD5fTZsYu7dh25pXEYY94OCGS3KHWdt+pl5rZbxA2S
R4JHvYufgkFEN3zu4hxjBbNLOK7D6FmrOCzyq68RV8Eu0hPCPmgEGIcjG8+Qgl6PBHE/1Wz/KRUX
nxjtWYXrajeZuAyb6ThGWMpMGd1sjV4ziyQszHrl63dRwEpoEdMibI7XZtVgK640TiqC+96iGDBU
09WVvnFo6zbeGWxCtgFdibU98f6xsCWmO3fbc5t7L/3glftSEBFrzN5RR+JBtjL+U9FYGzygXkdH
RYnz4KvvnZnYuyLBUZe1j3hB2s/dqH9uG2ZYJ0M8vai+JWaGfVFN4ZG4AZTE9OfHlNaYAcUC4V5X
rHtd726EYq+KgoWfauRlCgoH51j+uqSyWbXACZMJBL+FT2xoWgdchNgLXU6xiVwoa8JUPtLrfQtv
oBucA4kP6bluyOkkv9k+kz4LpZ3CEaRmUkjcoCSpSW8x3FA1tXLjGoX2q56ijWeseqVVAdYqw/m/
G+alhVHR8AU1TX1JcPUJt4B0PvYwlpo+IpSE4ZWmSUzhxDf2HVPvSUZiOhUy7vYyQmPNguKCaL+4
RIIRuQras9+zIix0Igtb2lKnyKbZXETGc58mZDkqLdpoJXHcpGYGZmas6177AU2jpD/hFyRAu92d
Fsd7y33TrdF6rnGPPU8U/Zs+fov0rrk6iVERDugfnB4IuzEpH0oIE4DHPrEZC+tWojzddG4Tb5a4
pjSR6TkMyLLMqkCuS4M8z0ETbBDT4aoplnwhGLdNYtntsBFB9N1WZTLHrcgT4eAuVvHXFKc/AGnl
r20nxk9hM7FTbhXcrZJgAo9TFFsiAGjoYjIHMlINp6ymK7BCrbsbuqA6JAj95VpoAekM1IUq8j6q
Q0EQDml71gDUYhArK2J+mYSP5lcSoHkLLdfYQYCnJZE1LwJ80yFbwip64liuS2JZEK0mjyE5rp27
JaVi8TMtw07CNxgdSnxw4NWPOWv1ssE95MxtaomNHufsnQis8OAqRng18zWW2AuQ+smdE2nf45xN
d9b09qFHhG0IIuaJU+cxP7vaeVdfsDbvXZax58rGWw6GNzmGKmWnEIZ0WR12oJ75ArKIaVLq+laT
PnrGLLCvfTOoQ5/q13hoTl6dzRyEODyWOrR7xr1pa0KgpxhL6ESST+8hTHl2yKn31BoRDINKf/NN
PDRhb2dbfTJmhF+7TtO2QIMSDzg+SgK+q1wDlZh86Q0EdHHvnYsMYztdc+fVI8qX9f7J0c3guWoM
8myH8RxYrdiEykHJbLofY4hHdPTzHiiDOIf0jd4GHda13diriiXpzSgC/0rYA/wDq9tKCiinjqWe
gV73a0yuEmASugcsQjOX6l/aahW9TUFlZ9+ZYLXTsvaeVebtvRBsM2vXCxyDi9YBuzQM7EWlnt9R
ot/GsSjeh07/bgXth5Vn+cH36vG5oDxNaeE5Kszo0DcUl5brYbkyfL3YS5YcWxK9iH1IU/9IxD3f
8yDiiq/jF1mVOjYDxAJ1JqsHcoHxq4M40U2CV0pKZfShvgCsN9YG8wbYx6wCuGg80wDH5JbRz+nY
u+2obLHto92JjrJ+7GKyrMqcSoUaSMbqkCq/Zp71nXg9HiLkZs86U7yQrkwS8QQRZxmEzZyuUuSy
prOG5qNHlnJNq1pHfE9i9pjR2UQpr+1bzbGuwDZfwzxvnjPdk9fQFK9x+WDT/3+yYyt6Bh1JhTqL
jH2oPGQCHtJV2ReFTlmAu8uxiazp5z0U3tVpOQxHXK9ORLBfaiFVbiLlHU1JhMscywsFdr7Jsv6T
UWEJg8K9l15UnFqnoHOvz5rMn3dj2trHfrxSbP5d+rroRxc57HJPR21KpEhDAZyvPDlvswzWtSgm
Uy6ZxbA/72fwU5DvmspCopAc/6Zd9dwIJI5dng3i5o+12X6LG4gzAM84QT9O2WkRki73jJiMEc2z
PykHSuOcNp2fft4d5rtRIHihDqNRCAlkQ1+5OBlMWqdpvlkOf91YThhty5hebWTFOSZBTrCc8Oep
/vEYQt0NAeD5YU5QntakPvhba+hfl6fFy2PLCWI95yUtL+FvJ4wLxFmIGV8XZXJu93wQmsJC+vN4
lisHISCSHlEG7FmzXrsJPtd61gTTu8tPy71fh36osVANGtZKPOPX48vb/7fHfh3+ep5Jm4dwg3+c
OQnAN9MfbFna8wHiTf/jU1yONRwgpA3UwYmLX6dxGcmTLyt5SvrQNteNlSLI8OJ937sepcOn5Qma
/OqJujgOzlDU50X2vJzXmTKujuXuInz+KYieJdBG6NZbXTUfvx5anuHOP1zu1Z5b70cnP/463fL4
z3PmA4U/OUvBU8EgTAWvATpv/35vOVx+AOdJA/jQynVUPHk0P4+ATKjgduSceLM4PCnT+sS6aCUC
MzkuH3O4XG6/PtYk3nXzl2r5JuGSwg0834AYLE/SHmO6JFEI36sfTpiMh5OgPE9Rj8NfN8tjaTix
M8SvqOLGL1ZNkpIYP/8hi8p7uRmdKtgGcYWTdnKzF091SJ3QCyQWDWR0Lljy0DWFA3l11Q7jG+TV
iHLfbMVzU2dveiRlxu6z5hIuQ7t5r9JsYIq2IduW39IofDGy7NGMKcH25JTTyl9ROtdWkPiQHYx7
Fmji7Fps8Y3YIBoLdQGtw5ckEnepUDiKx/ib67HfoRH+Yuf8wpR09bLlO61l+Sd3NI9dhtko88Ng
X5vmVXK5gZFEqBeUqI+s4VWU1l1D9PIlkAE0zrnYHBGpG9vhyeEFrkDQjPVXanH0ymmMrhCAxYXP
J8MJifGC9dOMMKeo/o+lpLrZbDG0wGtlpX30bfPqS0k2cnsdVK5hMgcOZKs7YvLOcoQCRrWua4h3
V/DurLr9JJPqnorZvvVfDD0gtGN0PwrrU2OnNgkk3rEO4g9G6w1NQP6eAE+J5qLXKsePaaJ7LwH3
CEz47uiRqlZYL4IgZ03f63Wq1oPTfEDt6Im8ckjhAai68ut4mtPVDjIUbBaYxqE0rUILr0nUxnKl
+fq2pQZ0DfzoSxmVePlxkK0MMRzxkT4oOjddyt7S9+8jl35iMLKUzySIlMIp1hjJEtmu6eZQkHFd
Ms8poMpGG2Y9ysTWzWiQOuDFx4kKcrjZ1uzETj4BKFrQqrmvEO6KMKF/7hlvub0XHtssM2WJX4AL
INn7IWpuGTjMbZ7Ga+mRgwU5P9005rpjT5vULgbOjEBFlOAraYJxQWyzGsqypWNFVVKI6OpV5tPY
gH3ybYDXaCMeKVFd+duBQo6QfRBTqZ0T8e5VHk44CzxwYWevfDt/GM2mmaiTqpoGNwv8I6GIFnZb
4NATKS21CcS6i8qt3epf2UDUfGWFUW24ttWG9WG+oS6/GnZ+U3waG0J3CH76GhX9uEITvUEhSTSf
5ZT8wcbj6FgkB/sbqz8VsZatwX34q7bCLU8+90gTJfX31SAPEpHXWke5s9O1Mt41gFBeBLF1u0HT
AOX0pQDYkemEoeXdgVgzgFthI58HIAJpr2fnyYOJ4WI+mcEK9QNd9d00bxuWh4IYSzsxLI86Tn1m
IQuoQzm9wTbGsj41ztFRgIqVpFwwBcI5BtbgPGsEx9FB9/UdfUUEnZb/DM/EPnpsEld5mfEFNSOH
4gEMKplLQbICK05ZZA/SzqanMCw2eaXAPowEcFDDmXZQpgAIjeiVTNpoVCbq7nkYRnXrCvXCRNE9
LzfNAEWx1p9IRYl8zqRK81vpmh57LL9/diSkbpjYTIXT9ySK2pOIesxQpuau+nRnFr5grEq8g+NM
89cEomsQOqdQEm5LY9btrO5cThY9AngokJAezcZ0Hgcj2o3J1N3rrXjCY/oR6qnHj0Zq1aOZ3dkS
326vG/3RNWJzJtUhtsmNOeCtKrapV+1zWZswSCkc5qBoEH6/U2aOd4oyInW/IWK5KPuLo17TQrms
/vtq69cDV0H/jNCjWYmOuAzD9Vg6FSwLE/1agim+WmIknU8gVxzQNexsbbT5JisSeAs7oezvrBe2
kDTkQ9l1dJfsYNhSrqpXufbJHDr7ajbuZUB3dZgmWJdpGg4bnBLQzqNmVqtDBUIf/n1MxBPKivCp
oTyPFS99sfvzOBHpbeGXIfr9U2qM/cX3xuKqNONxUd2UFVXJKNdPwQQXzubX/3Nl8d9RvtJ1UV05
JkkOwrB18XerxdQJ5UWOCQ/bcOND39H0blJfW6EZfHERLT7Bh6rgto87axZ3DHYT/YuX8Pecgvkl
zIRq3bAMnUbg32M7PD9sWoWg/5BqyJ38VtzBQcDU2IfRhonsDQYBwUV6Xuy8vAtv0gOGKFJjrRV5
t65LM0UZF4TnWWyqd0Z617nBc0Nz+ch2VSeWuFgv1ah//sYtSPU/EfqXV00wDO4JdPhkp/5NkI2b
ITFVPvDGeY29TSyDlKLOvxnmhOw9T+TeAr29GTrj2GGgBUKVxm+TeTBk/DXqx4tfS+992BaGG361
hf6aU8yh+IPb1lUWOImKJTDVmHugWtEqhSRy+hev/7+YG3jXPYGLwPVs/oxFcP4nQOtYKzwzhp0z
1IGx1KRGmndT80dYFU22UT+iysjWSJ663ZQ4n6HhMjzIqwLIvM1FLrdo+/FUfl2CkSfb/ewhHTrD
cHvjm3evhqLYD0Xer0lksvaNkjfZJO1PZPb/t4D9KwuYIWeS+f/6z3//Ga3xXyxg1yjLvtd58/4X
D9jP//W7B8z1fiPXhM0Nuz7MYVi9/u0PD5jn/AZBg+gf18ZeYlg2vyujrjsbvbzfTJeodkei+/SE
5WAE+cMDZv7feMD4NX91POieQeiKcFy4kkRni2Xk+tMFaoaxlzYy08+ZzqhJs7Bwuso857KT5nas
USufidMyvxNrOBES7joUE1YVya/Oc6lEGvzAxNZb3zBs5NqL9AFSvfZF1dQ/glEm+fvkmJ32rVMu
lWI1sVWfzIlE66HoInYJuJWMcpUPjqZo99hJ/VShQxYgPev6NRIZxAhVF2F7QOJU4g4IKiPfofvu
/A8rbIdgndgioKkSdsldrLm0z/1eI0GrQ6jLZkjHkXFpiZcFjpUBSVjpbjgCcqfIb+7txLXEXhDn
iKiLZWSExyvJvuiuq2kIE1k8bypKiPnas0mwWZHiK2ma4wUzvjOLgRtlFzkOkPyDtFiF5dDMYefk
WK1t+EL2hWx6ymZ3bQZ5HDB4k3h1zW9To04qX2CRipmqxIqMdyes4uBY2pD+IP8mqLPLPo7VsQ/T
HtpkKB8lVbGVMqeSrUfusGKFl1TQO8r9+Kuo+xaKvfSS8Er/LyWrNnF86Ka6pFu0T6dwYGdk2Z7/
RuIr0bK6X6NFqS0zpTgdGeMJxh+iWjx31hyA6YzefTuFTv9i9m5pPvFEr/iG1Sp8Cbw++dCRwFBk
ikvyu1VVFWTVWuAY16NlNl9s/P8+pb7ev6Uea3EhfBMXEkmdkYHua1sq8taAX+m5u+bXilMshXzI
7MRkAQmOhlU1QumY2cZ3XqjB+P0u64pmePBaQdM2pLarNkKMunGq6MSlcEhNaNMboxYgseTU2MX9
NNRWtI3sEcd3VdbFTMwULcHitcrR+7bhVI+rSOsyVPL0Yn5YTm/WK+rifYwsByQTkdY5AT0rJ6oc
hEFdFETaOUWeMrKxtlmvyQItKEsbG2EDWuYaVXYnHOnulduDv6GIpFlbn/0O+bRFOyLCiSBF7GxB
KflWFJ3xpGQh1B49Z19ekwYf+lUbgsF5xTvoicNY4uI7+Ywo5my9tKn4biO94FPpV5B2eggdLeb5
Ea6lLSD3URvWPhcyHZ86xzQfjaoOtmTz4X6OZX+vIzy88A0AltdYFowjHWrR0CTRt0SK+Fmr6n7f
ZyLcW8QCfUUyEOyppVsI+/HE57X0Yaqk2V4UQ7N1NN5mKCV00SfUNmwzG/MsEd1do4D644RCnFI/
tXq04cNzUqF06SM3P6dO6VyGUI/3nt+nm8BwbCzoMj0iD+2f7DLwN0BFxnWqDHUIWlMcdT+wXnV2
yeEq9CKLWDbzu0z78b2tk+omtU4+5G3vP/TdBO3AMLKHIusC3o86hPzW1Q9uHrRfu8QojlhTzCfE
Pmhy49YJr24y8ESyvvc14uzPaVZHB7NUQDJHviq0q+OdSVmE9DI1dxLdDBowTSviFbDjVyxLL0Hu
R3RdcwOkCSPkHXE7Ga1eqbZl6wX3tl0h86mUv2VJ2OwiRHYI6IbqUFeiBv3JxsIDAruJnKa6mlyK
+46K6g63lHXfIUB4F9E4cKq8eO2iorl3WwV0JdPGHS2H7m4C5H20FUp2P7SbtWVF8l63GhGC95Lp
LSZShpq30n+kusqekN3WN5rEoQecidlp1eqpOEokZZ9INyAvunMS2DDjSE6lHsbFfWgmhJx20LfG
cQg2Ag4g+EUkAWkHQk/lML9RgYKAMmndEKTL15w8zIHmZ4nWzSf7DSnPSMbNWIwHGh/IIEHP4Sh1
QcPWFuKPdO7MR61Drg9MmY/WEIorhBzLij71U5dX9q0arPpGWzXf+nw+BxEV1tFPIcaKotEIllYa
u3I012VkDIc46S1wnmLu/YiE2YoKgNsELf/XczaZbzkfVS81YnXL6KKbM8WtKuDaCrPY9yg2N2bk
lWtCc6qbWzXAI8cifPHrZLyGLVh6Idh+Q4sdWF5pausRN3my3LRZK+hra1vaAmeHFPs2lM41SUf3
FZit2kN7t3AoDDBuYjKWICgPD35KBgvvgcOQnCkF9iTHVaDPKNfCoCkzwg73fFfsxwqsUC6mYgcG
KtpklQx3WoBHuhQ5WTK239ycsSC2KxlbOqdkRIUJAeAN4yYScYfucN4Zh8nu/GtrBB0GO0KtmBBc
FKGSZNJg8vclGsm1L3U8emMlvoEbIuJY1XAMHYtUEaw8ewjR0bqIFYTjdKIq6/bDUYsjSXG6BWKo
yMAznZZPfBzxJALBPGRpm2GFMyFI6A5xJVDAPzmwzl/iyhV3mu/g6gwDZ997KtmlDSGCPr3BDV9v
BlE2qdukYbYAtz3uSmm6P0KJHhXLUrzTJq16dN2RNrLVGlvVE3+OsgN4bDqROTC5AVUke9aseurU
TqQlqq7t0RwmxVZr0+5mMHLsJ1/F28SxKXvRxNsraSaIYB3CfvWp3VlaSPMnN6MBGo6J0QllCzXx
or4WtDE2yFvbTUjJfzN4vrkx84nLoSW5bMUafzoHuQ25YQr1bQkJfpPC5NyyIcC3pijp2bjb1k6T
qI3jKeBRcAPWKa7LnaI7shkoLaNfqapdoxT62qyP14XS233Yp/ME0sN2Zr6DLadb66EwuEpTFWyS
gRZzrCYCCQmbVVvV6XNlSk8u0di2j5qmCEpKpwyjXW4fGwqjO80a+NjLCfx/xTBTm552QDhmbSHp
Dtsow5I1xXbnreQY1+95hapZ6Z3cZ/lgYhwYWjpiWlmED9SLi2PiuiFBPm5dfSrafNqZ/VTcJDaT
ZBcTTeRsVADRY1fH6POuQySRGOhRkLS70ED5fRiMoZ8uLm8SzMiSTtzzIKcCQaPfVs2GAkl/ZVJP
8rVpzKQyW470NtJSoLpQ0jNKimPExVlUjulTa6N+aWExfA0m3Ix0E5el/f/rXdD+ez7zIep/n0/8
gVyxom7R/OdfD+ufx8T1zXuKvxxsF8TEQ/u9Gh+/Awbhv/7affyf/vB3UMW/3N9Qrfrn+xtWhPwr
iuivO5zl//2xw3F/M/QZ3IDh1rDhXBA+1n+vm//4N80zfrORIpuYj/6xtTHBW+i6SV6ixVk84ZHQ
8vvWxtR/MxzPMYgYwtxuO9jf//jj73/WBHjffr4Zvx//OeVQCOPvdnkSLD1vfmW2aXpA0vlj/0wW
iJyotOICsVmCqO7g9c2XVto39jsUHbPBP7l8jzwQvft0iF2+ZdkxGMYYbyDCwEoIzDdYzyi+38eV
2ZCMNN15Pp5eWyvekyHHLGa034cUD2IewCuN0xgNaND/6PKZ9sVGg/manK0AiTuYRH1lqvUYjHRw
qnaL7eVmqs86AvVYCLK0B3In9MpJ9j0yr1Vj/qhEMu0GKzhLdBZn6x7WISnSRf0lLWEkg5ZydiOO
TujNq7D9CEJMe40rn+xs6NZVhErXDEIEExMeE92fDmlHcHhbsATTK9TcRFkcFoetigHGTlqW7VSI
UkTzE5SzVnzPDNyu5QRGNQKhzQhHYpaRBh9aZXgnmTbmc9PQqGbKeQtNFd2WopHjs41qDCY0Z/DH
C8v9flt1nU5pJT0S5CajbVYXYlspTdvWHpFjxGnoh3ioofrTBt17JSkXlomEwW/puY1Jc8W1cx29
poZF0F1HBvFDDmY29aP+PgmnJypEdBJUHD+5+tehy3EgZ933CqMd6qS3XrZApT3yZDTDBwCnQKOX
/QZT2bTr89pZIQRCKWOLVwTBEjX3+GwU2bj36ooT5eWq1EYHmHnnbxT1Vhcj5f3k8IEWZjju8yHO
jxP4egvd2oXxiFguTmy6mklaYvVuAq5Ynj024c3KJ+88RI+pn5xdX5awfaj06pxQpaVF896LCS2N
aozaKl+ZheYdxio++Z6o9iSnouIzjdMI9eLsYHkAfBh9dKGlWGNwo4f97zfwh8il+sfh8tPlectj
/93h8gO0gvp+sORlOdIQpq1TlGjrSrVz8slff8dyvmL5yXJ3SoE5lYH9+Ov3Li9DKjoyq6n9VJp1
evr1Kn69FIurGmAoqUG/Hvv1vF+/dnlsOSTVBaG5Tlts+R+/frAcBioA/Lnc/dPr+/lMbXq1bCLc
giAe6S/+44l/urs8cfk1U82ywUcZOqCuWYdurl+Wm9oQhJ1PLupPqneXPojxM3dgRLsxbk74hNg9
BEQ2pxc4sfGfbrRRxhcIUTxGzNY6SOSMN+OxgcCWnemjLOnflv+zPNq6JKOariBOMZAnq68/Mavn
21IIOGCmQuU6dpdQY+c15Nk29LiUDD3VLn7TE5453zPDlH2Hr6PQox98Jmzi1Hv9dER90W+RGqwy
5EArHT8RC6gLW07zos03nhWJC/3KgPXxhgnqE5JJwnvmH4kGGSDNjovvaGAXNExROgWYXYej+hIE
trws90By+ivo34/I77yavT2iamRyQlkXNJbd2icPjCbLH48ht9yaLY3nYX7GWPkflRdizo7Nw2K7
Wxx2YY/03ghj0OHz+z4NoZmzaoavH5qrDHEI1GQf3LiFtzBx9cvyrOVGJwXk5yHgemgVffyZTK2c
wTN579Gf07ClI08/IEMmAfhjNvXVbIBhIJSHFFFeYwQAWmX2QUQxsoFSpbtMN4pr6sSvWdGABSjp
19QEoq7GPIVd0kKONSfQxQSvD5cR2P3eQ6FO6Xm45PPNoAS9PQMoKA2D4SKqe/ax5jllpD/1VngL
78Eh2BjNG0pWXQ5oJcqxE2eA8+ebblDmqcYCpw8w+xPcd25tlqvM4YRdxHLUjuL8amZfCBdMLiz1
9Z6AnQoc664n8OWiIaK/6H41XWqVxsep8E/hxEPL41MflCtdumq3HKr5yl/ufS1J/PbcnMrWsdfc
cMeen3FqjjjIEKw1oDhhBEn6q0VDq1h3q50REUnRITGj3cIrCSZNHeDQEbz11NGSjhk3LuMwkbaX
9geZU76ho0NXKltakLiFwCThDJovrMr839Sdx3LkUJZkvwht0GILEYFQ1HoDI5NJaK3x9X0A1hSz
squ7bcxmM5tMICSIgHjvXvfjcBr1VYAHGT671GoJI6olN4+knoa5Aquq0OJ/IHjUxgKZX8goL93R
KHtipCjKtQHa4wTAQwjklGGXVxpm4JbpAOApbKmpJVV26FNI8LjKYLqWoXRtaEQdKkr2HIP885Ug
uZb1SPLlFbU2EWmGkGOTyawiHSZXUBwCEsrDZqSYj6/TqzuF0K1kfQ2IEKQ669L3gz/r2xuTTTyz
Pf/Xy7dVmZ9nZylkhazfYsidYZMZrzt/veGPj/5eLGDTtYEc7cqfLdm+b/v6Jc/ZvGYMKifU49r5
YyP+eH1TtBJCs4LwHVxK9OdrqrjbP+aqFvlZTVe84F+Pbc/2gxohX0OUYO5lQZIddMD6rgiNKwV7
jzBnkwdAnxNO/6DK+kH+SO3iJfvQF+MNIuFw6RMsFukQZ/ArX7RVocx+PWQTocSaSsOXxEMZHZe6
J4Bw8JsgNVz06qt+lq5tp2betMTwHrNsPuSV9Ewl56BTL4nbBVOKZEKSlYDXGNXdoBd+RIeok8YJ
S+DA3yxE1wIEVtrxbqopsVuVUm8rA1zYUB89HS86/oky5iqxJIc8I1osDjofIVlrBKUrSUcraXGQ
U0zFOUONWYXw2HZ8fEluBFbOytNC+WXE4+8y+zTgkXg58S8XQ64JguraB+JR0yJ4joYep5Kud75e
Uooc1XqiomFeJeQLpmk0OlEuvOUVYs4+hu0eTqZfo6km6UfCNECggGsiz4FAw62WC6ENfo7pZCnh
4RIPxC2gnh9aC0IqPA+UcjEwn+CQglhgiEJBNainQxSj2pSBkbhyzQxaIbGZgaRyiLRhptguTp5U
t4JdLnVmm2032TV5Gm7cjs+ZxAgsWDHBqWLcCvwOTdwmfmBA7clR/3OOtIjdomjtR2bv1dAe0lnb
9yHt31T5jNf8oFy816UpcUO1usyCQkklb1/0sCXtKFAHL0Z1lM7kawZZ3hyqVdkXC4LlCEP6UMmk
dk0LjNVu0d+YHoanSGza3cjhyVhMv5m1Pj+TqPBWPBl9prtLRmlIKCEOif1Lqwepa03Gx2hAfZan
yk07YlYrnSqORS8DSCggnlFgUDGFe0NMa/766o2yUeRaFzg7N6hP0PRANDlIs+xQafaJU6icjBak
Y3YQK4LfUU+jH3ySazCjJxQHeQJtTPaYcmlWR5N4kpYhu3QcjhjvRRJOLCYNlDKZe5RooaqjWorN
I07PyKIu3pVf6AtIvwp68URs2jgW75h+sBeIpd9ogwOGoDvj8T1TWI4uBdVEypvc3fTJIW+P1O4Y
bbDSWCclRjAjg/avJeVtWub5Vqde3kRpc4lx8IhA+6kfSNijgXTZZiVeN8Jwn/dHopskUvkg95Wo
FGwtICVMR8PrjtajFQm9V6sTFqkkQJWlZPsYYDGkwobyjlnaqI4FLIAoZ9JwOmO4UuxEtyD+8b9l
gkIKH6XaeFIT5KTUiv2hERW/H2Ufg1B8NNA5aYVxQQtUuxi2G6JSvFIqr42ZbdQgChcoKCRTxRAX
Jr3fK6MvpV6v0JEXM9V0FdEfoCA/YbV8BE/+Pq3CpInEJqo6Mv6u/gojjG4LHZcVjShVymURSCw9
E1ySCrGQC9YjlDMSQ9vOHarM8sKmTvdAzfWEfQvxxWEUttcKhcCafDUpQ1k5Jem1LuGOqEF/OQQB
LU5VCM5EBh+To4TTMnwJADcf8LW8wFvAGTl2V+iYzXM/Va9mV1xrIrmVXQakRho72dcnS3ifoibb
YV2FgwoEAR8aYjsSYRytxliRWyNVd4BcWpg+aZkheHKED1uuIsEhXUTd9fPszUoi7C3EMztRRAwT
m6HsFUF7WYc4lA0dXcuyPeHrsIO6VscfEDllGK4pIPPi9pVwgcQdY5duUmHYSV0JLWAM78DQm6Qz
rF4zg+NRAOxPKUd0dfTWmPhIo2MkX0xG6kzvZojWj7xfy9e4hlDmjRlIWRFDXobyhQyzNmisgyl+
yQHErNjIkT+HIXyZFOF/0SfXEoAMJuHsWlnaF21Gddsgu0Pg10g0cDiIQT/Dldj1YSplBvZeR4ka
T2/MWOkE4cICYc+1CmaitA7tAn+pLPDHQckRrAyXxkigmBMtIiAZcoVWVC5SDx3A0odDB3ERb9V4
Fy3GazE0kHBRPaBM5oq3aVK7OnmRigbhdQC2mfHTEtagIkMVBaXaYXXOMycg1t3TGpPWpqB+hv3R
XILgHrxtZoc3uY6dL5hD055D9SuihGHDeoaQlvQ0Q/QjV6oRc9ArWslDk0XRFX2cN1lokuNM5BMo
cS7N9WtTcFNSu+4Lbgvae3Y0AUh4nKJ1OhrJZEYLRAMsWfzQQC/zGDzcKMNIJV/MfwUSd0CLjAUU
4D3qeYAdI3wVlODEIWi3oSVg9CeVNKOjOZPMXloSrucZkkDeYlKTChpj4NEUM78WY/OO6uclFO/C
sb+I4PnrAihQiIK6OxUZlxNRfQ3l7ImIU0rcElJPRElJFj5py6DvC32koVLcVcw8aw1UQKFV6Nyg
x4VknyaSRDQQqQneXOhvat53zgr8TaQWj0D0S07K0u3VsSMHND4FoIIwYVowNUqs8gp6Jf2mbYEM
Y6m3mwQehjpL1e6mMkuaG7V+X5jibVqsjKgIlySspM+sCH0CiIg8nLRfOsXhO1X4beLO60m8v8PF
ht2D2RB2C3KyJb/ShpcmYWBhgrfGy3GY8vC96Dm8hBS1aB4BFWGKg4wHKjdIuDIe7Flucnep4t9j
rb4iIVzpy1zGE1TLHi17jSPllJXUtbJQ5kcUDN8yIZdzYyxcrPAkCK0Jrrk5OaW+uj2T6NWIiVsl
EAsfKoUtWcEDWVC0CR+rfPmMlir1UnXudz16FLxwko8HySck8ros+V2jUHJCpg0Qn6e3Dpg5TbSZ
WE+IyNF0F9edI4XFL6R1GAH2Zl3xqYI/40rvSGFztU7gmjggZk8aklzwaLcRKT15qtIYV0GpAaiM
bTEt3wpqNIWY3s0juSIaZCRc2e48zM2ehoZGJS58pIU3O9uQS05XdXTDDVpKmJ1m69x30bAwx5Z5
NOpwr0omkGntQquLLn8toDPQhl2t6zVyv3hnpcg9CxHUFWGAXtMuz2VBH33QmQJNpBFlXQWtzpxt
MEjKaTDg6dPjI0zUCuy6wQwBus1y2yag7Txdz+OXpnTNbspRUuJBV3fmQjsXTdtzD1ueyrd6X/Ti
EzwVZW9GTOGT/kJ6k4LD6qgp4nh4S9MFtrvesJsb3A6qeZKnER+UrOX2rNYvFpSXfa4Zv+GD/A6h
iCAvJUW+imIa6W2ZeBFIvF0WXJWWOl7POaUOwcIOVarMPiMzPqjmQa1M0zdDgiwDM1nIyx27c3Ob
tIvoQvaT3MwsF9QCKoTGkQSY2pxRcaAnpj3w6Cti+VbpXrhkygHizk2soqhGjDg5OQEahWVo+5JS
Bz6aNemu7QLG19AODTW8HhU6OhWqs7zR7+Ne/ZLBzNnQwTBQdCgIuRQPjpWI7ZlxXZlKHxGDJtz1
qVcZjbZLagPeHJPSnR2r03LpifWsOfuPpD5Qd+BPn5NpP/bGcxqg7EjlfHB7ki+9VMGCm7o5bNNj
uTS4OPMxRiipXEQhfMRjR27LYjY45bPINfT8VdDm+w6nD3famkAFq3mlGK4fSJ1PSLRP5V89lRlX
k5f40GFuGef6hMaPdM1GMR14DRlaItgp4GaiHrBPz01RCNFxVFdDOxA8JDQMrDVUYEpVn2UaJn0S
lHaIq3ye9BXOAyMHZRjHYX0zyNEduuzcNXG0OjiPH8TwrEvFcKTbCwMAlkwu04PKZQFzjNWLdM4s
Ji8AsQJYrXDm+uc2aD2pG9efghkOKSJXRkslEOzYtZ6jTFnoFaehdoPY6aTl3QWaUkl9vL+wnzD0
BtdypKJ06MznGRmGC3IYf/p4l1bqUw23jLMEy1khpHeZhFI6qmbNyzwpHulfvuGmoONmZIObJvW+
RLFCaWM/T+NdnASmXwnRBQuiATgy0V0bvUNybE2CdeWdqLQFQVbyuFPgeNp6ox1qaUiu+r64ylrI
sevVoqpmZnNKgK2YKn8EJ0V+QcebOCgSIg8d9NVUrKjAKFUYSocmXgj5syKkD19sBLKQ4n8Fmd1a
NEBX1aGZ+Dgjqk60L03CukktIFLraaB2/axHXXWcVmwE1m9igYpPJbvv63SmJB+a+85M72K5ir25
MUyPIADVrcLfedWP5zrsab32tFaryRUNkG1mZTL5IsbLG/Ep8CsWOeiy2J/gJgg6EBCqiZSwOt+k
Tu4x69GdlDGxmquaXeuICHvsxAHORYBkCqKLIXUAaQ8MXa4hglxSzOyYJnLa69P4ICfDDc510wlm
ISHuVXgwrLB1dZEmedoeSuQw1tIzOupwr6PDjeaTWUadjWoB6Iskn5dMhxHVorif24aAglHWGOZT
IiUs0NgzrUR7H34F4pD5McmGXMlJ/ChIwBUNhhugCI91vwCdgTa8H7gX0l7F/VdbZOD1uMSStpWP
bcSkB56XdMqHhqBVWIqqiH4sJPEKM/KOsLIHSVcKbuHd3WTEmEdWRXLb69TiwI7ZbOtA6pqLd6IA
iHoc+rZAXz8zCC7M0M44oCSUuoYMwC20NBKdYjX35rHiFlglmHvJCibjlZQH7pbAXkXblLTfhijH
BBGGr3Hi41QFzROpCXoj7Q3LHtcPjJAS3F8bDtv7HFYZHqeecbABkA/2sUW92QlbEA8zSh1RJTid
PcbURsE1uYzg6PSHJigEV+rRtledSHYGl37EPK8h2V3QIcynMGh69jEOXIg+YIB7Js9igciqr8hw
aqPbSkKsm5FNOIm0iZf6TaFkLbVPTYZZF+VaeVliYeYneknniNlsI3w0FCkkcVLOrVQTm704Bigt
M6+NOyHTsARG2rErpooy4BxQhlB/W0v4NLcdYmGAbbSToNvIypqK0eZrnPDTUl+FSRdemqgob4Az
4qpkbO4VzVMBlYz7CYUcULm7TiWTOhO5f0wFARl5Yrr1Igb7YcwfQDL33gQBypbF4rlVqAEvk+wt
6fLJVHDRZNEraBpVc3Yb8YtR4064z98oI0PoTqQGMQFq7i0d0FnyRULj9ZAPDwSOGZ6h0/KQOlAc
nJUJE67BU97bYMr3Qq0TmokgwF0UvXHUOX7ImJkdJNW66xf5WBjTPjblSyNiiaX/VzGSZ64aP1E0
Ajmqik9URUn9VjsgZJyk1CPdmfkiUS3qcezC+ISMLP1YBnDeuLVBRkAEQIoQWLuYQLakFxDORSra
rMWHStKTLgFa2uo4Mi1aqnvRGHdjoj6NeqhxhLbMyqLla0Hb5nUCKoua0Kj6VxAOeyUa701s9n04
fWpLP+3BJR4bsyaNFs0M/CTLiRTCENvA+sp7Y9pVtfYGEVzyuW2SopLB2qJ5cs1h0XlAU1Qbvxyo
35zouXa9O5qzgCCJ5HGr/shaeHZm9aAMIqFo+ATsvpIoRae3kNcfxgyuitS2OTV747mWU5qQSCLs
XPIMMWQOvHxIail5U92cotX8ghtloL6qynYgFl6m6smZlBUbeBMznbG8rjhEOK8tgtPHMKJ6DNVM
USovqiSFUDscNZJM1ZYai+CsUG8fh7Foi3lwDI35oDQYE0sRzYL6iUjnocn66wwt3OrlfsfzW9jS
bGKmURwj6doL5UmXxPTMF/L7of1ICF08ESP/RtSnV2HWJ0MbDpYCROygT5+MMZN7Q6fbqEEqXeBx
oxyhClhZTMpHb4gSL9U0Jm0xgpqQKhhmuKFdu6K/lwFmn65qV7LBiLxuWyovxQ2p61jBVGF2o2Zk
07hiV+ZgEgZfSr6GA5xUIeUzDRHkkFPy2aW0wNH3Bq6h6TQZ+4DGFcNLKC1CYk9CD7+NC5ordBBw
gFdiRsAQjLbwAoi/gZfN+JCoxX1lhntOIFtauSGoYuIDwNadGasxQixiDpN6fpw7fGX067PdDJem
i+vkSOKXC5WVHlRp1vuoZ4tLbdHwwUvxWRUubTLQVWlyfGjteS4oHjZGSs4TpeMjCmIOR+W5JITK
m0hkPoxotWKGrxpB8WpPwFwnjDdCLBk+ZwxVgy5FMppwzxybBtJG17vgUXZ1Iq2hghappJJ102Xi
q64Bf5aicjcMAFgVHVsfkUNZu06PEnOyC7GHSj3sc7F4Z2Z1WcSDDMXoeqytKxxLAWVB4a2rqIUN
VAr2M4BjR8naC8gz0v2spPZmTR92ZQSiWSuuhuIznit4puMBoWLH32Q5xtDL3E7UX7EOITMq75Xs
ZgSdSZGcvMMqgP5ZCcRJCHjanFqbC0egyiAId6YCykplHoqwiUEgdM0JrY4oQj8nZKoQrIIDamRQ
nymXWNUfDKOBwdD1+2bOGrcaFsOp14S2HvOnNZ31gHLn0Gulq1TSbWHOJ23FGlSTMRzibAKDWRdu
pVJ61EA0imJFNZqcrHaKPSUubpdUfqc3JdtQRst5QmJHmhNsc6rQIxHasfjRRFZ4x7X5y4gCiigW
jf4kkYddxkTJa6RDjLT8Js5JOcb0na7Y8qIPj20g5AdpIQlXVoYbOv8tXRzE00kCT0AMdAo5GYXq
oYZKFhbWRZyG56hmpy1dyg5OeyKyukmnkh49MRJRMM8juCCbKwIqf1haSqqz8BYY7Q6ryPBizPoe
xtp4E8PMclQdteEslrODWCwG82aQD2RGy3EU4E7QHuj33MVX+dT0bnAk0JDwOzEaOD5a9A44PR1d
PmvKKNnhXD72/zRz9yvYSstHGo+buXtb35aaNTTo57HtLWYomKm9vWZb/3n1z2MxXWySP2M4uesn
wBYjGChfUNkJpnz/x8d8f+u//Uj4d+ROzi1JBNumbZ/O3ZAm9M8Xfb9zjafqSvhMNHyZUwaBP6Rm
yIB3/RN/tu/7c4pOOmPYt3Z/fGzT9CfmTPH+70/e1r9fuP0lram9R+QKettHR5Se2BX//Jafr9p2
3LYa5UXkGAUh9Nvqzx7FnlPsY8DROKAfgXRQbLCoVcZJ9ZbJjeBGol66iGsIuOjJ7hgygZnLwB1z
kmVmknDQO5lY+XxgUsyY+fZKV3TRNSfZAgeZ7HVRldwQjCUjtv4x4wqXoCZVpfAXU35ARiWULG6x
o5foM5f5PLNHi/a93OFx7cFazys1uMDh3Nf+rKBn0dAXD4iYiVnUFgSnWp9eieLaMplxF8+CUYCQ
PBO9dxrq5Nfawmhm+EkJgOhKWd7TFihGDydplNW9hZbEZohhaDuhEK6UHGBotkjcn1DoYaTvEtwL
FsbD4EZUuKAmBgoBRYs56kkFMRf8eZywxWJd6yGXyAK+0FJqGJGsY1NHuRcrKsBhfd/Ti7chNyL2
WwZH15FQV7l8Grv8Y2nYvSUtLqUyvFCEhWcp7WNXyI0dprRrjBWIp2TTgRubL1TmnkKaRN7g/K5Q
y5tH4QWdjuCE8nRGmuMo1GztwRRJoYibfYUw3osiZUcE2iuyHGYO3Q5dYojAK9mpUxt48djQMler
pzzTP8tRmdyhnj9HI++YIKpcuAHi20nIPVDCJO0Ny0sUyg9lxvC24kpGPmuVuuVzL1IFnRbIMNKq
DYYzJcSaP67OB8JRLGK4aaBDfgMSDW25BjvvSukpCGLJbWYqA6pSQBvouJpiPMbBYEjSoRtVy16E
/qUe5RUlmz6MAeMKvUocmj2vSybbFNIM2lFEQ7thn33M3NTgmOTmriPNXYp1LJmN7Maqdl9T4qyn
BuirQVce9ecVlzEy7BEvaJ0goFvW2PjaOpLZflu1RNUjgSu9qdWfRgXMv4mltRCyetfNO56lzWQ1
C7mH5XW3WE+4R45a2r3nUwzhl66lGvWv4kSioCZlKloew9htmie9Ip/jD/Xhv5X0Idj70w1Iu0jW
FEXFG8VQCV3fvwr6ogABaNxTnJpnmi75IFhHI6WzEEvZTSai7ojV4EEjEtQT8gKGXxcFELqpCud9
iZNROSDB39NDgfUWAjYCYGrdqtMMhtHIr1MOhNJo77kUhP/Lhm8uqr83HN+nTGtVU3Tq/v+64Utc
NIBVK+44o5keBF1DrkE5z54MOmc9bj+3TUx6+lkEFjCKyeSxyv9tG1a141/bQP1DV6RVCokd9a9t
iGt44FOUA73su/m6yuRDKiXRgZGfhOvcEPwyG00yt+9NoWbI0ItH/XqJiur1f/4Rlb8cZzTjsXIa
a/CZLCLt1f/KokrLeVab1AiJXQxw5JiNeugJAm1FLoJjm7wMC4l8ZaY/bOgruKKosSm2DBXBlNig
L4PV1WcG9HZDeP0lRDDD/Srjji6RqamGXKZRhEqXwAhPARB9sxvRbwutjLCdfnhD/rVbkBDolZiv
dHMY/Im8ldQqDTCW/BOv/3TZ8vI//9nyf939q8WOaCFDAgHwX2KuesIBom6IwoMuycQZtFXpJVY6
e1Jo7CoyOyN1ac5DPTK3JFJWk6tDPhX09zNSGerpXOTYzXNxVH1Jy4dDsIZswGTED18Fwz5bItnv
5fG+D0plt235/2vh8yX+1ZRt+dX9q9R5U+z+6KD/P5JH08GVOUf+e/vnY/ce/amL/scb/qGLlkTr
P0QarqYpEiQm417+py6aJtN/iFwOLA3ltGWKKhro/+P8lEn/kzkpdKLNJIv674882liV06LCMAXj
ENpk7f9KHg3L+F8vCLjALVKJCNThfJQtBiv/elEqa0hzJT2Liy4JES2RkM4nouzq+MeibvSMIlCO
1Mfvxb9foGYI6EiN2o2APHJYoQvtA82EIlp2NIXpJOojddESe0pfohKc63gPvOEmMqTRJ1Pl3FB5
OcKqND1BWr6mUohvChIrHGmeYyxaabIrG0F3BHW95WJucZRGnveJEV7lC1PQMUpegQe9RBL5r1kw
xn6lMsVPx2kv532NnoYAQ65FgMdqmrqAmEW7jXEeOdtfAoOsQBew/tWCVJrL/bao5kuG2ncpQZ0G
HTFTQqX/4w3xCo/63hV/fMz2rj/20vaq7UHsv3uERtK+T6JB9IwlgFyc1jpzjXUxINVmhzbqgTZd
edwe2v5JV5STuAKc/t1jdCgh4GzPZDDY/rGILS4lEXt95/bU9vaf1e2xn69hPskbt/X/svg/f/v2
QT+fG67urDluJoYxTXUUTVha29Kwrm5LP0+0KXitn9VtKdRW8Na2+POWn4/Z3rKtoiBjBMek1fl3
L8ZhvSzfz/zxid+Pbm/XQmMFfK3bB+9jWOroe2P/2qaf79u+5a+v2lbhSuAZldXB/XlvNans/W09
wsPlFNWAIHVeKV7F9m+8zlpGdZUNbovI4Qpg0/UxCxvgvOuz3y8s1id+XvL9Gdurv1+0Pv2z+sfT
aRvxbb2KyvB7cXvVXx+3rf73T29f8cdWhsjxVg9mOdpWRkU8WaeX6bqx2yvrbW5qjQIcjk6C0Lqt
l+v8dnvR9vJtdUHedqQXtL51e+DnkzD+MKvb1rP147eln3fShWOi/PMeU6Bj0ENfQoYkXCsVTMoO
AQUH888isePNMZfk+rg9T9skdSvNQokhhGj9YJ+4Q2+QEiQINJzUW/QO2gGITXsMzL49FiTBGTCe
d0YnzP4ST061gbvMmPDh70VpjTLW2JupLa6Iru/F7dGoM07qWoHb1rZ/tjdur/tZ/eMjtwe3p7cX
/rxveyyQU8QUSREhsl9MLsd5+THMdbQG09APg1kuUka2dc2I7SDr3sz1crb9oxD7CaFuu7Tr66Mr
5sUhbrFz1J4UitGKp6NqBLpf0NRN5/pqUeuHEl+hKw9U4Gyc0PlR185NDtA4WqOXzfXv3pZ+/tke
K3QE45gWyRNf98fSKPQL8jrhwt4ozyoMTu4T2Byjplb2YQQMLFiJYBkIgF28SA9xPo05M9pWPOK3
eMB2f9vCz8TP1nXHLqZUGY+AX7bVvKFj0fFXyANOROz4C3HWTDLt2JQIEBlQvmxg9I2qbuCm3IdW
T2RNPR6k/klThnfF7KUdcNb6FBekt2D4oF1hgRjNRSXYTdJyHwAY1ate9MGPtkdLrNsjVeF/LLUM
W2kR9Y6yXqNx7mFb0ZnA0/soOaG5BLcVPGp7W/x5MB6A9MMI303rabD98yMh/nmMeTyegFylDcyJ
tP2TRk27p7lzsOD75UyLRRGYGlBJsl/0BuW0UI2cAvBm8WOGbetQxsI42lMnHsbvA1FZf7mfw29b
2h6rM/rMlFozl3iQk1CWUEDXs6CaFf7mBt+//bO+LWHBm/gyNIN0IzJXMIbpmFbG+gsrFRe8gnJ2
vK1HJk9NNYnc6UjfsVCNTvXaoK9dJB+09cxRgHS+UBn+Xuxqn6BC+RAtC3MRKHshvQlAYliXMW6g
wCqsY1pK5vc/dQ+EneBzUiTNY9e05rFVFhWJGplq3xrmaVFa1whB9LvR5CmcyJSW6fPGvjTftkAl
78XCVqJDez+9EeUH+Rn5IfHayxMT8C8qqaHi1jnplEgpnfQzBiZ3Ew/7KnzpQaxNmJb9uX/xfikV
oVe2ilk5wsviDZPseEggPblF4Bs5s+EXa0PjKhRvpJmm6GcfvA/5+tFJ41AHRgSQTW73NEZMUcg/
fScccm0fIwmbTr3pZ6DhCjchoKN8idAxL79l2UO7RvXtGJMFGwLAcUQg1dCj6PHS1h3VR131Ve2g
IEgJn43fenWYtUeYWWVPwdVvkkupP0XKvkafD0tapq5EcMO5iOhiHSrRNxuUyh70H+TbC1T5vnMr
Zd+yO2WBPhBAMzYrvkg1FISDYDoKWMeviQotrVN77F8aqFKLxycG1XUE76KgA+gI/XlG4YXPrX/O
hZY21E3VferDHu34yUhdeHbmsNfiY4L+YWKmhrEYd5SJcf7Y5ccwvUPzBrwwEK/C4aibPt0j5AHK
+xguYJD3gJIr6PLpOW+pCtPOuYrItxvAiCIneIiVpyWz85s53M8yY9S9iLnpS84c8aV5MoXjJPrK
F8k3EuO1ayJ8UfRlfqB5euShhiotJlrO8JScJssbr/G6SY/dJXYVwrI6B4UQM/q0O8z6YVL2VXQg
n4BIts6gvYU7+ALuWor9MtjpeF7lj2RhHMllEngVdgzrFl0khDlCgigwN8ZN2p+S+DgQEARwhVBO
EIlfpDWq7SXkODrRpmN/o8oRsTHzt6FG/SrI79VcrmFEdlDTOBLJGiqezg847JfqpH1xzqoaAi5w
iW4tuybt36+yuS3SAzkaygojcthPQp1QxzlydMqGX5uHRECZ5Ci1AyOAD+veyv6EniieUCLs4MsK
K7jaKRJqBl5hkRLnGOZJ7HyoYuK5utMET1IfrOy4iED+3PaQd37QuMStGeUpW7wR8FV3NsbFBoGF
jiIDWH5eEHZ609v0iPgp8SVo2tptJwNFEexhOGsd9p0dHVcQ/+hgtMzvkSQsJzgp0u/kTSegDsby
CHAFpbR8N+ZYcXbigyy4qvAqFpfYuI5fUBwoy14fjpLOCNzJXy1cNZwK4T6XbqqGvnF8t0zIxOhk
cNY2yUGMadKjrVV3Kk3H2QHHP44nOXQHzaangVuPZWkmWwBtAJV9wOYfHfjkULUT6aE3r0lpaxI/
p9Y3O/pnhZziESeZ5ilXZOTAuoBYWFp20ByjwEPeN76mIx6BfTLbdPGqfM+0qHwBXkjGA/oZRXdF
oo3gOQp7Ynos0jt86YqD2bhYV8op3xcAPDyh23EfRxdjd0SGssNgARsOWxILtlLSHXlk4kSaaHXq
XzTlpaafkXmd39/Jn4Hi0Xhh0wgNqwLc3+YVSX9sU9DuTUKjFFvHwekg4HtukaDFwDZP2UmEvCDu
ShkQqtOJjrXGW47nYTzr4i766OMr5Et9fxDeM36uuiNlUdi38RVesYb2ERXPx+I5v9TH6Fp9ELxu
AdFGRdGW0Sso1xFZc1h6dDK5UJPBran3SkYgNblNlyY4UXrNq0cE1eTXGcLJym4p5CNEyG8B40iq
L4jUS+w587sb6zln//8qn4xTpvqTT4DqfUFSkXoIb5cT5MmFxvOzBfZg3pOZNabegGqXc1lw8e0q
R33BLS/bqEfbjHsd2RzEYAIioC1mU+iPzpXwoMHbXB7U5YhsfmRS2r5b4rlruDGQTEN5nR+Z4qut
JbuwcebFVsv7hz56mJejaWr2FuF37DNkCfuivw+Tr3F+HdSVRYuOJHrO2xZowkUOrweIzSIr4g5q
AVr+zLwTiXiq/TQ462RUcWWJQWe7cf0+VmdJOLXpnj1E9k0DyKTGBYuC3SZOt61tq7MXliV7+DTf
2crr6CVWT3x6emJCg9tOwTEFSe+Bptp+vCvXnrq7IOEgYgkTCfNsFy4EIejdh0TM+D5q9iB6HsTa
RvVwlB1SwXY0Exr3l0bH+rmaXf2GBuBBvVVAPe4StzjNN3rjKW+BT1cChbXhcaQZXkra7mfF5eAp
fEjIi743rsbEY8up5iImeya8ij6U1drho3pjflZ+eAkvv5vnXrC1K4JtcUMQFLA2UDliWRE84qts
7Q76ghP4aBBstKsOHYeddvfL/l15/a92p7uHSLTlG+WKIIubmYsCA4BHFYMf4ZbPyTMiDwlP2rN2
N+CIIVlXdSfI8Q8kRPB/lF146Yi+fzjoWJj2mBaDGyAdg0yreUf04uprDmA02JqBfcTBMcIQqnS7
geRaD7wCkl8/QqT81u6r69ibeow7iHnumC7R5w4W1BC72YuPsBkdDJKy5jTqbiiulqNCu0ByPywb
qY+fyB4ITun5oPbu+BYgeD/PXojjxG6vhF/iE1VosrLa95DTID+Wt5qf34qP4TG9WAm3BBtDXwDe
EoX/YwnnyM738a35Sp2c56TnPPWwtC4fBlsN3hz0PN2uAybXEOcswzaHx2LiBuNbNO9aR1qxrT2T
BsdxxgPio/QgU9+9l5/aq8ItdsMN2R70327Sk+4owEHsXY9jn53maGekSFeo1A7B/k3AW3xeziRm
70ySx3ygvWcidi+c3vnCycYqXa7mgcBlXH67hQHCXNzzCjC1/8neeS23rmXn+lX8AnAhh1vmIFKU
RMUblKQlIeeMp/eHyd1Ntbz7uHyuXUsLhTgBIswwxh9mjHRujJX/Wm8xiazeEQveubu36r2/SY4I
S2YztFIW6Q3Inhuy2jD4uY/RXFrGC2eGU98sPLjzZMYui+wQr5yVOg9P9RYSQ36OjvlZegnu+0Xz
Hp6dWXi2ZvJ38dQt8y36UAvoNfWr9wynxlg4Z8RwAM0Z4YIp8pnlQlnRajxTk/HqcIfBxwMxo4Po
kT2c6vDuNN6XNzYyKdvoKG2MhXVjnPMFcLo5PkIndHNX1qvEsfXCP4BVGl8RwJ2Trp9TQ5FK9Gbm
q6RtsrlN4/Ka8KvW3ppOyTbe8zo8hef6pvuOjva6vSneEdHMiHy9yN8vyTG4H5but/+a/kk2MneC
OsbYG/vm4EiIP82oPx8aND7nq+ZNfgzu0E4zqVtmFR9VMDvLXynJOEir8+FRmQEFOjsfzVuNMM0y
2hd3ycZ+1x/L1+FIRUgFqb+Xr+EnafYjQif9Q7SP9uojGmun4k5/jJbynJu6Vg9M5zgncYKPHOWw
NTSPOQZ1qCHdWBsUi3f+y/TSbaRnEo5Ub8DjqeGKN53ZQ0AOYbqS5E7ZpLc0ibvii3c1e4Qmvh33
4ap6RNeFOqZ+zqJldqB1ir7Ee18/h7cAJ/jr+YoW/T7heeEoD8jd3GnYy2WA8/BVmPM9B1/1uKif
2cbHFDQwXPZoDQTcGtDPNFjcJlhztBkf40f4ILnzMCLrOlMgyyDJNqA5O6uh4T1KH/KBetmcGyt0
eKBYH9OTufM2/bbngQzH/k/5iuNtNdPAs8zSc0eX/BNDwWGePUm3OOysvM2kAB0qSFHNZLJ9L9Fa
3nrbYNsvaYtbwHhLbScdtANZ7KV1n3wNdO0qKCB/ogG3sFmi0mT2p+gZ6oPprPy74V5e479+0wx3
0aHc06Uw+ohvRX5FN2+J98PpK7jruNXgjuEljAuc2b1deBvcjc+9qABFLYEVI5VKoc+qR8DqYLcB
Hc6MD2Tb+KuBClF/0Ax+dAeTiuAJC8VFv1UYqr3Xt8XO+UjiJYnN7h4XV/udufLVfzFu2ltoEFz1
iNXBvLpvUWsDuVfM2gfrWX4sb6HgRWh/3E39gzflo3jjEkP4Tcai+GqHm/GZBrH9gL3D5UnpVBlP
PuD+rDtUVEvDEt2JcjbshuVHu6GHB0PsXjvaC5gq1BX+3FuWt9SlNJNvY3LAkLx6jG+p8uLb7sB9
jTYg8pbSvoGJdotlHF8oXaC58iZv43Jm3jhLLL14/jkr8yU5qw3SuQtz7dwipn3MNnW9MM7ec7mC
9EC8ClVwPl5v8+EvoJSuMYFxN/2deYMDDg1eeMt198VSoZLEzG3FaOy5oMX5sP6Mr3U3N/4or8at
Tdsdrpxj+pzvkQva+3DO7tVwCTKyQWwOzsmJ7iBxGF7ax36jUT2X225eLqS98kCue00PlZLXJ3th
3NOn6L6wwSvevF27z9YYfX211BObZFPNsTLchKvwIbiL7ox9uuruV6U6V55VXoEINNpCfWz5Mu/4
Zt0nYos8QP0L9m0aLGFFvA/v+ak8R/fJsb5JqQWtT+fWP1sPym2J8vPW3ZHxPeJuuETm+vUjXEj3
/b7lc9Y20z+Im36HMeTcfFLf4xNqfSDou3hTVDOk26UXGa43YnF0oeZSMHux/QMtjfxUuTd2vaJf
vDN3KPKhZTdDAOnGvQtXypFuJm8t/oYYKGJvO8twWD17Ox0a5yINVyqEKetLHgJEcu8iE4GR27Fe
WOf67DgLb2fyHpV8sdm988xFfHhrOvghkLhGRFtbOlamaoEFjhkfibCbNAUis075a3JZVwEPtJFo
EEEnGGJ/RaIAjpPTmWJSl2iUrTQrsDt3jEIIQgk+uJiISNR1Ucx5Qwc/ukOJUEShxPWAudhBbMhh
1ysPUTfCDEaRpnC7fKvhKqjUlbVVuolQHOwr6a0lmAN5FX3bdomXVQDXJ/N2Nl/1dPmBBPcSqN9G
lr1blZj8WhjwiAlDFxM3ta2HOubFG1HMVUB+NyMekWpPgqEKp6i+Mtl2EAACVSNmoxoRGhQTqS7j
KtumaD+rgU0E0370bDC2I/peqCGk97CVwaelGgPecYI0DlpxKnVig4FJxEGgHGHPtTvfV6pFPUQf
Sm0SfQGmEfr0qPPeI0HV91OnPJn3UXwYchB/4jqJapERkEPZQrsmABHu5sEaQtVR1TQq3EK6JUa7
Kb0ypuLkmjRPgyebPfct2nhIEST4Dk+5FOFLImab3iSkEaC1DGuawK6I8Yq4rpizRLKuK4p94nrJ
OtQIf4vJMOXvwDX8tSjW5VITbErfW3kp/rOzRunKXV1gPd9OE7EoJnJO4KrtGIGJOKiY5PhAqUsx
i/D+XY2+2krEZS+xWnVUY8ZrAVP4h9IG28zJ/hZbjX6KDA//nEP+BeeRaZ2Y/FoU+4nDImHBgYDG
m2JnBLqrr0iuvuTeBs9jUQFEDZ8qNqezWsnwUVHVnVMeoWTxuzAz+8sfBgJzvw6z8Yh7Ttd4KIk2
WI0UOlHxfMpK9RWZPTEX2c5+TEHwhmN/Qio+VSb732KXYOvQ7lGBu22KUoGKaRa4W+YYmRBV52mY
T5ZqN9vLktjggARYBB4x+x8rxXGXZTHb9jhgW/leG4m5GlT4akkQufZK4seVYfjkxsS8WC0mKbnK
XTxNrovXrUXlEnFt4eT+cw+x8VKK1kw2LtdNZpfe2Q1ClVlhTa4F8MPaQTYOAVwivMqqISLKgEVU
D3G4VnDCcTO+Rglq6NJR+tcsNtCMd/TtdZuY8yZzUnucDEzFAZpZVHCTpwLEpFAlHppexYja5tBM
xU7iIKLX9ThXRBpx2r23Yva8FHVde1kWB4hDRaGhFdEMi9lreZc9xcrr4ddjLsX/3h3hrRRf3fbh
1yHihJ1VlvOuJKZ9Lea63+8r+7H8t1d2PTVqZTEWEyGZ5+m+iSJ/XP2PX3eZFUe613v840yXWbHD
5Qc6DeNME6XKy+MQV/Jv74k4s1VN7kaiiB9nvv7OXz9G7PjfruB6ivFtrPXJPOwVxTlSnVPlPxp4
u4rJr3W/Fv9uF3IAxLV+FaOIpNV1dzF33UcUm0HqRLJxOvX/x2nEIb+KvVyKpY33Nfm2lYCd2iIX
64VDti6q8C9I79Teiq0XhO8/Fy2R4bwiVf+C507bL7Ni/4mpDAmwuWBmfxUhFsXkWsxll+luX67m
7079vypGAG+vZxLlXdf1Uxbs/7BHQuDxf5JmBJcDbu7fY4+OX+37n3/Vnb8c8g/00QQx0jTTQtXX
0gET/UAfqfK/wI1wUjYdZBptGQf6H3CjSajRMFlr6yqvFdYFv9QX/19qjIoxgZp+4g9BQVmoPqqA
4DSH3upv/CEuL32blrl28D1wtm1pLK1y8uhFOXDm+U08pyuYgk6VSWm9N80YzuvIJ/NcAFse1fLR
xatl1hoeOlCSCzhYLZfERnKpzFa1qYD8KBnrZWoJMkPp3xW/XfluVy2bhoxoh2rxKNMRbOFPxY2C
0XhvPZaJOyyd0CVIraQnFxOINYnFEj2oQ4vQrJoZ1mIs8wHxhyDUZ/JIdtGnxxbWD1rTFzeloZ9t
zVPW0GpqWDaIg8tday2hNWzJy8o7BWr9Smn66om292xoDVw7OXtGIX2lpf3Rsd1q6zQkQFBSIIIr
hTSZenHrW1j3DUYZkzpUPi3J8TCPJZoe0OHeuyrOY3KTnCQY7RaYx4WjYl/dmAVqbmF8JxEgriMU
MFJVfkZlGWLmuHdIkWSul79mWXUK5OGAyiqqMG2hzNS029k+YIqg9KplL493UfeKcALMYsWslsUI
tbsblXvIcIQypyNw2QUSbjojPqMpUo9GQ1YSaa65VaGnAdsiRjYQbogbnQyEl9Z1liAXvVK6YK3g
jk5HQ+dm599Ng457Jjdzv64w1A3S1ailLmS5PyhsBvPKduexr5n7LnLcIwEV4ibjUBm3nQw8O41u
9aJGbAJBtYXudN9W1b32RlJsJBfKZxhYCwddnqDpEaENA7KqIcP5II2r7ejqKyMiIG2kKFBYyDnS
6yYiD05+jluUQ9KwRtqhXqVVtFRru4UimoAttojJafA76BYiBNxKU5YIpQrseMOlXToHM0b3WrIQ
MIvhjSJ8tnNPHvaohzhqSaVyb1AMlghHLvIY+Cr8qnwV4wWzxAm5WXso3xPFU+P4lBfyHuA1STG8
3HFt9qosmZvNt1Ei6Fwo2UcKG2FdyWm7UkOHUaHtdzs3l589Hekyz+50bo+7H2Un2+bdQLiTDFTb
ttpRAxjQJV6517RikY2d9hzlNkpumNCWRrTvlWIWW462h8+QYFmmjyS7IOTpgffoIKwBp1bjta1l
jBYS+aj6fbX2KzVZukqPCgpPsQsaZHoCtZy3UkS4otDijYyNnIl9GWmj0j5x1Rsb4fqZ18XGcmhJ
6sdR+pyhcHMz2aHPK+2sxYDKsUV/iL30UZaB6GRtbGwAq1Rg7/d923n7UpHIZ/ulteoC154PSjc+
mUHACAri6rukkZjuUN6KZafC/4U6xHah4ErSFqy/fCyDplu7o2RBXUueVSvJDomKk0yeETqzEC1Z
x65PNCexb3xdTRAYMpZpMU+0cumhY/cqx8qhlu3mq2jy7MaS3Rsofe2K7qcx8xXX31cy92BATWch
o8BwCCRbXsOWf1WNfEpTBf2yw8BtjgpMAeSoJpU2mDrm53186zpRtTGtwN0GuR4ftJiMW5O2NrH+
qp0EMtqlARN64bck8gvTp/NcpjDEWqLdMvY/67JFaylM0LWxXPeprvXw3BBlzArCMQzA9XmUmPYu
k8m7edWI5PuxHjTuhDpgjdCq4ywLkxsUxc3LJA7DQ2q428qabDB45JKpkPXp6vrW0fov+hfGQ+QF
+iIJ66WXD+2+wWLPMGDBF7L5Nki5vra9ZE/dn81DBPpgEiKLINBWYqJNuCvoyuBMrstiLtVQKEF9
goHRZfswDefEsth+XbzsKVZaArEiNv2YFZt6w4TU0CsnUYTYRaz/VSK2ElhPRuqj/a5O45BmGoc4
oqPtT+Oay6w0DYTEspgTO4nJ9ZhIDEjEZlt0p6+brsdc14mjxQZiGvTUpz77IIY/YuXfX4Ekrkvs
cDmdKOXH7OUwcZbLrMYQg889Xl8v/kfR1wv729962fPX7xTH4PoOfWQaG13Lve5XMZgaplHV71Nd
fuD1p18PEXO/dxcrf/w6ceofV3o9/HLkj+LFLbDE8PJ6hThyQHibxqGlGJKK48VEF0NWUf6PixCb
rvcoZ+ibT2NgqsBXz2BUfN0mTWPmCKItcskRaZ8awFOpusYhzEhaopGF/JsfIFnQ53fJNFa3sCfe
IURZjXOw/4y+xNrrphpR6LXpSrtf68WiMR0sSrhuvZRSifDBjxJdZE3DHHBXX0TFviNOKqPdGLQ2
UQwxK03hjsvyEMC+xYTXXvxYmboRJpTZ82UXsUEc5/oD9thyd+sS8KIemCIkyIzA4QbTTdVPTCUm
uFJM8Ra0nImcTHPlFIPRpmgM7lXEZRLAXeMxQJB+ff1Ec1EV5OpRneI7DYEeZHVorqbYD33gdGtX
AH2q9suqvqjJdUBow1ssAkfKFHAap8kg4k/TxJxCT3+3eN1PHMbTQLatTWGPoA7b9/m+r4hvYg8I
qbX/SH2nJE4wxR2d0ddgd3WvbmI+ZC7NfGCSZxEQRAFGrCe7WrGIW9Accmm6GTr4+Jq5g0Zq7mRH
MneOhdKb2zeIgHhetxMT1OHoo4HiJLietORoM+BLQ9Oyc9zu5GlOLOY1OHP80LZSj0y0mHRZBEBj
oDXHEYIwNi1wuq9iZIvoutkocoElFpPJZFDtXGvTTqPOKxSxCaTvXDHIXWZ5ls0wPgjWZm+eyq4K
9oOGDMYAowZPAnthxq60iQmFSvh6QH+dDJcRCdZmDQaCC/DWCrrmYQnySNF2llWRavIkjLS7UF7g
/UxwsoQZI3cK6Y+2eFVy81DSI6E5476F/X2i6GBQseNUl1qEvolZ1O4kcOZuZZQdhhGtTclXdoq+
t/Qup29M7O2ikDrFvsVcZxoLFAGyzQV1qU5he0XOlinjll3iNSotlvTXHNxQOlmZcWhzrd2JZ8Cb
XdQb/KMAjMUAfcT9t6aH0NW2si3iexF1ly3sli2BxndjbQNytFuH0zUIIGhkTSG9bgKKXoChY0rX
gG6eCK6r0xMxCtdOQD0RqAsm0c16GsMLKO514g2+PcwnkGgnpcrKErbTAnlrDDbkX1kdMNgE/KZP
RsfXF1DM/Vo31E0MPJIEuT3Vho6VkfHyVhW9wBi8h57v1Okn/Vg2J/doxmcgFIMpTmlO2YYrzlUk
GsRPdnI04mBquBBcebHEzxMvXCIMrq/oV9vd6j6eIXi9Jjvxg8XcdSLW1ZGkLjtbe3H/CUNm/Jju
pFoFiH3FJpMZaAHHIKgpvjrxCom560TcA7FIa0J3NdQ3IsiO+0++EwF8MbkuDigGoCoWz9NBPtWC
QyLC7pdZTe8d+KhIev5dtP1X8B1jpVWCjslaRNyvwXYxN0g+3Z0pHu/BuscpvdjZ0FWhdnTqVy0P
uNFO6Qox8f0qX/Yuz6sqCnej6ynokAYNvwiU7ZQ8EvdP5G7EnFh3XUSqe1epsO9dQ4e8a5grVOH4
gEdNXQyEOfdmY+IQm5MWDTsVXVfPgEkz0OaJH6TzSRsZiRFsdSuwP5M+s4I230KVgFfGStnvVElH
1KNctLJ6a7sg7tXWQiNyQMNjHNRmEflyvO+18MYLwnOHqv3Sq3JEoUoEosXFNoJY7k4V+pTbEr/i
8hVI8qLFHwweMyqbXeF5e+RKcAIZEKOb3o5aS6JV78fnaHL0vjzpae76MlhYEe30h7RHWql0PcQG
p7GRHr/3CqB6p0yNvTVN0GFcSUWNNUSG+HEtWjWnC3Yol6X4de5MutabQPZXrd88NbkjgeeKvUUR
a6i/tX6J0a9i3EAK6tfkpNDs19NmbVX5XRFJpKQhX/KdxyTPDT1bDEWDG4IMsRnaP2B/C4H3alSx
v5MBLefVVgvVhgFB58yjqbKoJ76H7soT62laVlClnDkRTa1jNi5G92hcoG5XzB2bbrQ89bVFUgQD
JEaqjfSEfQPBgvYYJ+joWpVzskPI4nZZnjtzrTHsRS1qKl3Hn5321rUX4jzdmGnzQr5JUHLywNjP
EpLOSg381ITonVQyeKupda8mGpCvZNIqQAggV2TyqmKd2DqGYNfKqj77DXXNOHqPrhu7KzSCsn2l
f4wInOzUykPtCScObNB2fRp1u6BoHw04nTMvQc0POW+AWdFYLcWFpXZYrZtIvcmc7LYkLrCUR0DD
0rdfUahftC9K5QH46eolDAR11dpAHHsHlPlUU4pJKkkeyRf5S8dZeWeXLW4S8oPtFqTMdrio1rt4
moi5ZkBGyXWUekfG0Nxa7a1l93jx+H4zT6lLEDdCGvWyA1/vNjLfsViEjRB26J8gWNPWyGTgy9dd
fpuftxYoGfKusMS4fdOkTUjhtgRZFnFDNTMgPziUT55Ujwy2RwWXCXQwLTN6qn1s3IcI4ImGpBU+
oilqtpD37RoKjbg7iSAj6QGp9lHKnHkyBeIZbCY7MWfb+HDQJv9jpTNtwQh9n0iyvxbr1enjEnPX
idjNvB4rlkWpUZCixKPwAKcyf+wnZvHKjZa4v35fjhXrkrDbBig7zlPjM5KTZpnFcbHostpb6IMu
IWkdPsDnGQ/OqCD/WOJuEnb3YelIS00FkllaUwgNvzTU3kADoupmDM6H1yVPYz6gEwXNGbGU1pzl
YwtmbCzMeW/mzyjlrBNbWRKyAAvqAxRCeVmdFRrmH17Z77FhKT/dHjhalztvWeLas2wgpuS2hUUi
q+lmBFLLpSRHqNy0o3Q/qv6nEuIEpulvFY7apPE69xZ3+fLgKrAe0igY3q0ywM0gMx9R2URJ2cNF
TWmN9i2S9mJ7p8XIjCtdvEP40oXc3zya/di/6z5Wd0HiWsfCy0ECVRimTyGXd1/N7lPVlW+8OAPV
WwXGth4RzhEbKyRa+yZ6r5woXjVod25Dz0ofS388ilK5a7zqgaEfJsbXrUFcGNIlp6tt6dUP9eSh
y0uVJCXaosnkQCYT/idFSvobW+fXQumtVZoiY1RUzogRqL8VP2KoO2kOgUu7yatCOTH64YOgv36y
zZJqfgC+glGFe4fuuLLHtHMgusZPGYkpjI4ZvSRSOa6tvlbWCgZ9L2hJo5jKVTUDQHY/NBGYwJf0
zohsJDTE3cGTaRbUgXZqvUG5SbUBkPZU5GDpiKkZ6tOQhvUmGzJnhfZk95r4+eVIP7PDZV1pYMEN
K3po2v5NlCjHgTFLPLe/VYdEO0BZg6k9nQr5oKMdy8UjkcFsW/VlslJwCXxHe0f8dr3gdQrKyty2
ndycg2i8FwV2uZHMWxR5jniSmscMYZnLAzTs9FGVUfIugBMsq6aJdooR9pcHKFd7BzHeN6yAa4Rs
NBQz0c57JOEO0JerwbpTQZeQV6zBrf1WvHbih+uF/Ek0Wr3XQaHsfTtyFuLyU6Tva9XKngKQSkoi
96uhAAPtW5lzF3oEWB1swz/TRt/poa8+9wiVrhgoezsvLPs7r5/Q6NMejZduDVMKX6QA3TtMGcil
UyHdVZKB+o2cZJ9Br69dIxhemiB1lr5WjNDIiI5iTbZx0E24lJOgK9vrsf9KbwuCi6fZO8Vxq9NQ
24Q2p3LQH8L+TWpfY4NImGQZCf2H1D+VJRo9Yg8vyRae3LqvlWPlyyhPuj0DA+WWMDEWR9PVlj3+
rdlQv3kD+KYa//i9ZSfFrez65aUME8x7Uhv221hYDpheJbxJM+LQeA4hQTZdR9N6kEjH6t2uDA0B
Yr2+SYZAPhouJnriLD11gBPa73FmAxTtJbCrpp+jqYkItCjCaTdmpcU3YgeU2KHW1GVwqGvLOdBE
4NE2nciC5BMO1kfbmAltulUdIrseeQUVBBPaKv6M/7qgTPEXvd5pB03vQKVyrkVUdsoHcc3L9RSy
jXix5B9dqXRvAozTFwiZxx+JtBdnUsZcQ5Euq495W+Km5vry5CClvrf6s9ihGvphXsoFkq/KkN/o
VWIuaq8Gj9bweNqWMLWUl3/okhOK7Gr53vL8nLZtrIDkpu39aANMbRWz+FPFziw2G/290BJpHgeU
UfB+7lOucdmGgfQk1d79pTTHf0Bi2XhypVhaks2K9pYi6UdeJvSzfNt9t3lYYtdIq5GPa4LiHtXU
FqcoZFS0LDPuM5OEhtgFI7t5SnD2Xbc6DI2jojyqit7tI6PSlmqbF89yXJzErnw950Yu6ydCK9Gq
5pPYFaPt33bgHej5pNWHBkBen36xxqB2ZtamdKcMgwp1qpTWo6mFD5ZHSDoFUvMn4a2UnVZ6CyU9
XWDeJ1Xe0bd6fV97NtZ7CZ+XPsL5m26PqdpPrVwG8H3qAkBZr+xURERu+0qS57jdTj2jZ7Hn2LgY
mbeKcte7JIi7oY6WdVvucQhrHjoLjxax2+Ahga87w5uE+jvc19o4dLLn3/SNTI7MtfyXsYnwUJme
Xu68yG2jPVq4lK3GFJpQhDDBrWJJ3TwgbPOptAdxgwpGcsjRjuVdW3XRNvDbYV0jEPsQtNCsxC6u
iWAk6ao3V6autlWnw9pCym5cHcabEVT1i5Ioe7Erkbr3wE9pJxP8Di2MHNaK1OO3ljr2nTkmA4qx
mv7ZJOVSdUrpNUKwf9HVWXWTGgoGWyEiPXQi64/EvhuaxPjspZhG0bEgCSeyussLbDTdrG2eyw5z
z6ksv5a/pdALz+QXLNQGmn6Dd6TEa4vrFVdtfLaBs+kHV3lxkBdfjqbf78Mx9W6TCoXrSxlTQWKx
Qej8iNxDt1emqkkcNh0vdtO8i7f8/+ly/E+5ccs0yWb/+9z4vZ/9+fqPbRW/p39+6nOolwP/ypBb
yn8iQKMiBWuSjp582P+pz8Emm4z45I3umCjl/Eu6HIkv3TYRrkE3Y/I1/IcvO8Xphqw4KDz/75Q5
TIt8/M9MOfL/aBvJKBHqOtelWZOUzA9P9qL0mjJxnGwD3RhQqee/DTsIv+fBrtW17GanspJrbBkY
lrQppOfO6U24eOEWjUxl1cTWEXdWfI7soj0jqboPVOPF9hjkaMGNTR4S7hQw2+g9caODlcmrTkLE
Mzz4Cf2X7Ijq112RTuQaJ58b6Gi0BOQcB/JHgaD/2nJHsL3kj5T8Dt2qFY6n0QKlDODdqK96SXyM
cQZe1HaGPbBGVriIsCiMUTNvxoNVTsh36px5Iem7SIsH3ByqYiajIdIqxndN5jOV3rLI76EjyU9S
iF9jivxvMdbIOiIFGwakUdsomKdq+B0iD43ZioV7QIvpAXmdKIbbpVt/2sFalA5uONjPqHOz0uli
JFCloGmq+kKTunVRNuda59xhRcAr+cID+V4qyuXoe18DpAoN3LlrkCSmY28FEtqd8EhctT1Ebrb3
aMhnSP4t0rS96+T4ENTxIUv1TYNKODoEC7pbW6kbTpiIH6VA3gfyuM8c+eS48hOE1o2WDie3aGYM
P8tEeSqlipR0uayqYR2Y8aGsg28lJ9wqBc9uNdwHdnNWfeOliTz4OZNMt5XZRwtAI9aVBzMK3xVj
3CMcu3Gi9NAp7b0vu1vV2zoRQuSkGHQ1OkxddT0c9qHZ4fYSTeT/XRlCqByhbqIPayjBIUcRPI5W
qFIiwVsvgsza4N+8Nmo6oYlzRJ4MiRfzpRhgb0rDSR5NBBRpMUdoFbr/rSW8B56Z7XvD37ok7LH5
xgrCWxKBhnGlyzUIZWXTcOasQg057pXFJNuv1HAR2vjdM7AJ67AcJ7fuG5u89ndhOjHMvJ1cRofp
CStu9wRBHPew6AN87Tfs6u+i7u+n25jj8VfYvNT6eJ4Cx5H8OWAqDSR4HsskE1ITwhu69RBei6iB
HNvdQ0+EuZJ1ewZD7szDFqrSnF2vdKd+NDfNEOwSSL2KccTFhoQ3dzDv94qvbzxv2OOF9G17EDsQ
QIMPq61kHTyAMT5N7yTAYkDN8lyHzOwa/aedqwcMMfqoP5v+cN/l+ouvRbuxU+Zw5g9lEb6LcwyM
PPtBO1XA7L0OQb+mQDO7ssnzp/3a6+N3S+7xwq2WOk/Ft1KMruDV8/7Vw6nVQLbLkFub8LuMKiqJ
GgmckCRBfAAZstP4zumlblwi8lk5PPUjSe3Wxj0L3Z4xOkRdvSpC3lWpfEBFr0Uovyzaez1uzqWU
HICpkGD46P3xyRmb+07Dfqi/V3kkpRm/V+2rM6DVQCbeKsan6Qk28rCXYjoWfvI+3ZjpfVS87t4K
uoWUjU/VAJJCGWZtp86mn+SCrOhxAdIYpxkqj0YqxlNXEW9Vu3WGpl2fbIFJUx72ifyeyAFuY4ez
rjNeqr5aos++wV/lA2X70adOcPXmoZH8xfRuR1G/n64t9qjLurY+4x4Og1pdY7l8CAOqgsaHQ2yg
+Ur2BoWRBoGI+LvXGb8FL/S0l0rQn1WlXk0vE1alKyDOTy5hCTV5qrlTWmu9IMLK+yKPT7K+rSTn
gcH5qjTCnRSW0MMB3qfjySr7k2/050SGrY1YcNKfpGZ4ssJubacoELhZgOWN9Nw63t1N1RtHvZQ/
fYQ7ApdhrMowR5PNo2b1n47hPqYG0ixG+F0jBKkiHlzwMkse0flhl3nmUSElL53cLrvRsnZhdspq
UOtNMUa72DaPutGex0I+5aT2+2nW2BjauNc+MCq6kzOAi6W2KdT4APYZzBSfB0PuNcOnpYkMT0lc
o7wFq7V38vpc4WKPkPMsdPs90PfD9F8KAvA+O0nj9epNC50CZV8YMCvd/tTzbgK1Pxcqn1io5xja
j8vSMjZTZUXPECKq0qRETeKdYrXnqcLW+3LhZeGtQ8tWh+OTEibvdVE8qu5Tk/RnzUXRMtD7T9UH
luAg9G8ep09yqhNkxzr62DJMH1Gl8o0pCuqWrWe/NAikAzygpXF0+M8GhC4Z5o9c3wvRZSoqEoAn
vw5xSenPcUrt5jQHv7fMWaeZfGrJe+h0fB/+Tekfp3MlqnUUX5zSHxW19OYujjtoLx6V1E2WMiZe
+DTC+wtBPPiDxvAdHxgvV8NdLwEFUQesv3rPnctG/WyHxTv+ty2azspnCN19WzgGFEo3vyFl2s/V
ztyFVLE3kT9ARB4GeQnBRYuIstPcQTMdh02IkjRWltiUNART+v6Ei8mwx61yXyvVm4YV50wDhAJ3
U6LRS7sB7dKgRpzcINioq+jGx/JZ0CAEIeIXNWIYg2HdJTUeDOZd4IfqagxNbYdFrw6ngjkxkTA1
uczp0B/mKtr0RKJFTFqEox3Le251wFytBvCp8V3yofhxxVLsItWF99ycdBgpvmmC5IeyS0Ki8u5o
PBPbJpdAqNu10xV6N8/gjyoUGVySpk7ubRNMD5oYdtsgB08KkLnJb3KJji9VyCTvUpsrxZaWjE9J
UkbLVJeWXVPNaANmmfRiV9/oq6yinrhqit3TUC9wtrPQL4EnP9TqjZSjO5hUOFQVjVTt8yGrL5Nm
8l3l4sbNaFVHyy/7FZ2iEEIbPOohWMWSf0ozPVvS/3qykVcy3keD0QKtwLLw7fcyVexl0bQYl6TN
G07FZFNDf4l/NuQgpH4as6c1jvUns7eQ5shBTyaSGVHdEOWr4dl6KS82rl+fsRTt2tQ42npeQxST
8YiwN3iXvzT4GANEC0m9UnnwCaRDc49f8j3m8IS3yuXg0tEBO/oay0l9K2N4T2WjICtgU/31agFO
MbJeLMk8otl7VsvhHOnZMTbJe7j2GkHi9wDWfUdSxYwu459/a/Ct/PdusqNajm3q5H1QxAOg+i/d
ZOQs9SbsoA41VvRdRNtOic+p1Z1duz8i9TriUVvQj+qt4oJK/vdnBhX7q4PuqA6jB83QZVIn5nRl
Pzrojt41qTlY6cb1lNOggQXAmHkbL8yE+oWODli2eQ91VnLM49RV+jGaOV0kO386myuMdn6fHis8
2+IKZAzU5V+n7yyLhJmbZxv1v9g7r+W4kSwNv8rG3mMCLmEu9qa8YRWLRVfSDYJiizAJ74Gn3y/Z
M9MadUcr9n4nYtiUKJZDIvOc//ympYhnr8kjNZ8qyfa+SmO4OkTWwXVtx4cYcKy22dUobKNk2v7i
hfwcsO55kHk9+iqKNl/99z8/h9AihM1rgnynLr4Y+6ugMkm1o+fq91NJYZC2V1fZFBNw3RnMLdPu
mk8ESRicPikFq28TBGIT2/P6969M9Wh//oiwiNKx2xSGa/9kMlrKcJiTycuVmRCm1vkRmsWD1sRo
tBgyYr3gYEzTfftc3mVDfZ5O71RiT2FzKUTypvvjuxWxAXyWh56YL+HWdLTXMp1fWo4uC3cabPFP
qrZzsmnrVgQKUYI4/rCVidhBSiBAoVnrLXdKCnUB7zMv0y+zJXY112IICTguUIlG/TXp6rVh30gt
3lQcflDRcHuYtrXXXKtp2KWtWEo7oIZVGs9gkzv1RoepW0FFZFz5ooXTu5z1V2e0z6B8S9eqLyj8
rkGZfVR+x8Mnb7WiTlMlmrYLu5FVg6Q8oCam/8sKCBvd0D9FdZH/wnL2r5aHbegmRGFDF7jf/ufy
MHHTzwrTJlPVbDZ2oV+IwDxk6bfPynp8Mdp6//eX3VAk+T9dd9uwVNfu2dwjP113fzA8elPuzNCZ
4Lkkj6Q1OwlJjMVwJQrosvFs+TZBj2H4FYDw9E+0u4fKzvCJY+n2mMDNjxF5QjlpKFl/9f2OCPD8
3sKucuHrFKRpPxElEtBImPeNeYxbD+wxn/gQOTqGHOca99ZRiqnHHbxyYzHW7Z2dTQGquoKUleBH
2cEwx6M/6ND75peerioTNVR0jKKyrw6EdQ16Kv391k7SE2lXm7j5BsmXMgUvDSDgcjUaEnueEmtc
01kzLBT7BNBpZZca8uMsNLGvqNOOVRScAi/oFvT67wZwPtyUJ5PU2awL73M5vhCG9xSTodPTglGB
WzczpTquCwx3rC817WiRxkSHzpe2hMQi0nM2Na91N733JuVYHtOyR9eq3pPkg3xv3/MZhyI5Mbc7
RZ59g0O/G/pDZk93o5Z8aGa5M0Ox8sJuM5Xpm5EGB9dctdZlLC0CRsRuYtfuW+/m9MZFtXtULEek
1tyuAutP1ScxLjC7mW03OlT5w2hyaPE+tIH6zQnPysLacLuVa/THwdPfA88+kw8y/GJp+3+1zlyP
aBUUfCbaif9c2kzsYbFrVr5T7Ztq6UYuu/HiBuWresu5U+7yX+y2f7XrC52S08M9mERj9fMfDh1c
T2M3tSc2W0lD1tCYFr8+Uv/ilkUyYtq2+uqb3k9PEkeVJBhDz3e2hwB7EKT2men8VI8YxoSg7UBB
D1Dnr2C+68lDL2DoxyaSH6rKho93TFoHL3h/jfWtQlp2JACdJW1Pb9o3l43QxdCMvNFjU9TLJkm+
eQ5PQyrVyaOisxHyqo1YZuNLF5ovfcJWXaPHWBBBUJLp3Tg+ltnd1eL6d4F8M/3p2Lbtsch5mfRl
SLBeIt8+yxJHH4uSvMlPwr3Ow7gTNDrqRQrqEARg58lynrAVYMmsoT0+lyAMTDBwerxIKzn5Q/dk
uOIWZuPRc6A/18hWzHCtBuGqbWqj+ASpYCVFfcfyOM4h5Bagjwa8wKzpkkD3FmNfvJLXVOHslJPD
RelFRtSH4LjQJnqSWJ76EcsoUvlSriTpCzuFK6in02s2mj4Rt9zpnrKmXssKCw5yAFRT4o8wQ3gt
QTA8qR3cpl/7xTaq/0WBwxLzbY+uSEcb9BMCmZtlOxZTlu+MlOMzz7CfrJKaiaqaiqM3WmhSPxap
RpZjxDXSxniLo/U+GrVH01+mxGr355o2r6c17Gzn3NneoWGOgpdIRYeuWre+vzTZeI208K7xzLvK
S774xFqWeQskp58TK36dPPmmbB05svhIhxyzvxiTNYA/RsyLzmTPq4AAeu58qlFVVHT1eO0CcVa7
ajX370WAGoiZaRwM79jqv2VsZq5VnOySZ5o8ZKx4MBHdZAAugN4F2nj1vf5qwMDpBDYJxVfVpELi
PuAbvhVzuykBRxqrI1qRagf8xSnHlyrSLzR442CT/jJsVTUGP3bFcJQaXJzzdhMa3cGum2vWD+8T
mUuqCBKNgiysm5+MC8fi/4G77YrhxRG84y7klrDw5weia71vUmhXavd29fcX+i92MQo39T/D8sHC
f7rMQ1iR2jv0+W5QeWg+/oWlC645DDhIATC048V2EJaEv1hfePb/efv0KJ85oQ0DDsHP22dlW5Nl
2l2+ayPxktXYJHHOeThYpd160LkYaXYKhpY4G3qVpF8Flr2rKXjKCeAFhJOcwZ3ViEVHXlhO0oMq
siWwZq0z/aYWM5xvcJ8UY2mh6iUPoNQdLwrdyKV3632yvwklUlvGEJ+YiG4bQgLamLdOP5T6VGHZ
9B4Gzjkyia0F3EumelGV6Ulk+ovadxMWXUJSX5gPizoTa4LsmyQ7TT7ULbJ+Q4oe6omimt9JYVi5
OVczse+cYcZwTZ5yPCmzZL6OKbwal31D3cOhJd/Ue7Zm/WU29Jdk1k9oYLAY/qa5+ArYtH38rozb
deQyAkOcNdbpQRU67qgfW5Z9Q+eK/SX81HNbrzwR3MADuWN776YQirBntobuq7XsczlnHwoOwZ7z
Pqcy/63AJLXPxhMBzaRHf9RpsmmH7OTYVB3TPL9n+toK2Ikk5np4aMXjeW65K1VZN4v8bSbiqBmm
+zAKCOaxST+JKgK7Up/Y1ADvwvQw4fgUefqphAU3Je65GyUEDvesUGuc0JcKbZoqnDone61AOHqv
d/WmfYuKRRqXSosPOkE9ddJd1Qkfc2+gnjqHwXRRfy7NCe+5RQxcVHfxKQdOJjbvFGEoguPquIhl
sywgqON9Z+/U7quQtYJ+0W77e2NYfzaxU/fkTcO7USSPs5KjdPqjdlC7LnrEE9luJ5PRgTEnb3ac
nIy8o9mM3mybV6UJdmjQ14zgzilIxEaGR0yFbwppy3L+AXdvrosbR/gxwTZTp7oso8ekcu5UwWSk
04ud2jdsg9dFYK4NOb/DJrxaVBN9DgWrTw5EMR80+ObEsS9D90AQ90ZhbW2bAi9W67DYUd0eypJY
RrXgGXqoMhKm124c+DzZvWxQATvP16obT0v37KftCgxxaWYY43JP5eTTKbC7R2iUh++6Bq6vFpxC
XxMO1XKkd2iq+uCPGSMI4IXG7V/SmQlPNHOSVmz+M/nLFagz27HCCecy+P73u5Zh/SQlZUCmuk2B
X7PKkrD0n6r8lETyyrQFTjLu9J43fJDzsLeCZ3AuAI+OVCzVjHok4gBjMqMZFpIbSWHPamE1EZo5
r6UHII6UadKQXlMpPrftzwdwzW9VQoFbxx8k1L4nnjK4HM8c3o8+tBndIbYlHWRNThm8+OYBSjJs
B2LTxxjuuN1z5uS1Zq91aH/+2BH2U5X4Z3bdJXNp0kO8Q3RRUjJ78ykv4puhUCRn5jYZnazeYFr9
VtZ4CYYJFlIuoEYN13DRwu5gTkbe0jkHQ1g6BN+NZrEdEkzjQLmTlrz6ihax/9BrCyNJbnC1v0Sz
tS+ShBBXfal2dcduj2uTzUntOY+hpp/1CrPcOnrTPaqQfnix9PE6woZucfKFT98XZKhxhsPRYB9u
NgVOdhVmm2oL9Lv05LMi1f3XuP6jYT2S03FLE/2iHk2VSeT10BrHB3mv1e66YCagVoV07bN6EB+8
H1HLSSEDGuMEaY4H1WnYTf9EjPVOFNP7xMC/A7cnbJCUcWOzq0uqoKK76ndx5eo4bg7bXs5sS+U6
rJqPtO2eLGe8qBu6df9V+v//3P0Xc3dLEGDzw526emvf/uv7p5r9/JZ9/5//fvleZ1TaP47c//k7
f4zcbVepvy2VcaEm5X+M3K1/2KTC6OQYGg4iRYdn+lckBkJ0pu2GR4enfw7X/z1zN//hgsP5/ER4
IAy2+3+RqCuw6od8HNI4BLWQywskXYjp/0+tj2dQrMaFJ4AO/HccUZiWP8zGMJIJxUjnhw/m8mcI
z1IP9sOTwSAwyIJxSP+g8OLz+GkHC7q+Mq0iDHZTbcgNrjFYn/ajtTQqK0ZzDcfqt4bgSDCFCrW2
n3u3Shv3aabTIfXZ18zF+CmF540MZ4ADQ9g8gcQrW4YEUOXxM+PcpzIlF9xxLLAt4XM6VsOqqxv8
IaW3HEcXNzMR35F0TIwgTDutnxj3afXl79+o+6etmjcqHJ1GgiuF/v+nTxU6cjpaGOrsppBjqKXG
sxJPrrpYYPM7L6VBuqmIzXdbTz+IAuSEqS96nGfLNuB2jktq5yCD+p59ZHZ2l6b9sPJgdS0dBLky
Ry80OXG1NjFDMotG1WLGq+wijHFwHU2RKXgWxth2s5xD21xjCX5yqaxTxG/spWtDeedrpk7Yu5u8
fI41SNLBrScic2BZRhbTW6K+09rA1tX1eaU2L7vtvXQ5AMsufDUvccP2NlUOKSFhtYs84zmP0YGH
eZQtPT/ZJV4TUsNYxGi7DPWTaZeXw6V3uABRgyzQJFV0/l7BOZN6+OFIE99KGT+WHRb8wwhmVzTe
arLll6KCzxv4/RsGTckyc9Jh9Ytr9afmn2vl2lwndbByh/60KPXaLq2MkK9dFGnewqiCp8SSX33S
1/p81Be55Iiqc6RpoZ0IrHf1hSzqYTU7YtdoeIkGXbs10mgXSuLNXZQdu9p11qRAmyszHg5llDtr
UXm3scEiwLRNCsV+wkcLdRo0sW1dYswOVx7C2PRgvPZ6KlYMOz9EggtvSX48YxfK8wQ+H5CBtq6H
wV/Ptv8tjbCPt+rqlkb5nQ2TdkEkW7LyoPyhLzpmZvnSkZiaFSw8F7hTTv1dbMivjVCuD7QOxL33
wx4kbWUa6TkJtPvObO8AnFLSD0hwxfS6Lxl9mkzWOq6iTSFHLes/6MaArH1CDh0lTCX9aeXa6dPY
yA8PggUXimEKK+YX1+kv9g4CBn0DmhA4zc+wamNTSkzu4O9iqoFVrUO180IxbQyMqlvzET3I7e+f
0Pirm5gcI8Yd9GrC/xlVFb3RZKXBM1qjdSwd5zKjml+CGzRAn91rGednS5OMXr3uJidWMGRibKgL
U6673NvXcfjRMIeuwl3f/SJO7K/WrI9xCavFZouxODd+RMVMg8FbpqX+zjXv/Aa/foRpyq6fF5EJ
l7FDgWV5ji3h338kf/G0tm7Qv7oeAxDL/gn/82ssU9JBI/pdwBAQ3pNesh94RfLRYAZCarXcysZ7
+vsnRQrz50svTP7addQx9aczKgkB7QZu3J1O2MoyDu9J0KhxM8SGsETm45YGDu+9RF36HDTuk0xs
nMdGchcKV/8wDJ/MdOjLPscStx3NXVIQ4cgmE+gS4hEPkxo+8i4Xc+NkwrtOV2njKblJqZNdwBzj
ZTrFr1S3DznIAAZ/7L9umK6kU+DtJ1syDHDaI5h5k5S0srV+cSxClFynITwhzfbQ7VBkWMecSPlF
odjXZBflIdVxhIiUYCE4ZuSAO1793urPspTDioSkez9g0CgCJHCwsb+2KAql4JUNCPdWEnsltkVk
rrZnf4ydOBrkpayYX/dLmBVrNFTdomRYikpxUhtPOs53dshhoNv9cpy4bGW10VRRD0NBgOBMT1ZP
Wquh/i1HK7z06cq8PYWzRgPdxf6THXLjBT4frqisG8l+C1mp02Ei8hD7vXxl+hvdi+SuRtNUdJ2+
GO2wWKR1tvzFijBVINh/VhI49Bicsa7p4rniC3Xv/gALB2aAJGKux13o04YM1ibJ+3uoXvNWw9EG
+uuDpxNxGBnlybICkkNa9zQPM5P1KtxPo+2v+nXae9Yi0nFqDzx9Z3iYN6ZZAv0l4SCiVoEGOCyH
Dn9UTe/Cu8I0nruEKYWZyWqJkIQNfdV2Sb6K7N6H7Yzltibegasr5hnzcmoyrJu9IVzBztUXhSsw
DMED3MINVRZhtImyCfqKwygg1le28L8V+r6OIGcVA9kwvVEuiqbdmtKuT8Vs/ya1RiyDYHoaSxgC
7FnrguXUSCCB+dHSo7tU5FevwmLSGWtrURYS22XDvNGtDBtmYBuBZg1Kog9TOtFWAtHucu4osUIj
QyxjBAwrJ3JS824T9dqr44jFWEcTnvfWczMXX4Kiw2e7Ea/1BDcETPExIa2I7KNlhTh/lQTunZfi
Lus02rmau/0IFQKVl/vA8yLudn0kxPW+zbxpUUXDo5UwFCEqxNOzGJeA4VRPSbfy+ITclI8Kv9sh
ZZ4MDQse+QcBasUWv8FNXtZEHZa+co7mdQdJ9BBRWEOWaLFIlMZG+klJO27yu6AeY2ByOs3jis9q
lU6FXOqa4NOLZ/z6LX+vhRRfRGeMY8ZK5neXJtGrlGbeYsbEmPYyVdWpsbENouuDpIedE3krL6oQ
qTv9fdOU8aYn6RLADo13YhX70fUjVgNLAmEduFptx5shsSgBrQzvXYntaijNIwpL8kbU4Uwq7sJL
o3YNUQEvfSO7TXAZkrGKXuYwfUwEaT0JmiU8T6CVTiEslYgM92qXVtYKRsxmcMU2slkM5NKvdJek
gARDYpbdrtJ9qievwAt78h/80MFDU+sfwwbIojTq54zbFQqq9RANrrbvG3k0GnN+y7uDI3kYjhJn
SwbCi6jE2dEruW6MSGMbsra5zulSjRW7oBnCz42GpScmLMTjZwZTx8To8dwpdKhyafkMZQJPKT+F
qTaSFpJ1xtbNzHpnIz9YRPiyLH3NHTeRsv6WMbU8ds7DFCENmt37Ii6PmAzcT323xoLzjdntA0Ur
xvHSXcSWqZJtMJQ2gv5Lb+bXUOf6ZyhJjwIhboO22uypUFHwLgpRZpu80x6tgJ15ztli7TDfNXG0
TJP4ISEDdtF4jEw1gn47CHSoHMy7uW7I4DO4q1sj2U0SlTmu1V9wwMIJXWZkRKD61Qamf0nCFp1t
q6r4UltFQ+IeBlNONuFzHUCzHFPrzUc0GXW/Vew2+3rgPvZxlmkECpuqesyZZz5sBj86lQDFC0/L
SfaumeTCc3GjF5n136HgkICpBzt2tnNDRo5TfWmr7slvzK8SbjHyomoy4wV5nslaTi68mzpPUEoO
r6kQq64NKLrbrZA4wY8YTs65S7ZAD8Qwwf0vo+y5TntiJ1L/TXo4iwk5Pqb+zHAVm0zHyhx8+nvi
y9nqczK279s6nVdTH5nrUBKZJkdjS0Kc3OgOqp40vevz4GnQSP4c8bbomxDrMjP9kuR8OpH9UuqE
lGR1jFeTA1BDafsK+YXhRaLLh5Iwd0hpYFu+UT3YoaNtCroDmUQ7bWxJfp+WAX3jInFxLYtMjJoR
I/H4+vDsDU1D99FfK1zsE5ubuSwYOFV2++z6+YPWlvdoZghd8HoU3h0mtVBUq4awl2Z2n136m/2c
Z/aiHGP2yBmHp4xJ8rbB5tRrI3Tavk2Oc5S8BTHTNr9dDui3IrgWeQh0P4eIbqxtO5IgZET44Ffs
pEmNf7LfOmwKQbsrgdjWrcQatK+KlXBtwhE6C49pjzSrYXgu/Uks4OvhpD53qOL38VBw3JIZEo9c
K+lP37T4K3c53NEEQY/wfejB/sNocFaHvnxuynprj8hjWxyGFw96nRHB2pDKUsXu2oqmYhWVVb0s
YTzrmX6ne3R+1JGQlbuGeETrhsPLF89emGXWUeBxbsZ9dxROfiit8B2dfJ+G75nNACerVPr22D+3
ZRaDMpfIi8RwMIPmVdf89yCLd0450EYE2ot0gEwJ/13R6/fVGhIGVFn71kOgythe4BN594mL/XXr
pju/91dyoI0ERe989yNJgBCFV/NCGTEOPhQDxrnrIY/OhRXdgvAGMSFlDIUo2sZyyfK3RjniYk9I
7OfvDlMcriCVbZrZX08jnlWWT2kwGGJaRmI5V3JcuuHwGjnQcmsNfm2faEAH8GzI7JyftS7dxEMf
7XI/TVcjP8919txWfkB1YIqCYxXxWsZrAZl+VelibVY2cS12c0AskIFF6MwSPe841v4HFjTjEvMs
brUwfYnKVg1awgWTgGecrRTTaQnp8EurobcJ3JsZGuKm1Q9JrF+zgSm0RkTfwtRmFTzEFp/XWfZF
FtrW4MwdpoRc9h51FRGTWFr4xvco0XE3nt7y1rkMg5asXFCEvVaOt9YN7wiMhijXb/xci5aF0J6n
ybD3o1JbDBhKjBQ8cHUYsXAMpKvOtS+yPJotbie4bmJnsvEaexNAS9pC8mx+t1KmC6wPYlbIe5H1
q5ZcO8rVGTYwNEhP2Tx3swauM6Jwh+5V7f8wnf787o8voYMldZZAAYG4MjAJD+ZD7+EFQwrh9tMG
2lI22E5F/d3iM/2ZixdVLeF4WZwQEIRS/PPRPBSfW+VGUAncZDDkCTE6W6QpWlRMR9g785fay+JN
ztDiEAcmJ8fArCdy8Q2SCdlYlnkqhX5i4LHKB5P0ldY8JWbECs2eWeIcuzYB3a3SnHShSiaEU1Jp
ZDDqZnucCSerGgOhgCa/d3V8GeYMArCXfydC/ORGDD3pPeYpvATBeKJMGjFaiS5D0TzjyPdYyfhI
nvf3ehhRttgrwzPfvM75ah+IpkNFQLwDbmffzTS8mOQPGSaizwJGxTIx4gVVxgkdJed69zx26Xdq
qCNTC8oUoqkSfeboAwzz9HJRTwhyGdSzmbY8yxwz5Sv97Ct933QQ6J4Pg9Xl6x6b3EXhGBkRLoLb
1cztfa/hCFOW20/Hk09XF8ccg7XoChzqsBj43YqCCy0bcQwzblEtLuJVM3nB4fNLPqTaQY/lmbo7
2AQaS3bu2MbSQWwBaapDrUvsF+OsdhZVXTwlsn1vWmqVz6v7+d3nWolngb5iCqizrbCL8Kj6V3bj
53ee3RFfUznZOlIhabX/5Jg13v3Z/M0sMggcTrSPa/1LmID+MCZ+gUm0zRWgoRNGlhDSSMO0s9OC
hN1c3JktLoFWF28nx+f16jDxR063HOYogzT4FRP4Tsi8eRn3bbfkJtgnGUVcXJBwU1G6LW2LNDE9
F2thzr/Z04CzFhhmm3jeoidQImy0pVcYNGyx2Mx1d6NrozzSNSjP88kJCupBsbHYN9eDIlEFfDx1
m3xAK2a/FNr3sU8IzK55Ay0RdqIckSbPGcUNJebBpb2sUR0ivsAloHI+pDrWFfT32SQGJXFFDpoc
m/wy/KWMxWfLPWOWvTBiB9lp3+5LM0NLoZ4uDqxng6Q/34MZpSC8T5hLy/ynSk+/VjOxEonMsEVP
E8jw8gMx9tptMUqEUbNI6nOka9ZyCNNxYerkCaKPvSbYWi2YEKd7d7rX+h55UMHp6kRGTqhHrCPj
XGCcaSwxpZ83XV4u+5bIDcNhluSYl6DtY45nSrgkLt+8NngUdb5LJttd1pbcYTP3ljkkHMW9uU+B
yO/M+C7tUm+VBcRceeS6RI457Fzw1BZ6KR2UWjHjHDmrSuGYzmyuMyxQDNCDus1IoRA4c9ZkHoS6
J4ARuJSQZPplkuvpfhTc4/gEsrCKiMyzYXxo3fq3wAERgIB+LI2Qer0HqHCS5jXwyq07gXAIvXgx
uhmnMPjFfIID9FYzWKVIRpdDba8Li6IJzD1fZbVrLqXGi3K09jL2+6I5dpAV15+XJ2KniaO4XTpB
8hW71HLdz/kLgfUkkYAMDqK4T3ziPlByIFQJhutsM0gKZmyuhLTOmkW6BDPGZVxRTTOtvGox47nR
B5Vo+VTcBBQjdeIvcRc/aAFY7+eqk2O0zgxdualTnQzQt/nThxqu28R3fAIhsmbxzFYIDx/EkfmD
viBO+ClN7IZlwc/o2ioW1N4TBBjyVBYaVhRxIDFuJh7q2n5PS7AhPygXAEnfYwZ8uf2IV2SCdMPf
fH6kcVINa4uBJUDlFHKPijxmfM+jFfKN2rag8OmjOzdTOK6aATuNjvdY366HVj4iIDjjYMdHVtDL
ZchtFp2emivGwPBdMuOUlnKXAzbACLTw22DBL8aW6/oJbueAcSDbA2nRhHhJEB7NyfJ1ITsTjXhG
vUCqlzkCDBelHe+MNm0BnUhzCjOx79qhOhRT8jW0QWEM7a43ACVqfHMxr7kGXiU3wPccx5F7rAYj
WucaRLOk9zZ+Fjerxs7bnR9A8Gxi3DhnbtoYsKbe5V2RrURSSAxZ6RRmn3iZeNqroT669w+6AiJY
8gBTfvltCJX3XUdIYurNH5n+3KoFLJQvgObLr/EQTASN0R7nPIkEN8MY+GEo3W1mgc7pCbASvPgE
XAjIgoUHfiGwijh+zmRSSJLAK1zmwXuKU/OczsTgBixbCqgmzdq1i+sGRoWSqDzW2GxjcjsmuOuS
UMCtW5trvasemgaOVlTAy5vZabv6ZLFVEmiY4RU6CdAwwzyaJl4qAPZ6Vm1NEyn92Kek3zbgaspZ
VTIa1zFnYpNp3oMgOCkUN5B3bTVdI/JE9YybenTIVEzRifo91iJIn9jge2/vBCJaTdzPvMPme1VK
rFDj6CgMmPIlM75dYgOQ+smw09hTYEHPBvgDo7Ys7JtF7ZfBeoiv0hnf6gr3XbdZBVi/0fDf+QMs
ZR3EECIrVeJIm9PYU7A1W+0+9HdZEe+LalfrZrXCiV3awzYsy2LPpOA1ttsHvRl2BYiUYSbkAnkx
1DLajq1BXu2Cw7kl5xLHPUIjnS81ViPLMJ2endndGZn71nvaO8EM8RLnWXtpUsFV1t4xKAvjJAaK
Etaypr9BxQNNPJIo5cevrhiISu3lvsflQWYGfU1uEPOT9giMnOYc+OZOtCbappyEg5hRfHq2pvih
K/R4nWZYw/iJQ6ZzvfNxlz5WhfPN6NJbG9Isxl669nskGUnKenTJKAz0uecsEjcjmMPN0FRnzber
LZBtcsxmsmOx8FnYbUdCsy9RMU2UKU77ENvgmYu4201o7NeQub4Hs1mRrRFUM4kNvNTAKubD55dQ
r7rshz/XPrAmijMsggrvWFdGvbW08FrzChCMQlNwbfaQfoTV28wCYzFZrSz2pcU46/qhiKwpW0xO
rR8+/+xHwb1hmQV0DS8DXbTyu4CB7Aw9jVmdu9YBCxaoe0KY1vrWGVKL8EjLOLRSIiDmxDQOpQjN
w+d3n1+gKzEx5exep+1kHj6/BF0a0eNKqrVIWr//3ecP5ii+A/MfsY8GJ6wLb4P/yGPYIZsmgqga
cNg2NVmQWAYssssD5pNAprTGzb7jOBJH3eeJCk5tRFQJMdb//iL8Ml5YdjeuI6j4+InV/28G8Du1
4FekBANiwA+Y+Z9ICY9F10b/tXqTRfv2H8yE33/xn8wE3/kHWnuDHsm3BFZ3asI1fG/a//lvzdBx
0kdjZIE7267pKN/6P5gJSPQhgMNGYrbtqin/v+wAzH+wb6NLciz/d0LD/4WawBj2p8mP7kOKoNIz
kFL4JtPZn2B+X2/yNggq7YhlDgbiEYsvp99ZdvAA1Tm+b2DeLbSmuUH7m5b6FGCZ2dzmTLukU+Au
k0qflslQMx5Chmn2JOQZQHjrKaX98MLhEnakf8czO215CGqvwy8fcRcZ7isNXvamiMJ1ZCSkIvpi
WnR0TGWRXRunu1lzsw0pkxZ1l5+jMQf18y4GDsoLHSXb3qopxCFjLhktfdFr9xFjg+dkns8DOk2v
JLMYz/VNl5E9nU8HLxiVhP1OSAPNQuSeAHgsxnnyWrTxNyuZQxLE8lKj79FJwRQYvxA05K7LLrKX
rShwnk/XqTmKO7bZkoHVCjwHLrWWf0RputVtesYC6Bwrj6a7EGKuEL4G2QJh10HxMUT84ziNy0Vr
28/dYK+GTr5obmgREcV7FoGLC2PzMBeMc6gBgGtD8302bJSA8CRlZV6rFBaVIx7bAeMxq1RsZvzx
vVr72kJBL6v8rV31PahdMyW0+rgl4+LETLqY19pYPxs69Cp9WDGGUIqKPiHIfuBQck6a69JHjS96
0p/6Au8ADXqmIPoulXwKjcbZauT9pUw1sgdNHOBKwHGp752kvLb5uPNm01sanbybQcsIf6TT0cz4
rZooPbUpJiDBk78V6QX/lnsRdo92F24cHmMjlT62w1p9hfx/ZVoloQ3Ktj1B0BpImS1jMX6rM3mn
RdAhqpRkUxSEaXwtnXcdBuZQpsOh5UOYymK8TqNqOnq59r95dPIYzujLsguQj+FEzrU2A+YbQ9zv
BcXhwhsrwsRsiSJGJuvawNYhSqPnzhq8XVS3J1ma5bFE01J4qMejtNsZs5Cb3oXMK5pm03AxF6D5
LOWEoFK4KCvHAkgNPXmHayPRbUB/9vjQRHm6E010ttS0yXIDZxn1+S3zyhtOihNN7IvtytdSlulS
9na/MF3jReb5+9SjLIaQjNWkJ2GOVPYMo8Nxu8U0bsq2eCwG5zpn3r6IbKDlcjjU1BeNk3VL/D8v
jmjOZn52EWyvOLmvs4s9UVXsxIxfn7Dqbq3jfmEV8tiOyigAI+nTH18aB4e0IuctZh7MHzw9cm7o
Ybr5HrCvQWyV137vJFWZ9PDOmNMqXk4VEA2jGqaFzrolnNWY7S+VBfm7jSi+cpeY+ZIsu7y3HtK2
x+hA1yhxdOu3qq8Biqd+5deYO4iWgCQ0CQcrNucDMiIiZ9V3f/ydVhmLIgNWwpTy80unnCo/v2vU
d2ozphvzbv/8YYLHZIV8UuW7//G9NpdilXV4aP7+sx8eLpOKsa4zE4BLfvhf9s5kuW2kXdP30ntU
YB4WvSFAgqQoyZJlWdYGYZdtzPOMq+8nk1VFt//qPnH2Z+GMBEDSIgEkMt/vHZZ50I5cmNetvONn
QrCfrQETCuQhS2SLFC7H2VXWQLG4J9TNHdM/HdVeGD4gQR57ls06ln7Hskp8zAshwmQ1c3aW2cO5
8erhHFMquPZmo/mwrlTZbrvkK/AwfkiX1DncXp+KN8mXrTxLgs0CK5Im4dKPvCGEvNwcPeyokcBi
En7zqmjkS2RTxZF1itXwtuf2KtwaeVdarxWDm3Z95/WTBvl58qOmNHuOvQkifMfVbU31xx5r+UNO
jsTLjPnXuobNjIlI44LdUi8cY9f4Mtefom3Udl6bku1YO+0HrY/a3QyaD41gCsd2yO7mqX7BOQW7
OR1w2daqB+kEPA5UTLqmSk8oYatJ34ENbl8X1I4ptqQ6BKddo6CNo1plLW32sJWReVnW6aVMFdyY
Jyp4kUPStr4VBLI4envU4/pTj3sY+kYVyXUzUrptnH2RYt+WDHfj9rZoHkpTKrLnaHvrKCGMlvJl
E76Lm7APXJZseKjz/pTD9zo3+LaBQTpHBS7+sVzrb+ZCBWWwWvKW+8n9hPs4HCsnPw4p4rOGsJWT
4sZf2nX8USVj/2wLHx68bH3DxTRVgXK6VWN63uoKZdKiUHkeajSZwiYxeS6zJDooPanWTWJne0px
b9OQbCTDty61EB64vTYGyfcR9hsmI08dV9dhRoe9q9e2P2vVmgVrNbZBFGOvivSb2xgi8BRTyzCp
joa2HmFby32WWdxYSde3KLjEtgvcYkzeaUELR4qF8JGWzZZGj9PkzAcZJLmkqkNyy9CjT3AFKNhM
kMLNvueOdJxJOxXZ2V48Fk7SSncbUzvAGgC8TCcYQTaRyEXIPHEx3rbXRtVDmGxhstQ6cTFLh5O0
aMAJXGxNuUK7s93jNb+IyqJCtakR8GacU1WWQKfsyX23TWdrXhXs9Paqw2cYIt1yrXi6U/Sd9ylz
BVRLTrRLFU335VGzqQne1YHbSywhIQqD2TTVmp6At9qzbCzNcDfsEdiGAtWcXcOi7j+5e2nmbDEr
0M2pOmltTE6kaFIN+/zbJjIoSGyxM/klkjbwDgWv3WtXQupyW5kx2M3y5k8z3nrhjyZibw3yC8XP
UEQVjhrF6qzHeXP9IXEE0oELrJdN2A6I87qVYnCE0sbY2ZR22JLBK89ykm0sd9FWSvP221mW2PPV
RVl4QcsDYCk/LCI499JE+RYh+luiqDywtZQWhwZfX3nepbu4bFL+7LPc15QOsxeQ1vhQ2u0nee5N
TcTXya7GvAHXaKV/i6qepBtHbU5q+q2PG8q/amQGeVwR4y1/VvGTbaIZHEMQxyIh0v17n/y9Y0gn
obUMCLWAxG+NoopUkH/Zt9lf2jobqFXOlBPlbyovN9kjJEnEM7gEq4jr7dbcrsHbhYj08qRyY4WT
okLqianP5VW9HaTh+y1rFd83PJvl9pw2DeNT+0NavV/P3fUeVesEmpa4PVPUbkc9x+9UmKPL8+PE
2D4zZfn7Tr2dQ4NoomwmhUCem0nes9c799q3suZPJ8P6Qp6Y2ymSZ+y3fU7lTX6LEZJ/u1tlbYIk
LU6YvJvlEV1JItwo1FcZq3q9eTsRdyC3r+Gr6eSUJ6Z9Il4Jj3B5y8hbSbr6y95tn0ZeltPrZrjE
dYeVFZx/iruW02PLIjzPZSVNHru+QOyrY1zOJmsk00llPJS1Neef3m/7FHLAAoQvJswgF25kysrh
4BQpaBE8qTsv3ULpZm/842uPi4G237zuXdrWy7jc2xktzYgxTW7Dc7SPPY5Z8haUt2TdJ4lKJJDG
SIn97H7MyWfoSB746xRuD55QmsnTaUDqI0ori3x5S9o9OhWtB4u4lohkBqB8YWNoT1WGFESe6Aq5
KkLVEiqqbCLpsty1ERfvmLMCEf733s3+/5dtTKOQhBcqE88KI/Td9QyLEpSMoVDlTmBdJcyH7ADD
4q/hWfrgy03Zk4089XKf8BePqtYjSO3v4bIAGedHEiPntcvnf6m8OCEwnYro1dZ5xv/ZXvOapHf5
FRZjEV9MWk/rcbftpUP0ojE/OsquPHSzppabqGecFWqS8m1qyDD7FgHeh9KzexIhPbJ3a/5t39Xb
+/YaNL78NP/2EQtrlT3+dj/lxxTSExyXeGRdhGD88rZ/e+9v+/Jks4MNr9ddKn5+eVQtnK/OjIRI
btVkgth9jRdaN3zXZvE4qjRCMUziJq4NVq/t+bZvzsTNpqvKQe0o5y5zgUf3WIaGLc6FfFu8Er27
k2+Rb5Y7f/sYufnLe7zV2VuZcSFXrdonnfFZS0ivlq+6ftz1tVOD0w68Y5U83CkP5XHZ2OLvvR6d
NkLzSi4UxWx4PPcz19fV/31I2vnU280K2aOuuuOk4aFuY3d4ThPsbvSqCjfxcMf3qcEVXTzcGxlG
gQoKy7SPtZglYIZDgIycLyQ2fwxCgbdORdGLxydRL8kQHdxmvrQiPiSiMrfryjSqLqsSdZAaeB7e
kizl5i9Rm5lXagwXGOOn4ml7beSwLbvNYPAgdtfhCQU1GlJj/F6aDZpMMRdRRQOVFQ2C6IEV8kTI
qk+uA0a5ssALTDHyTGpc8bNFZ/ld5C75hWQTZ5qNGrMIB89ammMvJgNk9JHRIx6NuBolWAPyCIxF
uV7hwcBSTzwDCQDE62ipoHGQAcJcQcxSVvEQlb1+KJPzyIUoyAkWcRYWclG0qxAUetHInmZNgZn2
43EQQ+8iXip7nW0CfWO2TnIOf4gIbCGQgktQ49e7bs9mAaiEm4U5UKg7EnhAWVUMCqVumYyS0dsw
wT31FTFZ3MRwc+2pVnyGTTeXxqaRnsj3xF4Io33Ra/lih2wb77PWglyl30ciSUV+cdnYYzIGVYQg
vBGTihI6HlUWMaGoWctjNJkoxJqMURlkPcu4OVEOCQhgiA18rOJAy924KvGH1qoXYQ7LUCqK5CTY
sACX3WgQ0SJmdGm9eDttFvEkKnjWShWH7ige1EQtrmE1ZkdDPNRn8SyXPc4Rz4XbTnVKFEQ4lI5y
8SVuTelmTrj1DqLRv/db4goa4kqkv5BQ2ZhWd1gU5Ul+2iTSY2Tv1sTiSsXP6/NYxu5eflAhn12y
ay+wZXwT809sRVDgmyzG7qIpHo8JUYCWmIPLppWXGuUbIyuWo5ornGB5QKkNFgdD+zUSp0Zeba5X
jswVxLZVmXSTwRg5ucZXfdLvqjJemQyIi082WGDid1JW8U/APiQ7wJx8NGS0rWrTU9tUy9mjBnRW
sWlgsf/PdgnyfiSmkJQ7kh+ybJjPtTslJI20UP2Zeoo8iDTlj7MwKoduShjDOp2RBU+EX7D5H/sy
Eui8uffL+QJPsn5sp3J+GKPOhGi2Z14DUDShNMR157CVVCkHW/k4uVt2TtXIOUCws1H21FXoVGW0
R0gtnMW2dN+p7vZBK59XtXKOptcERdN+bPrNvcuW+mUzowiCpRXvBsP+omtrcpnbxO/qDV8c4qwu
RXxsIvee6XaGVadqyDRGLRNxomiCZ1Si+1QjodI1Pnigua8uIZCnfGpQiE/OMwwGgcIMBpxI5zzn
AJULDI0j6QhPeYTjY9s7+JLN02Uy7Og4t3C569ki+1FdUPAo96PD8mPts/ZItk/sK7OBvmnpjRMZ
3Q8VgQV7xeur0Fy5ou3WHk/DOB69mLpz3FqosJ3tkqWjAhS8fp4ND/KCM5OciqJ+p+HifNAtVTuh
I34E2Wrvusxo72RvzNsfvUGAvNX2WNolcpJbGpTuFySw4Jz+1hC11I643VYWLiFVDFNEiSLTtwoz
fSiKEuCT1ThsdX8rEIzjO1AfSfuMj1XXPWyT88hwNr/ATHHxPsSRFttfbLsrleJgMZeP+br5id4J
GCTuqQKrLUw3fPChzFx0V7huNOMUGKYOAaRO60Bx3XsD29CD00J8TcBmzMwvgAqfrEZ5KTxjCF0n
3WsDQGppjH9iWH9nePq8B2qFdbUhfIPBsIuGpAyMxdub0fS91nZVvWoUAecmaCPjxarQ4kdNmh1N
a/20qDolqwybk2V0LZRUm7vPxvG9NpF/jBX+ph3I+pqp3+weELeavjdxpBFwoYLwe8dtgapr2ON9
1Ztokg3hOmuoIMFF9tzaombXCs+K3mgAxxb1qTd5WM5VEWxqpQc4/rQHlyeFn7cLoUqEYmCRAGGi
jmGlr1ZokckEPxifA4tCYq2uxiEv6+0Sr4L/ydT/QJkPMs+mr365UHid0+8TPr2QwgymsJdNyX6o
WgxXjGmfr2qCWkIeQy9SOQ1DyYCa+I8psEK+XHH6XpRmZS7rIA8zahflAcWM1G1/DJaYb0KI2OUs
MHcuj9oxJ4KtgzRIqVgdQCDKMDUGMrwqjTACzwuMGuZClGp7g8iKAJoCsQ29+xip5R1xbDm+JMNR
LZrylOftt2ahWFJrxl8+HP8jKf6vqnc2JOb/X/XuMx6UaRX/X4W763v+KtzJ6pxlCHEwCtNrCe7v
wp2m/aFa1OZQHLvwlbAKu9XtVOS3+H57Nu42npA1/123U//ADcWhAu0aqJtcTf/v1O1+U4mhemVQ
w8cbMaXJ/yPdyn7R5mhoL/LOa+cHo32D4+YwSWmVQ0UgjfkBQs0vv8y/aYp/EzD/x//2mxtfGxtq
s8z8b9H9+pMsWPu1Ru3BA/oJYiKGQtZnygjxvRHWLxS4zDfK1z/iMD3h4T3i+OW7Po+kV+2yBM6J
An1Nth4AzH6o9/V/YQBDBfQ36xnVRb3IedORsbE2taTS7ZefBsmkVjB+a/eOCIpq2q0/V6LxZpF0
ZoqlwBQnjt8w+9oZ1YvTb8tJKVewNTlLlVNS2ctiGJ/x0plBghNd0JqkbOpjmmOGSzNh1nGITPVd
TigEyeRsaNvsl1lT+3JfFc02FZuVcTdjQMjTPoVO35J84MLPu60R3D4B6aq2KYOLgxhVzrzS26JA
bsuJ2XWNoE4fKredr1M622IErjVirQ0xW741cjKNOsGmkFA/oFlmVi2asou0EDLD8bar08Rqjqgn
DE14bgSamECrgvE7OmJ9NY4NgqYF+l0qZpGWM+vHqm2ErI6AMLkMsWUrd8hlymbCCUxElOHsdlFo
IGj4bTkiFyYY0/213Oq7Sz1o+klOCUsjAcaUixPZyLmjxuhMHlxKLowE5MSyxJGzw9t2bRYeUsHo
M7Ln49ACEssFYCnoxpvgFaes3eSuQVKjUWCiI3bTL64AfcDAf7oThie22JK7ZHPb1NrszWJ9vCO0
rd7Jryun06SKLSQjimWZnBS7XXxx+jINb99S9qLJqISQkmUaNhYNHvfZx9s31OWkWG47EldUWf81
iYICQUyF3aXhIr19WdnTqKEfuR32ciqsqH8vy9K2xi7F3E4UOmNU6NarPFbg9HzqGyZzeg99WoH4
uqSsq6lSMh/3YNoeXNjE101DgLFrqIsrwRKrLdmTVweTLv04I3+X++Uuzjjossc1jzqCn6gVEH6L
iBBWVAKV3mU26S+x4pwHDzoTjjF5oCQtM21jXObzjIq9RN3ODD4lBwPKY7oAhiMwmiGS5jgFHuWK
T162k/ibr71tfCqtaDj8cr02GboYKtpcxT2i7UMfdffyr6nln/RPI9donlgyyqNMUwSoh43YtIIa
RC5DRSnS2OSmbBZx4Lb520sKE2MTrA2BxkScnyoipeMS3zsRCO+EtgchDKvHszy6id5vm5XQOXle
nwYm2HzQF0a1g+6oa3v5FiBUCAnF+Hb7eNkbWCoeMSK+vqpLeu66Zc1wZOCczQLcIVulvfbkPixU
Gb6rTiR2T7A75M4NKjWyUw/zYXn4l1cO6g9lUsoTYkTQebEKlb3FzJruTXZX5j3bXnZl07rWV2wl
cbGRqPPtgHx3e9t5+zT5GsphGnb0bhbIXx7yzV+/N3ZRmuAVPI8C4Wl5zm4+9wiBmigwONkCDWIm
uZvl307Myl/fV359XSBJHpDS9agpgSyckhn1rscFEpUCSdUCm8LW8xIJsEoCZPK18lVyuxbQ2W1T
9uS+68f98p5KYGYr4JkmUDQDOG2RwNq/fcxtny4BOh2ozhGYnYHyKRFQgivwPMpPX+UWROv6rIrr
ldgoO5D7ZgFTyt6t+X2fRCRtgTIq/BqlBB7layrAyFUCc+KTf/88+bbbp9byfbft31/+Lx8R452E
JWBorGjGYVH+JLkKnq/AhgwwcmdpCiqm6psZpdZeAuCykRWOViiaCkVfmnAS+iQgGEIaagWgJO0w
SBpWckLNbmSgoHEt9RlErzvICt2tudX0bvsqiii9qKasAvZQRTWv6jO8+8VjrpoHrMmGWR+FxqEL
JJguG5k1e9v8ZZ946nUsZhivCrCdzIlUbL+B9Kq515DTtbrfWyJVsC0POmGnxDNDJu2Gd36O6QRl
7IIEtSCpw1lYtqEGKaezok4fzUczz3Eh/KfYdi3mtCZpCwgkHegsXr1PIXrBB2dlZrXOsSKGa6+L
erksYE1lPzNlE49OWTiUTYdN3i6x4y1w1/qwzGt0bKY/5Q/Eoqiqj7Cxt1MPW1j8IvJXkmX43Omh
sW8ZmbAU38rZ+jmKdfdIhWddXArgCTRRJ4Zx1a9HOPPAEDFY86cEfvhJVmNkDcZzxlKsgqPntMZG
Xe4TlwMWfsWxW4SLfY8A6zTrl1njEdK3MHaZLD3BZXsdmOuysM7P6XxXY3ZDLYTSJakdp1ZQNTVB
2pTNZo6PHvacx2lY0cOSb9Kg4E707aUto+mQreV5mpvnVOgLas3pAkuBcxZVzlNmdo2vD2SJyHRY
2YjB9lovue1TU9INc1H0SjJSLWVzvQJkN0XpiyBL6FNYQrLaUDBtR0Sg9jjFd4l5maMZC1Qd1smw
wRlD0P44LJa2s+ac+bLOvNUenUd7Q1jVqNbEA7XUfvaLWsJnZwiUjSyb3QoqFRglQWFuiBH8d/Qo
H6qCsOncVYCtRK/NymWnJaRdJDU3Yck3IAd4A5j9ZRtrR8Kzr7tzD7xWHhPY/GR1RXjbJd94/Yxy
nADsQEShDcW15ffiIdSKBoINNXLZhYcz7iLUOtiajMyI1Nmj8idf2uTMNuSLZG8RTy7Zux2Qr7u+
BQDieyFKk3Kf0+I16HYm9DI0S3AAx7O6kWCyk9tc7NpOQ3WKYx0xx3Kfo5gcbrrLtGrWSe6SB5N4
HsFqeVmt5DFKSv68YuzineOq+MNE7qkarQ9Qf8wDVwqPdD05FV00h7Md58hs5b6h+xG7Meh9w8xc
7rJKTQlUA5QIF6LufDtw25wfG2a4JmXQ/QQoQp6AEnABEGXihJo7PRRhjIGicad5e8vdz5+rH4RT
3+MagcJXD/vAfikeWHY8K3s44MkumMANAZOWcMj2dOBztPYZoeHaPffzpYMaziopC7L4vE6vI4l8
yH+SHJ/Ofa7vk/zVzB7JGi0BNZU7AjKcLBx07pnQ0e5caF1KxP19qbKHdrmMCxRALDMQ9twNysn1
fCSJMXoUL4jTUw7UscKjBA3nex1w+bi4RBTzxPaHPzfkGXt8xcEth3CEJKW8d4hF+P4fB+dkYTOn
ro9YZZb5Z50QF4iCQfLJxrjnm4bVQOZP+suY7MFuTc3Hvi7bGbo/KAfKgKYROurBLk8jJm7pIUcv
aD66+A586rIPvfqtuFcPze4C9vUV3c8DcBC3qJ/6sM7O0CPe10sfZD/JfEWatJv2oHQfcDfAvHZ5
90Lojif9O0XV/XzK39SgeW0DdFpHCDbJo3GcjoRL7dIPzt6GuPOBRWe3U08In+61Y/MNil0yPGjg
tmRJmsh/EeSdsJqyL8YUNMS1MsMeAoTBUfANa4NHcjAP2wsWjeY+f1IeSJP6nrw2P+tLe0GDi3HE
vnyrRKxq4HwaqoBUoZf+zQx+DMft7jS+Ryf+qjTcwtTnD2ZOeq4/nI3l6ISAXlhjqjFuFzyy4JHt
MB8o93b7NmTHNHme4z2yhw6ZfHuMDtgHYeIRlgCEnuPbHzdceQdf/W7WT9gJrF/i+iB0c0awrcRe
77wOg48j4Bx624UMF8ABnPhwWMA6S9s3BLaq3Xt3d3GePL5WdbL96qO9wC/ae/v0pAmR1GdjO9Zx
uK17RsiNi+PTeNiiS3L0nnBpvY8PyzvEu/67fkH8XvZBjg9GGjRLsH4sCI32DsNyHLz9HEEaQ1L5
jJ1R9dVo7tTt8AW+bKY/VTl68Yf5QJSpAvC+3yc8ScW/lASGb853B6bvjG73Dj8ER72LmArPvvGo
ebv8tV39O+tlwpnkTjs0Qf3Z+p7wHOwzH49r7xJhlxA4X6YK806/wPQqUAxx0LwzSYx9X1+85oKR
pnqhKPpUvGs/BJqIpOabV/lk835VuSrbiwb1NpzCKg+QxMSngjkKRNLFX92dEFglO/1zFQ5YAzc7
59X+Nj0R0vbWnpb7EvUMMZ/VhdtfmU4uwYYfSSguiSH6HvvdD4/bR9tXth/VWL8fivpgmiF/IR9P
PvCw+Nq9cUZ1j8/HArPnOKPj+6Hez1+VP4sPyOJ8Fmkv+lv8PX/BNoFQSFy87N3gRw/55/Zzfac+
UaSMD3AR7pAHEUd7hM6xvRUn8+F1fbY+KkfjQ/ajanE78w1Ie4H6E+WUfV4OGP8MOwaa7tMQTk/6
0bxTT9D7ulc9CaavsG6gppOYYu6VN7X2nUMUoM8NCMJFTlfvNJ9VQUb+UxG0WjAIotGJi155mt7L
E9nAlIcQwMCcJc84YEz9DMcR4fDHOgr46vUeWghcXFa/8w6S4cE9Vk/eFyiGr8ueMucxfy9Da6+Q
nOQ+olUj6pLQ9LAI4jNGLHNARTPa1Rdut+wASIdxGSAZ1+EF9rC2A/o6lzOB9js9C7cHzPnd5WCF
y9Of0RGp+Dk6Yv/OjUrJ1f0ASnyaGXm6AxWIjREQ1rq304P2I7/pabiDgotGsvaJiVnjIyF28RQU
akDZr/ngvbWUXhaytPzWQD4O33dHjnX74BwjNJNch2EEvBPG+9xvw+zLfF93n1h7ZYof84newfqM
4q/m2sNI6eIGRARdogNki1eTvzlUYPovuf/oIBG8a5tDczR4plCjDRw/Bo7E7ibb/1gf84v3FUH7
p/g+DpNvleZbD0uBrvL2+HOrFsBHPiINho1yKoYj4NFZNZ0uTIzoQXMhrg5ihRPVrNdNsTYaZ0pA
KUqBPV4yb3bmMrc+msJZwIDGGRggYGdJsJA9yYWQvdkyhup47Xoq8lZ0Tne52WehpFBc6Rj/73cb
OID4ba+zKBkwg6tH288HNKCu8zNBvMqSMvEwlPinyTp1pJSOJEr25AE8bd7xHcDuvCVjyJtJMCLt
9JDkuX7qQa7cmRjvDWno+dpdVLDH3mpaHK/M3tz3CRPOuY1qH7rjck4ap0BGidiMcRcMAgIr2xHG
j2fHKII1z9ej3XlMp2/ZSLI3JGJRILOS5HYHgSxMsdG3J7OArd2t2N9TtVZFIwkzsnfbp3nTjGnQ
+CFSpyDVuPjtlRPM8gQ4qa20JoAer4QRhmK2qp5dp2AOYlfaKROUN1njls2QWwTaKNpB1rhvjaw9
3zZ1DJexTlIfJcq2iFWb7HWNy5B722naiOedtEuuzAlbH30Vd4WjhIMHwQmRvSsxBN7usUSnrtna
x0I1IHd4QFPNQrrT2vCYiJAp3GEAjkORwXg8vlKbmk9zCscVrmp4A5BUQtb8FcsybsYUNVsqHBLK
DSTGGDpGdVx0i0Rn5jlOKWF00GHlpooowXeZKnkI3524V89JuczM2TbtpencFmcpLgTqANSxtcUI
jdQ9xps4w51pfSYtHRZNgfmLLzifZ/wRUPyiaw7cf0gHkm4gm9u+aVLXkx5dKsGe0qYOYpk54v6y
mu2L2hMrxapHyBWOkwDiJEQnqiC+NU2MegJJNnuBIl3B4xuYrOvTu2VBJVaV2qQUvBjnaoVHvbb4
INjtN8w8PO4RxFWHujc+T72rsXKjUbGpoHQ67vsOzxEJq8oTLJvbpotSki/JwlDQJSUTRpJ5lNXR
WBiRYeY3gt26ri7wjmTxXBvBP7Cajp2w6oLSw1TCaIfIVzakwFeygeSFXLfxNiv3so7yP8W4/6oY
Z5DU80vJ6T+kdC8/qupH3//ArvuqzTt9/9//y7i+669ynKv9YVuQeB0is6WQjrLPX+U4T/3D0CwD
v0qcy/BMdDGy+6seZ9h/2C7CJkwc0SgI999/6nGG+QcFPHztqONZ6PZd879Tj9PxS/ndLk/3PGAH
zBsNilL/YWXprJ2hJLNVnRLNUXzJQZII9Gwaw2lQX2VJqTZ0TJg21Z19pa0L/0aOkoevZahbBUpy
pOQR2cgDcl81MjhhMxLBoh92EsfuBRtNjWMoh3L72nWN7oTT1BBWNrcytB2QKO53R4znsiebUVJ+
xzHDnK41HuU4okmSvuzOUe0B7orRRXLecjMTUmej0fH7UsSyIB3Pyayc8IeJKYXHOdrz/NUqmNa1
JctZS1iib3czFLOFh8VZw/6RmXw0z6AbFfCfXd2lm9YyeW/XIGWczCiuHvIk/qotxOWuS/Op0/DA
H3LnT0K3TfVLudrJw0qwoUU2CHrsDb8u2IB+OeKZ3zTF40CZbDaTfF+sc+2vGlFFq9IF6dixkI8N
H6k5xhZdFqpYwR4thLNpvKR3w+AcCGmJArVK3prOuFsX1tuoODVcdsgZjgukZcb4tBR9iPAba5EQ
ggzynvlTnkzJoRQi+HmBnzg3B700P6t28dLPw7a3Iw+OZqHDVFocEJzyae3T3O8dO0H321g8dj66
sQYgtfG42jT3rULx1TQdJkNRZgSr6l3WCYWzVrrKUV1xH0uZR/g1JL3DjPsUkwk0K0OY1SpOSizb
huxLAZ5dpdsGK7wnOU/VAh4PGjK6EfNMwuazZEN54yrabnTmCwlKH0tHYzWSMkN208c8Gs2DoxVk
P2HSXhDaEpB4TYhj4t6bfbMcTVP7qVSKHVSp7p3bovlg5F37pOdni0cKmjGSXFZ8w2LVMQ8oJrsd
1pxmUGna6BOq++x4fXcgFmuvrC7OWwWOQQMSi6WjFkQI5Rc9bWLA1FQ7LJrbQsezv83iU+wVL7jl
rYpanL5SpurQWt8xFEpJXKQwIAiG28e+wHxh1ZcPaoWGEYYUC+50NnwzMf+MB5vFgYHPZ+Fw2US4
/1VppYd4wof9iCfnoNtn9IEhTpse3jF4Rqq4zCxtJCI+XPgs8Uo4o3FYksHDXNHNkYgZ8NhsCj9T
erC6+bTZMyt+e7mklDWC6MnT85OFHxqeaJOPz/RHPZ2+FSNeUetWPw2DWqGZW3bKCOuFYe3QEM10
SgycVrAx06Km9Q2ElQjI+ueqI3hhXVIfg68OT0yLOXvPjTiQEEWucTYW2n4BfcubViO0NX/pVKPa
o1xh0XtsTfN7qo8E9OaldbRr9QKlqAJ+Q8W/pNOKz0n9jauj2sXjnO7V1EYOH9dJULXYuCisPowV
N87FCdK0e4M+H6MRCiXjUqOyHeWVeaepM6ki63wgG0zb1fUCiXsbCdeGmw7tcd8rMARwhC4QRylU
y0JbJdKDC+iJ9GAidNa3HkyQGQ5GH6v4w1qATH804iHA+6s/leZLqdnvOcFYB+2QWlgrtCLhzNP8
Cs3MzosmyvuHGZ6P82O0nOFou0AnDWuMwNTNmjSV/nPBZXZ0DHwUSfVjhAK4pAhxF3kEb1K93TXe
vWaqnB5gjGkAlrOqMFPrJkwo0gVUJDLyrplAO7P2vV1Pcdm95TEWnhqc4iMDSFiY3BoJsFSbVI+2
+E/qtgy3aVbCxEGPG1GS1vDuM5bO+oBP2/fCYkwlw2wkL2qZ0uEBGfXqT11H1db7GC1e/No7VsQP
lC7HTatOHdeYOq42Abkrdlm6gsVbGq/hlDmsFuFmiGSJeVL/1HO2SjX+Gis+hT8YVnkK8xF7iLIg
Byd5XuNICfWEkXNSbb9hChcMxT7uG67GxMBRNEox+LVfjUXlPkhR5C5xXPgLBj5BzHKc6LXSVyon
PjiVU++3uT3ZcCyAPYSAo52jO5wCp2p2gLVXez/N7g8CcMzDZK/FcSVP1W9OI/rd98JGrRXxpHK7
8s0yfyplSxyUYmGWXaQnMoxjv25+unWln/NoOiqdNh7jGXfsMsrQR3UdMAnLfoh69gcLs3SCvsm6
UaLTpjFuUlFv4+0YbcYrjPSJ8gkIYt7PFXpXT99zVU9YNBCaCywSF+vJgQKJYVenRKPvahqrewuD
Bx3F4Il5bb0rtXIC9vy2NbDIsDy07iJhoq6/T1P7bkBHBF8Z+6AdDcTzOWRk3H++Ld78dVkP2Pnh
C6IsjyVMwMBQPSLM2h5O36OKhR/aihxLJj360tXqfHKTkadMop2iMgktSzdZaFc4iRsbpTOk+GGH
wHS2TBWAaCs/KEgLd0Qb7PB4ifalg7NPstqIAQcRsnLXa9yS6CQiChDZ0wql0+9fu3ISMTn8eM02
CM/fNVy8ZSFlHIeKnghZCms1l7Cfb8QzV8mMQVCeUEbhWbTpcxQS5tr7ecWgMWPZF0+oHGajgP25
YhSgjixuieJt8B1c75sR2NFFIEpZ47Or4uHUtDgFmCygrbT6WXm24ntWR4JQ0rpBxUMl7oGAczLj
7H4glClbLxNRi0wbWh8Rl/kcaykV6A2QjrRtxumH1G7ig2W0rxi/2OFKtLWSHdASLKHSq49pRpYr
5pDbnrwExe+Fq45t2s+KYh09CxprVesHMX1BLRcFdlzeZZr64FTWR+6cN1W4tbVNQ2Z1npyxZ5qu
DVbC57zP3L2jPzeWi8cBxiRWMjN9mCzyfZMaOLnV8XSc61MJCeBci8ZI9HfEolmgwgFdxorqc86g
vuXFUwKY4buJ9w41udw3xNIuMe6w6EUWxjqzBQEsrRd1AgBKovWLCoNlj2MhbNLEorShlhiHutVX
GJ+gEqJCOuWgETssaZ5VIrAOUHP9OCP+OW2sI6xEiEB1e4i87xH0zL2lRbiuexqeTjNuacwnjrOi
fGPM7w+e0j7Gw2Qd4hZMxlZM/EuxVsXezeSZ5RXYFbVu7ZtrxmW64ihBnHNm9U8VWt0Ib/UTIXyy
nKWK8Tuba8zxBDlDrygGwnh5NjxQnxkVY4FHFKTOCJVCMBuUvHLj2c4s5FhC+iQVnGoCs6Xi/+yF
drwcalbQCnce/oXzY6rilWqgIZBqNXg6LwZCCJ/x/34Wy1vH0Kdw6TNCrxLrMC/J44K9+Hk19c6H
H02ealboxxrOkxT4QUlnVV64z1U/bCcj/bgmr3GHqAP7RCocQjliU7jnOklODgZRh2JC4Ky1S5As
ERlfne5Xtq6zME5S6irISUtPLw7K0LxkkjuzCqfFcVHuYTJbp3LUZ8Y9k0Qh5u4x6qSdugrDyEz7
0VoK8dolhnot6Vl41+La3GrRrogI8x7SqQ3UtMfbABDjqp+T0rkyejd7Yo02JstwcuOAm0Q13Ody
MLrjjCjP0O3+AEqP7Wwt6A4RxWsQDdJ1hmOmjfsNmfFh6Ow39/+wd2bNbSNtdP4rqdzjC9BYGkgl
ueBOkdQuy9YNypZt7Pvevz4PoJnI1kxmqnKdUhWKOykSaHS/7znPmesVDWrsDfmIPSkLgboqdN3Z
Spc0kYgij0rzN/clpEStzdilgvyl6h+y2P0xRIwXoV5c53OVqBDplVeZTyNV7KRKHqNKE3SH6VZ2
BFrQQHC+ehGmC2VD0/SwvfA1+NUmGhAdFhxORpB+Ul5n8MGtdZB5n5kHhvAI4nORO7R+Ch2qbv+j
T/w5lPvKD5JhPenhz3ZEpNGR2FESboIk7Bi05nRlzYsIq8DV4UAFT92yhvk/93kLXVIbLaoVu5EN
zGKb68zB9LKUm3ykM1PZ1d7OetpzenV4c5CmRbNm0leuy7yZjpl3X0+OvCrnzRC8ptKdjspXaAIA
ZJqmMTOHlOHtw4SKrkbwqBaE9Zqw42ZvsnCzhtDEeFh+YUYBICxjsJHWpm2tmXCqK+xIilrtmD9V
DLY7OjFhOfWnKKoe+oH6XtHJ/qQBv5yUaxyn7iAVVMgmar8ye/gEdCnisGpOtgces4sRccIaHsLp
iuQdgjk8ipAdRhdYp/Y+qvByNDb4oVx2gIGzVFwBMpJHWTxjbx8Je6WDshzU1pDdiUqA25393fHs
8kEaz4GChmEPLmVa+UFh7GT/ImeRgF9S6M50rV4HHekBY8vQ4WhoEz0oTljkOLrdONdYEQYHjDQz
TJ+yWO2Bgu/Q3bGyupDNGF1NtwQpdGu0HHOCcfBYTAEM07gNT12mHKDs85QvBqnkEOjrhfJTIE1j
HUrFgDcLnezq5OQ4NKp8DQ6D9+5Ka9V2IFYCn5JZ0XifKlRqq2A2RKnFkwLvfsXAA4jE+SIj8RIm
KEL7qTzHwjg5ptltzVqd0sBmIkSTPypRAcCtsa9qnSm1tGmsze6yBPpWaL1kudcQQQPgtXJ/ZiCz
r5YN7EZmYL5t3g2ZYh+d165EAfyxScvuU180427Q7D9uqhyEwWbYl7CJ2fiOJMIwxYmg62KZpG8V
7tDFDb24zxHQG1sNW45tKrLyoshZjxriXx3g7Cab7S+RAxzjLdaGmudhoCThZFa7C1MEMKmG0LV9
jhiMwCbo1lVUZfbbpWRwMEYTEpBzHoKEaDf1NsjxkqKYKpiTYGVqab8fmspCflOzrLSqWy8Pwr3u
oGtRlbORlech2uC+981yWxrT9gk0tEXe/JCqyPwrJ47vc8gpuxE4PSyRO2GBIwsQ271a1FXW0+x8
ANHHCbRwvOtKC2hTzNXqwpM0lSoMfguv1qpBWKMf+TzMBWQSBOMZMZmsjUj/UWKxMb+UHbWCLHFD
0pzrkJ3Zde9Yiv1p/Z8llP58ljRCZrvxws+dN3rcwx7qxMZsQKbaLkTFBcG7bDR1VwHZOy6ntfeb
RcsUnWNoymyd0ikb1ZWPeWvRRXUBOkyR9dVvkgB+nxhOSrJTxRiKtop99BBkxVEpGJe502cFRM84
35bjHKrgpCCK+2OgaWsfADljgM7ZhegNM8ys22WTafo3vSse7FY26D2Npwo2KydOHwWdt5qSOEKO
Y9M/E225rxsBP8W29k2c7qVWqQsxjnJtGUG+MRPDOusxXM00/pTgivky5vegC8jdpG+fF7T4pRF9
tfpOXzWp3Zx85d+FKCkfypKpge4SpFRyqOPRu/U9qIpZmH5va7oNXo/Xs+wA3liq2DhjPG2dBA1O
yywCnYB5smXgrxKLhcEoiuBUixelZ0c38bovCMB6sJdAImPzuSljsYIDigrHxGxDQDFfVpCsh5g+
V0eN+IgE/UfbpY+hnnkHu9On3WjKfTiwPPNDqEQqio4qz7/6WWa85hXuRGd4nkRm3tepE2AKIk8A
un9IpHcPIycYr8uo+q57rtpEc1Bk0VqSWmFM6HThHUH6yQupkeRKZfT1MnfwzlH5zQBYdypvaKpZ
96xAxKYusmFXR97GChkRi0mRbSBY+Qalkc3w9B7PJPOJyckx7OD837O63dRVXh0Sv67RI43+mSym
e3sg0zxMXoQF5FsngjkezUfMD1/d5zQwvGvOisGmbm3jMUQUkbWeOI7AWaDc59O5xZG0U5pnQ1ht
vDPUSIuuf2us68zceEEm9304XpUl2vq+JCZGmj/rMFdHx46HvWI6wgLE1bZp4z8WCnJuQK4K+gRr
vFRNM23N1uk3oTt8S7WoubHz5jmE1bRedG2LzK3zArmhask8cNaKa7OGeoqSDPBQs/PNDnyYZwwQ
hhn+yfpVV25N4muhxY/LTcyFpqvbKqWZt2ymqaOFN9CkToXSkbRRY1oEjO2sYtTwC3lo4Ugka3Al
qQRRPjtgapABFqN8S+aRu+694RCY4W4hJyx++knUt6zq6SXN3RqxFF1L4Ty1s2x7wQksm0W96DrV
rmirdB3NZ5wqvG3A8xyX+xfmQLM4mXNEXZw5R2JCRINWbBHsLfq9ZSPGhpQNdl9dR77TOSEAJJsK
Aup3/l800H9cSo04BeRjfFpWOgXLGpmFBrQbIz+M7CiOYXw3Kjfcl1F2zHoHM7ZTeicREIZaoIYA
C0QkiSEot0x5fCgDfrx+TB1muR4W4JEVZdXtOWAIU/FDxg/tdjQSc937rQEUuxpW1uj86KfROE2W
e3Ld2KD8NzvQaRGlxX0YkFtqEAHPq4MF9xOUMeiClKR6HAl6SaZPkn1ZVDdxxXv1FWBlfq7bQAT+
tvcdpOvT4F/YW/FTTgVDZCE24VZL8Fu6Krxx22055P2+QNcYuCkCPoSxlI+GjVfOQ01w25nyNu4t
iCIJEoJKiKOM5X0SxD8paiV7fu9kBNUV6vU2VQRgTGX/lMQZWahVsJ1cSKu0NbRVzU+wqgGCb6Mp
BxHeEBFTx09k1v3opjxfg+suVkNAjKbwb7pgRHaXUOlp0LzXc5gKxUWGx343VpyioV34K36lxDCJ
SNfjFdXFfmsScUR3D5W9ZwjGcncCxRXxZUtVZRvZJMQzmLObDln+4J4TS3c2nZLf8sQ7tl56zmh4
0tLg3/fUsz3IqzjZIplPblCLU6NzDHtTNiDc9WJTUuTd8M5MbhKHZ3fzGKYI656MZC879TAamF2Y
vIIXjaheNyacvspEA5OQbSC12LjBrrjJhMYO6kb4Nin2GhZDOYzoHe0Mkl286uJQKwVp+2PUqekO
Hgoo+gFrs87A5JKyLDJYuToRAqpV10aDAxMvw6pqtQcK/Q/byqf/Uhqf+4ay7zyNzYevOqvrVSyA
/2Uq+kzIhLhvaCTSoompnrcZBWemg1EaPLAQiM1Li/OQqnj40KhSW1s+Zzx82+u8zB4dEVwkc+K+
acPLOP/QFV3Vs0QAVQSIThzxKitX7WT7iZwDYq0y+UTr55NtEWYWdghwZJteBkkpxHP8hIlfeV0F
LpIdcj44ZRgx6zl5bEIUYhhoSR3kbJZrCXoLHRLX+Ay0W6Imnh5dN93hQCKlkTGLs1oNtMDejFOH
8dkcW4r5RrnrjHAdarF/SG3nXggaAlHv+ejBhq0yHPDn/orISNomWYlQFIFanqU+3l/MxBo0R1GT
wEDXRAfBvZkcK99MWkUhYEAfYyc9tktSwwJaPZlnehgrf2he+90UIXi6okQnUqRMjL8E4W3YBf5x
ChDBCjfAbJsggA2hrfg2+mbbweKJYNHIUPYZDanKGKhXTKQrviydQcW/crX6xa6J6nrN6RKu0iC/
aJNun7MgfM7jV1aqIcW7FisTMZGqTQncFSzZwK1FQL2UR9XKQqSfNeVjY7GDSPVQ2brLeomoboK3
kTe/AAXlSBscMkucz7FBepWBKbVtJhRTSYBIPHVQqzobtOTTrh8oCVhQ1Dl1mcbGp8xSV/wrWbyp
xeciJn88TswnqxXfIhPsdTXoWN1V8SnPKJVDOEoQd4WnuquLXTuS2ZFQTcwn4xFbalVPBFhyzJWd
9ehHXn1A7nEmQfwxsTqw+bFCRdUz+ck8dxfGU8hAkX8NDKSXpQ1kK6wx7tI5oWN+LymMDMx6mtYc
dk6eFvi8nhKL9lBUHlRe9BtXave67rcPoSUwSXhf8qQcqbqF3r5lSG9C5xq84s8gRoo5DYG5Qns7
L9BiekY5Z6OQGVQcIPFp3Ax1AmD/VTOFVzBqNvlWJNqxQy2+89CKbMl1i9YamuTVYBC7wYkNHnak
fWu0Zm/7EEqNhnTqWbSPQsHaovZF6dHvmX+8crBvwhrAsZWPqON0weI61BBW35jZqTc40qr4Ca+0
vnLqstgXOs2KJjA+kVUfgcpzj8otz0GO7Toa5wJeAlGjqM8kIrT7Id0xp7lpMIrUae2sdSxqvMyF
3BHkEAbpEaX5U9TqQGeNzy+HL4Ns5cpHBnTMqvQSPgKdZDQ8OXZOB6hy+BpQVFNgKauLj+C80dIX
wJRMVqL2mSaCjWRL3MQUB49xoZ0qG+mYpXp3bVrMQNL2ZgzDYsUJPlvjiZY7tS3xg69KC3A2R31d
h866lTkgxNykM1gVuz71XlvkU+tQlc4liBVpVBxQDTUiX6tLlJorWZUsB+ySQ4TzRAPIko4Ng4s9
G52bkTXo1DWsgXS5dR13M+R+t2VZzl5IUkAqX6huvlZFjlYNI+g4HCUGp8eokLSDAKKa8yQxMF8j
9CBIgQn/UNVGjdnR0WccoAy27ndEzjmegDSHp6jFc8kIPXKG6jDU9ZtUxOQLMAuK2hbNqmQss7T4
oS4ShyCt5L7H57TSRxp2OYc0qNMp36ZlDgQ1J9vEacZHSxZXWVbHO7caxw3cpnsZlvoma0iHIfaI
QVW6xQ4QbdS6RLfZ8iqo5Q7qG3zbaaZTMF2vxuzA7PdzldrsmsKJV1VvXCIanEOaf7VeYzs1r0XZ
f9HIIFnVdmEdof+t1UBmKZIE+Ol5U2zt0XVWndv8ZIyR6wrL8Dof+xMgeBorjBl7Y877DglRczNy
6yhRScL4tpB2qfa41/RynZ0xlw6L3sJsgviTLCR/nuO+b+Ts9lhELR9ue7/6pnZhOYZEMCfaYrGY
5guGZrn45kOlilCRpOGXxO7NqDjObH9gQn55fO0L+t9Z+lQuT18e88vFt5ebWSLFXExwBIeHsaAE
ze7GUIaii/cnEmd57vvVtw/x5oudH/PLSy8Pen/42/uRqQM7y1AM1WQ3rZcnLiKyNzmZHYOaWN7a
IOOCcAAdJHAgnnSFMUoGer6zAiTpqTYdOrLKYVS6xSFndr0tY+fVmXCS9M8YLDkbknUQTmFxLSWg
vSr/EqthegnBh+ehJKxPdPZBE4qK1czT8YZZgvfxYl5lzVXlssABfPGy8E8WZ+eyid0Z+rdcfKPx
LBdDpGS0eeZft9FlfJXZ1Ht761jMbAFu/OX+5fV+scmm87stD1o2joD48fZKbzdairmlg62o5Bz8
/rj3j/X2Wu/X/+4xf3ebpbXuUTb7xctrz1iYgVLjSlqT+UaJWTBEi/l1uXe5tNz2fnW5bXmB5dL7
gz8898PV5XEk+wzM2/gt6rk58gHx9E5IWsRiwcJ9Wm40F8nY+/2LjTl6v3+5vtztVKx+Ovc4zK2D
umOXpl/NRb+QADiWi8tdy8aONpTItOP70z+8xdub60hc/78KbcmK/zcVmu3OEaf/7X/9j9fxvwc/
ir+o0J6/NiFIiLbIf5OhvT3tTyqE4fzHM8gd/xPoDmTiTyqEsP4jTcdkyjyr3f4kQnj/YaVguZKw
KMdgC8nhTyKE/R+KQwbEGkNIdDJ8uj8/2x9QhubD9f+Sd9ltAbqx+Z//1fgd0gATnohbw0OO4CB4
QyU3IyN+4R6oAqam1nTOXaKzb+V1Mh2bNji2gT5QQicIJTMRK7kCu4nHUswZCsJyKU4sPaWmRGbq
1R50m06/aGny85dv8m8QEsL8TR23fDrPMzyp60gE+IIAY/z66QJ7tFIZttadQ1+7UoV1SekeEgqo
2ccoNe4Ky7+3Dei8eUFE6VQQeEfynAESrLHIn3EjuFPAVX0E8KFrx2cAwvB4JhmuTHo8N50fceah
fqsIZTYL/9u/fPzfeRt/fHxTZ8XpzuT9WUf468evIQMMdWFYdwS4lF9qVeB3UjF9cFnS01EWCgjm
wrfMLAGIf5kCvb0FZnCC8xuygrUilFXpVdW6ALlR/bkaaxC3NZ68sj5GhUZ7O/OzXSSq+tj3zb2Q
gmInM67CZ6lglro80y29+5f/af7KixSdTj7LK+f/SQpLGDohQh774Mf/SZhRkHtxat6BF8kp1DIL
QbIV0OsJjp3Iu5UMDfucsH/sysR1D35RaVe2EU7n0cLoBhfnyR2n6kSYzw5ulHFtuY8iishBjRPr
3knxb2EKx8cftG9C2rfj8m/2piUW/C8fnWPH4ojiqPqYzY2ay++C0hN3RkmaCLjb+8nYD1k1r1GJ
k5RBH55yVQHvmeZUtnR8KSlVu8POtrX+EEd455AyR5BC1bgziehZDckQ7YcQdCn/wkmLxUXrA2DI
skHtVOeUgzQTYMmgn0IL6Y+UeOzjKPHmwT3dsW/AI7JCgOq0D9klm3HbZsLbVpECHDSE4Y4OOabr
oSzQG0HBJ3OQfITgQNePWDqWNZXfIhwkSPBYTcE15xePGCk2CUGCvYPZxAk7rMX6ZaLOc7Qjrd0Z
GcAnX8fzHhTTy8wSX7lD9NxrBUw7shW2DBWwT3VIqBTPEDHqbX+zXBqS/jaJWQnrptbcm0IUBMT4
x4KWo1uJjTcAcRicuaJm1euaYtJWM+A7TSxfjyOlgA1BPt8nwM1Hwo8+izwYVmp0LWKCy4OdNfXh
/2FXdQDt2A6gFR155++Hnzu46M9lKO5gQZ172bG4d5H5+Mz2EZ5jo5biejAtWPhT8xRGtknPwqXe
EWB8UYIKSYhmq/O0tZHUiuwx427QNkGCns/0JrVRtXdB2uU9/8vH/j1a4+0IczwGZkyhfHLvw6jh
aMzNRrs27pRNhUh3wvsgcW7QHJJT5WTurspFzA8PYN+Vbn6xMNhGWvLQeF9J7RAnR49+uiARD4Nr
mccm84gODTN4UkRnTCFxeP/8cSEQ/WVAgHdkuhL9MsPCxzG697ycrvto3GW+W93qEy3raY6dSs9h
R7yxi0lnE+fulZtbZ2y0ydkI4qcocdvjP3+QOd3k48hksjAk9JMiP1CPD6cy2AstpyZ+pS7vSWWk
S1Q/p2HsnItoThPXuk9ZTxQn6WORSi6BGD1QEELcLF/lhDgomob0uqYZhgeRrCXkm7E4llWOvqSh
VhnF2pkfh8SfPD/0YyaPCDHveyJNr1E4Xg2+4VFbQepVywomvEZ8iBann2PUW/8Ssy7+ZhdB6G4x
pTAkGvaPIxlJWQVTeR8y2hjRjRwA37u6QLlnyk0a2/cTQWpO4d5ps7a3JKj+JXbMizERsSAgju/K
uO32k6vqI4ZyAkMzHV21Nu4VQaObSoOj8s+/jfPXE7lEADyfM/iTqMx+PxSNMtZRJPTirm5adyOy
qN8zSANV7V5LgrluXNui0JpGMNdkYm87qRcn1tvWsSHRtkvsWwNbC6CS8RUlrHs2sDyRk168oKun
VKjzo1CpTY7M4G8GRXVcOL15dK1npw3cgx6aqKsKEG704sMDqpCr0HOsTUb1eYfCtSJoW2ZnMJDZ
WSdtwwuKkxTjfaIL99yS4Ll149o4aKNEytLvcoWfunJJBNF69yYeFQEpubjNm8D+qcWIVaPSuNM6
eWXGpEwWsfFARcp8ytAYrgxRWFc2lmBz4ek5Jn35sEa3yz8larPf/fP3bs1jxYdTnoRAzNdg2abH
gPL79x6ngd+5k2fceV6ZKgr3/f1EqZC2RV0fHKQW9xpWrHXE/OI8TapbhcN0dCjVbXstqw+ZDnOy
a6wrJB97K9euu45ITBvGP7q8oD/GuHMCt5hOZfDUzY0b0/V2CPJKUk26CKQgc8N8sh6CHDttH8c3
BDg7lJc1KjXipMxOXNyi1Cl0+8NFJNZODVhq3SJ9QGBnrr0WGUnY5TQpHJoZsSy3GVHwR1EQNf/P
35TBZPsv35RJ6JKlW3xf9kcAmDaKrnd8y7ijE/lMq4Ww8y78nKTsiE1lWBvQ1WhNhrpa+1GWneyp
XYXwAWkHj+UJsSpW63K65KacNv/8yZyPs0gHahxocM/EiQKn7OMnywAckro9NYT2mcUpHpLm1puz
XQmTJoDJPddSO48asmvCNuuN4aQ5BR3c2K5Dh2HZfUsz6Q/2VCPtEpp5qV2szFHX6+fJ9y5KFPg2
SSPZWzgrd1aboHlqVLJpu3Da5rhQO0u/H8znweG8qA2K4JbSsQ6JbL9qeTockY3lmqIUmtokR1uU
hMa03E8V+o+wovFmNfrabuad30RrpqPMWmd0z0bi1pGaeeHOkIQi5lZir8PAm1M4QIAOtkkwmzFd
J8nXOJm6c0TGfMrQzNyjYK4uCF3HWtfPrZ2+JD2eZmi9RkwWrJuAyBDKZyg0I9QAMo/Sfxt/Pet3
347lslwCuCBNRjVhSaxCvx9YZBN5BL5PwZ2WDMV1plE0srRUrm0qOOtCO9t29T3yx3Yn1eQe2zi6
8sw8fGzJ/jgiBU7XofzmjjWRuhOdm5WQSm0QADJtNHTEwzXa4aGd2h3ug2YdO9/SBtG0hKAKP3PQ
r4sm2nVtktzqxpe2rYz7xB+f2t7RL11xixjwRu+1gPZNq+/DuH6NOmefrWYFNuGOWDx64TxkLZ1G
EDW4iUUPbmaLcHzcuRzS+H0j2JwT/1KPv9kv4mBNV1zfcMaJT10cB6Al7mU0N8pCZklzF9dxkaa4
SCzLEIKNQ6twr9dziXS0gNcg9DubTjKe3y4JjDCZdSX90QSu4PtnI2q2ekJn0Ib9RDeiWpka6CuZ
0nAEp4SIWEdq4o4E6iTi3lODfzfNANFz7gyz1iZ+NgZZH2JUh2R4oyJPfGtVK+KbMtQE+5CuQlrJ
6CYIXcLm47Lfy7iRe17WXAVN3GzawWcx1lEjT+wROS05JytyxI3rKv081YZx7FherxVswK0zChr4
2nT2SiPb1jBEPOYDdHjHO+yT5BfFXXw9LWoc33O25pi9qg4nbV6H/J+2dT1a3VlDJ3+TYjsK6hsz
Cis03pB+epO6zYitCcU9mEO8K+vM7n/EAhyUPjTXGJyJGSSTbFMThOGgybmzBvYeft50T/LFdyPW
EHSHEwrQoVrbuGuv494zb/s2fmlM9TV383AXJ6lzN+XTinOGATbGubVq/3ONp+c2KoYdqeDRpjbY
IWL6WlrZFIcqQeBjF813K6VdPUpwHXXv6o/ETx6LRlcnfja6Fy7FXW8yDqZtBuu0Sa4jjRThGCLx
Sk/S8pROzm3JoXIYS6+9QOWrC3/v5eHZLTpwJCDXvLqJL6kxQUwkFmsX+jhKgQU312ntbRSpS0c4
jtlJeNOWcka1Tn3Ot0i2ppVqhgw+bXPpIklaqeWOdxKPN+FL2rrP+becqJ1u3FTgFnPDchdFYb4r
bLTDcshoGk2ds+l9VmEwtaVuJNdD+rNIOcDQGHoHQ6+uPT6zz5SrCJrxMpl+sOngdm+AwxeoKpiB
MyCTVq2ZzgmJSbdHZob1I6nrm1AFzY2VkkarQBRt41BPT3VaAs6wrXITEo06ogn6ZPGss6bToi6V
5j7jTwt9FF5l483gKku/TfH63E5qGm7jIzxekAotXxLN6BxSrYk43KOfkoRRcF32ZMMWFk3M0Pna
+YgTSKY7RO3o3BhpTwRnAYnEtzUbI7hC8SHNcitq73UitS7tzZfRx1bVxw2yhRGZEsjCRt+OYwLd
RAWz4LH9Idt4vPbmjSxRLlYuRSHWdvLkQ1raI9n4PmVBcKvaoT1qwr8tXDyzlbIei7y51LUfXPAH
4R/z6v5ghPWnrErEgxOIU6hN6jrSIcXYDlYrARia3fYbbrTvk6/JfaEyyvCth32ihFKsGCkNeH+n
0n4KS9ZCCb21dYZsw/KUvF3mMkEc3TSjFl37sr4mlzA8BGXm74MEQAelDOZ3fYX0t4mdbdj0KJcl
rRXHl7ddMb5UTkuNfgwfrMTa+rbTbHtTfbbDqdpllfTQbFb02ntJ8JR1A0MQb0Nl3DBOhZuujA+N
ALEt0V3sZAK12SHStXUcntaP9SHstR9ha5jHrvZvzaIIV43XWU+GIXDiqXE7ujAppghq0uoNzPl+
kdU7uqT9KFD2viENZ7jhO+tQNLPNernHjb0bRmUFCgJhvJ27St8uTtO363pIulXUuOt3S3o16+lx
SF6EBAL/wU+K+LG+QkOpo/w/vtX1R0ZZpNvi+1Lgt0zmRY702w2BiNNVNG9koJAJlXTnHNEfKowB
S8U8HEjuEgIwSqBhjJv6r283h9GZJN5kX84p8vW8yUyoSh2JwVRM4CcsDQmyUDaSJT3B7oTH/sJ2
X9IFFnJlm4avDta/nZMi8fQ9FGACIvQOmvRTgMCqdrp67/Z0zzz0CW9u1XRKOQGFITTm3ohOMudg
UTUJ2aWaHkTIQJ2JLGUqdJV3o007lK7We9fpw1U1xPlGoe6mcdvMFguMrX2TfxLaALFbgUJdNmpO
lni/Wk8amBcsFu+oU87F5dVydbkUDDMTdLkOzn1HCHCzNmV+U4/GQ5xawZHGSbCWqdT2A4P9RoT4
KujwbDonUXtoGI+GRR0U4n6z6ZPpVsfYgvmjPdVVoW0lQBm6vcMQo4jSbYc1bW8AQ3Ew01aqQplR
+ZvRciDdIT/YpCga3CEurlPvsW3raBeQwrTVRPp18JDyDxG6HssZV/iPnY2PxVU6PrE1JdKTkK5p
M82d/RTNN248vijqFVdDrf/UPO0r7sdNpEkOTzrzK6iYxzoetnUbHEgZtTYBqCvJFOfsJhOkoyI8
uhXnfki+1QHlQq5FuwG+Ak3dZvYiBeQBFP0ZNtqyVk/XmFQfgOEmSGNayplBSbifQWzWZGKosuC3
zK1GqCOkL0SzsHsBT3L6OnoBJoXlpoVAuTxuubTc9v7Yt+f+X+9+fwV7BnC2vRaiGP/9PbOF9Pv+
NmWlR3tvGk+/vHayPEZUfUonfPYITOil3l8cCVaxRffxo8aYp5CM8a8UDE8kqEFT8wfFWm95heWe
9+ctH2W5mgSlYM4fbIwAUqldo55L83EXxxwhhWvPyccskNyi/R7H/l4bZ1w/2Rob4fnYhhwfr/ey
UQJzTBfr5tqOWwb8ydiJqW+xX7rVekRotnbthOWlLfWTjkEWLFPPisMSFMNK8UoGinOM9NC+wu1j
k/iBFBZIvDdrecKHwXU5kpe7l03HOgh6iJesRVUib8lN2KXLPZwF7aspjiH/x2q/PG65adksVzMy
JA6zRbaZX2S53U6RfC+XylSnaqCTYf3+BGby6NJZLa+zcnIPto8wzNXaIyhXdWXXnDzRlzZinSoN
9yS82PhzMPgPdgaQjfITjJrAbhWuNy7mmdaodVPOfJLlhmUzODod6gUzWZRMwroKaZQ/m/KXzaIM
fb+6QATlEsT0fiPUtz8e/X7b8rzl0R9eZkR7s/UaF9ryoAN/66SgiICDiePAwjo9z9kfg3aICPCd
SSBe9mco1HIJucpvSVGTTUDJ+2M+XF3ueMckLleDKXSn9T8/hekAohgDv1zYUet4e3SWFd4fF9US
6/T+Zng82r3NKQcTDqO88A9vCVbLu7w/7P1NlyS696t/97ilG/b+3F/+8eWeD09BeIiTyLx4Znlb
Uz5trbdvbuwwkaCVmL+m0ldN+6DPF3381tlh+WbKpM+zg9IJJMikTRwo2Mj3X3S56iGDS1bZAhJ9
u7zc/P7Q5dLyQ0PPDBRFlvkJfW9ARs1lpvZmHB16XTDvH5RXbpuu2FQsxBeKaD0Nttoue8CoRNx8
Xtwu3jJ0OETCb40K0c1I2qud55D75oibXJA3umzqxhVATf/Pdd/GQak1ISn1hoMyS9msMNi5lhdd
Qs1sYQTUJfxTqmGstqFGRDMFY/lWl98FUbjA/1Q8lqzqsP/gKBTzD6xapLDtdvkCP3z9y22//ETl
spu+fevvF/2kZOeN0Fa4XfAqtYgu1pycMRV47VWHld+rZH7Xjf5pRIi1SZU93hfgVuEisuLS3Z2r
Ne4uAqq0RwvZrce5h2klQ4IQB+hgSbzlvvfImiuYSiIhVfWFFsRlrET1bN9qjm+e3fzON+zgSOj0
MdADuSbiIlh1ofFNGY11XRX6oz300VG0112ikyWXWXeVW4sDhZZv0S5q7OmamOB0azEEc86jS9RU
9bYQlXOJuvBR1ZpkimA9xkMV753K/VYwWK26NAZhN/TImiPO9WPkvVR1blwXyO3Wo2X6R33STqlf
Uhpz9BcvdJ1dL2IFgMr4YieB2k6ILDuRaWuS8sqbRFU7wriHNQmL4y4fWNBr1vQ1UuNLjk7rFKFU
o4jL4okOk2Bu4Dm7uklY4SdSYKEoxiMEo1dFA5gUUs3DxNoEt8DTQrlpcqu+iwNUsA7+sSmX33M/
m3Z603nAypCPSt27r/IguofYX+3LPn7qcRuhA3XTjTHhQzCngvASYLRfRU/BDBp/sG8ATw4cDDdB
QbUqCtFJV1Fx8WL92Z4sm1OsD+yR7JANX/t1jip7HdX5KxSA/NKXcCTTWbtedbcMSNXJUvgs0yi9
jmOnP6ZOcmd5evbY9Sgebcv6NopJ/1SnB920i1NBrjYWWTTRrpj2ndMTKALj/+i7wXYg4HdFA9m7
akxqBvwer0qa171X2ieixFa5PyY7ukM/s4I6ZaJnCA6bGZxWIb66yugDnbPOzT+5aH4183Fsavdr
GkSo60QnDsB2MdtURByM3TlxGBRso6luRTN1RC4Z+7QxvDOippXbaiMZSr7aQou/6aeuOkhjnO7/
N3vntRw3snbZJ8IJmIS7LYeyrKIndYOgDAEkPBL+6f8F9n8iutUT3TFzPTcKsVsSi1UA8jN7r53E
zeJlWWkES9zDv2WEYuGBrnMvhc+RKC41SaPHQad57h0BRHi5JEtMWUR457Kga+/bTqKy7YV3zvrq
Jepd4yBK0pj6MNuhG8YvaZO81ISkfHv9ZJ/GQfvW7bNU4EVP/XMWEx2h50RJJcZ3TSOel4ABm9M1
mlBBQnsMnZoIeMcO/FsPFw8/Po+L6s5niE1Mm6d+5kQI3UnfeGF/QwVLh74zjAElvl3eAfDa6RPB
qlbeFPC53ce4ssxz/jGzcn5p/e9mNT1MSRHeG4n4ZtVivEVjCDBzmi6s8PI725U8xHy9PzTlCGKv
VC8NCIdHs04vmdnIs9JRITfMqKIudi6Thii+G9gj+YRKzyzXnzwt2w66xDiZpw3isvIFs0t1oD89
IIrQCZMZz73Al+Am/aFib+Igq0TEOvtb05S8Ot5ggHlC22fT/CxBtT2lIzYIaCeptYucSN17COqb
0jlqiZ0xKmYrCj+cEgkEjZwnjOuJ0AOWNmjr+yxaxSDBzx7CpqDM2B/UxRSRaQmO0ybm26QoaNLW
3lhIT07t7L+OvZmdhZrndW9280afmRGSVpVtrFBYJwqvcV3kptwbNYlNlYsVBDga0ue3aeCV0+1r
K7tp38iKcldmn4XE0Be/prZ4iyt3xx8pdpYZcnXrXXWqx657QHrwaDYm8wS+3OAEsdi2aLAG3e9+
Nht3ReXddTE5zJOrvS95kndthWZ2is11ZTnJMc3m/Mza9Yepl08EUD210eTtosrdl/Z8kXn1VmrN
nWM3Y6CD6tH88V1vU2NTIqXZSr8JN8v60bB+6fIwIOf7MN6wVM0Xwum3TXOo3M54SqZvWNStA5rM
b4DDnX0n+4fWlp92Kpv9mLE3sfFIZDkIS3rZJwjJSJxhRx3y6cFLah3mLyFgAsvp49AzYbQgcxaW
owKXrjVzpPZsQKtDWmhCPX6KLQ+O3NSc7RpKOZsHFze5Fq0mr9dPU6STDd/sent6nUWttlWk2ju7
LySc19rf+u6jDjEdwXPLoD8eN6PsYToCZVpPmhsFknkUMNloVSTDudAz7WJ3kF676tEkL3sXW9U1
7oZ84yVGd87n7+UwNfce4zrc6o+Ucs52YHswLqnxliJc3srOSCjjRx+PfWDEkohF1VQEww/xs2aF
/b2LXQUkDPKf2enu++lHYormO+nW9QZaHxnaKRct08iCbSyQR9cdp3XTRziqqrS6n1rONC/DUkJU
qs+KgWlCN9/3LSbVr/8SWlFzssbiVyr9bI93dQ1wwQn0EQ6xsLX9TEr72sSos1EhNwww+CCp+D5E
MVSopcduN9gD90WXY/mUqXyeWmfVgMUBwprLaxt2GGrnnI2H3/DLWFxHrMfHJslQ7FrWWjnmqVMc
DK5TqU3VTj8dG75LaRgwkZIPdJvuISqWx3bOLHoq0L03FJWUXo2/y9qR0f2E6KED50sNdQMfExwt
vbQPo6e5W70HkkLCnQby1ll5QnwWuDxeKlseU91BOg6F5UFlEZLxJAr0Us632E8/rHgqL6ovcFiy
pz6295rLEtCpxU7yoA9Yu9DKCzeopyJi3p1zhjEVNZ1DXzrDM6MVLl+txXJuW+vSisTRc5ylVho+
GM7rQSZp4cmq8S9C+oiHZuItxnS8a4b7qHrnW86HgXdhNxnzW+yQkzfpcUVCW6/Y3ANMCQUj05B3
BuM8UOMypbzQ7GZDiA3i4TR9jbI2ZKNHBng8mGrXOBOjOZ3dbhViwtVxfMxUqm9CZM/9ICheGbH6
QKPwx+JCTuLxKbUxXaWRSHcD2PWxWfx6Di9CapYL3TXbD9ZETH2iMVxZCGvOB8s7407HNMkbaeX5
8G4hnN46dvQratjMleyZ7scR0EvdxmfXv41R72zMInvE/FNvSEnpN8rg8U8Jw1UxzYifLXkkvI5F
kauus2GrrRONLwldMxPkOXkKSVgj5BJLgD0Bhp38tRcKYCz+z6Qes0DvuV1bBERbzLR3Wto2WHys
rVTCfdXFJ1VdticmDq+Ljblh7KpfLHMe7M7Uf1pawiDZd145vaBQT+7GgLx2X2Xuczzn80ccOdiO
MJNwfdTUjH3qnUTq4FA3ay3wXSMGPjX4B0XOZmXpL3pdfHfxZviJQviaGDNk6VljzBZ25zmK/XPl
5Fe82NT1qEe2SdYle5XSaTTU0mda8c5P3XtNLZVXmO27sEuD1PDu57polkCfJCAQkS2bgU8hy2DO
DiOApQjCvxqBzMX5gABCYrUIU+m8+1H2zVt8XXbm1EQI9JthGKOT3k4x1NxB37dp7a/xq9y8Ivdu
djEEocsEIxuSEyvBPaNs5ipifq/9vDzVPAwU65iN0TGGKy2DwUiE7wi0z4NEM7PGP9Xua41MndKB
3MOyir89srDLKPYRhY+Qe80zogTmxWLEEfNcuRBsWh3OUuvqCJF871aN/nQESfo+5hnORIMDxWWp
ijfgTKnQ8goqa1+548/aNq4LQwjifCAJSz/VqX9DBXo1DYYtRk38++ymeJ7VBkCMe6tl+V4Z6Snp
Ki3QDRN2+wxqTbJ9C9TAy6GskmgiWrADhE3KCVw0ZFgCJjTvk4LHOmmNIivGJ1RoNIaDw9l2NfH4
NfVAVdF7BSPc8cNRLGCE1iXPtp5ec6GO4xhSNjkKgX9Tp9sU3b9XWjY3Pdxw7EN3RYxH10u/2dXk
/ipU+CHK98TSRxAveD46671EWnp1/eqV7FTj2OLfh6mvJurNIWQLaCOyN7pTmQ7VliwSiCIFSHyn
pgPmYEFu2ed3aLGO8fJv5nabrc21U/vGU5+BLNbCnE3b7B3bmPhHT/ceUp6/2dTZp6xs8fpNaOcQ
F+aBXvVmgBfR26K2/WQ2/hDHC++xdPn4lCRlwJn2c2S8lxhLKY/IkLKcoJHRfKcT/ZU0461Pz26U
v9diMG5m7FdAYepqY5flfB35JFaV1YQQ/5njW92qNFo4P1N7m1qvO6T2Eun76NSZuBgt5MExMsqL
Gff3mSSxu3SSix+C2alQTe0yg2QcH2Of62HR/ZJnRrAHMbjFuHo1RLKxqVhy2A3bIJCFJUwIkGgU
46k23n3vLfY3nSRR0eUYzWPcr4Ta3Q2T+mEsRB8W1GdiKva6p+ZD50CI5l2AqZDMBf9ygrubaxyZ
7CaN8uoAKvcTGWIQGzV/NxVs+1nWrEZQsdtkpKbUxanusl8Eu8wbZDg6xRGkBjDBjBtz4yFeRS+x
p2FDdcu7aPymVQg1PYaQNwTRchPVnPdfv6SIXS91Tk5o6nZ7Kr/8POf2Pvdq+rMCFJiQKJEyj0wd
MeV72psn5ZUUFm+qEUglfZDcoVOFMNCx6A4DPcjX2qk0F+d3aF1kWL/872gg0+DEpGQi8B/H9Myf
A6WE3HS2K/9c0I8A4TPzTboQClPf+7lkpvIw6E61Su/rNDVOQJfELpQT5lSXD1y3tYvwydINa9PZ
GKP2IIbpF/212muT/d0cic2UWgHjKy5hiGs07rb9xoLPA1yAES/x9J/lXA1ogwqiuwXAhK4jb4T7
hlCXMmUjpqlltQLbEnqEKQUgkkIwFyqZwYsG15RY0lszP68PjIDNQ93yZVwBs7TKST9qrp9wuqXl
VuEJXEsWHwEdMUhybq41Y5vsVJT6kjIx35ws1zaL0KZr4KKQswORHfDLFn0C6qut6rs9iwjr1S5/
6jP10VQO55Zu7EAd/so1o07KeoDl4N6nqX+nVUxpWl3Pd12sj7eJXIu2xd/GZZpA8xXi3va1E/OF
lRKyuGSttSui3No7OkQ4WsJ4N1c+JUIIoc5k8no0pdat+0xRzyPr2kVF3m6USF7Vwo2xG8jldtSS
3WCOyTaLXUg8kw71wRNDgLWPHxbVLwCZ9SRCbrGpnvaOclC7NWYIvpEBSdaqn7grw8tYRTcz6q9x
EvovY4tvPyt048S5C9y+8mBr0S3qCAOPBZw4VA4i3/sIBbcWrsytsLstW9/6Ls/KOmhTS661qcq3
miVJYCSrVGvNB/hav8qBHWukCtzhod2d/ZwMBJtF2bpojU9oZxZxiPl27pr6OgwDKSFJcpy5Stdj
43UwI1mfp8tyOw4z407L96kq43PFygshJNwY9kNg0Fx/uMWwcBzmM7Bur4NynqtKuzjWlOyEa7Sb
Drci4o7p0kofTE4edQsx9arVjQ4YnIaESF95h7v1de5iWD+p+XPo3VUO/moVis58Hngk+q2TPPVN
uyDT3DtI6/U3nxjfRmQ/TNOP6MdNjLlaAqsCFYXpQ5AkDTe/7xwqkhaCXahV4RZkraIyrwjWyYob
8kvrEDbcDVm1QMFRecnWkVuX2QPgOV9u0FIuLcPQgT51XGUioHP7iwnwE0+CuYWETeZxRTiwxTMN
xTdA9laf6NaXokQaBuywih6B9SWb9qrZQ3zk8QnVdltZw5Nlk+wWsuZnYRCa21HixWjTYzjGameG
HkjKLgxkZ0BEwBq6Vq1I2N/pHz4VlF03vMdp9danqXbsbFM+GBbLkGrriYYQrMWS4Hk0L7rA4hpX
oFX6KPouMF+zZnyIeFzcAQv6zCdzbVu05F46IuWJ/XwLTxbnaVfw3J9JaW5o9dbsUTS8oskxkipd
u8Ugz9501aa4oG+cwhWWuTnw1LMmi4U1k2gHVvAWaqbZJdUGvLlXsrNXuXCPaUuqVJZ25g5ot8HC
Sey4owuEktyoDbu8ULuaBWlZfUOKu9S7k556mL5RN2W3qB3jQ7U8ZodJCLyscRWUff2YgstCBH6x
WOHv0XnD5izE7o/5mq4epE9F3VT+dAXCAepSy+RuLsLXqWoIgFmc5SKr1NUabpxGyVlT7tvXCCZz
B4KfYxNG3DvZvQY7XARBMGO43QDxs0Ts9Y2K0i7Qml9JY0O+TAZxK/r+p507Jz8LYYZKHaV+Nthr
d7QfbVVo67q0kU0s3FSn9O9735gOadUsFJCRKI60wjOt31t18kx+ubkBBuyvLaiHq6KyKY56piiE
DUELDfVvrYGf2otSHdktsSW5NXLtxIVzNTv9mExiN85NEmB3rTfOXMw7LQ7rvemWjP9cKmvLqrIH
08ievT558MdIHKIoGbeipwBx9D7f6X4pdmVOOINyu1PFEkG/E2U4He0KFAUSC8z3wAMM2W5AYatt
ojdcbj4AUplrI1wGTjhssx30DuLL6s4gDstbCowejaOq7Euc9kAU0/A6FHAK3NL+GKqLOcfe2cqZ
I+US94kt55+p1kQQTDquJ/z9hy5JQmru8teXGD4cve9F5ajXFbMqbMG2FwY6P+Q25oa/OsO0sc1n
exyHzxlw2kTHhDhO9Pve+E7BlVzb2WTu14zZxfLKW+8kDBvLzNrJEnlqyt28ZtpMgnvXXEpYGHZk
FA/MbYEOkMq2oZp6bmWdBKybUQ8ktndGcPQuwDSf6giPROcKACJZaIK6ydrtVCsUD97I6qNxzjC4
Ac7laJJkeQrhGrHZ9tnt+1H8NLGSQKqLPqQojbWsHXsTor3dK90gTrsSlxBZNHk6g5gepyyuDlj4
ox1jJYJ/ltGjjOp5pbU3Mx2Z0oMT2YlWvtVLGjcO7Zc+ZP/iofk8RWl1VckiXvQ1cAxsT2GAR8fB
f6jgl5y+fsk0wTWn8geczxbKTfErpkdFOIx6bjVoxcck76iSy3OROuNrmpD3EcZbwLvYG4CGPFXC
fySFdzhFyt8C5V3u6pRhHIwpeFJxe0UJp65m5QV+qGc847e6x9hVw2Tj+tln7ff61q1mDjJVXaw0
108sWdrDNDcUJGXcHglewMyhneusy56TUab3zXdT1UGRlOkzp7NxXtiK8CcD8sPlo46yfpsbMFaQ
gU4X32jA/qcK5GPmIeJo5uBrtmA0D7QoQGKHiqCkBIUhIKeV7jXJXv8Jlyw+1T1P+9TSHouWr8zO
3kyt4V+gMR60MnGR3Dcg7QzzW1J33tbIySIrvRpQmMeUNxnN1UBR68In2ONxYIYVmwTSm/WagU2y
n6Cr8ggywj0KEeRCU85sKfe8de8UxYZmxCEMqX4k93EMBgP+Ymy5D4U7BVaLVq/0jLu8SL/hemfV
3FdAokkrKgbo55Je7VSVtneQBYNCIynbU63FQTma+jUuyhfegmorZkrwyTJu1oLVgqFLLV/k+a72
SMQBSSo2FhVxgEa3IZ4JsA1Jzj5YljOU7+/a0DtB4VVQTUoS7KvkpYXSt4/DYVq1YMYYrCaXsEjj
dZT17TnzYDyGY5ffNel3vyw2iWfmH5Kn6cpCvoLjJ7pUaTtsC9OSO9uQPI2cpNzYIyYObTCsN7tn
OJy2r+TshcdMaU9W1VZ3xLNPa1cYYVA3BrRNf75vxr64heNnwVJ+28d0F4x8ppsTh/I6pnKlu8Vb
o1fqSMRsjTQPVGifzD0a2aK9dAX4496mf4AoAm3IvmA6si+On/7Iozo7lN6kXVn2P/oQAdaM65q7
cVh5OlxahkGgYiqQaHXunpS5DRVsfg2XJpEaD8y900dN+8xgCAfsDHsQMrQ6Q5WeRyYjl0zPUOJE
CVebTOKzk4LlF2V59Q03v8vU8x9fmD3XBZLstZYg2IO94gKnBx+nFYPYJkLwJtOcPSXmwEViRP0Z
Oli76jtQ0UMzu/svw4U5UEGZio6SVVEZeDryRul4oGJYWZkAWs7DJF87SCyebui3koWVijuHnOUa
uEZlNEyizP1Xp8iPgOpXantXtXy+kue9Z7cIbB03MBOgJi7ETnp0hnejHG92RMcZhfew8sYrr4AK
3Zt22WBm2zQsxy2a36Dkw1pT0xDADa/54sz1x5yDrR0Xal8dGc5ONOl7tDxPXDcEgdpqkIJ7AuNg
R+3RMZLG27vuvidYmKb6Pius4cLeQAtqOK+sOVg7VopjfyCw0BfViiUWFWtBWYwkBqZlx+HAsMtb
afgvVkVLTkqvCLbSHIZPnMO1ARQ/doutDBWYjs7fqgrZXN/jN+NnQpPY9oHXMZCLRmOhMrIcGX4w
wEz3k5jiXTjk3tqoGpc0KuT8ltla52owTpA85ZU+GWCjm5DWFMNJI46zxCwaMXBtbeOJgX7PpJsZ
6952h+lJwF+5j3hkRRNwe92dHgdl8yf0xENXZsBSXcqzxNiGswnzHaXpLDVWJOXkgQLv0OVgoZmM
2HxyIRi0SHhzAa0/txjzDl71y7FScdCoi+8KUvsYxG1SLXG+WXgUXWdcu50FKMXovJOxPDxzV+/2
JA7UGrGnDbBTij+QXHBym70JsSTLoLKg5sNFG9topBf7ZMKIkCXWsYxqeYNClK2dkVGvgth5rJBb
sNN0iO9sk81Mw3VuHPM1dL6NkdO+8GE9J4MHnihphpVtdagLnJG+U4/FDm7Ncw/VXphLjL0XmLmv
6J9pgKrQp/5w8oc5xpA8Ag+3u+qdjM7tkCePuTmQTdA57W0u84OoJSFwcbb+2sylGbd6ZQzevjUm
Pj0ziThwTOPOFPLkTk+dQIA+lRmxDVk2XcsY4FLoDO9LHMlZ+iGpXdZeo1M6Z+K7hhw3iDrwpVMJ
cEx17oYNZrSeMic+tSVgIM1Iw5c8brdejHukMMjFINh+gLq4xAdFKJizWUQbUEQV6X2MYNsB6lY/
3J7g3ZknG/B+Ll8oneoNYmbJgdwQgOHMey+0WJVojnUwi/wZqfR48sU4nACrbUdlW8duSOtLg2Al
AEv4HYpqcdJNkDpfvyvtqjgNqfES1U0FVq+cjxFJGcev340zYKVRm5glZerikmTuOBhtWxudQGOE
09o0kY15CVSssSsfBuxDbJL5mIs+RpYoAc6WboFfISULaWqiBsIxNvYm8sRqLOLx0rC+/7KXFaxX
H2f5AyHWtRah867oV2LfeK9Gt3uwsqQ6uQNZuO1QrSpHc08WxEnsKwwDFbkeZt8O95b8hizRfmyJ
fRCTT1yr3unr/FRWqtsYpWkS9PVZJvlbTOUfsH5gqot6nUN5dnfUtkdWZtRfebJEibwJnVxeI/bG
DUE0NJG5/PjSR4zRxHh6SOrLLIZohVIadTkkHZTXXhV4cf8U+9I8azFPSsZQHx0vRKLVW6Gm+DRa
m5A8m9u40Z1Fr9KeeiFecmN8QJ5HzqYsf8hkzgMj1Ii+sA1CTO2LCL1yA+KmPvii20iyXsEn92Ra
Ce3kh/kZbmm6GSpsvKKk6rbaDruGT+i0bT1H+N4BNXnOpmXLzfSU06F1SZL8ArE05l1SQcD6CoQq
tCV1KsnaddbBda7w0W3RdxPAnjM9SQZLW08F8Q9u9dRlXg2WnKdEoYcYz9lOwemf2nXaEWSiSBZg
0EzoYTyQ0NQ3qdwqgmVZ7ZX2PfSYDH2qfZAXNJDhs6VIHrR52q99B0VK4mbMRovpA2l4vdftIzBT
58Ioi7Lf1MhM0c1nL3N/5TW6KM7NIGfzkneqRvXuQeWQzHRn2+YcmMg/XvaLAxKEImbwXPd7a9D1
vZZ/x+hSBn2ZXGMGsiucJWqvlLNVzhCknXR/DHtVNtthHrqH0myuXjwQ9Wtr2WbomH/aOJFWSdqD
Zk59g0rbNK51316kwLacl285I7UVdiKX50tVrczKbXdDSJfnIpqY/KLe7v2sxfdCUDSxyf6Ioi/P
LmPR/RilwVwyTA/W5D7XBiuS2k211SjIvgRjR6ZjZTNQZV1JJW1uHM83LjQo901oNMfKbt4jS78z
S5XfAInurGSILqRz3aYunhnUAgLnQTgdYzCP5JWAnsWwotP/LZrH4U4Trn5oZvXw5SdohfGEwLM8
tC11kRDyUTZlD1HMeWnh/NNauxMuFe2nPXBS5HFaEwPj+6sxHLDpsXVaO5lhnYu2/Yiauj0RTbII
SO0/jM//P5fr34gorGJxu/0DESVRPzBxJH8Fovzxt/6by+X858vbbtimjUnd1/Gt/i8QxTf/43mG
QywWClKu5wUw8V8qivsf3cMh4xn8H9N1Fwf4f6ko5n8E802dQG5hMq7/v8vlMn63K/u+ja8aAovF
P2c41mKr/RMVBQ9enHZ2zHxm2UjgZBivokVKwjbRrtmekYcX39kFZR5L2EPBCI+px7RFxKEHnRgu
f3r7/g/gCuN3u/fyclzTAYKyOEAd4zezIekDZmVWuX2yKD02E/zinTR/9JNbXfXiw68AbNle3q60
vrousKjjP3//372OX99eOLy7ED8878uN/qd3w5fOrHxgNKdmDN9Lr+8e7THcO63iBNdDBEkO9Wxf
tWeqxn/FC/zuYOabc6nAQQDjoLu6+O1nb+IhjroU9VC6SPSYKwGhAZuYg9/eyCYxnzQZnXCYgY+f
UXjIn06eYfaWjIyUaAOLmcUK60DMbEbN/0KY+JtpeHlxxgL18ehhWFv/dp2w9+gnXWsEYkho5FLV
7/ayXa7r0NjlCmFdp6iB8ZlsNGw3Gy3JA1LEsg0yx8es1KYDoUv0E97unz+wL2rPn23fvC7uBqD2
tmNA1PvdnYrzB33wmIhT3IciwKsxco6jtEK2+AktMHoWugwsM9MgyItho7IeXftCWi8Xvkm6V1Ig
IlXEbWc1iyYc+oQzo2EFtyivunH0/X5DCk/zaJWEkkz4zylIEuM0OONPuLTOfVe+O7Vy934q9sk8
oc1OovKb0/rMf03xoKXVjZssZaRSbPRWGveOLneAhqtj50/3ED0/1dJhhaWGU1l51iGW7jvWoVfd
LPzzP79bBjynv1i/GTuC6HEczNWu4wrzN3CENNjwYJQXp6Qk6yEKldg4NmsJZgQKW0pI8vBICZ+U
JId7RfOjxEix/n99IcZCdCAQcKE7/ebWjyQnZTxN4mR77XDs9Jgc5tB6mLsxoAV7ZDId2NWkTiIU
HI75Ivkbn/75zfjdbL68F4AahM1wlxvvd5pHwg5Cc8pOnPow/tSIT3aLmcjA6SB8/yYSFjtm9W+P
t78/bfmejml8fW+OhN9ucb2Xwm3NTJxwGu3HprQ3mjKRvXg3SEbajnJ+PuUsgMzWwNE2uxc2FrRM
hvWCcOZfbh3z788bR7dMF6CxBTLhi7z150c/XY3Rz5phoQtoz2gDrLOF8dPD96DLzH/QvemHjRqc
LAM3WWeopHdzX1wMglQPai6SDVMw40JMKXRlJOXw2ScsFE72YOmIaMoJ20zdpOGBPNIzgq2JeBEe
3kZPlcl281+gBr+lS8Lb4NMUnGNI2vmN+fuVHZoGYkgnFSfGvzR/cxVem2ZRHY9xHoyovOulja0W
7UltQ8TJCOXYhhO9eVnVD6g0VyAR6Va7tNh5SI3X1tCkm5JFOuhV69TbpsZUKdqGOmY5h0yrrY7V
mXIsWuiXMJpB8k8ru1Lsuojs+5fHL9S0v923QliY85fL1f0djJAiQBrztOK6Se16P2rETX9Npoai
Q3bTv3XRWP4LQ+pvtJvlHXUcy2PzRxnyNyLZWHlN2bi1dUoIOXjA4TrdoC7cjIqdN7lT/s7HXhyg
2vFOX794JrLMn2ld5P9yKP929nDQCwHPhzw9KhTAHr/fqVXclhkqEO3Yhqm2Swz9UWQ+Am6HoIF4
pEExB0kYIGgyKJVQH4DEcxKqxtp7puoCJo+bKGqix4IU339hAtl/faIur831qMagkn5dgEsN9+eb
qMKuvHDt/CMKqLUDF2Fr2C1Iqx53nxP506bvZL7mtV2IblUno8WojRTqupwrZLKZW7PGxR31lnYa
7ITl4ZjsbeTyO8OvT6yq/aApuYyLwnb34+Btfaoy6MNsDUaTvygnAszMCWeG0dnnsc4ipPugxjxy
RfaoYnysi+G9HnmrKvL8baHsY9sQ+qWkpwdjTFjm184ojYmEydNxVxOMsKU8StGYJuZGynJraL2/
Z1Cq34Z9YpTl6Z8fw3yEf+UqLa2cyxnOjevrluVQ/f31PSy8UYoxt4j4jgymDbYDaJQY6zJxNGjL
+ZVN4MCh3RGBpbWKkZynM7lyGDV5RH6twiYdjlJyjtRoVbeJR/uml3CKcmtKDxKtUNZO5jFpWdZT
dn3LRX6YJdFG8cg4EfmGhT3OsYgnc+7HgfUFEx70oLgnEZnQcKemeyw80s8HZwAzDiIij1h3MSNR
x1hEaGx9Eu0II08zprZNdZR5Mc3rL8vx19cjQ8qN8rFg643FIVOhOdpB6ltbcxUftKzvt1/AkyRm
zuwlGI4HwjG6YWKKOO9CZgUnc4iKNbJSwmOkyyU0pKe2Hq01yI09z43k3mktBrYoHldJ8ZrhnjrM
cfGAXZGJuR7vl7KoyfpvEwtNlmPqMTbratVjNCUHRhvXleOESK9punViTFqeoddBa8sNcJp4ixdv
OFD/B7WM1TlXbJQrO3K3qUWa2Fd0RRuBRy590AjKNoniLrpwXc8ZZEIYMxs914qjBTtX1uabq2fL
Bdxla6sfPxSH8GMGtKmQb5a9R6aebI0O9LgLouOsBLuZedBfmTLA3DPsjw6P/rZSksGsNpG0Z4Rl
oBZ4xujqZB3lvXXclQXbCFElUIX7u6SznIvyZTCPZX8qGoXyBGH3EMFsKZ2Q3U3bBv4cOkdwA89y
kXKjM9ubth4fcJX8KkY2OUgB6m3mLjAj0Lw7dCgMdOM2uuElUysdiaaVqfhbCv9aeMU+D6FluSaf
+WBRyLfdg5OiawuzAgmKHRbbWgJ7BtP0JNLaBQoXkl0VUXgAXg7Qa7YH2IHZJimyT+Wo6EHrw8+Q
cIMtOJWcDU3mB2PbUsza2Xwpope0gp2LC3CTdEV81+IKWpmz570NVRMxpbnUclhgBaIKKFS7dRq6
A04HZitMwRvMOd3Wb8C/aeHa8tT04C3xiQxj7zTc0BYr3O1c6azAuawPBpNRlAaasQW5b9ZzsdUz
G6Z3XFj4ANj2aQafDWnSrCHNwuNWyoZNHXXVH1d4U2CjzonRrH1+Z9Thp08C2qmcy59kMs4r35/L
2+AtBpTM3FTx7AeRJVOgOjrWkM4xNkp9J2hyeA6td1kMD36amOeZYLy1RScdVDGTZUIpLloHdLCe
6kfiE4JIDOGtJU1UTkrj8ZEbG9/5lRQkWNh50+yUFhtrP+3JG4zmk0LogKZdxjtnltH9JOsPgZJg
3yh0YrBpSA2SkP4IQmKwWN/4Acm8kmjTQxNhph9OpzYvPzXRD5eoM/RNWFowGPlUVyg6kiemQOex
SI7KSKYXET42ZsJV0XXuz/Zsz33MNEzhv8eJuhYuIZKqSDczLIVjphfEB9af/mBoF3ZaH6zP66tw
+1Xezd+BMi8m/UmRi2iVQUrubKIfUAC7r8zZviVGuFFM5q9OyQY9CqP/4e7MettG0yz8Vwp9z4D7
cjENjERq9xY7cZIbQrEV7uvH/dfPQzmuilPLFMrGoDFBw52SHYqmyG9533Oeo7uj7SQXftAv+97S
IHXxhkNhwWyY9TpnOTFIhcsWBc1axu7lyZlTLRw5lPFOSiTGVdLHmu3w2uiR5NcpWiLUIA8ZS4pF
IvBlKkp5XSYk0XZ2Anc/8pFi4jNUp/xWHkJ/ZTratpOmL6ExS7ErGgSKZKUYoHTXr7ovdYg+MBNQ
U4SFkx0jAXqwmdSqmIfIVjaj8C9iXCo3mrPKfVtdmU3XLnXs2jx2hfDqGb8mFapyl1uboLGCu1bR
OoTO2Ydaj4fDuVtQ6fopkAfc3NOYsI3mTLq81W7SsrQXGVmNH5FbF5cAGZAWWsTA5qFsgOqQ8g04
c5oh6bRQ/Op+YIUGZCZA09m2wyHrnLtwRARRiW6tQeG/kkLTO7sDqkEAVcyN8S44DHLH6lqXxQKm
9mVUOMmXLkDkrsSkUunsqTOYC0IAQe4a5bryifmsIOqAirEvpImGA8DO8+YsZ2e8UlH8LWKw9mhm
7ahY40O0lr1K+Okg3U6CZLZh0ClwMzqRTbEA8zvQf7eNPZGh13mDpLcmVxJKbFR7cizuKHNZ+yDD
LoZu+oufmQXBH06+jBuoBKRX0EdSB+2+00nkLvFpDRKDk4Zo4JCp4jThRHPzXuu2ue+jgVcUY9Eb
Vevlxbpnz0Dorz56yMAHbhL1JpBAApgGewlH9UMeXbxsGDh0r8zTO0sa0oMmCPeupQ25gq2LWiag
ZzKV7BbL4VoQ/VHrEImAjxgHQDgfnFohF0PqSGUKAmM9tCXb+KRmzoch5qV478iXRtwnSdluQF14
pfZJS3ojgiHMGJ8qMX5C4VVvgDe1KOiqz1LFMjtAq49PKzPJ/oBRmQMm3CQTEspzjwzxo3gcYzVg
gIzkfYLUfIFpNvUqHW0ZPkbXlgztAJ77BkR/dkWQDR6IphxWWBUPXdfUN6zDJ97OCTzHN1ZpWYf7
VOgV8Ny62EnGClk75p6Q/Ys2egY49pVZhBJGY8IWyH6RvT5MTORgA7tLrXF1R+oIkSYpeyCEQaLE
vcCsiG8OCZvXxHHN59jCIhsKdv869RsFT+2hwiqIPqiknKymy3rq+h3jsJyzJXas0WI/3vWuWcxx
5455VRfEy3YFdr9YD1GgmIq8x6526bT1Y6Vq+L3oXaWN+gRrGoTu6UncXgrfJF1ZSRyPzKfLmIAb
Yt3JnCCMAUprQ8lLpZbK5K/Gq2bIaxcs3LxOTmbObkZ0TFb0ni1USB6OjpZIy/wVsPn4gjxoRV1U
lWR4ZzwUlC8kGcg54V19RoPQ0z515CWVPOCXamwcwqlDH5nV6kFPd1rWoKTLR2OLct32fBAiFwMz
+BqLGXX32pZJ8IQVRTWK3oUDG8j+FhZdvxW2/qXLzceyjNnu6rKX+8jAgHh+JVg5YkuCo62Xuusu
awzgTwSdQighwFyrPR/kqqzRMjbpbiKR+qxK5AINe+hA5TpTyhPwqi+ao/J0qaaBKCReK0PE3KE/
FGUfIlDLPrXEDG+6JGKYxjAnFPP9kJGt5BML41Z5+MU093MxbAi1cG0VA1Ap49uQw3rv1OyrbbX3
hkigQZkrMxoIwymygEWcAaRwbtlO4nbgkfUEgDmsil+EDfM/GxTcz4SVBNXQbFMn8Fc10TY1KahL
H1aaXtU0pmJxIan2QNb3Km+VZmXfdQhzFvWgfbT5/1HhY4P+9sUYEnOF22hr4+BdpAbpFUFXHOVs
PLZKvCEc6cHwOjwb4E1BJhKhAn8/JuG51DdZ/RE3BRGxiYNV2RDasjYe1dTIlyKpAd0o6L7aNFkM
fBiFLlhiO7CxilLNF+VgXI4d6v2+whw0poD5tFJAz4wlPpZqWvbwWmD15TedTIiyNbaeojXIJNC2
2fiw5BEJFXiKsI7Q11nVoRpoZ+KsiReiJ+0mT4mXzUy3mNECqawLt4+KyyLGlk1MjqUqNpeiuW3L
CVl5pXZbhINo+WTdUZaCHJeF3s86zy5dIXTcKCYa2QmNwtKkcRjSV/aiRmxGFU9nhyla6ozEKyVk
XRldXtiFQl8gRqQnjJRSiRTJY9NXNBEmXysNl7GDxNqcrqrkUtKSz/jqv2Qh1F3wNSSjIHbQjPxK
snDU+XKz7BwGdHZqLmtE8GUial0bGWtbRSd2vBs9p/Fe60TodbX+kYnhmrXoI+r3gjGJmTuwSpd1
Z4/zxbqxJWQ7qtBXWm1UOGqq92lOCJCW07cjHHLFCn0xNMk2K/C9tAOjnCVvSqk6jQZbDI08VIbN
e0B04CQoJRlaxrIykBSAxuqtHDJaZBn4cxLL9npMozXTklt2FbupJ1fEKnPylvx8nQfayDhmbpy2
jNxYaDkAEljDKa3CtZ88Iig59QNaR2wx1kqM8XocrLvIr0YvqUImgpjY8CzUXDMIDrKiVSutUeVF
B2ILi6J/k5Vw4ez+fckimPED9oUuOQ+dxFDZ1ZTpafsQ6TOAEJQewH6CYDJutV6fFnLvf+hr7VEr
MVVpLYXzzErduoqIl1FXg5N4PtRvEAng4IOC6Uc0Zgad66uWX08p4uDekQw3sbxAMpf9lM90Kq1w
s87oF0XxldgO0q3zQGxQlyddLzywKARkTGAXpcpTxlwcCmTAfaN87lSjXppNeghYCC5JXN3klgPc
wSgtRtohvEcYWIlL2ze6pd8j1Ux1caOiNfIkvwznE9lCh4GeIIP66zrE/xwOgmSil/VlZqbs1tE7
dyGCe42AMFlJd4b5GSS0DC+gGK7GbuOTCovmzSCnvgulRQ8FdsGta3P9k0u1CyATKmzHdYpVng5r
0WY3wVDxlSyqgWRYfRiOsHCZ6h1WyrbK7NJqzoIgsoakLh3D9VKu4aPYlcWOK3ivg8lalAnuIh9/
jCcC80AOulhlirFGWX2vIY0cqnUXwMlVoS1aZnesjU+p2jxKTsLyBAIIU5hKhpgbCB2bBlBOdjka
ODflENUtNgu5aVypTXbkFG+sLPiYy+U3JWB4bgfkVb3Ddtiwl42dXgbMcr6KzDFxzGupGWGGpsly
ojy9scwpWKqy876fA/pE3h0ogfa3gVMoHnsL2CUOVSJtAoNh2HnB7INIgJihjaaAkFlqmCR9R/9C
xVPe1T5AXtoFvhtCg98ogW1RwhrkVSuBSU4hLC2ril601Ufqeiiqk+HYyoVpFoeOYXinRCy0Xcda
yR2KZ1UuyPFB23PJceLL89+IRY8vwyC71oDybn97HR1/j80OjYsO/50dlYyKUOW5OP/n+QubEri5
lsmMW2pwwlqdtPNBdM26S6vwstS0RGY12407Uuu2zfxafX5tbMJHLIbhphjq4LJXpQ06H3lnVWFw
ef5i/Po3U/Nl7GJjvRgC+4PWm5/0VOs2rTlQdEoF/s0wkA70fPhPVDKHpDS4hTCfYq9aBVWkemWU
ll/SVVG2RGZJKSGGUdezTRxtQksJpWrn9Dk1k7+wKx5cS5n61ZlhaPIRKoEXZeWjyOPZ5Rc3S4HZ
G/OYk7P/sTAUrUpJoryisIYJ8caMoN2Q1Vg7fqUuF6vWgCBCafuiNvpVCAHTTWkeMnBmumuZqAeM
+jABT18kAfUxg2kmMdpb4KZXbRrKa70IVxz2iqJMsIwmdnO4CdPFgi5tglNZdUBgjnei0o7wKU2X
7cm3doJuY+pzBuVcYwwJ0ZIAJGcGVeolJVEK6bVVb4U+he9tpTsIVQuvoRokShRe9Hq+HiIqopow
u8M8UvYjUqMIAOxWy2cbZYBBgDQ6eYtDQ3cLgGZAMxx7P5Rtc7BFhRWzza8E5pHLMkgLLEcwCQBC
zIrKSMK4q2x0tVddNtHqVsgDRsUMpqJWhLd0Ly4sFd+xbaNjrktglgNs4Cuzha0l6hs5sZxNzdJi
MUFHu1UMJhOSJjpXCpNsL4zsShgGk3WQ9psYjPYmSUaCNvpmWFu5w4qm5BENqwBmoBJvhwI/koQW
SzRE0nXkq6xrtSuuZUpl4E8LkjsccfDjiTC1/j6DMOHS3jCAx+b4GKsrI4qTA3yFhagsGHVlFK5s
lVPGCmGvmTd7UDbXuSwsD2GocgPwNpl1Q70fBfedyC7tUgm/FuWqsQeKbib667ICNyypyCJ5Wj4T
I5JushR/+pNWdUzrTWF9iK2G4b0fYDfwqyYK0L2BeSDA+nObxttU1Yu9ERYPdVULcJ9FtJk6G77o
yOyqGsMXp7M+Qj/D41ArGTCMkBDUDC/jMEAJ77UdC9VkXdso8mh4oNLK4QOyuSVRL7jox2t1wlk+
BH3g0ZIkWrs0gc4IxV/SEcSNY9Tj+5LlfRO01Z4Ig3u1yORlNKQG3Ack73aV3zrI+x2pqFa2yfzf
NGl2KDLqJ0HHxofEjXucSkfJVqMd8Pj344x5QHDxQUkNZa8MREGa1Oh20Ek/yKRXYSfStmy3bbeo
FH153nyqBQHd2DwvqBQRdSoC1IM5ZrdEC6p1Rv3wopQ7+SLVY+VCyEQG0o91VgKG7AizjxfPP9Pn
Rndh3+b4xyXdFDehLsN2A3y9Ih2e+jteNhanOPVHHHi4Y/Rmy1RIYuiA381tC8CnxcwWzrCYgdbS
8zlDlk4A4k6qI3mwtuw7pZTqnQ6ykGyncVnk+FArtj+bvjfvZk3cpqqz0UWVvjApi67LHjazjR8d
Myh2z0bt5W1JEqOOZ2MJqsqa7+P3QOo/ycMnTJ+ti3hQLHUtAeoid3wGIdL8ckBzjefB1XKWngxY
8uz0wrejRTyNnC2DHO7PIPZZ2dkR8Yp4+bMifIw00kZAi6t6fkE7Xwc4a+SrjEiqtr5y2JAteixk
ZOMm4YOG1cqbsGLuYOUBWITObAtJ3WEWM7dy8LFEyL07f+E5ej/p8YMu4Tst7KFi2KXUMtlgQtue
mv35b8Uw1/CJtBYezA9qpw18fJlNv+toBMTCKx5ZlxtcldSmpAlevt91KakZprKDUxXtu9ku1rPv
75uF0RYgEWwyOnuwfvAKkGrCFmGDQf3E1g64d7O9zNAsB9IAaFbZIiPG0eOk6VbUbELU0bwde/NB
BJaBQ+E8vip3fTUY604pb/p67JYDw7U3GMNVFAfUpLoFIGEus9bFi6KNyLPWGb+EhhhZaokD1gRr
PK2BJ9Ui79OHraWLvTT19KpYqrtmZmwTAq6XVVB8g+Mn7Rn9N1ThiApo9XGT2BA/2PKNptav87ZO
d9gHP5STFd1EOOVtCA+tXplggDjjwZBir2sYHdmSkTVbBxeKSWpOCbwXeETMKiuPiS4sfA3Hrhek
VoSdhN1fGWGpCitctWGdAuaEIyY3MApkShHglZ2PWiep+z6VboFRzBWQhSUFJrgWivt2MOMye+dK
TihQOWn9pWMvuUVRje46ZYjquLnj0e8QD3ogTavFJORk1RLdCh0cUBFKXkQtlMFGddyx7VxgHp2u
NQVV9yCAq4TrwNQxApHRbkwtejzkolNbLEifdDxgjyR46+BbMok+hlHqbsyaBIYY+E0LrKAvaZ8j
ADVrKa0vGr3OtumguDRv8X6X6ZqWgr0Ms5LsiuGB0pzEbo2SnskylPqiFcwOg4nwc4pEWYrdZKzm
ks+QNV5YHi04vJfhcDOFo76ZEvlaCcpmjXJG4KmxL6OMjJRCRTXcEkqLu6Ilhrqmja2Qm6HWgUcx
hID1KHNxgOC0Mlt+NztkVUc8JKLoU6Vn7QrA5I3GPpuNT7xMpeLeZGJYBaj5bUUHQ+Z/zhy59yrF
AZKTdcEiS+Dzg8rvllOJV3iwIG+wr+ZgNFMw9rhGWdx0ie+vlPKroBi+MYkAL0LHp/76PtC71G1U
/7E2pZMRaKnX+Tbpimn1JULPA4OIxTW86Vn2zD4oCq2dDP5yxQDxAUbDLbEWgQeh43OfmTjnQTCs
oKZDtBDoGhKG/XWNf8ZtMmuTypoHNfOjHwSfnVrrkfqPJZ4aO3DHEW9mAbHDy9mthoSIpolPM1UD
yC5VHUqZIfUm9u1CaOqlNcYfMR7R8Ujq93HdPkxDw634rY9YLVS0ndSoL/d+DiGY7p4dUxSJWm+S
P2FOpIQfVaSXJlDMSpwek9NFoLlMFyZCsmcDbw79g1POJQ460m6vJ8u4BrwgFQHL9GgJD2JNR5gZ
Lx0QZynjQaFEsUJGhuMPe3wvUvBxdekiTmY3hCZ455SIg6MM0fsMS58k/csodybjgY3JIMq90dQL
z1G1eknduScZXWewwJ1NX/ibEY+yW9dV6pkjqlOK05Q8lD3ycm1N85UxfqwekYjxeAAck32hYv3F
E9DEYemqrbJKFIpAPftxx2IBPnUUMsAJgssg7rm4cSbsb5LcbETTy7uq7Cqv1EcYEfI+nheSFL9m
HnlEj5SqNo24oUYCpsS3A1v4fV+4Gto5d2TpDa09Zk2KK2mJsgbTQW+CsoDiszOimjuomj5b+Nk/
4CQyrsywu2o7J7hRhb9xjD65I5GMxmrt41DsU8YE/NPxWpXoJ/cyIPJMH7t9z9pOtQLSYbMtQsvy
IDDbOcaH3LaPZlqUG3u0wMs31lVJFpZDnX41YW1fwY069JnK9kkR6RW+qn3WasNtRssQJ3xzNwWS
T6ZWbh/0NmR9pbu95vjrqdWddWmxUCozEVNy0tgHq+yOMvxYpMN7hTBp54852SQVng+nVT7gwB08
oScu4cQ7qdODW2OKTi25mS6b5vwiK4ZLo7X79Yjr0ZPL7CGfOrYYsRBQQOwjki11EZSa/FENJn/Z
QPtS80RsyihCeG5XNNyH65wF1w7L3F7Xnftibnb4Kpb0obiH56UsaK4FG1alD2rBb1N0aNbtLKNl
NJFe0MS4hIqm0WjNKtdyACAJNCH+gJLlSkRkh9JBGyC1I3cIAcHSscxy/OugJUPoIYVMK5gu0Rkc
ZgT5Y0Hmjl7JCegf5cIocGxpUbdJUJNsa5tcukJLl2lYaGtMv72nGczQ9JBsV0BYYzVRBnMSvbzI
ExtMQBuAaQPnQc2qVUCsaV/pRzdL2oM3iOX1tWanRDubVQmIsEZ/mDfxIjZHwASSs0win4+H6mVk
lHS4Bv0mULK1iW3oEoQO4oXaNSJGt5ZIgsXoZ6y29Er1AgdmVUl0Wxs579vakBGRa2jTB9skHtdf
iiq7yI0+WMPV2KHVCciyIbmnyFvakvTDlRCIuBMw6frhaKFVVz/D2feXIeKIVB1KdAbJVmbkXNoR
TVEKugnwly0QRmfhL0J9qKlCsoamIuiKWGwIYQl3mgdtXU7pZ8ZDFX4scRTg8++WBZ2bpYwu1eum
hHoB5ACmGkwzBtDDlSrXACUm5FHOZJZ7J4z3xKps867+VFtZvu7m3qAu9zZZDvG3MQIUWvba18FI
5E1rTzs9HdmhV0HgNmJcV1gLD3Wio1Ic8ABYUQgFXEqkW79a24nh1sT80BFCO2Ke4UAnS8qXwVDq
h4JkABeJir4AmL1OTEPdQEoCiC5haWOpqtVM3qhnljqIR6m1IrpnPcXW3vFGOmuNENUyNEvu0BAW
C2VQ/JFSg75CQWtWsb0WYBCwmrbbGHO9heED5CQtcQmd0pLaOBsEKwRYmrH5DCzdU2sy8vCPxteI
qO5kVGmLIlIv055EClxcuRurlb9WKvhZn9QB9yD1meyg01+Xhvgzu2yb2RUmtF8b3yo7V7zYRjKo
RJssygI6INE8bQiU1E6/YwK97NJmrbMtvTIE5kVJEYQx1fUyNQMktG156Mz6oiNrbwXRZK93Bd7j
SWH/OSkWlYMzjIlrV49EXZsd3EsrECGT10h6e1d9sEYeFciNH0q5LQl16KmXy2I/iVB1C3QZrtEZ
02XLlUNP0+x0i7cuRVcvADtNrj8GNNWidosuZhOozUZzKpUdrqQsKUjUtB7Yu8ZQFhd4yKEaBMiu
ZtX8IozpoOB+wgaUFd4YW+N1b8gsOn1he3ZbHVAtNAS/TNeSmQtPYxeGsapE2IDJeOkIHZdtqYzr
bjRJQFOtwcVOxxZUs/1d0n2Ml6aQ1SurkGKyfGSxsgYUJCFcjrat8D4CkvDGgU5O2dEzIcD9fYBU
8BZmxz6puW6VEvskYztL+BeekLr7iMu3lANjgrNfu3Hg7PvB+WBM8VelDTesC1um3vjHL+fXupff
OL8mgedmRoBAacuJ5OklzegzpT8gISa28OIhtpnDYuYXz18qy46XWHH6ZVvn9bpAonlOu47VuN5J
k9IQHgB48Ckl+/ziOSW7Yu4iHgMK31NgtvC5z8KGJntmWey/e0YLoGL1SPeef53l094vmCYTueAc
zu8cnk/n/Fc5g5mM94AJJC93v32pOqyAP7xojaxDIzN+OKf9Vvx6u8mQ39c9mRS6URhrSRXr34KB
zz9AUqPJtpXky3Ou8flXUIKJLMTzX89fzgHIVtsduiqKWdabzS5TB77Ml73n8U8zgmzOKQW0VcnY
07KVMUcY4NS/ckyTUuj8X+eXCF8sViLQb/UszhhBgwTUQ1JsIyqsDUV4zGYFAJhN59NmrbLgaEJ/
Pv/zZP5kSt2uwezeCR1vPziVaSk5SB7OKrv/Nxae77+Ie2yObK0JqLlpT5RxTqIFBPSc8jt/9xzv
e1f8sx/66wP9cvp7Mck4Zc4X/ymO9deTOp/xXx0jPfKLtY+n//qXZr0zFPrXtqMj0+UPOvG0AM38
9G3Jst+ZqA3P6bPn7z/lMv9wkf7sMvz1b/h0Pf/6Z178Bg8wPZr5cwii4oXJSZ3dKS+MUecz+v01
+OkIP1wD5x1DsGGSuIPZhj9onn+8Bg7B0IRtyirF5vMflLW84f/9NTg+ZkyzEe7P6KF5kXwN6xip
6t+5Cj8d44eroL1D9IpCQSFlbf7z051gy+/mm8RWlP/Uq8CJz6Gcr7oKqv3OcAweCQ1D1o83gY3Z
zcb9pnIjPF+e/6ybQNVM5enpfMVwQNA5KeezD+/pVv/pUbCcdwqxoMSE2k9X4el6/wc9CpSs5L85
IPz5o6C+m4sKtm0hcJr//HQVbO2djgcCr9D3q8Cj8p91Lyic/6sHBKYGFZqdzaL9/IfP+sUTYbxT
bRwgum4+XaWny/637oW/8UO/zrXLMEofz7NsdBJ/NBn/2Q88zy6///73mWUOV5+njxc/eDeWp6f3
/m0S/veLW+U88v/wzeeZ4Pw+3//591/w92/94r2ef6vnFzfRqT7WD3PE57zy+H6al8eMmfq/0+PX
Y3b8cdhnoObO++1M/utfL87zh6HwfzmwSH467uyCe/Vx62gq8pcHxjT0FgdOjjmi4ucjzR+j4sx+
mNee8hL9xTeYR9GLszYMh8ng1ccu0qI+PhbPR5rP2jq7nF9/5Dw/PTTRQ/tiUWBZDkbD1x7cPZEX
dqxPz0eaT9u2tTe42M8LmV+Kb78sC6wjX19edkfR3uAuXHHVo8cXn+f3dcJrr8z6VNTBy1P+Pvm8
9sgbrngU/XjFFe3syX/tgbePx/DFDajolvIGQwjq/SgvopdPJDPQG9x/2/wxOv40ihDMzFz06otR
9C9vC52U9Ncfdv/7sclU1Dd4Xvb8wu1DMj6f4nnYe5rnX3spDnRgxe8us8Na9/nN5mntn00vF8co
fzF6KIAi3uDBvjjWY3rMH5/PcL4cKhmzb/ARXhyFOD6ErTg1zYt7Gk+v/haXJHrAen98uY1lW8W+
8rWf5EXEXAAF+sWdTc7L7Kl9/bFhKvO/snwxNqnwMd7o6EVb/3zoNznxIm9+GkNm+67z+ktyefpa
H39aPeH4Nt/k0N3x5bylalQp3uKc+182R7jcYfRyWuf4807ntbfJ5an/ZXeqxWl8Ptb50UTL+UYH
vzgN0cOLaUzVsKM8v9s/H6rmM/+Mhu35SN/P23yDwfsSiEf4y/JYF8yULx/Op237q6/6+Q3cY/Lz
s4+NmY3Zaw8P9PzlFde5W97gsEnKiuTlroZao/MGg+xVfQp+rhQab/FRXp/yXIxpd/xpmwD3RX2D
834fFo+nX7bid3MbuuI3+CBv6UL98Y2oPRURX3unPL3B72/E+fBvsB684+qfhDi9WFJoFGffYGS8
O2Hzfr6p54df46Tf4LgfmmP44rA6aIHnF/75cPXxVGfMbM8HOp8wU/EbDIQfI3Y2P93emnHuNrz2
9rg/Mu/kAZ7Ol+eNQ+f5hX9+Re5PovnlD0/eVN9iM3L/V5S1P2/Z/FqR/qsyzP1YUN0Pni/C+dM0
IXw9v/BnV+WPKk2/Nid+X396brz80T97WVybf+IhPR3rf/8PAAAA//8=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Maps of Units Sold</cx:v>
        </cx:txData>
      </cx:tx>
      <cx:txPr>
        <a:bodyPr spcFirstLastPara="1" vertOverflow="ellipsis" horzOverflow="overflow" wrap="square" lIns="0" tIns="0" rIns="0" bIns="0" anchor="ctr" anchorCtr="1"/>
        <a:lstStyle/>
        <a:p>
          <a:pPr algn="ctr" rtl="0">
            <a:defRPr/>
          </a:pPr>
          <a:r>
            <a:rPr lang="en-US" sz="2000" b="1" i="0" u="none" strike="noStrike" baseline="0">
              <a:solidFill>
                <a:schemeClr val="accent1">
                  <a:lumMod val="50000"/>
                </a:schemeClr>
              </a:solidFill>
              <a:latin typeface="Calibri" panose="020F0502020204030204"/>
            </a:rPr>
            <a:t>Maps of Units Sold</a:t>
          </a:r>
        </a:p>
      </cx:txPr>
    </cx:title>
    <cx:plotArea>
      <cx:plotAreaRegion>
        <cx:series layoutId="regionMap" uniqueId="{005F17F9-CFC6-4BFA-A49E-6A5EFD341EEF}">
          <cx:tx>
            <cx:txData>
              <cx:f/>
              <cx:v>Units Sold</cx:v>
            </cx:txData>
          </cx:tx>
          <cx:dataId val="0"/>
          <cx:layoutPr>
            <cx:geography cultureLanguage="en-US" cultureRegion="US" attribution="Powered by Bing">
              <cx:geoCache provider="{E9337A44-BEBE-4D9F-B70C-5C5E7DAFC167}">
                <cx:binary>1Htbk504su5fcfj54EYIITQxPRFHwLrWvXxrvxDVVTYIBBJ3wa/fiaq6Vrna4+59Ys7DOLpl5UWC
haRU5pfpf96bf9zLr3ftG1PJuvvHvfn1bd73+h+//NLd51+ru+5dJe5b1alv/bt7Vf2ivn0T919/
eWjvJlFnv3gu8n+5z+/a/qt5+69/wmzZV3Wm7u96oerr4Ws733ztBtl3P5H9UPTm7qESdSy6vhX3
Pfr17UfRZqIWd2/ffK170c/vZ/3117ffab1988vruf703DcSXq0fHmAspu8I8pgbMt+1f/DbN1LV
2ZPYoeG7gNHA8z30KEd/PPviroLxf+eN7PvcPTy0X7sOfpL9++XI794fBP/37Zt7NdT9+t0y+IS/
vv1Qi/7rw5vb/q7/2r19IzoVPSpEav0RH27tr/7l+y//r3++YsB3eMV5sTivP9pfif60NhupWvHw
H1waL3xHGIHVwez7NQm9d35Ise+F+HnNHvfD45r8jTf58ZI8D3y1Ipuz/8oV2X5VcFz+gyuCvXeB
H3phSD1m/9BXC4Pf+b6Pqe+GP1yYv/FCP16Y54GvFmb733lUjrBbh/ty/sOU/GfMmEexF/rs8ct7
r1aGvPNCSl3fDx5Xzv/j2Y9H5u+80Y+X5jTy1docf/uvPDQXqu3zN9Fdq6So/5Nnh7wjmGFKsPvD
s0PZOxQSH1H0dHZgBV8atb//Xj9ep9fjX63WRfRfsVo/vxcfv9fjafpO83/rFLB3xMUkCCj+4Vox
9s5FcPl4DD3Kg+/X6tV1/e9f68dL9Wr4d7/kv8MXuFXD/59DhN8xFzNwxp68sVfeWui+Wx25EKEf
L8zff68fr8zr8a8O0e1/xyH67q3Bq962d/XDm/eqv5N/7ON/dyP9zH/897JnBzy+6+8S67m/cC9/
LrULAfHEq6E/CwAez9v+4de3KEAeenH410m+s6rHu7q76/741S+GfL3r+l/fOsx/R0JGKXHBNvvM
Q+CKTl+tCLneO5f4nhuEfoh8n8BerNfL49e3vvvO3sIQNzDYrQTDO3TrkYB4I3jHINoAI+/hIESB
j54jpisl50zVz5/jiX5TD9WVEnXfwe9xXbi49aPi+rbEhQdgl4YYBQSHXhC4IL+/u4G4bNX/P03a
h7LITHBEabrHhXTPJn9wz2g/mcMSLlHmimBbz3qL5qEZj2KQzcHvjJKcklAfBhrmKFmE4l0g5N7y
ylXH9kYxNIcTqbwqGvuW7KywTr+I1Nf7aV7qA5JhfbA9vPbaYcD7sdmd2CeZ5cllTkt+EveqK7ca
l8eWenKJ8rCZNsLPEtLIpHLEb2Ol0EYyPqaNs18IqQ6lW/YRDtoqCrsc5ho6UR9qbxRLVKg8WYJG
71rmSjeq3Pd1ZswO+U485U5+lJ4wSRAE38Z+aLYUjbl/1lbdLhxaP14q4h5s06W05nMoP6HK9fmM
TVByF773Xmex/Y40rTdOHzpbZFp98KSrD/A8fXhFGo2/LF3mJt1iLqnMCk7yPudyGc5lF/QH1KUH
HaBu2+jaHGwjiV/zOqxC7vv9mUwp4ZQRFhVe0R5s4yyol9x2iTvonYTfrKqsi9NRjPz0GvZdlvX9
bM828B79pnOna6YDdWg887KxvF41sZlkv6uLJt01/cKJ0OpQkJkHSjb7MAqIzBPfwT7HYbhIHji0
O9jGxVOMVDHuTL+0vK90liy9dDbLmN8aJsxBGSIOi7sRqDWHQNDmQHI+T/l4SFPRcq/RKB4WLBOz
CMF9MpbbkHVnbjENB1HhzUSx2pnLzBnZgTVLwTEqxqQeMOVYpSp2u7HhpbscRJNHqBKU1wtzD772
Cq4aVid1KvzDhMgQ6Qb9zlR4VoS4PqRqfGq8oXJ3bjhGliWUCjfhkJ8XSoYlz4q0OtgmFX/01EzG
PZI36eJ/ovPsxAGcKrHkoeQNCsI9DvaSDZswT8WuprAzWTEkLFUdLwI5x7MzdIdJM8VL5ePYcXF3
yMOiTXqPfWNNhaNCZDKqlgUd9KO2rrJZcqvpd19N91tquOhcvBsLP4WvO1z7Q+pvEAQFCRq9e6fD
M2zR1sQK0YEXRT8dmgBNh6Fa5ljruuOVLnRcpe3E8/VzBHMIZ6kZM/X4ZUiJ9MbV+ubVb68nBN8j
pfm2T1tH8QmFvHcaMAJrY3v2bJJqYk/HNCUOd4ea7AYaVXhke184D+3Y5BunOgu6JeVeH7Jo6ljL
m5yxuGuM5Ons1smSoimSztRF+dj0PBhyEqeDfh+YYoYtRoMDbccP0gnmTTmwfJPXzbYsxa5VZmO8
tNp1/eQeJpouh0BuO7cJ9l5d68NCRw37dywl9zLlReHcyXWTe9Fk/D4K60bBC6Rtkg4YcVHkbdyM
ZNpRt4pbNLUH3/ecSNZgKfqV1JVByVxld5Vn+kOb6f7gtUxuHJP9ns2wQdXIlkT2gdiNItyVowji
joiaO2NHtr00WwTf74DXRmDvqWd54YTGpAyKe3v6w6ZrD01TgjVYVFYlY4Aynusxj1PiBrAnxpo3
GLUJoHhjErZNwR9fqZRm14x9bG2QZVGGe+47qI1HeYcGMx3w2pShHA8lL/2iWqJad2pHGxKTpYbl
tHvhses3NFJDMO4YquBCKNUXVguclDjtDyW7mufM2w/e4klu2OTHPVk090pmDkU2XuQaLITnDvOh
zFAscHjFkPYS+yn9ko+z7x0nsWR8JtmHwLteKicRqpzBvuQsdmU7c2t/rX2rc/do/KB4tMth7vRR
WhG48VpR71yknW2ZTdeOqPiUlzX3tT4XCnWRFoMfVakoI3AJ5gi3qozdRWRxa2gTk6I9c7xg2gap
GA6O2w4H28MFmiPq9LtqYJr7CpYDMbc95C7Yakum3vDQuGpI8lzraF4f1YsczB7FX+cSo0SJSh6n
3C2PeqMGOHAkg4vXFLKR3HZtQ1fmY8/riiQNwGy2mSKRCXrG81loyX2cRpn01R57uDourqyOMxqq
4zAFOlGOqnnVkykJ6j7j9QxmxjRDsU8rw1m2GpQ+zYtD40YLrtjBdcHCZrCLNn5Z3dTdEDc9VkkT
htf11O7aRXrbSvX9ARed2lMqOfPWu8Dy5kB7MZNuw6sJ7HwX0nmLXLKntWsOpBkZino48duU6cta
TnQvAnk+Gtfspsksh8EZ+TQXDdz4fhoX3bzwFJMsCUu0Dz0aLamfbRvQOhbaG4+sYbwxScm8GBmd
boJMOW5k16dq3aeVsmQOjtAWU3PwWVT1y7TtsuHGzKsl9i96MWa7ofHzivc9lgfWxbKBI2CbOtTF
Buv64+CX6iBWt0euzo5t6rUX6qrYk7rmNHWdkj8KWABmIeor+bU102VF9XTmIQH2q8+i0vNq3rXo
plCTxw0d77y85O3gSK7l+Elk6m7uwHnDU1tGkzNg7s7u1vgoCWd6W2mGtmjCbtzN9CBSnaRm+ihJ
jngaDEVUTp/mUnYJGdKz1tEj13mbhGw90g7Ylxw7u5Y0n6oxeF+mpuS50y3bMJ9/J1InnYbjAYeR
L7M471Mit17e8yH0va3Uoo2IYB8rJM76aZl3AcYbPeNvnRdcqHkh+yH1EjOGKu6RWD62LOt55o8b
vBQpGOjmYzAKEgn5kfamuqjAx8Ozw2shS06KHPNqoRdd6Z65Qo0bkeVfqOobvhQsweA/JeNSMi7q
alfQZYwD49arx7iTDa42kvZ9rIyMIZ+x3gN3WnVZ5OiG7HvllVHfJGhnyt67avLgQ1XPB3gyzSt9
mYqp46Rfbx8GV8syBrxOjRsB6BZswF0dElqOXUynKefGr94Lj5WxFtOyMYtBHzu4k8LR/Rb41cKZ
dO57FwebUTZx2xYBT5dg5ksK3p8JHtAIfwvWv0dINrwfxmybacP7ekRxsYCTwcwSJNUiEqX6bTZ2
cOhQdjR6nxZtxWUW1Fy41RfT4c/zPKHrMa/ySHt8MKHmgSez42y+NETlR4+0ezaLCWxapzih9NLr
cL33pxk+L0vvQkUOfl/knNKi5KoSMsZXQTUUN6WoOu5hqTdDRfc4nGVkiNsnJih4QEKuTXFugqrg
KTgOG4cQzec+++A1TcdhE8ioqxvB+7DYw626qf3Ri1Qd4I00fpwvVGxFXv82KmcjRAFXXpEnNW0R
bymRcZW7Mvad8Us49P6G5e7HibAFzujNRHS181X4WzlXAwQx/kWdM8y788Abh8jHZZFQo6bzIWji
ehhjqmfEXRz2G7Sw32Q4nTsM3nR8P2TXZSCOedCrCCwd4W3eehzP+Qc/xJHUnbtbIJblQqirHqMy
UiWbuT+BujGFHxPRfaHw/1ToPprbhOjcwBalH4Il1bFeirOeSHBJO53H2ikiPOFlp7zxes7yIqZz
zYvWI9wQ9tBlLRhCfyoiX9FyG4ypu3VcE8Rq2pk0uBwLxeAUDxOXlR9GTpnynjZiqwfT8YGVUYrI
Vs4qh/iEznGepVfZpHgxZXyqxltVkQfH0VuN4Ie7XbjBskgypj5lpv49ywd47SkcomZxGB9gYbhH
898VNS6n4/Abcn35O+qDu7EZkwnC5U2Ihs8tQxBDUVJEfV1s5ozQGDGZz7raIwWONqtMddBNADHT
vIZroymKjQ/XBoRYRKfpxiqcGqt0Ims7Uq2upWW+Ev8/8irRnjNHCzPnUY/BO8rWqAavNy4yaQPR
8krbRjz3LDnh8g9xAD7jxmP0vE3r9lAu4OzZXh+4ep+5GW/L4NypIGawbNtUq9ZJ9cSzvSDowHv7
t+LTNIUiTw+bb8sRvs1pItch2X7OXW5ZJ8UXDzjNM5bp6i76QQnR8fMPUOA5b1PZ75diZMmim0/F
eseJ1Y0f0k7EZeu7XNpo2zJtc9I58dS8Rvcn+pUOHVPBa6f/TQaFeqH2ar7SBgyvxubrK5149aCL
JXrU/OGbDQyLqAxr86Rkh8rQ7TflVFxrv8VLoiZ6hcJs2tQIHO2xA/jj1ASr12XJZp4bPqX9Egvr
a416hVFO8kf6xzL/eRarX7Z5FfVGQSzrxyn45PB2gcvF6CoU2VBY1kU5Xdru4lMIKkzjRKbrwTdc
UnWwvVMjMu8lz23GWIIx3Z00bK92sjIKOjNF5fcD7Pgf8eDECMlP0590IM1xrbVaNq6D0SGvRmja
+qsTVHMyaCfcvsxZf4d93Ss9t3CpPxUMPJP/eq8q+M8msU/Mtd7gRJ3/UajwUy3IJ655r+610gph
Ps91SpevsOFz7vwVEPlY2vBvUMqfCr+DMO9fJvxf4pGeD4jfc0nDnwDMV7mCE/Rpxz2hmAGAjhRw
c8pWCDOk5A8QE1FIpTOfMjDUHvNYAPDmE4ZJ0TtMfIoDSCoiD0Y8AZgofMewRwBfRx5FjHr0fwNg
YvQ9fukHIczusgBhjwYMEMzwe/xSoqKt0VSSrw1W56R28QfTSC/W+cK2aAy8D5PfeHG1tGxrpW7o
oEep19b4USpl+ST90Vg7lVX+0VjE7sDLzuNs1M3RNqGUjeYnmpm5OdK1ecUrskX/oeh0ZxBTmV3m
L+3ZqZGavSSFXzlHVe4gWsGfMi2rMxwwcE5XsplrNwHXkm69oPE/ebR/KOt+uszMwlEO4B5tiw3c
EfMXopuo7hH7NGZmQ1jR9yl36eLHMl3SIxip9Gh7gWbpsU6zoOUnukwRPoxjwcvZzRKfphBCt7jI
4nBa0NFIRJsNAsD7aOk8GC4dlbq/61IUu7nw67NiydWZXJs8NTQCvNOPXgksaZtAtOqs1KXTcdsF
4CubyjMrk8Y4SZYbcEUAENkYvIQXRdeOm0yn4UW+9hZjDG8ZUbFGW9Xh7iNzG+eql6rclk6uuNGj
uhjXJnVKaGgzc6LrCaK3KRsgGq+CKtZNxra47y9Q1i8XmXb8W6REl3hjmm1a05LbPNPTeaa7D01V
pbGbu2S8KcsCouM8ogHpbgZX9jfwO8ZdLYR45FnBelY4E0W2t2SweNnNzwbZiSQZdwAuqP1ksGoA
Wh3m4xSWLxvL0x41LwSWN/r6w9Oah/hiBpjVR5O8bLHIb9PUIdvOD1DU+gGArR14vuPUmbjwpn4L
EBE+IuQNB02ncReiRlwQUwRJHS7qxjPg9BKnzD+VEmDvybDxqOvGjZVnZFRMXfHR9uRzr5sc8cg7
9aBEwdsVMg8SJFsRIVqTLcvTAXDYlZ7qkWyzimW7EaLweFzyhjvdlN9SU9a7BRDAXWbc8EZ3Y8tH
pyoecjMlfZNXX/p0RnHuO+Kc9F56luESLs5+TgEv8QlAlylEqlAuRDhserXR0lMX+ZyrC5e26mJe
m4ZO4G2zVm+soA1niJOt2Ml7wsNG39PBnDep/OIV1QThFGucw0rW9TjmkaKLA76i+gLHE37QM9nW
fnvdLXuEF0BcSI8b7pc+Oha1LLO4L1Wf4AmQcMt8lBcd+j3QVb6jFYEQL3eCaBidItwS597pK3Ne
0hRfVIZFYUHl8nGUk+RuI7Kw5mEGrhs48jPPSDlfsYWYx6b2YxghXnIyEwLi3S4QW4CqkSYyvjdv
Jc3ENSDlHvfmtroXU7YzxWA+ka69oCteutoR24DVS49ktSOWrKwxOdGwgJfpUgtA1hCEO+CRnuet
T2O4bpbPWeoClusFD7lYbv2FiE9VyKbEJWlxppa2OheMPamO9XJW+JX69OIq/FF6DEEO7kV2DIpd
XOb5jAQQoQdwYdns2YvsGAX0f8iDPPwKkZ7cC1YWAO8yoQ/OmvnoSw9o231Nv1Z9Qf+p+3osYFVl
5PTGT3y8uB+GJrtpyGwuK4hzP6gJsMiugszCnCZyXWbboGDxwYZV5Vkt+0d+5SlAQqw0XEcYp00T
q3ca9jzixCfekmFuR/z1M5q6PW/qqb6dw7bk3aima+G17VkaQIhKgl7fZeV4yAzOPlbMEXs/TKtN
1ob6bjz2Iivvukp1G6gDDXeBLLuPjlPtK4ARpqW/NdlSXzlBT26qfDjPZjp8higu3y1B4CeI9sPn
emwqXrVdflmRLtu1GUURalHFWTvnX8a0m6PKdc3ZWIfzbVU2V3Tld6HJE7da0n0jSP1pGdzI8gdW
0M3cF942rcr8C+ovp9nQz+lcO7sRMnuJZWejv+8LLT5kLOyPvb+UcTpl4gv2ivgvdl8IJTvf7z5K
MVg8H4cYPBzYit/7NkuBwy5wA/FQoBKXIoKrq3DL5YvvLkE0zR74DDrFN8MSwlWu5i+uBKzQyfru
bOlmfJNnzqcZDuwGTaqIZ5mWZy12y7NKt089y3PC6qqsl2z3im91zRAARGD1TuIiaK5a3MIX/8F0
lud2xVbnwzXAKyoxADycuX1Fzso2LJJKLdnnPigu6Xq4SUqumsB3P1lVL/efVMfFe6GqqKQPysFX
ha7QpyCdVYI0yuMWQFA/547vLLq+CodpD0dyMxV+kfG150q/zHg25E+976Wv9RwjNqZUMOJ7PRV2
CLIvAO6HNXPPnHl52TCN9gUkkvev+CfdMtXumSUDos4AsUx3opzngZ9UTmMtj6j60psgwWKHWqHl
vx5WMffGKb0pNqrcpIuc38PlWUQoRO3nYF7Bpz6cfofk0flSZnnGi7IHPMoZBK+E5j1h7Q0SVRs5
pP6AClNcernrfXimFpbhD0I0H7yxKi7RSq0yS3lwU500/9a4ZX3C8yyn52XwBEs9y07PW2Un6vnN
SC3pvoSECy+QyM9DnfkALnoqrqifnVue7Z2a0gogtxEFyDzp/Ug5N2m6+/lJJlDP9fIgQ+yE1zDJ
8wjUfIWYvjrIepgVhd0bPjiZRJC7JKjxEhtSKLSVg+e8t0RZ7gCddN5rEahbMd+NFT2mXZGdB0EL
/sQzqVMX/IliSh+lTND2mmVz7IKlIkvjnWFfZrtOu94ZWXt45dme5Z2kSqfO9qRne5OYblC9iLOJ
MvBefc9s+qbtLssle2qsQA3MQDjxB8+qQF0F+DWrQBNpABBdx6GVaaex2laRlTPjP//GFGqHX39j
7IcQAwbIh7q619/Y5MLx8hY7D6Jwb6FyILwOaVGcd2U6RtZqgtt1P9Q4vAb3Upw3z/wQ+N0zf1wA
6laNN69u2r2hgr3Qt3yc0XuZ3omW3bAeijA4GFB0lj5bhsfeynOXrkkKEfic5Z0LiqvhsGLb2BNt
e1YRPBCfB9iHGS3zcfIQpTUgq7kbOwoCj0aWmtcjq4/NGnhUCrvb3MUitqRbh/K6R8UjpVYNnGaa
C1OpoyBfoI4iCtOZHGXTd5eTN2lIJJbVfQNLVKSB+VJBKJKcNALykJJDN4bBnmJcQmY6gI13ojX+
C48r+PMq0rUaKvSg7Cn0IKb//srLyCgAuM7xA4EMY9QJgc6G5yboBHxFS/e9D94hlIbgXnSHE6up
4XhJMWKoSQJo3xGlf1F2UOiC8+7cnwf/wlsbyxeFLxM2Iz96JbBSwyCb2Xoi6Qfm9Hu1CCovXDUW
sfCqz40RaE8U6S47M3SXeO2tfOUH8+5Rtyz88tIfyuMImYsPi6fYFaXi2E4af8DlHF6tssYNX8i6
lfL96b1Sck6U5zT7btLF0faKaX7qyefeSXrqZRMtjqXXtdufn7DwT1aMeFC+T0gYkABMGX5lxaDU
wC3msk6hMr2OEaKBArS/WbPEELgEKIQs8Uo2JEWctMUSqwW8ZG7FrxSLMKc0elS3Smadw2qe1O2U
lrRThppcSshKb0TRzxfCx5Cu6lM5XOij5SwTni9Ky6a6SDfZ5BookuoaD8otYISVA44FSR8qy+2C
xHzxKH6aBUFczdu2IonKEt1C5ghiyKE9Q4Vqqth2bdM5Mj1WWWIJd/LbsxfKJ7V5leTwL4eOjkyE
1jCdZT1200GAYaU43aSdVOddXc8bDV4Mp4BGnFuebQjEWobbbjjRM+3O7T6A8q8n3kkxZ/3TDJbH
NGGHn28AhP+0A3BIw8CH5Jxr62hfFQvmNE9lMbvtQ9nXS+cnVLNNm8/OuQybK+2YcW+pRxZF6cLb
epjjDEMxjnykV20rL0oxQx1Nu5/r0DnHVU7G7czUi2mswOoK+AdWca+mHlKFbQH1eYvzG/HqG6Vb
KFYBhGzuKfyd4Svj1c2XKdVZJPvavXXzxSS1ctLzRrvF3hM11J4FOT4vwWtK0FS0t7iqi2ju8uzL
OmNe0jUDc+anWXkT4rzd+o7GvJ+a6h7+BdgWkvnzZzFWabI4dDogGaRXVkO2wXQhi6LgvbVXq30y
tpLSGq2pmTUnOJMbyEc+SU6Kyhsga5qNdVRPuLtmRnGoGMhv/Yblt940eLFgYbexvGcNQPRLKFZI
b5oVQCBLXm88KICLu5W0PCFptWkYOP/UQg7ZM11DqH5tFS3PYUURL6jorq3gNFdlkYva8znqnP7g
N3nS9GF9MWQGAJG1R71KXWhSkyNqsuQV32pY4TrSqp4GkXVku458ntZqWL5VgzLLx2kt69Xw76ft
mPoLpw35r4J/6hLm+hB+QfwPGxSHr3Z7xpaCMN07v5ddmfSAXWDutGEDxYmDie0dcbpLwpGZi/CL
ZYhag6q9U+YKN3G5LE/6lmdHLmIxF+M9bKR11vWWepzr+/kfHyoK+o2CAStN1V1DWrS7HulN7vrN
1aPnt7p/EIKfOFlYlVe6OPMHLzJgha6huIvcMmfM4s5X/jZLGbmtl6A4Bo0HpY6r1CBDbtcBfgrb
wLIAcYUB0wIpu67eWg/VYeUQww2hdpbMqmaIPYnUzl3BdCijfZJa5P0ktci7lbqr8quxqHTrD6qa
qv2izbd09qqr3M3rx8bJxodFQ9GOZVnhAPVk+8Jrv1Woq6+k6y2xYR7UuEHhUD1sCpzF4+rVFGNX
RrM3k8tmdocj7YhOSJdmXzrqRG2a48/LksZZ1qhtagaod9Ntfjs2OL9FpUmg5MS5tCwjjAInC9Lw
EynAxA2Tl7B+qDe5I8aIIMUuG5+Fl3TtaZJlHNAUuT8JTMn888aBYshV7cS3kwxQtPFCAFjhwrHr
gLMB1dHLcWwbQDdK8MkLra5cJ7jvZ2o+z6OqNxSReRtoPX9OB3UZDOF0U+b5X5wDCjmc7xxrhDD8
uy/XJ4hC2gYHawbmBQY2TGnYus1ifjctIP0ur41T88A35Bz8tGtFqlRHtPe/4TFnx6Vwx1uAbbtd
SaspsqRtRiixrJfmxhKegH3jU5puLJmjmpxnBbm21JDW4+0o0m+lbIajNzr6ArBV/xHngtpYSLdO
ztFiWI9YlQzXOs1RltFJD1sUiw1p0jASO/JgnbCKQbxTaunG1u9S35NsZlXcUw1Frx45x1LdWnDf
NrqsrrKx1ReWSmEJEolpkDxmA4o2OOkrNGMoc+/9g18YHNteFZjwfTP/D2NXtuQoDmy/iAiBEIhX
jLfyUlWuvV8U3T3TiEWsYv36e5Brxj11J+beF4JMpQRlGyRlnnOqOQ5Lnsb43Slz7wIt+LPm1Vc/
HQhmwxQwqcEmsfg/VnI2W6piWDKCHrCg/l3ftj3f9YBQCLhLXeQ3//md8tpp9dR65Y92GnhUCNHs
terO6TgBEjkWcjzFZTOezFmZFe3ea9oz9hotuzPBi6kGkU5hQC85yf1TAAzirgoCCcTuoE5+CvyR
X6jxCeuoIGySRH331XjIuqrF/JpzQEMy5w9gndOwIOzsICd4QhK/QIaLT6grYUKqZ8J5CHxz8VD4
gDT587ZTwgll72TJnw44z1ExoQ4+Lwut28GTSXvky+Hm6wsAV+wxDsFMtdcBZnd9KXtvX4hmB+gq
faOpLKOpctme5RZ90x4/CieoLl0+DZdUiwNegdlr5d/7/pwdcSvZ0ZyZA5+bBf/X60PZ5vbO+JoA
oCvHicn2uqVD4ekZmCCxvW0Czb7xZppNn9kT/h1rXCbCswDOY73et1U8HW6Hua+mg8rVTint7CiN
qzq8tV5tX6Jg5Yl5z9LBvZ+9IeoKVZ/oYhmXxqxzIHo8GQvvmE9/X5JkM6VkWN18JgQ1nG92N7Xb
ATne5kdKAawe9OjtaeFh+1VN8YeiBV0hdzkdykkVb3aTXv2lECVwJmm6RmZOftCyRS7Ks4N7VxXe
o+3qF2/xM2zeNwD3im1h+QWKSJOch1DUoz0d+nHwngpaJi+63JjEk9vaxjD5I1dyubQYI1/C4v63
sDjZ1Gkg1/+9NqYEJe0vjxTejb7j+UCPEnD/lkfut9fkSIeiCoqZ/lASz8vCcT6ag8XndFNPuQ5v
PlfqqQdOvPmMKXLwbvDksb97mdgvpolnBMCvXOFP8mv9JK15ugPaBonR5TAxsgINaTzfXB5A/eFU
O8Wudkr3Giapl208ALlWxkeHzI5YHdQbEvBxVY0tMFhjHTzXnkXWHq1Q0V3ManabXaa5xKoTZjoV
qAeWlQ6N2XFm3/fEPRkrk3P5HLNrR+NRQHaLNPUf4iD5mRJVHJSHpHPnjiI0JbBpWX9+8ZHFl/0z
7uazGCrX11rbl34d0IYHNjhZOFvxR5ep7LXte2ttOxJTyhSLkzcTYFxYRj7IHO+J3Xl//DM08zH7
uEsowMZ9lIzjsOWN9BdOhzzz5VATpHMJkSuZ5PLssVqR0LQae+DjGWt9d281gJaHxhf0TJ4ba2Ee
yalY/9avthx/m3PgAGop83s662+zH5DX1MMyzVVI3BizqQZ362cSRIaltXXyZE35ILbX4FzIlZP3
zcGYsVW/+0x2917c2K8yA76Usj870aGYyCh7mlidnMAcejezmHGhNnfA9ia598vAP8aZe3EBC7RD
sx631UzCykZG8LZQv63KTatTI/v3ZbluCVLuRzvhd8Es8PbR3QSMeOLu5UgUKEgcJfepPdDlEKuq
RcEQZ3OZlXjbBdHNZc5MmIkwpjkQ7bcHIUCBQtU9CdO441tH+BTo1yR598pyCpN5mk/ZEIvXYLqX
fp+8E8HEYRYFsL+L6QTKjXyPqL0xS10c+sIWl7RJP0Trfc/syY9iT4x3gSzVi5b5ocn76ZvxJ4vf
ccm/+n3k1IGCo3NoyqGjF2RrY5qaqKmGmoZb2fTm62a9q2ayt0DNOQkiyw0mP4KiN8zbIfjbFISp
kNVusjWtQLEDoGFOm9pJT3OyF1VNT2mQ1ut4dIs1nSk/jdiFhfEw1B/YN86rRHri0CO//FJ1Ag97
Un+4meVuUycH72sm1UftuKcEM/sTd2Vw7T4vYV+6q86KjB9LJXfNkvSY1Nz6Df5AyyoNU+XTOwN/
wErAvm9nG98DQBNT4esVm7FK5F2c3fvdSzIKn4fIQWFzgGJjNCZWs+5TFLCMj3k2Khj+S9CV/wgr
2Hs2YOcDWosVPLrTZUZyr1zZQWFFmUOTDaOdfCJBLZbGesE+iN67/+8ZwqYu/eccwZD9N9IX1CEQ
ueD86xxBSF2UfiJb5Pyx+OtG5azUkFh3ZGDxe6ICVC+xFeJ+g8ShOyah8cdp529In9gbKynke0AA
GsTO1Dsj+TC9qCZfmbCiZMUhlsF4NUuw+qI2Hcje4wlAtqMGR4kMP0ogs3+p6hwwtwGFAykTvxP8
Q6m2WjnYzl1cIDg3itT1Uee9D3JhPWx1484PZW3HkTPZztsyTq9F8mueP8dxLPch8UIrriqgZKQH
3AgYfGdB5xOPQXZwXFBtw5q7HRIGcXearZdm6LqziTJuY4JiOu/cnnw3fuMyjeYA0hN+jJp5q+sV
jLNdhmztsQ+7ogChYzF/uxj39RZvm/bwm0/1hTpqAkLOUPufN2UuxYqObEFxU9cbvfpMjMWaMupZ
3kfG+eWum6HHOwcps23RxjUgvO0DzUe/2KSuDcwKz7F+yYjDjunCNKkzW1ThjXlS8jJe6dhO1pxO
6xyvmhL5/mxaDQFPdr6n1ZPfSf80u+LeA7Hkybi6HEnWVoMPkwRMPZExdg+Wq0Ae+CtiYORXXaT+
GgCXDPs1+B0POHy9YOTNGMEydj6qh87r2MlEuHmd7ephGvGMotH4gJRZt4UlH65XUsG0UdM04xlF
RJDUoBTMKOY226TNxovxOi0v1nZg++vrCKWoHymygbdBfXtOojJxq60Z1Z0rcU7y+I4zzKkr7et0
FVRi2mGrZjrpWLjHUas3E25cI2DyYAf0y7sDdyIkd+8skHeuVzG+OgZMLveco+kV8xiElQrfibkr
46MOSL8+4WcTn7hJs0X6Wkbms5lG8W1ZoB45Stj3Tb0sI13MiMuBziPebTYN1ho8qgLoiiz0E189
mpB29unWt5Z3qeOUayd19TboNxNr8+/A4uRgfLhAQ1hO9ZrPYmejvv3dbUQbgUzgHOjQjxer73/Y
tci+x8WAbCYAe2ceB9m9AyJIaBoKb/zV1771mIgyQ8lf55G5QM/UAfmo96nsp7OfW93eH/FVmIvk
4rmsAvox6jEHD2cIgPeyqnfkUVfI64qNk7fpBts492Lpw5DWc73qwCNb4e2S7m0kR5+sCR9ZNRRY
CYwJqYFGcUAfiItH02p7CQg1iRVvjSnBkD+2ZQ6SwzJUg99wjSTkmQcdeXLIlGyEM5fgFMEEloTc
pwnbXWP1KBfy61wiQU5/mtH8yre2gTuwFdJN9pNjje5FYQ263NbVg33iStUyu94qt3Rxh3c7CekS
QvMZr4mgme9oa6/GpP3rniu3i1IxS9CEcR9dSVxUUIvPex48fq+7vLje8/JzAP6LAX+wDJmzer6f
fX9nLHMVc9+uMwzX+/qvezadxtb6X/ccZw1Bdb6U97oYN4OVsW3XBPsqQzlybXWVd2dZSACF5nTK
AU5ZdRqg18RnO6T50MKtssSPJrdXV9vSmP5SxpGinWN0X8YYiC42IuFvGZXV52CkaLU8muart+od
ApolSpJWFskEEwDNntK2tjddU49RQ9L8Can1/KlWbxy/p0cT0PkOXRNeNmtjViRzLuhsAk0XlU8c
ZPqh2Bhfi6Q8CnsrYAqmfdnnq89uGLeVOou8rlbbxOnzJxIzfT/Z3vYWoeqpw5/ZlTszFpZMwQmf
yJJWqyqs9nHDpmsTjz4Yz2O7N75iJMNxctOPuZ67Pad1HtmEp1tXj+yOZIU6xWPTruIxEkW151nZ
vMykAHlKVtOfct4AIN/+mvL550CU88pBAohSUCTOABTxPaoj/tZ2dPw4CjnhXhz1DdDqQ7F0Srtk
izeC8z1lFNUMPauLufI4gUuVpthHA9C7rbjXbDNn9g+gNv1JB6deS2aRXe9xdkowa2zcKrbXViFY
NGV1sCKC8xcLVC/XbVEDHezvPCbnUlXgao7kQfIRH3I61huZOOUfVhf/rEnvvYP+lq1A5xJPbRxb
kZ4zcs/p/HntuHCquy/XTbqYPwo2BytfyuG1S5D9cGzx5XpDnfgyLNtqE0yVvfH8nG4akEcjkYsc
NWzbj9jU29+tDnTD3mk/grbwN7KZxh3JyvI1cL27Wi2jgiu0Asa0O9Gxt++LJGPhteeS+ZT19CRA
9r3z3axfmw6q2AI9xL+5jsw3th7a/ZLEfJ4D78G0I/NdrBq7HkAbJuPZtya1unYM4sfZdv1nPHZ6
PxKZbWqnEd9Es7l2pLxfO90Mug/p5qdBNu/XG1EzC60CH1w2Df3J8Wt7VS63ngzWXZl0xesMWuTO
4ZO3UbrrPjLAL02ARRuOyr6tFoBkfQk4gEvmUi1rddhi1fAQx0N39Hrw2UyDxdpNgLfmW8epu+VV
M21lNlpvpYtvfrlmVUN8YZEOOMbxnD6Ckw6I8PJBl5Qm4YRl38WzeHcQdkOvQzapwgPXyg89e/F2
nKtm5w18ep1LZ296ZooyrFSVwrbZCu6LLHXCGVPSC1PFSz0NIBPyWu3KONPXergpijOti1BIT+1u
hXI79p+skTv7ZTZtrJRdQG1jF55jbVfT1Fqb6TPBPvlS8Z8S4LPrhFqpZN5is0BXppOJ6nP5NGE5
eTKWN3bB3cgHTMNlCV5xl9p3ft6Hfl7Jl9y1rMcsrg626OO30S/x4YAxEyZOEr81jT1uO6LGtWn1
VJxHljv1e9PaD+6vvOLkbKxlRGfg8UuxjNjPAPUvQ7Aa151Vw1CEQC4gW7u858eAMH7sWI/VaV+P
zm7wu3tnaWgEt+rot2ZrrHZ46XuogKTIDNmZQv6ROX+dTtIjKz2Pf8T2t8GN053oerViZUAzbF4l
5AUwR25r5PEBHI3BtO2B7W5ZqS5zQySKq+T+M7iwsD0fOxVdbaegIwQzar3Hfh+DtcVT7JH0MU+C
HExJFh+YDP7svBxtTsfV2tEtfmbmQthQ/ewqba+dAGmipEuQ9S699C2PLVBPraDcGrMeBMOvIKuO
xhyps0uAALm4pViKUGCVT0X2FssmO9GK9MtCOnvjjPNtQ8BINq1pPoJJX4hpb1p74n93S9ncm0YL
+iCUjK8NaBcPSD28mOuowoXwwXJTahkfYJB/vynTqhr7elOWlY1YLGT1VhiszoLiCRZkjzGLIZlC
gZ3M+ubjckH2cAMEMt7YgpKGCYIE5YLl+Xuga5BYxkyWIKbUHNU6Xk/zuOpUkD7FTM0vSCSuM111
F2ORocQSLWGPxuI23QMTnF0tJFqPNC6HB9MmdHAPDie/NxYyz08oOJRXS1D61o2+fTZtRax+2JIl
Z3+e5xciULFqcxcMhuXynDTgEipPHE2rreImLIJJH68X6UrohEB352BaC8zzoa3c5nBt9ZjAM5X7
d9ixkxfPDyA6Qk7aa7I9UEXl8+z5KZgXxI6MGedEn3gj3n1kivErriEIMQlyMY1E41IlbYO7orXK
5zHry02Rju2CTyqfB0HVEShXYMdNXx350Jl4NqGqKDLAtGMs3JdQ2Q39mgIxuDGtQVuDfd+s8mZo
zzl1ZZRnyo4ARm3PrC7BeeiW01TyPkQJRmyuTuiIoKlu7YdUAQPsxMUExswyBqnjUFH1DozefpxR
pSgyUTzZwaDOdSLPxLKtctXkMzZsNvX3phXkX30QUEgJharLJ+NzsE5myumOxpUEg9iZjdBkBpjs
dtc6ZYu3L0Yf7crbCDl3kTFNDwfMhKwnF+OxJdZ6E8sBC10uIKdseOj66RpuIobRx8+uYtnOmFzq
Hgo1/WX2x2+F6PXRuLW14Fbmsb8zZtzW7p3ADBMa0xyGxnmmOs9P5krBnLe7BLPX6hZBGNSAVIQf
Sv4wuCNZU9L1a7xp6k2hSz8yHfvSti7Dn9e/tq2DGUI1dN6YUQCFdu6zPIWGwFQ8mXBWzMXKIbPz
efs8drEHYm+oUMfVap69DXDGKxcgr4fRp/QhQ770GFj87uYyZ9kI1LcDzoSxrq6ht8KgGsetrLvP
7m2WUOS+pn41xtleVqO/zkHKvCajTArKHETLLyQpxN01B6ValMrHsfiMo0E3bDrfh3aPrJJokUc4
2SzXJ5ZJFWVjLn+KvcGa3NqJ2/9nu+mPqVlh85eXG9UjTVknpXvoAE4PTXnkZhpA7800JZJyCQb5
GMELpPfWavq2HUQYoIM17vlYBfcttX/Vkk7vHpdQ22kab8uWAjRWbaepyYOLxirURAkw2aEsgLwi
aLgbJMPRx7Ff+i7Rj+AZ1o85zV9lnk3vVRrzjV8BS9Rh6nyX+LC8QYTSJyVSjlnxUNMedX6rUUeJ
bQvUeGS1voUkNgOAfZRQnJL9uJ6GRdbFD4oHYTmLmga+2quvLkDe90bdRk7QyG5fjQ1ZO9VItr1H
OD60FBCG2SVbXvQ80qKnL6Y180GkqbgT5sgfb0bwj1aVNZQitJ2SnGQWrO1GTw90OUwqmR6Qk/4x
OU12Zyzj553z2dX4zIF41oiaY+LfM5r1AGkC1Tn5bf/Msq5dWEst6L0woajj7700TlamtXRTAA4a
F+ApNBpXhQIFZN7sR2OJSvZhMAHymbbx76MRG1oYjfcIrKgGbPzUOcXwaFOrvQwgSO4DoUlo2ozP
i61iBTQsEkJLvPEF2Uk3nXPsU3W+dfQmUP2N+aUjLRjJV+g0LFdKxPx5JdMhVYWAngHn+bnAsgEy
UDZSWLG/s6zCAe9w8P7XGVb4KM6L15loZI+QSUOWwiUXDzjXAWpKR2N1o8UO0qbfjWUOvguJnZQU
dEvVYF/6nseXHvnUpbMZRiTaWp7uJAJmZFarZUQtGTsCaiAvntwwKy+OiZpfHfMnpZPjRa70+Jos
H585pE1zyCm1TsZCXV0dx8F+NVYDxtyxKfm8zQGhOIK8jDXAckCt8/MMeijdVmf1h4nI7frTb8wp
z1fMrdITcLN6YfpP32aUaReZEP881HlwT5YGcPGnb6Ur3BAisf5ZlkNw34/2Z480DX7NlbPrIcay
73WiL9Se3Uc324rZaS+q6PTFx6sdyHGkUUyA8Q1jDYySW312aoFDfvSDTeGfPDauvMxJjkwX7tkc
hmAEvHZO403fQPDD+CTPwESalha3t9cjRUrNxJlWa2if+0Lg22bZeCoCqCowjx8GD2S6wAZHLTQN
xl5aLRH/5CzuH6UEaKcIBufpdhZbE9QyFp8F1kfkQtDnt9Zb3FiyYxnoH3IpeiA5O4YDvv5zYCfO
pa6CR+OHGhlKhtjB7shS3JDYJqmx8l77DgueqQyw5V78t+5F1ccA+PrZg3Yajg2BiN+wkeBYIuGs
WXzmzPhMq4kb+kZ+bQXV7bNv2YhmFQzS2VozjU9cS3nKJSSRpmpaG9fNb85KT8cnCO2024Bl87Ob
ixPka8Y/lpMMBThzIutPj99QHgbQ0LKeBL6JLu3kndXYD7nAHiIx35w5bYO5Dis+DUiQ4Mv2loNp
oLMj74K/enD8pWdPKUCmQdhudtync+SUo94OvLaf8VVa2yGPi8iYecv0kSFtExqzHTNs07BSiJvE
6VbUcjbDkKaPpjGwSqi54ck7WJBTeTYDN2mNxOpiSg8DBwVy7QIZ3mdnBsCaAfBVSWc8G5ycgc8R
BnCYG1p5BfanS99Ims6HNlMVqkG5+2Z5BbK1VlHvtKjpW1O1HxOj+UOM/Ofzv3Sy7IlERel4p6KL
LMsCdQ2Z8TjucWK5UWJOBgg+YOKCyJHHNspyiu2khEJ+HHQaY9LWxc5qmXyNqXVQr2Yl68dpyl2I
7gXWCrX/6Z2Qrlz1HVPAxE/9m22fCtedIOCDKFm5ALVVwfge8AkZ9CWK9paJMp3/LYpatR0VtieR
Dcn6NxfQ3GWESneflzXml8siqs2HclNbgx1NjqPOt0NKtyVyKqebR9mYx0OgplZNw6qjaUChvTi3
XdkdSdWDxqfwLGOeeUl07u3UVLNN5hL23jdQz2qb5Efq20kEEhN0Fn3fuR971w/B9E5+LD1Fk2Yv
4DN89rSh1GZ6mgCAjj971o6i156lzeWPOtePU6l3iUjr70A3jkzIX2A9I/tS9d4La4N2XfZDcmpq
C6Ki1uhsABMtn5BpQW3L70Elwd7O9MrK6aOTc/IGOTI/Ktggz9IV0MtkyN8JHzjitEVZPlZ5/SMB
2gq5++QXBFQutlW173MS1FHKwGEsO7/f86b8wKJfRfXoIhcFKNwq1hP/hgXnLpm65JfNMGmkjfNR
KHvBIrDkwdbC2XGeebuS2igSJcgFMmcYP1yvPAUB5lbbEh8dJoTOZsFZ1Hb53PuJWFVQ99rZQVk+
E5Sqdpgt5lXlyup5mAZyr/vsgEe2fDYRbOS7eJ7yB+PymqBdpZzLvYmfY/Cya2XnkWlFEh9k+dF/
NJcyLi7HCMTr7tFYWtIgzBIS35mxk6SxNl6ZssiYXgwphz6uvpnYsVTNWSWMhBxF80PHE/WM1NW5
z4vyG01aEbmAgd41nNev9lxs2tYuv02QWgRxw8WPoirIe0V+mHDL5sl25FjYG5PbG+iCDR8l7SD+
NWO9ZdxTn0caYoVvRaOcfenIem0G7S12V+JhBJBRB+uUuvsKCn8XSG76q8QtsIDw+x4yT73AVFhj
rkY2+VLpMr+XU79GVn6AeErcdDveDxYKpIv9/+x8HWq52r8OYMe9DlNd7pHwQEpUDxB67YOX1C7a
U2dXLDT+wh7nqIoHeg1roGlzC4MM8O9hHhZLe5DZmtOUUKw3QhQR/0gy6AS2vt0dOz27b+DpIDPQ
Jq+EBPLe82oZzstLFOuDfhukBTDyi+nVjIUZEgVHYwr60seefpW0cc+jikEbXgbrPUjUAj6cVWkf
QgOm+9m2TUScAskJLP8PKRRFvrnUTxemO7lUng/Jh0xbBxEAp9MgJ7ehSWU9ppPdrGSXpd9Yj1Kw
6T9nPOyGpPmjKhg0H6Bt/DLSJllXIgCAvZq6vZUk0y4Vrb5X0FKNqkyKVxSI/lRpL3/FZMccivuo
beeF53x895dnz6pK+pCmtb2lrtfdaTnLE8Qy2TqBHMYzWV4UKGOOPyyv3Vg1cmJuHPS7jBKxmywg
q3Xr0EWehe8qCAZezYniDQhuQno1LUfQnRO02dUcYjylqrDyiJSp+5KTEdVyWhSYX2Fqlo4wPWjm
LSNDBa3f1V5aX1u9JtbQ3ZzwmS7BsvSxzsulvrZWHqonkHvorn2pGNVOuFZ/bVVMZ7uOk/HaGgRV
sotta7q25guKNu5tcm2d81RsUWJ3rhdqfBRCkprSaysQxmwLnia7mjIhdEu0511NzG32du5afu1b
jMO8dZgIrq2QoR2h/lC7YT61+5ZXegdy9outF5WPulftyRzw9X6epRQc43k8fo0wYVKCHotCXr41
Zlu1ZFVISMeVowjuFf57zCmY9SrvK3GPyRfiwBLFzU0dy/nqNHHmEJfpDz9h9t5YpodnCaR+1bBJ
l/630DRHLipPUQu7+cyZdsizAx3LO9PduNo5sQ5cgoAHJLgfGp9IiyCqGwFNjmVgW+HlEyasPCsW
t4fbxUSpk0NtlQ8ZNuS/XX/IMKm6c5GuTeztYr6T7Rlvq+PN38WWgkSp9WqufBs7KRwOQWFhX8fw
n4RvV8hpZ931YCVud5SBhE5LBZz9X+48l0xDXgy2U5HbKUMprcTECwqGpSICWMjxempCNYRdQ0g9
QaR1afmP4XSeAPQFkVgTMy3R0MrCrsjY7mTxVVwEYP2kHGuzbH4PBjvY15CBRrYfpscyH/smWZ5A
DIlfG8DljN+Gssm+bgiWsRAhf7dbDZpmy7uTrDr3RSEbYPyZCsb9LIH4vg4O9SPUSJIBesYMC1pg
tI/mUOk0ODbLwZhaM+AuBYhfxjfUNYrUqPEDrww5CmSmUv+U+to/QYgzghjZfMAk7CI3tjR4wock
b4ysv5cVWGebQNNiAxxtouXS9+Y3Z4GAALDpZsxr3yaGjmPpjjnWRu12mhzruEiQcleB3YXD5CbF
aVgO5sz4EhSMotgngKn/s0FiSv6tW2oBzU4gjffFbwYxXVEmF5sGy+XrFf/tYqav3QQ/kEBcMnNI
/eaDmDZkgX8bZt2Ne3cl5OUeD/YehNMbQ+a7xQw0JisSWMPWaX3IqdssebKcBiI8lcq3g4zz10Rk
jzSe1M+5FSl+Fvr3iEDq/yNCWLWOpllDNSJw1DHoNJJXOi6ODvEh65G6+5vLz1OvDW/2rUfjZN0O
Ej8nvgxi/NdgfyJ+1CsI7ULVUT9MFWZo1yXINSJ3EqDc1/i7EkTCsJ6Yfrg6IdG9HRyAAI0PiuP6
oW0AH8Uem0RmmGsDJL9DD+jX9Y2JOVoTWeW56FY335XCaeyvPM+v3NDf2k1820Jz48twXwcy9n+z
Qg191JBE8dRhYjddILQ9rvoNyIUA8aDiMoYAzINaMNnQKMZHSQ51CrkrKmGaFigTOl0U47+phRAn
TTbG6TUeRVpkoilEC5OwokN7qROCd4mT+HseZEiXDE326PB302Y8dSBSgP+DYnXzeSxxoTSbL+AZ
1lwksAKX8mLCzSGH8seuJNy/XsP4XCg/rzJftjun5MMO/z0AGBilcqA3h/zUIvexk930VovSHvDb
5TiaFhMDnLJetXZPI3uJNg1+2dmbsqcTitK5c1cyyNA+C5WqNauJh48pfoKO0PhhqwzbNKY06tB1
sxnzGACJooXCbZ15Wywc4wdILkDd23Lt1wxbZ6iDutMfNAUBKGBDHOYQ4PBHGgCz5NphlifdsyVQ
xOtpk58Hn+R7kmfp3lrWXaSsyzUdp/G5asEqSjxohto8219HggoBkitC/9F3ePxyVZzFrKKS6upA
mYM6rj/lFapDf9nmzBxa/Pe7ndvSs1vH8cn7+4DUWnyqRrzWVMKdLeHth2m8+b/EzmMtF2zbv45x
6yoz3t9p5azN2De/Obv55oonx4Q/3Ty30JvP3Ew2nxyLF8ebmxcA9NZe4aP4wNoTl1D6t/yYbkbo
9KxBtS7xbyceA1+zJ6vU/LkqnIfKn7J7/FsS/tx29hzOvs4P/aCC51l0LaTitY/PAK1uO3gbiuX/
2lnMYJqC/WwBgmNGSvvGPgVSfjeNzJfJBWrkEdbcxyZj1V5NMSjemTmKRKkDKlDAMhjbnCr8iO6A
aNUHNo7BixL+NzyUA5TDYDmd/aQKMtxfLekiscXHh6vl+Ts1l+TRWEGGDImXu5eC+m/EKee1GvR8
bw4OgLD4nwwUWqSLr6jdz4YGiEqI5nC+1oR1XpibFruRYQz2+u42Qp2lgJ7FcltAOuB483dDFawL
CvRlMNRFBPyhu150Xx80QDcP0NqFph1kPyB8VAFashwosiInpVCoEtiNYFUKX0fjLW1mSIMtlolN
E9cJGy/JdtDZ7h+6LvJSa4Rc9TRECpmtH2mEvbP3o+l0F5FMQdLDqvzz1KOsZhpqhjcTbclHPzCK
ArL+M1DQzJwWgU8lekgB/naaMkBwUdZt8a9NYgh9Qsah+h/KzmvJUSZNw1dEBN6cgpCtklS2q/uE
aPfjIUk8V78P1MzWxMSe7AmhTEClkknzfq8J2aBEp1V00OVFf7ctKV7R0NVUzCrEYJUpXksWOAdJ
wshuO1s6k/Uox/IdMLrogh5hqNunLWZrVGfHNCHjwxnRu8VeeagHPFv8qq/Uc4sM/POQVyQnfDV/
KYtdBpWm4DWNUOqyPYoWLKe/mtuj/+or1juEW2H9ut2iLV3I2GIdJXWoKUmoeMwlauNElZchTrMn
zZKDnzRt86sd7FdvUo3XvJ9MFIpmtC/EEH3DNwtYQMhfzVL2kLXm7opCxXicqHYGjZyq25QmanuI
cRoMK1hed3sco5PWYhVktnp019cDu6bmOhrmrsmA+0M4sCzS2/G6ndwuY4r+C3ydnbfn2A54kUAC
j/eUqeClJebyLpdmH5vG/MMQYgx7CumnyemzQzrACI9WAUlmZOm1bpI4QM5qg0TQ/DqRrM3S7KA+
GTPUi/+9Q0Gh8qhA3HSaCilI1TofRhyN7Hqkc0FGKr6N/S977cYzxD71KzhIlaDxYTDHR00tlQe3
G5UHgcjroYV5HY4xipftxNa3nbU0trn+1oYO2wQe2hcFP/ab18EQdx0z/aXOxXPbNBjdQO06tgsW
VUVTKR94dwTbBeiV8l3f5ObDdmdUQdWJeyYIRa2eS02lvvvJtfGwyGa2y41bZlv6DURy3MelUv5H
33ZWZkkTrHDGfvbmIQ9zdkbDPLl8Hbl3O1iy0K9e/bo1DEJObL+E9HeaauePI+c+D1l3F6HZueXu
665mvT82xOC3c+QcthPbS4ngPvhUoFN/ExQiw4Gt2Sbvs+jy2yCwLaCgD+Asl/ngNK0Tbpe5ESUC
3OiYd9ez/++7sE9p3vq+9RVDH+54iQ53HCaHOyKuk0cl6eGrv08rCsXL4rId5LLtRF6oRD85+mm7
aevn/52PczeuEJdj3JBegLCPrv1NtdSPsqjNfzLvgKjV+avEbQI1xBXvTqvYu8GDX2fECZLFyiXM
xx2NmyXaf93NO/oBe/gfI+7/8nTxI1robPTd9aHTlMljYkk3SKMix1iUvq8T3TCR95Crq+4cMnDr
Pm7CsU0Vlg36gcAq93Frbf1r13aVtyTR4bPwq1c1hL9V5iFmPXpSyudNALIdllUUkmHv8ikKgS4K
IhA186HJluE1cfuHVuvmm7WUOMBTdQ9cmICn7WSKyet+SdBmbWdVp5guZWWsRQtulWWfPM/wuLaT
WxdKC6i25nzbWlYExhC1DxHbmwrL2rE8F6YXPw4QSnc4u4FFrE3MV6j/rI/Qe/OWbe1pvaZtCCoh
16LyVcedThKt5AvZStNOV3R3z5J3eVFUhJ8kOLzNa2vrUnX9nXCa4nG7vuUre0DmxayzXuFCIyIb
wATA58k8xBRS38EU04Nk0tOrjdhqLCdGH1E8zarN6tFMH6lLqTte0Pi0WHhEYp/BuPk0yUFAriRB
YS5nBPfK8AHd+iPGhOyen20GmycHTVoxz1Rbi9I5mKDrexfv4b1ZF5AEhAJJ31aChPLkkXLsSSGP
5cmLGNwxuBt/uADdZqfOiPzIQKrZyl63R4oF3agRurbXbT7WDHlyIInh2BWU9cGfmKWBYkHOmJJH
NaqJDYrMnVvroLj5yiQ/OtPT7K0rIg8Zcczf9yuoumdDl0vwpqfRxc2y4szvf/Khsf1eJa7PQjXi
E0YM370h/plksXeIUs3Dz00B22I7zCyZ8i1a3qx0Lg72Snhw2+mUScH/6tk7N71Cb7f8uRTJXTSG
t0/6u55HsM8b7bU3tB/4Vbq+CiNsR1ITaKfi+BJ70UCdIf7gXhsMI78eUIIq2S1dm2FU2at30uWw
AqVO6OsLhnCwa7oQ0rOjnAXCzx2VDkyEe+ZltcguE7RFP6m7RwImBK546Z/cqjQIg0YXxrXW7HHH
IOXDhGCK6jDQRQrRKf2u2f3ys2v6Q2Slp3axboaQ6sXDycxnchpCL5WVj/3OP1H/U1ZlGrD3/ZtN
Gu9F+73CQDTzqm9DCZlEF/3emHGXha3mj1LUvq58i6s8sGTDtNJ0j7JOzJ9F9WGLfG/wzlSepC7j
tH9Vlgk7y3xHDdCcoRyzO5Gp6pvZAGSgKGOgL1UBwcr6oaf6AuGbNaWX1hhhDfN31JGhqJhg53Jo
T43Ir6kNs3qJqdtZebuXU90fYIv+VMaqeu2jfxovB0iU7ZsCOso6YbmKCQCpTGNU0FPB5LE4O1XT
r/Ax+U+WJjviBjNDkRz/kr8nr5gGjMQmvfbDoL0ZznmAQRkoUfKqoQvZ1YgzMbmwV8TTPNWyupoL
QWh4YjwveXkdcTAKNSQy4ZLzYVDoHQ64a8pzGp+IIgkdXZinqJYGypfxqddISZN21xxSOyHJYujv
UD92ppxHWMjmWatd4rVQ7MO061+cpaZgOdfLDmMGUomyEQcMuLkqZnXY3QSZ0qtE7qAxq80K4iu8
rqj2qPanzltcC8pEXe+ey4G0tDSyr66zNM+OGSZ9Yx+6Pj0T8kTQDgzIpHLt47KgYzAZ4nx8z7Qz
23I3GHs05U2E7xGKNbPpZlgc6hkNd3tmFZHqYTM3eIDl9iRx+uBhg+6t8P/j3KKrdFS1PRxga55q
AdAFO5JLt2fB+JXTn08QVxIrNN0vJ6J9EHuQSihNYug6c9pNmB6dEy/V91av3lRdNGeI5Au/sNSV
t4L98a5FFH3o9fkvk5iNTGbxnlosqgOFlYHP7BefbX2fK1UcRMIJ3aRw/zxXU/89c9nAzWRy+JX+
C5H5C6bHvk5N7xQbfRo62fBbtHw8ibfchWmnZ1VALaUCX1dFAG3Wu8kCh9DO3cN+TV6rdGnCooeI
LPu/pZMDYXRIgFJFiHBRUvc2yOhULu5a8/eTaE4vmtG/VRay+UyI711VKKETtXx4pQbnIRoeVTsZ
KOFTqNba+qVNhx+xNLt9YREPmdsUVMTY76NBVgGvN7+U5XTwUt6QUpSer5fW8NjUvFlakbyWI3V9
vWHrEiWHPCv3C4Dy0U7ah7Ks5R4j7rdRqEGy5uQtLsW1IvYEFc1839UEEQn5MmMIHqracBeR9pHq
RJ5Erbyo7DfwFBuGEOWidVZ0JQGzz81TkajjTnbNP4lW1z5pbIYq/9GxeiWGJ5uCpi12XhQ/dZWh
HTNCMeLe2snGr532RS2S98ZUU3wuJra+bnlNHRvXb2PEEimGmyq98qRrLBJyN//oJBkzfe6S59U+
CHyWXXu2/cSrdN8phbuvKfdceyiLMm67a2X1oLml2EcTayh0N6rvKW3/BqafYXJhfRh1jCILyOmW
qN5xLIIOhP5cK/Nf7Pp1bLy/W2P5nFvGeKqoPPnk4QwBk/MUzBZ0vhovygAYGhfRiu+3kzd+U5TN
JRs7xmB3Mvd2ZBP5o0zjzii096IQE9xVzK9m19tlYigIcEKcmozZZTsMiZVdqI5eilLaZyhQJTTe
4cXNEViALOHjoPh9J//JDOvdGuffUu+ogaXmA2Tsi0CFiN0HBgU2HkpGJL+1mNXgEVK8umlvXSem
ewz3CnkUcVveS3KqXCXtn5J+8c1+jXhiUbfTEWbtPCvD+Fkb4dKWOF9rbRk2emKcRe3mR1m68UOW
UGVrRyO9LF5pnSJWauckzbVzNhooNNNqudTkYxwrUv9wxrQN0qyS+XFIS4KUamSt0GOa/TCOOpTq
VgtFljv3sovTMMbwuEfWYyY2xdS5t549wZK4aozqmMIUJ8mn8IIuV6mbm7DPrSSxXm3DG4MRt/K3
tj0Oip0GVZW5bx1F+0A6Vv8us1Tx0eUn34yZJKEMRv23pWHnpDVD/aE01ES9vJtOwjKtHRrX1u8Y
Lj8mC6VPiq7lA1lxBzkZ7gM8VRwZetyNmMB6v0Oq9THZfe+neaJ+1KnV+xa4yEdslfCb62X8AE9n
w5Y3w4fmRYNfwpL68KwWbHFx5UdcM0RMUdF8ICGbfG0w5T1WDPLLWCFhdO8BSDgRkSY0s2TRr4SE
KCizP5YuFwG6JBNOd9ztG3NikjXNc2qzJ45I87p2XTpeW/7Xy+TKPYQz9spMQDvhlUgtC8d6ZK0N
ouTdlUUqr13OWzaawWDzKkWU5UGfT6MvFC3HeMxYUdAekmYiof3GLd8Qcs4CG8r4XlWVdo8v8k93
KCgxt2seloq9j7rM+yGLOyythB00QKT+oBnFrbFGx5+TnPRBIGDfwJpOJ73paWL22y/iOuTNfOzb
LLou/C9KZj/AWXwr0ii5A6T2fsEmguWGot60uJf87Je7bc5M2LWcA4AE2HXJuqiO2MmqQ9YHiBm6
veFaQdzjRmeqRn6zx74+eYvmnklAM3ajWH7Ufb3vZL0cmnZkRSG8d8jBu16OGcIXfv+khy54fbgJ
/4oNN8QdEY3A1sanKMrT2I8KgFZyEWaGfMRYWYZkKImQrJAAcLeV/KqvQ3dcAFzZZS9Xm5idIiRB
a2jY+Hoq5Eb0kRX0Xun4allTiGR66HAOfR6FB6hulfu2N4Q/1oAatRe7u7yObb+lshy2qbB32IQP
5zU5/TFLtIwv3QJvoQUu00wG1IolNMYT2UNlNJB0jYdZ6axwsPC9RNvR4FTrWLyymzJMRAPP+TVR
2ujS8VP1nVj8Np2lD4iVtY6Dajxglg6EPDtaSL5FfajjpAjM7K21teYezxNJXYr4wehNhXlM5jMG
CMM8YJXaxsrNFm1/neyJSDnK9Y9tgvuuTm5Dj1/8Oe3Q89XAPHkn76DdkBt6iD+19MxjRTQVgcBa
8lLgxuQL5O+qll+RN+75SkzXrqXamMNKPMeRWwVl6T4WKqvAmMC+wVVvJoBOaNjz7Gudcu68+i1J
bOeh6pS/cuKDmizNeDRFU4XtnP9pDfg7Et++Xd7f615mD8UwTr6SzQ5BBeOtY953kJ77nmqXZ0KI
o3DGyX+XDCil+yg6V6Mod4mj/DUnc7zg/GYcJpEGaT9ZQZvwPemFXp6VZEACagCMzlN9cudhRKRT
Nw/mqF1VyZbKgCpimGagK1kGWZYVWVLaFzmRzYmLvfQ1ObQHRLZhOuEi4TbJciROs4VaKV67tn5S
sF4I3J6yo9O237WE0FRDaia/sIIfn4dnEbF0OwWfFjdurvaKifY4vIXjyl9COj8T4DkEwkuTMxol
lerV8qNtDbhyLAt2/CgweJwZlZdpSnZ2T4pbVJGI5AxgHd1+nAp5mVobV5Buuk6QDCsG2H3hxu8O
Rjvh5OkiyJIiXKbYZjM88AaR50BEZKSGiVO81+U07Rogs7CQMMqLFDZhrcTXpdTFQzWlS9hGTFGl
bRoEO64ZrtngEOiYdQF5vgcwuIJsr+pkq7p9YY1PvInVHc0suxuaphwEPyRURPcCAsdYZslTy342
tig0Y1nInI+upGtadqyq1Fnps7MTRjwdSmGTBQjBhjTegJy1G1EpFsubdghKGJI7y8mfUi+5YPZJ
TrDXxdStS3VPjIR1XBzVQ/HbYLpJaImvD3m57y09XHq73qdUnv1Y4Z0jUDdsHVf6yJWLPaaCjCRR
Eodd1n3XchuvyL4dX7QSWKhEfdPoOgFznhcFnWGDPUXZtCt0+cJH5YKxuD+BPwtM9cQuno2dU8CR
iQHlYOs7MhwLme0mAnih+UzJewo+g841UOAGQmrvZDCwpNg3FmlTDU4QsMPr7rkpHmCxUgj0qPnL
CQY92YEzEXZ82XuNjMx8+YXNwnhJsuJJWQPcBlWLHpPW+G6b1OEXMn2zPk9O+IyZvqlA56qpZgjn
4rDLRHp6GQjP1Bbg8KbRVMa9COlcBE8pb88d0ZwDQZI+1P2GQE1LPagKe5ahIYRtO1gLLAizLocd
HgJPkZcvezSaU0CUS8lCVmGnPhGPCG7ZnLSM9OppDbneHn0dYtvsz2QmgNj0/DKnNZkYfvthJlH0
wIcrzkZBprgN3rXvFrJMpnw5J0Ryn7OSTZuHLinYns3tKAb0BAc3FBhN17uAXrhkkHbXRPNIn2uq
d+mWACiVSXjrkuKTy0T9Q3eL+YzZCGauRl+Fg4OhV21rJTY0VuXzJpinQSEAWIjDtGavMYuQDa1P
UWj19bu9xuR1a0Z0zv+YtxYOQGYdKGmNkensRuftwPKVdWiaXy1g932kkI679FizFqN1kAyHZ6nm
cBdTlqV+I+tXbO5/t13Vf75X26PtbUoXi3DgOVpcH+CRyMQ1aXjbZ2yP3LU5sePg897JNUydXGsi
xqdoPNvxG6ImwUAXan1tsLugKus52btRxZUWEASdnzpyzhv4v+RRPWmKl4XVtCYDUhjRxOoEwQq+
baMoYJBaX0BzG+r2misMFwkhdGk+R6WfqhFmTkVzHDEuDqIqcv0sPY0dukSFxRo02Mk4b68AMw/q
ws7yRtlOnJkY3CXYHmKGRpJvGxm4/0OixCoE+fdrXXlsrUYTvKZ1tTNEBx3SsGsHggg5qKkE7/4C
d3F5Z6OJb65uueyOaVf64OOunpy2z0qsae9yPWzN7WBi5sHXfP0o/6/TkSAr5etq7OPb/UxojwsT
WhMjEeH2dzYnfdCahW6HtmJiMFLlR9I9PIo6XBCTfr3UbuaTg+JLT8LPTIh93w4DjL/9/CeJshMV
wElTugdModNToZSpb996ga9Znw5PVSQecsaBc1UaRVCI8udcYgioGK3rl32vnBf91pYevpSL4pLU
KhUfYjTlhDhbnqOmXEN5l5IsjfjJoSoWlS+pM7xJ1TUOwwoTqJZVnqfY8ycpdUKTlx0Sfm90XnrJ
b9gbXPiSZf3qbTJIBwgxRkg5jCeltnN+Ou5M3lCKKY2jtKyawBk9zBuaoTjj+qQeMSNlWYUY68Jb
c8ILRrH8haqzr0yQtFxD93MvNl8my6+EyM9evfzhw3aCGdIqWa2V67t61u1SSmT62HnXMVmMA6Ay
afBWkLGF2FmyrW9qiahxYBsVJAXOTH0R1zcro+Jc1zjO99UBof1CvjwktKFOI9+YEi1QW0rHS/4B
619eoiozgwhvjV2rLM1DjnGGodXKu2CY3TuTdE9Fh3bDU9gpL9bS/Z7y5OAs3WGALPPiOEl94CdQ
HSNw9Pe6IoCsypSfRNGLAOP4AcZoUlwVlX1P6w2hKNLkZ0waC0hSUDuT+X2Ikydymp2/ZQKexryg
V4p9KyKWL1WcNb5U52NjtvYvkHkXLIAxylG7/ghY8kxpEI1L3yC0Ai3Z1XGbn3SFmqZTmsuxj7zl
sFA62MHSNHaL0rUhy8ddLcbsoDYr3uGBSFUgrV3S21eI/kelSYZnfAGfjKxOv0ck/aAEp5igv+RC
rVfxShqqhr08t6P6vWu1j2rsmks0IJik2k8dpi6RPGcePkBjtYtzlL9JlpeIW/OZQSrsZoK/m1KM
F2tF72aovqMhm6M3SOVNnbOQaFsgVRR7hNwX4RRn8RtMwV9J5y6PpiR4wlAxzJ8HdQzdnnj2wqrT
fSEn97sEv5aeC7e+jeYLwGe8K0zslAYqyEdjBqGu2FC13mgETu5oN3YAxkmKtD20aM9eUrND9U4l
/K9Uj6blZX/kzBcGiMV48upC4JhSmkcP09gng4ysoFOS6nch/mIrkFIjJZ1kkbb3AtsYJ/fUQTDc
LBUL6ny5ATH8mXViRuekexnbzn3qMbZIK/jM88C0UGyZk1v9u+DFkg/PIaeWVhB8/O/25+ntyq1z
a2+H7fKvu7/6/s+n2E6T2LuN85FeKif8DXErVVLQq8+H9UjS6tbeHm3zzZCqXLS1/+Ph1/mvy7e+
7fBffdvzbH2z1lU7QxVk3Q0U530owYJJdX2oOixhgFP/3WsMJguC9XyhQNkN9fX81v689fOYzJQB
FUvZx3nSnLeDWKfZ0SSYwN/aZjv/u60kHqvIgVSuWY+fLU3l5+CWRgCJKH7e+kRpM7pn5njY+raD
ijZdTcfo4bOrtPN7zDD2dVM3et7J1KH5fN1UtYukvsOG/z/6MtIBNW1QT1997DgxZraNW20WWpgS
D3OwREw4idJYV1WY6jUi6oKpb+p+Sld7LyEiv+iqMp2XKCmJt0/sp3pe2D7Fs48NaP09hXFxyAyR
HymMoFpGnTgW2k7TvWE3yAIsJaoe7XpoH8ysOLjMsRdpTyyRlrw4oRw75Gz5L5V02gPmLm+VLJzV
HVINFbZdDCux/Th2U8YKX33Mp47k+Kq8eCNrz4bNzREW1RIanmb7s1LiH1cvPxPHiAPeaO8FQP+x
6qT6Hb+1apeMdhWqi3an3NyzxexFYNf5RJhGUx1MWVPpUTFk0nSEciy9d/kwqG+E20EY7fJVTQGS
VJQWfHgzNj4y8cdo+5adMoTGPrbel9EUuxLt3HORYlJAhu0vsHxMaNcuGev91SsI8Vpb2wGhcLxv
kX7vtuu3vq7X3zxrkA9ba0jrhQrT9Nh1swdPrUt2dZmPz1USVchg0zFU8CZ83vrSmsUu5Kjr1vL6
prmkTfkXG5p/XbBMloMdxgAHZX2O7VDq/6SjlTxtT+MJTBBVQlD8rwuGXqzLe1mctj7yHsmlV6Kr
R3JIPeMziHr3ri0lYUsyn/eOG6/wBMP21hdb6VNZUUHduqx6WC5JUf/exvWti4j3OVCFph+2Zja3
9fMMKv75DFW+V3SIShvndSO5Qge9ZyJzjlnL+Iply79Jt5+XtNimmlr07av/v68D4q+gQxr6fnu+
rwsHLX2ZqMaxs8GdGwen+hHLQPNkTKt/TkPSxNa3HYZarR+79RBnClEf+rysnk9Ic/73xNfFWr44
R6Gr96+u7RHJYfXjV5+blX9VIhT9Sqae78o2e6x1SsbJlP7r0VefrXSQCKR33q5QqDB9XlbFTXFU
dMgwBDmO4NRmtLq3dG8xQFAYsWbYb00Nm849exJ0147VYk4frSSfFStcL07HpDxmSQKpem2OSS9O
UwrPBKsm9l6J/WZ4Bfw2Al0+myZF9aPewtzvxt5+myo5HjGAb3bbxcXU5sdOinkXm2jlh852zpFk
UWITE31WFS3BJK2wX52hYgvmJe9byyq1/GWtE2yt1I3sV9y6cUnqyqetq+5jVhOlWB62JowpM8gn
63uDz8NOn3DhtVJsbZU+VULL89xXjaXRUa1Y1G3NGqsX/NdY5GwXGwwXdxQMl+1kBKPj9ZvO13oI
xtngdyXEXV2fNO9Y7naeVz1sFzYeGTnR3BMnGdmFv/UR3hmFSYsLlcf+3kvFgIiGKW/aJrZtbnJ1
0mE/yzhEOypzYNj6cnSKdo/DagH3M04PFW4hr/H4JIQs957S5PtiXH0vR/sFkMCi+Kv1YQ0r603J
B9CpQv2GF2jhz3NVvlnaNLPOZ5TzHLtgLW44lyVF7uyszUGZKLZ40XtT9MUbFOH6yevNw9ZqxChf
HePE6JiG9tIcHFhBZ0fXPeRbuXacqih5ayeQrKKhJIWMRj9qVewECTWBFeVzggGmS5gWZr8Hxlqx
MZflfPky90YVmHoZHz19Z68qVFsd5NN20IujYSo3o5Lfel1J97HbzDdeNDYc9QReXbB3UQxkkRnF
4yC2BVJDHQ9BXLPqn1013KOoUV+zGKdJGDe+NL3opQTXyhvW6qrS8P7MGuyi9bA9StY1hl2bj3EV
F59d2hSlZ8UYnrO2+C1s1zi2hoFUnKA+f2aJeymb8oO1d/vbNZPrMJXaX4l/Q+61FpulG9mUPgty
IjvHroMuYeHLruM+Fa/866SSfuxq1puZtacUIu9vrcQYTrkXnmU963Z9kZpa7WsNnLZSsiqEwCIo
eqffWPQ1h8FFyJB0XuJHKLvu5lATTJfaJHYnP9V4sQ9eq63s/MrdzSoYYYVnO5EnLqCtCjOW7FwC
BMbqdeyzVV1YJOetSYrAI6UX7QHlvX2P+pk6VD82aDWM6Z5Kc9WXZe0eVnB2bBs8QiylOhpDXgVZ
YROBHtsyNFdZOTtz45mlP39+oQZJgWIHCSrMFAr9FLUImdK7FPDG9k39aVS653hhBDIYavdxpNeP
Y1bB+lI08UY4c3uTZfVksVt7GxZXe+pafb+dw1zUu/QEsviT/adncH4zE8d7wRfZt23dehssY35Z
lMjfzk0YwYE1q8HWUvFbfG4GkPv1PvIYludKr8KtRVKreG69fJ9EwsIfvVGewPcP27nes9QnBy/8
z5Ywm6duXE6mmqvYWujHvCmWa7keOnUk46HTgWtoib4d9oOr2HgZ6fZ10jWHPe9c+iA6eAZsncZ6
JrOYY+a5vJS6tK/qqHE2mrslNFMiND7b26ntQAHTbOvhujU+n6psWouiag2MSrTucRxKYMk2qUkq
tWSCYAjnsK1Zr3+AIoDN3SvtmaoFdCKaU6dz9eKqy6lP5tfP5nZGk2I4p1Z+LYvhw6yz+lSCeF2H
ofnXAQdMJxS53QT/dWJUvelR56V8XdsZjmb47aQ1PgRyrEXWZ0k7wKBJzzAMIHrgZuTutE8GxJRa
ocY3fkmIBOxhmR9S6FVb33adO4v4tjXJqLujuANlWO//6l+aFvsiaSv4MsaSpVxEyPEcJShOOVRZ
V0EwRmI5FoIi8tqXmoyeGAHF0Dns7rW0qjcRNcl1a3neHK3UyorNLifHLlMOymhnbKSr/lW1K/3R
Fs43GCMdpBeuaKClsjl+2RqJpMZUynx52JpaB5UDMV5x2JpirrJTNHowh9c7sfEsb8uYfv7hrcu2
5iCVRfy8taxyBGId8UTZmumYTaFtrkD0entiW+KMFsP2t2ahO9ZdIsHdWtvr62L9WNilvG+vvVx5
XpOVKaftimYlFs26JsKtKRJ14atZNZ/P5tklNkgZRlDrn9qeLY2GeyGAeCksU1qztEoldr2VZ5ti
AUDy3DBWm3V7VG0qQ7GtFW/OxBidxbHzEwLxRfIoQWFyN1pr+Qfc4n0GCf0ueuQiFOWTlwpfN59Q
jtof2K9cYXAUR1Hb0bkzlgRzcyU9UoesjjUmnje9zN4L7Nn+EAaDQ3syvTuu+FOVte3XZj6dNSIk
b24G+wbsJ/1zohDfguCzMdBiN7sWU5XBxInjCyXSQzYtr/ZSGT52nNA3RGE/dktfL37ZaHy9+aUO
RXnbDoptFzfQUANC1U8Hh8dgyFGguyMhawCaA4QrqOdo6FQ8NntULF43XSDLLyfZNr9EWyjE4pTz
q9U3fO2muxZJ/d1ekt/V4uKinz8Os4j2iZ38bfoyv6VZim9t4Sh7ZPrqu7AyjUVrt9dc3X5L7AMl
seKbsSzj3lDW4EKluMSK95vluno2ZfrXTOtf/ZSYlHca56jBGKXK5oaZwGhsklmBAxPiBy8x8h8j
RaJitlyoSA3FSocfdt5M3k5PKC81EAGe6/oAIp9R8kv2c1dlL0WHOzFVAu1bs8Te0fKofEJ8L8Im
wR7TdCArjXDh23aIHqwfLqrv61hpz4banhGiNz5VqHiv1iBiFnaXAC8TeK/K2lw6xm2afugdi6Sn
urPd41z22B9OEJRlAM6oHDWFuhqapmaPdl7HHiQyzr+heqjXAgRsh7+SvavsyjdwqzwxPWKxacff
m9KVL4vOpE2XfnMo3EPudhIQUw6KOSUPk5f9niti0qcR79xlEf8syGBEp3s/4j5uA2tIuieKt9rB
IjXyHFsVqHwq3F1cqcY7zM9fhCSJf0xcMKkF/U37noApZ81RqwXmEGPX+yomdSSvxOOzWmvpvYGl
srW2Q2N12h7hPODYesV2iIQO02XyLhFilWdsVDRof9kRbkSY2SMLHs1UX2ZKq6GnU+vemhZGitcy
8x631gC78GU0EGNP9vCwdRmoDw5Oaje71s21F28wOlieEIjW1talGRaGb12Rn7cb1tnnZDAzs3ZJ
j7UWrW6fon+ZIyitZiqetlZdanFYuFG135oTOxvq1d15a3m61r+kSgFDwBnmzz599rTT4FU2TF6e
bTuwKNnz0yjv2w2xq8xh3uQqbASuYFWd3Xud6sP6bMp6mEaAPwXRwGm7Aqh7PEc1LlBfTxm7xRnz
1fzzNZfpWAepN7/MGXDHbGn6Sxs5eMvJ5FyUCTNd3f0PY+e1XCsOresnooocbmfO9nRaa/mGWpGc
M09/PkR34+3TvWvfUEgIpg1CSGP8Ifxj1ia60sydnizffIq7X7kzai/ENNeDZvRPfCe0l7zPf/oR
QhPiGCFaeY04pXMAMaq/mEoNnqvFtV20TTXVOxV4MqzF0U4m0yNXgYG9/CPf+xwwTDkk+Cswg4CK
FjyJDeIo2Ra71mwb/VOnDkGy8goH8W5TDZ4Grwfl5Tpof+v72A+0ZztrtOdolBj0wbQcRTGUnOao
jMBDRBOlM7VnPmCDlQRz+7Qijdyj0nowp9MLr9wBd3cRRIfbVkiN9SQ2UVgx2lVdf7S80Hqq0Ua/
9aEEzVwFgJbpHuzoZCTOM51BRNC/oyXHmsat0zWo32rLDeq3AJv/ul7Z/MkSyd3C7AcYpQ7SE1w6
dScpVTMXRV2tl5tS4XsmSrJXZfuxAGA3F1WXs8Zk7wLceBBVvTaSzmtCeY0zmvcs6obRPSkpL4Yo
lbXUHmqjzGjBj4pNaw4POeCQ61wFC/LYMf9faVYaPFo2r3mNdpY54AhIbpdMsdZ5T2LjyP5ezrTx
Jkq9a1c3HCL2mRoH0XqspihwWVgrcTQL+MrHhkrorIrC3VKnOdFvR5b56LV5dVfwQV79tpqd0Vfy
k9jQj1DwaMlWL3Wu3r2WgdxfUPSRn1rPDS+lYn5dGkSsU1DeqKr9UmdvCPv380WrtkOwAhmhtdGb
w0UNwse6d5Ib38AET6zk1EKCOIkS5pimvBK7Tuw/KbVeHz/UidOMKvtR1q63UXL86ZGEtu5iY5dE
CS0IATDUqctlCZAuuZiy20RwVJ/L0M2f3SgnvOaEwV7UJUFKrDIEYu6nWb4eChc3nyBxj6Kxrtnv
XoZKsaYD/8lls97GDLNbrwnK53LMn2oChVf0XsvnLELkVvcldy1DB8XroTtbjd5yAzjoA5/akEgF
KaWY5bM8lOFDFdpHcVBUKbamELyvnKMydPlt0PuzWfotz7PTXiu9y09OXzagggYvuZZevk3zrSR3
+aaqrHKjGN4I8MitdrqkWdc2gqIRtvjRJ7q8NcziS6W5GXz49uLm7dVoPRTbfXJS8BJ+uE24M3wE
DyKDlU7GDADD9eLQBxj22CkItvIotx7MCckH0y236qZmDrKumH2kznsVqslqBCW8xisEIqnL11xk
+8DHwK7XwaDLUncCMfGqlFaw9/ggEOCWgaQDUm5b9SyPaM3ViqSRXICdZEv7uFffWHcx2IBe2OSa
fEua+DhIlnQpmhx6bNvZx6SFAKdpr2HVhSz/bNbJoD2T1refx8RQTgMZbeIdNcFELVsl6VDDmVrJ
vdagSUO0HjpRtXHyFtPlkW8ki+Gr3N4Vv3IeJxG+ARKDORQ6vEdPu+hVKO+kDrngLHhD0/WFjNAm
qJV8l5m1fW4TbSgJBLC7bIYOBXhTK86Iln0BYdEfXbludzkeryuQGu6tTX9xGf+E3Iq2Qve5W1u6
RuY2k5RLwlw1MXr5rsVcuSuS8WwgOOv5gEQSadxmuKt2EFAPldKVp7Jxy62s292msizvEtvluJFr
9YvX4x8AYqrZeni+FPKY3w3gH/dC1V+lMCgO2ObVF2QSwZXwTdnGlVVf8iwjSqJ28LdGd+0VQ3sB
SHBoSgQZ6zJap2W+d5LeOabaUODwBCDKbHV/pQVwI8q2ORjFhAj0GmWrd/hgARD+gVTTd0a55KCT
JV9zt9o1cLhmjTobETz6jVlJwPWiuj4rbNFJAK6FlgQr9kbja6+ZsG3kH0WkDvDq9PLcATQ4SlPA
Q6vuYkatTNNqpih0o4Y8SOwjzJJicHYMulp+VZPvrSnd4hieL+Io6zi8g17+M9pacSL/JvMljEo0
1+TTkBXKkw7DQ6fbk+41yy4Cf2MVay31g0uTFt7J65lhJArv7+Bna+id+As63dR784SQldWiSWEF
rwP+AFstIoZqFmW5983hhz0ZkPU2/lSEAmufUOgMdqgguJWtaR291scRwoNMo6DLqWTlFCn5AhEg
XXdh8KtKckxiA/3At7yNQKwgb1XuuKF/yhiLmJ4wPNkHTDnqwngkMKKuQtBlGyxHnzG4hWNmVxov
sZYd/ZJxMJR03P3aap03xATK9BFNU/nSTga7wjzX0geDVD3UjnTlq5671RuQer6iskKRrIax16i2
XhTZa0BZuyDzfklkHlBiCFAUIpTxszW6/K1G1pyP9qFJXXxPbDhNqkcORO6hpzpMj69eBZBnvLMi
qdfkPYtcxwYyTlYyMcg4lH1+3jImCPVmgFz80DsE2Eu1GcgKe08Iq/D5rAsQSi5K0TnKUpce5CVm
RGCzCMYCGJfh8Og1wesx9namM6nPFu0vz3YTBMo04I22inEwGlMAD929P1ro7UOYXzUKVKb6dwdp
MAD2u60wsPRL0yLqbK30tJbXCE1nWzlrQCg3EgYsiiwhH4lejOe5JBZy+3kohqfeN6sLoUa8FJsB
UbSkfoC9/ESkuVoZ6MkfnUEFBaq6xtEy7ZPkts5Jilz7ZEw4nSJsvle2c8kDhlm9wh1UjoviMKKw
VCs+bsyZvS+a5h3vAw1OsOltpTwarh1eRReL4HE2EYi9WH2OLfsM/mFglj2Zwqnde8+qneiGB3wJ
x0BVa9xVlUGiSMKCQEXt6WTdcuNQ2EW2MiKz3gNdzwDFOQagGz4GO8jMJyslKaVmaG4hHfucG41N
lCdTNlEY7vOh1vdtWThfY+cFLlMj1+7P0Sw3cN75ljoTREb6GWjtOjUS76T2Xr9WC7nasFJ3Di3A
s70BDhTcCSkpyWXx1kC4t4yMoIesb5gBXp3e6B7jDo0iixJiMpgJ695LmkjmedkUXWbNRZOZ/9Es
oYiVo3EzXOaOTmeAY7QTgJ6F4+xcDHzXvoP6msLQt2bJvFJlj1fR1bXzWIakTZl9/IpTdZt60XCS
R+SbEIq6K6H325gcoqDqXDDREp2R1Rkf4mkziefoaa9cZL2s712L53AdTiM3JSf36nsZMNUtynif
exa2d7HFYwQTdpRq1h9NGzPzMIK3KFbROdSzR0PrzV2fBqy/p41rX0engYdWK+G2au6xVUUnn+XB
KXatYKNlEABgYwdnw9TvqqfB3nB6ehQmYB2IK+J74baTyvuougTXiMHQ/xE4U5KDwICZU0YaqjCw
RN2YvK5AYP6zkRryRS3apni+8qr6SGq5OUiNPnFqwiz4NVjInk+JAGlUt6p7kgoMt+BINNvIgWPt
taCxBq8bWHG6nEto5IKg9JGOmp0rfXicnMahdrjmpkeVZo1dZU+fI+/X6jwsPbYBmll+DK+kQXpy
VEAXOXp2BpFx6AYYKcCVbo3e3KUa/6dUD6ON2hTpuBaYOX8i8Bvgz7ZWN6RwCkb71seKwlSwSR4c
UnOnsCreRuBGr3htgDbMvvtdEL/KKV4wTv3Lzlw6t4gSWFOooBxVVjoxHcpybOUqNgOfMABWjrRx
RWs0wD0mlWIrAfZ0QQoMZYpp7XSFbFRe8IdOj0mYM2T3jbUpjRB4CCkFQHDZuM5QTAuszOS9MNc6
Q961U6D0lgAFpAZgVVTxe0iOuNeQAOshGv03Hyk4xEd3uC7mG8vqIbhPeCMA2hts9ooT+r+xhPpW
+Yd1TX2uu2Rf9iWfSVCBkRW5ezmCJFTD4yzLo+V/y9Jc+4KEPIqc/ZMaecYh7qSnkSDARG/FzV2f
jAfCd7nRDqHT+2TrN044Okc/MG4hqbR1rCKrVMspwn8aiHHzbOvqcFHi8KWXWaX6hYeMog9leDJp
Klx0baKK3wMK9DYrQHhJ2exMEt5guXJzFo6Ihz9NZynPwHZtpLGlgYWAzjitTLj6NG6rTRabziMs
AOtBHl5GEHyPGmAEM/WqXRFGX3ImBshXYqHY5iRTRXGM1YQ5X54A0JRwOW5sn/mTFgN/MTap12jr
Is/aA+yI7KXRy+qAzaexFkU1sirwxqWx8iupujJd5v+pG3Oj5t6vwZSGfRbG4xnhj8d2BOyt22b0
4CHl8uBVSklmGClMq7XirVGaxT6HBq55sDOkCIm5hD9vYmrYHVLBlk+SMcOFd+yTLavoB404B6P4
JkkeGh+w2PfUfMG0rD4mE2Ymn3B1PgiLo249BBNutNQG+Qgwwp+QpGIzqMGbJGnuNvynStSL5sn0
2pWn3OO+OjV0OhzCY7YC6FmpIKeVsvA27m6QNSaG/ktYgRRwn/vKi3cedF6z1uAWdf0zQuWoG+J5
N+tqCIyQwA0lOgsGO7RQ8p60N8SBxo0hSfY/BrvyTuCyjHHLZJW/ROyKN9oo4JIdxG40EkGChcW/
15UZaF+7VlEQyqX9MEEKmcsmp6wFbu1VeD24q0hSpjgCtR5YrC1ZlW+WlG4i2bPuwy+97UAxTzeu
mq4o9hZ8oonX+rgVUEVR2Y/JkBxEy8CquTPIInp/nV9PFxGtFF8eVqaVxBvxV0ZoTZOARfhscvXb
e5W8FwojlrOG5N4dwXD+bKbn1+uBdUhRoxbpYLGJxP0Xu7gqe6S0ML4TxSQp9n4uqfjPTH9TCu7T
wzvjIH5S/BmO9+AHRYc4SVtsnTz/Jc6Lew+O+fQY5ycsKgVeKnXJuhgTaXSp63O12SO1gicToI8Z
+yt6A7RbMtT9EPdbWS2/Czyw2HTAqJsSfh3xVCRHkqIzMSMqrJgx3q62Iuk947x82XtvYS5unQqv
e2QcoDbWUfUsnr0Z2Q8dcZ/dWGoM60YXoLfH1J30VnaKLZZ/tY9m2/LQwA6rQKgrbyMel3gaYi9X
bNK6Ylf0AsNXXfLKzcrJ2vSEr6MD+kzsThuICPQNaV8orKLQF4xGgAjAnGNWNOP2w64428KRAiSy
raWneXeMW9BQZnAQv9dXFTHqahPW0ZexV0/izs13CWrpKjPiYSPutbgrUZ2x/q8VxFcmKqd4JuIM
sSfq5u4gymKjxTiGVI0PRBPRx655Eg9+7pri1iy9QRwpiXyuCjDsG3ErxB+ptiX3p/YydU0EnVmu
UfyoJ9sQ5C7n+6unVjsCvNJ2GMIb9LpnpUhrmLb+Lh0hOtfq8KROQ4f4bCehae1HbwQJjB3fSobO
iRJuhZ6QEaXZ//fDH/4GsYvtFWR31VfnlvPTQ00mBWmiqRsxBIjve4Pc+MEEkNU/xXB555s7wyk+
vDUfQBWf76BGGi8LYE2O1U7zU2Xchrb/LjWJvF3uMIPgSbVsKN3L4CK3jwkmljvxt7Ru8RDjjrxD
o7Ed11XiX+pOlYB5TOPQ9FqLM8Xef9Y5TT4iHOBHG9ET2jDeMYVh6TJ1BLVH2kmHY710n6mBWYw0
0NV1hwTbQfTgvjG6w5AaLEuKbWp1GB/ZE7jyP3/XzOKj64MVdlINuMIESFn63hhebXUCMGqZWU7y
Ngxv07AsepIoLnUZ0Z9pRDLU0dq6VtGBWYkfLU9ijBTtxWZ5Wz900XlXHB8Lpzs4lb4WPWE+BVuB
vfRWVyQIxFjIgr3ao9B9XN7wpS+LOlH0pl4ot+2uAqS3961gJ47porOLFsv5n7ugKIunJvbmc0R5
3v10XBQ/1c3dNi9M86+hB1s5EvyxfvTgyq1i4DFZDMitNUE4Tx8O1YFo6qksVAd1hw8FeXrmBeKJ
d6aKMaj1kI713WJuwPrwohKxGOVsVUOdSAGldGVzNias6tjn97Szm52uj0wlKlXeyF5G7KZFYGZF
gncnmAVDOtlF6mNXbrwgf7CS4sODF78q+sH8Oi1lUbl0k6WviCZZF9eHFvtB0RnFppyGa7GnRtCX
9BDOk7j74iIZeMYBzArdrnWh1a/FWwKrnVqx+6G2s7WvqYGIkli3DI6jbSHVfTMFl8LnhjWhFB+J
g0MNCSd8Qx+pr0EL3B0Zk624x2IjHns4TU8QymWNPMQ/0kE9OaGW7OSxP0d6jkCZ0xzEIKMwatdw
dnPUczd+5s1fAK3+BSk/OYoLiicv9hjp64kNYwbdr7FzHrGXs2fMshuZzy6eZ7tU9IhlMJAV2Tpy
3vL3qXWvbNoB4v1yF/PEYiSNps9MYifGxjWgCwlSCbyAr+CSNWbiDvKjogm5NSgnGroovWJsZx0z
MdkCr1vsB9s6DgBzyOfuoUeiURyY6wTHsHl2Na+iAsXLyLmpyjwIw6W+lVqk7cT1xd/lmkF/rNWH
UUvrnaxrd/FUl0cr9tKm+RlqQ7Dqswylfyjkfy3QloFDEt9+UZ4ndixPcxxpWD6A8d8qiZnCzq/T
7oogu34AmlacBGunC5riRF/4k/tJMj9f8SSWMWZ5MHygf+M9vtIHp9wYEKSRxbA0HE4yXgKbEXyD
QuA255aJJyO6tScTezSAB7sZviH/DOaiwTKiL09y7tDTeL/chOWo2BNN/vdLMVfrYS9dxfskZgri
jxHFeS6+lMXeXDkG2H4woUWYQUx0pcY8yHgsiibiZ+cpl9jFYZNXbd4lr/0XrH7+UIq/88MsYz43
T+01sIALCUHsMfjQi/kryRFC1+I1mcznx7U36O9orRBP9tvokFW+L29F83nXnb6gAWCQxovneZzo
qWJGt2yWumFMSDkoKEUqwMSmSZj4d5bNjJIU5Q9z2fmvz8ceJs61z9B1a9mvgKfvTLJU4xq93owk
1A9b/CF6eVJtVT6Kmy0mdWJvufdLHYkgNK89CCBLY/HrS3E5V+wtj3E5sFzv07lB+tog1MEYxpgp
Bk4k3MAWibJ487jjEcv46fj8x4+5kq0CqZM/TCPFI5x73vjdg2h/FN01UGUL0PT0DPymQXJD9JR/
3xVnz0MVoJzqYOfx5jMVxIMZsizhPnFCBMFDHF0OLGtAcUBslnai2Lk/O6VMj/NfP/XkmeyxvDPz
fGbuzKLWUdOG/Mk/753Ym1uJ3c9lcdJ81Q+tPv/A57MkhcRGbb4oI1KzYlxZZg/i3H+rW5qIo/M8
W+wuG/E8lqLYE+f951U/LGdEa9Hw00/9W92nq376JW8a8DGaKxsfRt/0iuPhTK6iGOe1qnjhxYZQ
CuRMaEQs3qcw27JZ6sYET1Dod7Qpao3duZEYbsXFl6YfjohdV/dACJGCn3u0eFmWN/7TS7W8QMuL
JuqW08QZ/1n36bR/u/z8uo7pRO7PQtB+/cbGoY1p7TQXFh+uZTOvZJfyh1jFvzX/VDevJ6bLzr8g
rvOpzfwLXeRcFKn7IzeOvxZDg1iDir3lGy3GkKUo9pYJ2dL4U92nomjntggGtD+VEkmEKDMh8vFy
kntneiu68LwrakV5JJTNsjopkp3qZM/L8A6YCtr4UpbGiUYuymLkZy7kEVEyEsOeQ0euZ9TjWgwP
RP+RZK1QBgbQPnWuedAwZWIIYnTJ8hESJuJvG/EkxWYZbkVRdAVLLPqXNks3WOo+daHlMr1XxYQs
bJhenTzqm8ZS43Et1r8RAAPCRVH/4tVdsJvfeHFTls08rC5lcbv+sygOLK+uKHoEUv4avkX50xVE
3ZhEYCeUiNdoGeznifV8XDyf5cwKrxIWb8nRIDCiTRGSDyvHpZk4V2zExGApir1P7cQgutR9+MfF
kU+ndE4hbUftCirwsYRKgWuAaEGkXFNAckwfrhxHvPpZDF1uEiXJQdyZPGrT5DDK1qpKLOMgnvDy
ROd3/0Mw88NUYWkq9sTDD7KWiN7caA5ypRaiJ1oYIJOiopXdjU5OOgY1F2W4iVd0jlOKHtCPalh9
FS/yX1GtUva2WGeTOqlIDqZpcoyQCIYlDmlNbMqKbOVqKbuGJ6F/5hurfNIdtkYDAzIG5CXyYaiK
t9dV9yw42wYJgEBGu0bcVfFcygQqk1pkL3kIz0TwydXpAY81ojv1HM/8dPvFTf3wiOal63zXxZpF
7M6veUBycnT0YSvusvjZZSP+gKUobuynunlVJ458JnMuLcXh5V9SfV9dm1jrrbAxxCrOS923Jgv7
vYYQ4FaFMUsR6hkCpNkRn0mOGiq5M81Cpmc66jjAPNUowrup9J4DJdkr0zXkqEyuuVfWK9FqbJL+
II25vpHbBJBe12WrKuBVFxsnsfW16QDwVMAUXeLI3smBb6RbJIMwXGZlvyUqCWp4sI6V6lUPcLLI
NSMaC/E8sXAvCuVL7PYvE6L9yYOU8gT/ptygGtejykFR1CUIHiUR6YmyRwUiNIv4KXQslAX15jqE
aCFYwBZ2Krn9vWO442NcVD/hOx5aXcnf+lTHVSt239OcKXmJD/zJ9WSQ4kn10jqj8d0hWk9m1/VI
OCg16jhdt/KqsvxSjmB6WZLnr6ocm2sUdYBXBch2ydlkC6ATSh5To0C/SZY3BRLBKEPl4LgxYixu
/XSEUBJmAh2OAn6k7KvMzG/jEBU3sSc2SZZZ6J6lKcLCBOGNLPQ2eYH8kDt033SSZ/tanqT8ErnQ
sCNBiWMzBYBXtsvKLcxCVK9lCJ+ai5GojILhpk4yMEFO3bEerjL7BFKD9JpDsL1G9Wtoh+CxmzYQ
XYJHV47ekdWUjqIqTzDpRncRVa4M4TPNIFtjeY8VatiPMpnQx1hSlPXQ9x4rCA6EpgO0Kja5lymW
onjIroaua25K1DgP47QpE2B7Jn0LdjUtlgO+msRrJbdwRevIzugDZnN9r6IL4/4eomC8zSXQHCj/
WvS55fwiMJwHVGaCdeHXK3RPta2lGPpmGKoUjTfA9Jmm6CfTAuoMrFXZqKYa1Sus4JHBwAE8d/z8
UkC1u1TTZinSP/dRRgy1Q9rIhJuWq6d01GNtreiachKbbPD+rszaQloPDix3x48JNiNq8NK6AEZt
s2+/RV36VSOVDi4cuj/vlg6fGWQiaIWsQCWmHX+T7vzip5H6bagi0AoI4rx4fQLsGh2sh1Ehl2wM
kXEu7LQ9qW1YH+I4zG48AgXKfy0/Vb1E50pi/Spr7UuJatDVDqKHziwqqK9S+RS2JI4sxB63oigO
kAp9RX493Zb9qsW4YzVMzUMlxpQvBMs1nUcGmypLgnbLmLH5cLKRvlvxqJ/FpcpKV26W4x8gh+HU
mSCLtuODU2yWv6D2oj++P0bzdUttrB+qpt6mMrI2axeL5dZLnjEqHAnaZxVrZVM/Q7SonuCetzdC
x0dRwmi3fsK0DjJU0iPWNLUQdZaWfz4psl9kGz0uXAMBakP7IWIx7Uow6C7op7WXsiOsnMeonYgD
FkoWR2QwI9Bs3ApVl+o9YpvKWhTF7UliefpUWWDCpvtj9j1Al2Ka6IV7s/8z/ztxlLp7MyvhnE33
D8FpEHnJ4OBAT5/pOx3lFLErNoU3wnBfyqK39TUSkh8qxWFxpIHcsekeAM6AwPPQuSZW/x39UAYl
tfxalp5/aM3OQ+PdL97zfCeOh51f7mIV1aZilCwC1pKNWzjxwGPlBd6lmTZdhO6Jrbn7DwfaNsZO
5s1zzXALhSE8532Ch+G0EXuiTmeVnUEKQFEtVIIKv8H/aChOmVsvZzc95oD/l1NiuwNfISv7z5ep
mwyR23t/y2WigetPf51oLX5kyHK1usT1xKMg7agbNQxYFCmvwbRJEZi4iuLguigWBm4HeV0OCa5P
h3MZ5fLV0kjs4aB35sPXkEfm5NAmquLnhYMnxiBJJ+vNAIqPspQ4+ulUURQ/XKM6erAQAp9PFb/2
4YxE1bdNDkDj84HprxryELLjfczMrzH2pCCXRjs+10MRn+0+AHCioLzZJOQZZbIV2yjzlWc597uL
rZY/Ul+Rnzszk59Vv7w1DLA3ctMwXRAd5OvXauh/WWWtnk2gJW92wqVI5uTXGDWDt6CQvsBH9h7E
QT33rm4Wmo/iGEjhbQyh7imdWvblW9Qp+oviBtmrEh1FE745ybNcVdAvb34ZD5fWU+JrP20Q91O7
lR6V7JrVuGLMBo03FUUbiKYkclz7txx1uJfaxC5hLsVviVOio61o9VoUtbbqDhquqZtcN1DEX5lG
0z5heoV0kdGr2wBC5VvVYosgw9fbT/zKN6Bg+cZMXP3QY5n5mJv9CxCa5puRfx/tyv5iSHZ9SvIA
6SRTbb5VI0AK2TLSR0R00NL12z+eZdbfgGypmzHERdys3BcF8BkatnUH3pO90K+3I9aw8IX/roIW
+dfBT3WqYYGKTcZL3jnlFr+2HIU5K3tJJMM8VXEzoLndZi8qjOknrN9X4qAEjO0FBMYXmLzyVVSZ
bkV+we7yvSj2qEkcFWeI1qJYhrb+OJKlEyVxxaaTrzJabyqM6LM3jOASMsPXziVaMdCiSxcVNjO9
EnQPmw1YPGQ9kZbdFm5nncSRtnadra50Bv0Ot5PRZeRBMCZ4a+WiXcPxCU6iaAWyCUwhaM+iaGJE
hA+k6l5EcZSG7zbf/JsoDW3yyHidPmoh+B639w5+0En3OKnla+BCI/Zd7Kq6tHgE6LNFdqK95079
GoW1fAas0N1VteZVCVGVLyL7IhqIenQRd7lUJjdRJTY6KkeBCYGhbFQMVzPcYxPTu4vmIXS0x1S/
V1W2sxu7wLCw3CJjnp/NwcrOQQNZbhILzs+SzKZqChuZWXnYhA4uWqoZVA++YmEFPhgvKITF32Sj
cLboZuYHUYSjA6Rezd5yvUeSUmvBEkzNlHZwV2j6gapJe9yV5RqgeBF/A0Wd7KHjWzuV3Mc309DO
qS0Zz7qfWNc8MgBYTM3qQf49gJY88mlTrkzrFNyI2LOnzajE7poIXgV+9++6pYnYM6T6d9Gqyv7f
zldrADCNGT6U/VjdeqkALp3ZSN+B6tL5Ev1OZfdV7zvzrbJ69IFSNbskvmaibFzEIOK68Utb2HfR
tNfiSxlozteySuWNXYbGNc4dDFjKErUUdGFfoSP9lBC/2obZ2gY2dJFzXiq7D783CgAxQ7OrB0dv
vJNkWtE+iH35GVWVciUub41f5dypfjbkjYAR6SE6jIN2IGabo7qbG3fHRHOc191C2FJJV1FSZijj
olF1yRlTL2bub1pXDU8l4uR/HZjbiMP5UguPBPAzMv4befTkcCOO++AeL+JqoWVTaRbQCQtLP85F
cVh1lKjf8WoHc0tPUe+GHhl72ezgbi+XMCz9bAIvP1m+IW1jJVOxpeqsgwHe94jXTXVRNN3amVEy
PA74uGzaWq5eeRtloD+29c7c+Y42j/Sncl7sLmJK2mfG7v5s1pn+E04iYpE64zy9j5c2iSxIKt64
LYuivIVqXR50rehOgV0buPu6ObYEjYU+FmBVBj6YmWqOLJbbut9Cr3+NAl36LYG0nH8oSRWk4jLj
1xB3331Jsr4qZpWgdqyMz76JNjhTFO8BCrW9TyZRcVly43Mbh8aecED8YEMFAuNcGcTPGMhMd/S/
MQC/Qz6UfqkePsigk5hhMwmPPFv/naCMrDbti/dsaFX91DZgltEprl6cmjVh0xbKA7iNBngODkvw
rqwNwTXXPaiqhgdVb02SBnKcnEelSc5iz7JKUoBIIFybCFkX/GueFKtzXtLY+aoMoXTVW8fhHiDf
W/pxeRLFRkN5LrXC5qiGLcJUCvOyY5MDdcsq23n1IKSvis6Xr22Ru69BOX5TDU+9idI4IcAt1XgQ
TR3FOgeK4T6Kkt96+zrO4yc9U91XdySXmBnVc65Z1qu7793E+hbyqdzXvVzvrbrz3jN1X3al+Z6D
yMIypygPnddlX7G5W7dGYD+xjrxg8pDdSldCPN+DvNG0vrKa66YDQUbGGWfdicnS7xE7GniJEF7T
Au23sDs0EFPzLa95XRpUWqltCrMxdh2Wgrdm2tAxhk2FN/JGFMUBErbZrRpx28Ky+gzYiV/2mgJ0
A4ajK2J32U2bNiZSvGdb0q6pVYxPRAG+NnkwvA/BBPSo4XOgA4XkXqx+DcdueO/LwFj3U30w1f/P
9jaSS0t713a5DvC0deXZCL79ff2l/r+u/z/bi99Viw7mtqNv9dQI1x0L9nveDeVdtXR1b051yGWU
d3EgZfE714kmCEVW93yq+3QuX07krCRnH6p8E8XGmNiWTlHJO3pG8ledjH20k+q7pZk42IeOsypL
+AZe/iAltQFhEs5Xr5Sdt7V41zctOjabpFeyB7HpdZ5X1r6pK6UqtqofyRevgIjHICUKKLTLl3ra
iKKpSZDu53JSbFqWa2g9/n1U1C9FcYaoQ9vunAYA2paq+UpLOWbQG3v7Ied2fW+x/0CRzPkWwWei
U+Xp0XHhkqq99TSYrfNdQ4COaKHTPRi2jeFohN5KFssB2VfYxBCPj1Uu7TTVGb+gyNDtG64qBE/f
oGUdxW/4CXC+tqiNK07Yzs1tFBJd07Uxr3hQuWuv4EYMXAc0badWdX9SSx/N7n8cdmZzHcPPIOey
+BIHxKZFq3trA7KCid5aRz3Wc8R1aveeWJF0RyC62agHBxuxaBzRdNHQjkGE3NJXTEHgxYR9uZeK
pN2z+EMWX/tT6PU7EiPdlyDECT5q6vYhqFrlIId1cnT7WL/5noonhpSPb7Ef/wF0mPzhZB87+JOk
66hjYf17x09mr/WNdyuyqrpn00aTmR76GXKJUwNNnahIFZANo85vSgwvHslkeds5WXMT7UUzDJ62
mEYOGKAhThNNnuxA5vGSbaO7h1jHFl/K+BHRIQwiDIzRtEbud/iglTfDa6J9AbXmGiWQKrReHy+W
DbIYdrx5tpIuOGZIGZ8dPTCOhD2ykzOM3Skp+v4oyUF+TrQMYx+3DS5R5SLx1Fn2JcoHvF5LgiRB
E7m7sK5lHBjkcmc7WQ/RFdFlBKDaR/IT+TYOrebuovaEbjDYQUYc0EBF2z6PDVY/mDv3L4GBPHKj
r9rGJyjlZfJrRQ567fey9tbbNlre6J5+wXumXRXB0F9dfKiQoE7jTTH4AUpY6MfxbYLw4cbjj6iy
ty5+ZF/JXlfo2gQT134MnsGS/glMefwhRdoPAr/Qyw2PQLlnq7uk5uPsdvq+na5gh/h3gAPLsXjo
WVCZAyKdQEx+ZOAS1Ub/7oA1YAmYdGe0UfvHMrLUSY1/RHStvDrG0CCFzBvAyig/JJWCkAziff0t
RK2FSXl/SHUpeHElx7pZCmxaYQTv6y2UO8PtDm3cDf+PsfNYjhTatu0XEYHZuC6Q3ihV8uoQKqkK
7z1f/wbovKN6N27jdQhcOhKz9lprjvkqDMZOihI8WgVXijLlBdgAeXyNaADcBOXQ79dXqXFyqLVB
OeamMnjkEosjiqCYoerSGazbGHL4rfO9SkwAEddd1rl/VhrLlnXl/9zys/uYrXxCPuDnfdZ1VWWh
Q6OA52Y4Bl71ssXKsZW65w4Dy+Poyxn4Cg5JBm+bvOWA0mNZhGhnb6a2wOdyWVTFhGhJ6MVhXfTT
WnFQJ8YOJg+I5AyTQcEyUfMQv6dSTOVptJMKBwvm1snPPuvcug6ncfZuVFqUhpxurP+P180Ao0oE
6v/Pe6+L/3y0iY/AgUjI+Wfdz0vWzx+jcj5m6WszheEj91zfKWJTP6g+2oo+1x5k2/R32hBK7pzz
N5t2Ed+MqtivS+uLhGY/tF1mX3Rd2oMumq921yApbPP2pR/NytEGM/hoA+kRQZH9JRRlm1vcDuCA
u4GSqxE7AOXtsvgvyYw76CDx7yqqYx47Tfu62N27id6VF/LcJxmI+wWhQHXJlSrcgjOdnUTI1eVn
w7qVAOs/+wkseYrWdOXumRYZnJuXd1hfsu74s9gbo+mYQ03N8r8f8j/eWhoT9EKq/5zSowowc/mQ
nzdYF9NB3lP8io+eNUjmuRsDDIiwDsXxRepDJCSqeROQHG+psdx9lYIOAxFa3+tQ+mKplFp7k1TB
xZQxLollUP/fi8s6nLqHS7RM1nW0YCobfNGogixbfzas+63rqlrOtmLAFWBdbA0t30RgYbwunkjv
V/XvCOGCXcj1mxJMyN/6cno2Swbt9dT4D/mc9x6tYv292sXQMM0xu7M0oCoxELfLpPfDvqCrFoJj
RM8+tlUHPbVhgix38cGUo2ueytU2Y6x7k2HtkjEge53qtURivcie+HahS87bekkMCCj6LMQ7nqKv
fpMan6XuH2USmQEkHHRNSZ0QSj8VZWuA7yPJQEGj+ztO9tnP8+JTa+IPSZCl5m5JAz1dQ7re44Yl
QC3oID2zORue/HpoYJozgFi3jmZYnsIMKeC6NcfC8+z3c+OsW+M0zPC8hCm3bp1aI73WknhPlnei
4pHfpXX1sG6LhUXOCdASMXl0V7aydI1xEmI+0Ofobp1bJ3IWvM2qXB1+Vq1zuKGGXoyPz/erfrbK
ZmbuYgpRzrrObEJwk1aD7hQ4qPuz38/nyEN2aURhHP1ZZd85xpUKJdLDmNglJSKf4omSKifb6pST
jI4KzXqk7NIZVMy6YZ2MFtQgV1r2qSVpqrY/r1F86bOcS8h2/32bf3bRzRgN2frmP+/WY9Ph9uZU
et/vu27205iP+GfP2ZAkFzss4WmGjRBseXtpqJEIomD954Xrhu+PXL9gmMn+1hbi+Xudtn6Dnw+f
7IRT0Dc7+dCErfe//qafvf/zvspXFsBt+P4Oy1FY5/75ssuX+/5O65bvD+3K7C4G7IpUfKe3lnwq
lt3WHXxRk+ZZZ9ct62RaD/86K6wOdMPw26YidJG6YUu0gZ3a2FyaJKrcGgOLIEJqFjT5h140Eww9
ehp7+WCE/rwz7e4PbbmTlwJWlKPPXk2wjhQGfhQ2fDB76A5h2n7VmW9viZlOFgjTqFIjTzGmBWVr
fxoSFtlx50g1N3JAswIcvmWTY2xwt7Lq5Jlx5h4R3pNoetvpuezgekyPtV/RXNw9KcHImyHzg4id
XHu5OZsx+suKxhQSOpuU7FYh1I+wGM4SVc+pwBJxAsFQLgW/QqLokKD33aMjZphqJ6dIUu7rNpFu
csyQt8TP6Fb5J0Esgr3csmoYe2RSaXL5Xqdg4uLMxZAdfl4VkMnzshrkEr6p0m3dgAbto51RXFVt
j5RzfmiqhyYVw20gEGrNGhZ6zpB8mGkZAV4W80WCJ6nEZAWHHGwPqs6E7NCOzojUVNj0G+rptVdG
HMCWyZT69/WAjj8rTmYw6HT9MynIFrtozMatWsAaW9flEBh2My5rJEz/77puJpAAaaruKlz0Ckv3
77JlAo7CLs3q1hrgmtIWLs5IDHObl0mUauXemszJWRe5g2i3GBoFgqHme9XP+sYQL5Heasd1lSVV
KlyyccYutCk267p1oqm+SpkIZuO6yz8bIOZpU/P9wetqXS2o705Fflg/eF3nh4Nj2K3mtVNNxXr5
kuvGKJHzk24AIFxW6aTVr6YpeUMQxvdFuSkQBN9aRYnuqZn/HaPKPwyKdgFEnp5HzKpu68SaYf2D
tdK3P+vSqc8xcYPMn8hSLCFp9DU8r7tjoif6jWS//v3aLjI2c+HjfhS2jZvnFoM2P8VjaNZLa/e9
jENSta2LVLj0+bI9LHX1tATPcWPdzTbRQT9X1IqqTtxsO5Hu9OgULAtaFP9nMur1W0fW8jiJdBkW
ovfB/Y/GjJ/9xgTKUTpz613fyJQLA++K6IbhXXcti8n7PqPmMgroNW4dqMjNXVFnwb0gSXavxsVD
6Qfjad1tnRCSqQ62QOV+XVz3VaCse3pF5/j6qnUdiooUSUJyYQw3urYc2Lc01+wbXO75qGnde+DX
UEKW9aqZ9ThJxY4fWyj/190gYB6o3IeXdQ8iv5scKdopmjn/iilq91JgGzfEouYNB7Fqo4QWXgbj
bN7WDUoL3FMuKc6si+sGgCniWqUEjDhvSJBjw5ZSsqa5fcT9N+n188++IblTzMwac5eqVby1Jjom
wFmG9yVqCA97lmSjmZDRXLOt/K1ma5DD4bfcg3qO7kXboA3VEvIHI/lQS0sxFVq8TNYJscuMWxZu
nuo8Em2UAXZ4EmYh/kLq8wEP/2duWYSv95K3ePnhrYFVM4YU/dHHHPq4zmHXnFG/PraLSqhbWhjX
uXUyrI2Sy4RBLY2T60rQtd3OVql4jzHAl2J6DL8br5Y+b5mwu36V1Zk0S8sodhE+/EyIkZE6rMvZ
qnroRfYiFuFRtyhp6uUr4E2E8shY9Ud6BdgNGiRJAbi7x3WiVu04Y3BUL/yN/86qqf0ZJSoMjCYH
+7hu7vsZheg6G4OdAfmfxJQ5AOdTtIOy933ErAkLkgTOSGwZlBDXo/i9GdjLacnK7GCfYHeAwgz5
gthIkyYhsev+TJ348qFFpEW1G7H/8nTlIcDX8Vh0/avJYT1F2IFtW0W8h5OwN+PS+JjwNoV94o6T
bdbf+3O017n1H6CGFW5EwLGScEk7yZ3q1Ukg9i1GbUdDK8qDwSAhqeLakeRuNwjjKeVX6/qIQh9R
h8w/zCmg1MTkFkD6WdK9uEbEvIjS8qXj2lz+rHUuA9qwqcCC8NztlWMD2SKoDApdWgmJL0nH8z8H
Bokyx82wGxCKpuJKUuaT7yfhVoX6p8hCaaPp52Kox2MTGsP3RBPRePTV5chl03umqNURyW91tPMK
6Pg6m1t2r2zW2dV6dZ1bJ4npV3Q72dAwlt75YrFjKbUKgQ5Bx/96YpW2mR+iDBDAohFdfuY6WX/w
z2KXaZBlFHwz/UXDNC89iuvhKFbN6TrbziS88sycvJ9/Zj1PfxbXOVsZsLdCwMvNu4ATyERb2v5+
Jnonwl0n9FOy9N6v58E6iZbFgRLHdo6a87qq9HXMHQKLaGS1NehXRwND6vl/+6L4lSpNjfuolqMB
W1Rj37Nmpw6HBMgXInmO6cKHqAQ2ButkXYwjKMRKJP2tCSmHE8aQrTM3Zo8rihSPJ9MqPA2brrYY
JyfIsNYN8af2ZKtiFKPK/o7cz5edjo9KuYB1iUfwjS0wnENKP1E636hZj240uWRFFTowyiiUzmV4
NuiFuQR+51Jvb5xhyq6ZwiMityvds6GsnuSqdblllJTQySyWVXcAN7AMbWf5HvW9up8HHIQMC09a
86Wt23wrKMLQxd71eLE0wTZqMaLECVzqM+ojtAl6PHC5acR3QlUMd1ImaeNLLbYwvbqF/Q+ebn7S
RHrIy5L8HZZEUSPeqqHCs3BKt+CXoo2O0K9ou3MY1LLDwxFlclgUXoMgI+zOgF/pJ4kp6Uoypdcg
JqmClsoFyhZth2rxiG41unBJUVCcdudSHfA3thqvBFHRWOQa+/FvY3JgrN7GKoXXz719DqYkdiMM
tvw8luGaYlEaKaSrexnwrYb/+YRpZtX/jX0U2TKdVO4469bOh3Ujle2+VUMOAhy6SBgcaRGiFW8G
QV/M8GxbS+oSI0jisebL5NG93FsUBXaMaRzyZKdJE0JgiX7/bpB2RBSzS/3xneA53FgT+v1SMhLY
RLTpWDOxp0CbY4FHo32THx7k9rRPrPsRBNKeiqd8ppkW9wwLBwY5548uUemime8CgMFWYMl4bXUC
5hSqp1D62/p4y9TjZTmD1NhoL2k4/9HZ6OYND8qKQbZk+tdC7T6rDDqSyiXqKkOPWdM0UG8MTRxz
5Fh4JETPRdLggGugE0PB7aWkEzSBKHxO5NQ12gUpAmvZGdX2xed54UF5dfBlxh80o4Rj8VlGZUcw
IebepStnguilX7pK2mZB499PENfnyvpdprjqBXLwMfXStrUYCA5K7y0BYG9o4Yleua1uh18SHFan
GPEmVsb51a5IWJCAVKQ/JhaJcI206KApZPLsWL6HuGC52pR6ftg/Toq1xQiX9pGQVixJyFRbGSFJ
yWdSKd12rsbOm8K03ErWcyjluaPHmb+p05z8TJ9vdUMqznPIGw4tmcFIUe6CMW5BU06HTv5g5B+6
9mT2m65+aBKsWmv8usjnbwy7fFPaHjwLgCRLw/S47Z/pyNWAHcWhi4tn5hANKu4Mf9WxMUx12mnM
nNgM97qQZKcH2WXE4hmQWCVokgTzlRIfVbKXx7ivWBBDZaXbK1qgs216Cez+ww+qGqhT8RXPr7Oa
AF9Lw0+aczOvUZ+wUHzq6Zek6gItdTjZIFOX2kY7dpZHrm2cOpOUGU3Ahq/+JX0DwsR4iwf9WowU
7VP7LFR2y5ThoslE/9zT402P63BbNmd/7jCQzacd9rwG7rJ5uJ9+45xNvvoxybt3pcNQXm6nm4iJ
/Lt5wfUWJAKxRqfQJ7hD50AmO3qGARsGnBNuXXQAweKPnoPk1CWmwJImHcqRICsUSuW2O4697KUm
CX8sBU5aua0z3b/H27DdUNqJ3bEyn4wx87S840YggaFN01c87lNPsSl4N3UbOU2TvdAvisixZQw9
JhF+SXRvGjVGwotPLJ3R46aR0mdg/veg0yyneekNCHRVlKC7Hw5WpH4VUvKVRepnU2mYBdaQ+WXG
UGS4d/nQTVsro1gQKfSyWyl9ROEUvCpkQccM2N8wFQ9yXF2rJVGVT0sh9o/WmFgvDHzhkFbZphcO
3Lt6M0rGIncu7/owdqLCIFuyNOpWwXgoFB4KGT1CBvA+WC/cNY3AjZVDnUV3Jo0YTpkW1ywp/maa
eagq46OJGHiN4hZaaeYJOd3TqEI+yG/xaxl8dPXWcGxxMwtAVXsVHeibTosh8gx94hkSbvSq1E6O
pOej52vSpwXZKPR7GtEjbSMwlVJb09hNY/2IzRtl6EzsyALs9JlMZpg/5aO8Fbh6b63QoH+YnpVI
5zSTildbLuJj7wahtTDEfvVaCG08fZ7mNvXgzzyG9fxZjMaLWkz3veGqmVFtjWC8zKA5EwPyXIP/
pGIYlwKMtVU0cAYLlYqaaA6J79OmbeyGSPKsCK/7tykq3+0gfTTK7jwa9DTKw3PYpvuGHpxk5JyI
22YLkg00TX8OAQfS0AYYrU51LykZgUu1p9Vcn1Dl9XRfNcVAEneCGQcfGmgA3hWB/j614zve1Jlj
ptJTYwGyaSP1rcmSzwGcnlaNb+jL/tC2S1+stpv76NCJ7HFCRu6mcvGr7ICXR3CY+oSOao7Hg8BE
bFdQBqDnTyN31Mw7CpDA1JpD0HX3eBrhIWiRHx9a808jGtAUPGHx2MbqPRcgfwEoO5IYsLyUc7BN
6Vlt8/sENI+jzIO+Eba9Gw378JY1APqgDR2KUW/h7Sc0y0+0R4T4aOLGfsIUo7iiG6aFzwSbrnJF
lj6ZHbLCrf4pZ+05kYfXji/F0O8logkD0mf6bNfSiTvfA81lpdN1Joc+uCo40xe6umvjYT8W/rbZ
N0O+bTgs3CQY+VM7HB1qexHx/wAK2CyvEVmqfYufmtxgLDba56SA9dlpCfWUfDtEXL2D5f9JUyyU
E/rT8rF+Mbr2rNrtrbNSFz+H+7IN3vWMcSMSMqwbhvTNRFMPn7ToXUozuDwIrD9nzg0qAmDjc8KG
WhmIaMaNpck0GHc7wTjjYDNaLrIr1qM1cUAkk6viculejJak8pxaowOH5y6Nx8apTIiAsqDhSMuC
x8JI/5TtWDtZmw5eZXc4RiI6rEP50Mv2L1MjiJxCyNl50J+0hii77Pz3ruW6mzt1awDzNpv+opG9
g5ySeCDuDCmlGlr5oETpnQK5+wKDkEangBSaRu6w7jUOsslhxPJk5oauZF6nmjaCf8ty+njIvOyh
yWBE9Ykkb1UNZkNTR78wgG992PY84Igk7+0veey6swKIjNGYvrf89lESE9hNu3sXLaTxSYroe+ne
68beBj1I0SbCo9hObC8lRVBT4EhpjPdyWeLiIQirROxWARmBTpYzMtbJPpt764DJ5IsZAe/hCd71
5ZfSEhtPA5dnAV8njs5CKnCYG2AoxpwuVfRL4fbjoU6iqwn/njmqzkFU/MVkNHSE0lFW0p78xsKo
JP+tQK6z5hqVhIIjmB9Z+HPmly6oTgbBYtDm196maIi/CKirCwKiZ2LtZ4uihasHi1eEOn5OOiOA
xOrHq2XzqDEmL7G6xWGQp7mBgVTcwFGtXhK14uoYXKOe5Tu9z0aC8TRxhEUMZqT0bQTR3558dnvS
i4WQpY/w3sbhSS+GjaLqI4EVphmRCdvB6G7SMJaHSEpuWkBAjidtrur5TiMzVVXzQEAb9jtE2lpj
ZB4JoScjDH7Dt4KdmtCzFyoVVwAnjfSXpN9HVCQH39BGnIFbqpXXrARjBuJeOCndtvtZD2qvgYhp
D7Ebz/ql7mx6U7s/unTEavkcYcyak4QG+EjvXVJukDLe4l6IrZxXb0AWjl0+Q3wuFkTzeyUwrh5t
BbF+ET6VwiQSogfKIkngVHJA3FlEYCZpQc+tHU1LOtaQ5uDGBuIeY0IVon/EHQjIfpjwbDfUrdCm
R1U2zlXMFRhyhBOBqQRVyT+66fde2kIczjahYuwiY3yfxyOdM08pHakOviDVJlM4TliJX1Fi0DYy
M1430Cq105KC118kyHxLb5sLPeRVbU6SsjUwPHJsXXoQhdj2AG6Xm1ThwEFFCjXRQL1b6HK4fyTc
2CTtBDrwrQ+136ohTVtf7YElIyGFaMjwNE3B2xER6jZnfyGhHSAwwTYxRL9CjN9GIYykRPurGW3u
GCPpfh1qEvdNUog6eEFVvo8sWYUqZ3oJLqeOZHOWmLr6QcLlDx7K5alPqFqrFO4nrIoSVfkFsC/z
aJVBQKkpnpwU+vKCTUSO2FNVCvtWshM6XFplHPem0lvEAXHpgpproKe0r7FSgaNuT1LE2VbUwmnS
8ilOc+RIxhEwpjcXxM9Da+PqS5LCMdJwN+A4DrVzvhq0sJfia1LszzKbY49GtpLTtLs38+HNbIZP
SKL7eZpcQ1XeizHSoSUPIHoRX/hjrcMnGXKXOohcioc+Me+7xkKWEWeX3uoooFQyhWz7LdZbHO0z
7dFvf3VCBtUNQxQHMRx3ZNP3xjC/pLo4C8Xg0g1a/JyoY9SyeVcy6uiLfPDCSL5hOPKk9rhi2l2+
DcLpV+jrPb2A5j0FFQxcYh9m8/xq2b8sQ6JJRF1YfFk7um0bE2ATYIKvC7xYLbwJii02505fd9Qb
wp1U5pc8fQKbZ1Ps9Peck25dhtpmjBVGYr3CrmqUbyTV0Fzr2AQAO0n60buAN7jd0XOSm5uhkl+l
NKXU0qk7f4S5N/qY4aVg0Cqzc4O+/QwrWu917UB80eQpAcZgOjpRJaOv4U5ODkTSOtThFJeqyHaV
ojf4GPwQUltyfXpz80pTXMuKvyYzfA2pU05Tl7lSDxswttXpYE4vhYjSja/uUkFBOkeHigY12Bj4
wBSie03yYMlQM/L3Y/4126hdHgjUSmqFTCt+ddIuRkQ6GcnTOPL01nH13pYDIUdvtJQJG8rDISbR
tmnDUP4qfTwykrC8tkG41TAS2drTeCoT9XcqIdgNY8jvC2+oaj/pSHqiIF5sJXpUnIorfmNLJmND
m0tpGJprPm1tKMDTRLqdfq7K85MAOluBLLBCiZBS1YobtH+pTy4kir4KPz3LpgTUPC5xFvJ1Sk9R
sw8BbDg0LZlOXahfgwZ2Kn1SDDPHcUt5NxVpb84j+RObbh6t/CoKUKfwur/gzXwQUQ/bSg2vM8hh
yL5J4uIGC4VgvqtDLFxvI09TLkUEh/kHLTG0fvd/8be8+jYWyxH3KAWj86w3n21lPE01MBI4c3jJ
a/VdX4uPnD8LJMp9lNjqTlosl8NyOqe6DPU9yrttFDFOk4n9y3J45hqlDYSm+uV2aGzqYNrxOqrg
XQD4NjxgK/SUKKrk4YC1e0ZI6jtD5dM99GWPL5WlvZDbfjSzjmiTxlR9puMM62qkE6c0sRmmcovy
NQJerk2abMn1VjXtNW+yob5XCr1UGT0TJGx/FRw8Jx+0eylNSBkK7bWnbqkEQ+/h/rPwVOzgHOri
MZiNvZISoIsAUz7uTkQAkPYYw1oq7Naq02g0hiRMwupmh8F9+Ycbr0/lZ0BZOYb9fSoYqRk1epp4
wBZFyK9hjVHDpBb4QQ2PAEjTLT1ct9jsz5QVEPpJ6VWkQesxCDwPC7l10h6UjyC3PsyueW5kTsxE
f8b74kE1ck8E+BRiAQwFHCPZ6djUXC3IuugQ3zea/Nq1+m/J7Mkr0+nWaHjXxTLJmJjnvzlHGoqJ
/lB116SCA84NgDa4Bd6svPnL4NWSgvMMqRCk9jlRjZnEXfNZVuO2MqXnFEtixwy1wR0KAm9Zp5vB
52whiunywkYqLmRHF+mx8NvfuUBCEXYzUEran+ruwUzFScuMxlWljpgqp/1eBlA9xpLkicWft7OV
DVJwrOjj4jPMwj3gimMdhVs50b9CqyZPVVMFxEkVK8Vop07lNTEwFK2r9FD2WKZ2crmhK/wjURra
RVUcuvVoEycUnuOW/jc/Bxysb/gKpy68M6OcJuHhnEsKfCdDCR1Ej/6g/fJbJBS+/3fOpUcVK6HR
KMJHKXmHmZjrs+pKgUw31qBeJ9hjntYqn2bXHlQ7eigGKusoAL9afznYYfo+Kf1LkqOrxm0B+lXB
b46G65QMlyKmPc8PPgghPjBWDR2z6Ld6Ob135aLLk3mQS5lNR+BcwB5X6bYjNl8yleOOKl7oaROp
WTlSMYBXySaE77aOI0XS5OcsxU6p0H9l1iCooEtvczCc5QqEtJ1fVG7hwrR2bVFYbjYAucvbTTRE
r1FaC/dvpZefupb+9suSXku1uM+gNbZmxs3FqHFb0lvweKc5HzY+/vF0OaHVVsoTOqMHVeppTkf5
i8piPw1gCUO8QeNYJqnX5T1nIz3ns9A8mZoqDK4ALUg+uLLbzmOMU2KUbOfAPKGg/DBE9Z7O810P
54uymnHhCnkxEmhtUufZeUEPphXs1Dp2zaGj4VjCLSqer4iXjlBr512laxsdvAHPHwU/ytS1VK6u
fpb7PZ4OUPRpAx+tDsg6P6rU7F+jSfLGJJ/iaER0nMX5RUufO5F4GKje6rB9DXtK4MspOE9YTNFY
Im8DgxMF/cR1Tv0dGfFX32yvZG7vfED5jBLQoaWVssGF6JSK7KEN1bdsNAQDvZCwFj2VZUN5Ei0P
xjx6WFsFApmkDMnjcs9o7AFT7deyjT8Z/T6iAm0PYPPxVJ59D93Lq16e69J/IzygHyMkRPFJ1J8l
Cjm1gtlKN+nJxsrUPV1GpPXiSSNkqAL8IaVzYZbSlbHmy5iR2507c4tfdu4VujEwph/tbTaDoplF
muzz+pIXEgUC3mBjJdIn415nQgshIt/aj7OEbjIDWYlJVjBawbGPBgaNkBOo7UtuGevYFk/6bmoy
5SilVLAqlAhUIkwGalYoI89QdtNkVwfkcZFTT3gwjYqW/ZKmBmi8mTS7dfF7HRj6mOuySX3PRMIB
iL9UeVa1mI2bWYGXweL+NL5aIgLGjYGFYY6TW9nToTCRpCNyejfIIyuC/lNT66Q9v2c7KwSqnfDJ
9AGxZ2jzPKd1s+uJ0OuBZ1hfk4CM2gf8hT+6Nl2UXTx9Zmk4CKW3d6b/18Sz051S5YM+Mp41De1u
sSwCfI7TN6kDqFpohPbGoPzxc4uLhgg78/3fWiw6lxSR5YENELYGxFnO+U0GtyWrOkbDErKF0ik0
6eHzzc/QVj/7hvbtiZuw3/kHSMwA0slYtbb6YidAv/VtOUmXavm4aKnAaAbtUwPke9t6hp8H9jDH
WWLO3X6Kz7Ns/MrKuzIWvROnw0MeUH1OLetQl4KUpnmXqKjJTeurHnUg/kF1m/T0Pl5KB7aUkTYc
65OQg8Ftao0rwsYFHlXZEX+M3KuCaqSG33oE1wOXtXbIe4Ghjs7oba8FoQA2QWeHbEAkUMwSJmqi
mRAag3oT6+VdHfevY7YYLY5xv/O17O8Qzc2lhbQRkN6WdUbKWmDzgJ006gOatrFD+TWazIsd/FUb
jZpsjR+axYCzjKyc22P8kA3PvhZBF7IYo4WBFjhIrJ2xheUwFqNr2TFjZ1MfHGqquziSlZfE5m4N
O5bRLSmWMcMfSolOoiP7YvTiyhj70ZCzlyaz0o1Ui4hGi+AVxggSdkvdoWaSXRo9uA0uTYcmtkNk
DklSde6S9tz0KmJ1lf9YXaqts4QxpJ4kO4xMeZV60qiFbWXL+JhR8mcDqUq/p7gCQgWJOxX3oR0Z
w0n4Lll5armJYSgomvpHJQUIKGsgX/qipK2KhJVefiVxBfslH/bpRJ5ZSXX7oIpDm7WdMwUUppqZ
5JNpJh8dST6eNoXk5DQ9NGkRHoK4XwJo9U1H4uKQrQzAnYz1Tc4yCiuq/rtYSk/+e0WGxVUSidi1
PTfkLGmTrY8B0sCOYOTeNzgr84JkZyejO+mvPfo6lx6VcmPnOpT0ibKHsTjWdBUZv2juBuplnDCQ
EZJdHUKpILxzxjrp7is8070Ge6MFyH8iL38J9MpNO/I2I0QNZSCtSSxVHuK+gvjBEyGshO9WXSRf
2kHeZsSUzmSinI5mHMuFfGeXQtsJuau2ECIPcxWbjpHkm1DFsGUOeDgEgWhOA/n2xKLBPU7GZyOn
yVRun6ia8f/nM60/ZGT9qImPaUFanXErnNrYwHql38JigCJR5dG5NamfVjVJ+1IbJUSx8CBTO9vM
rcbDeGheQfRscn2JPwukcXN/0BPupGlUPOfGrO1NtaCbWRTTUTRLTaimnQb7DXr4zKQmrk3xE0e7
sREhp4U0CATYDYlALjSGWYb+nKV15ppK7rsgV3J6OVG9lrGLZVsOAGq5JO/SkY9IJi5hLa11Vwix
+ClUZ13EL63BsfWV1tjHUUIDE5c9Mp/n2uAXVzofiZ6ITExgcFujJGNY/Ytu6zQWJ9kZ1Od4Cop7
mRQKZ1Tu+PwrmzBpwH03NcM9Plsppy1GIz1VZ6Isk1rPxrDKwo2Dfi8YuGMvnGGx2ol8R7FYgxGz
tftLEWLeglb2QzYEdu+qv+nj6UUbUF32Zv/U+Gg9aQOqdzlGNNyi27sxmtlJ+itwCSKtE/wuNaPz
TKs7BtRQSRzaKmCUYCJtbpRf8Js5RFN86+VOwnzaQgHTW9hu5AgTqpJ+WpUMnYrZSIfDZs6ZrPvg
1riQUP2XFzG13G7GXD0AKilmwgqdc06UytcY6B+y+rcf5y/QM5hbAArXq9vcGDJkHJ88tP8BfItX
C9XYyikKCkqG0GsaRCbkPaShvw7UmA1cfOKw3zSh9GbXwtp0So3hWpQUFyp/5iadLdzxBDUdyl6u
rBDpMM5B3EvEyrh2B9hHuDAxEo/H9iHW/Olo+DK1DYY+IqclxwyKcSvBgqcP+aGVUnlbWzcYFwSG
8vTcj8p+bmSywmP91PZURIyhddUgb9xxsBUCxXTm2weXsGnfUoMSmfZX7aObxWifQTBPxb4faTVi
ONCNFKBDWyJm39foxu8C/EikAjNrzJ28oZG+6qJ/0wJ8vVL/knT0Vorua7BI6JcxKXi6Kx9bkgL4
vdlwf3OD5If21PsMD2PoDRsEOh/Sol4Lzek0mlgXZHF8L4kSer4+ccrNZeEUtKJ4Ss+Yz1yY+E2Z
/5G14Xfby0QsxrBXuPfsFuj2UKS/6d3AvRL6KfVeRsaqWf/iF8WcVWFM+kVPdyEIXJoNvUSK95mM
oXPta7eqsf8PX+exJLeyredXuXHGQgjeKHQ1KO9dO5ITRJPdhPceT68PWdysvXmkM0EgDbIcKpG5
1m/CXVZxb2vFwuNLng25AzyQJLhSOMbSr7vulNtLDfTswu513Daa92HIzjxhQ1bB2kzPoc+VWQoO
JF8N4UTYrdl3YNoGQH7MP0JIVmwVwidVdty5XxB69TMj4IzASexlzTk1YeZKP4i1d98kb0P2VUba
ST+1FWm2sU9/WNakzaKzNSorgHUtv4oij2vPGatzMB0Mom8JSNqdqDLjAisjIg95ZPJpq8mCxu03
CfBHMLkqcynG6rbkoOJftsMiL5iH3Vx5Dpsg5D6Q3yrkJRaKqlpzT9vYpmks9NF58wJfh+VGTDur
km5Zumxkkg4eRDgr+6zYFn313Fr5uFZDLVi2ZXzqgYyROyY7p5VxsebPg7Gx3UToCPfkasnEsYRj
joWlj0wF0eGlVlbNqc3tW5zyhaZjPEtypTzVTp3j4b2yeejbOZosNekNVMfOpTsQ5CfMWPv9965R
UBG3SMuHjfKqmSAL8+pbXqDkAqOLpVCydErrnJARW+SjXs1ZtC5dqIMtKVY0cyajje4zLIeFa7Y1
9oW7qGz6FcLfIBfdkzN6R89kr8K2bBWpuT/vpIh4jNLtFPwHWOT0n0y5iEdZ9kXRymvRRIRhTO81
Hsh/6jyXPBSkS2n42eMfHLqacgoMrV3UaeKtpBhnhEKxf1oGGM2kfu3r1p3pyCDPrUGeW9XA/KyN
H3pvb0oNm+zwp2Vyg45J/KPo4dbKVs3aT8LEKB28faflL2UEmKLm5lKrZ3gce6cE4eO5/tINSlQ8
GnVmOfqPiXHCQhx1kspRtbmrWgcV5HVM/mXZeubWAfKzg6j4okw2414ukW3P+AIs/aOKIVvCI8oI
vq5610bUJoyfHZM8tWrhUYQWyM7MhnOrkT0wdPerfwGBwqwyd7tx2ahA99vyODRRvAaWsR1a94xd
CNQXYhGR0gPVsRjTG4a3JDU+y7E/6npzZpWKbLG/j1x6cHdKAIKqVaQ33N3T6ow8ytkMfZ3lbJUQ
OdE2hVFvlR4f9KR/koZROTZggVRwwKss2CQlS9za0T7VSGtmqVm9SVk9EueKeBjwvakwMwtAT6Xt
72tyacTc3lW9rg8KZrGhbw8rqa6dRTVmc0f3uVuCa4wyw9xjrs/KNbJKWzCTPMojWYXfn3+LTezE
3F7DcVr69IzmPdKj73Xpj9z96ror+F30APNC/NZX5lh98zSCkGE40elDMmgaHk9qZntzHYkyIgxk
bA2+5rZsVwCfmGF3YR2+8PvfrO9lXjoLj3gBYVqC/pUjz6SObZXhffZVf6tU6zOP6zd7qJ7IQrhz
NZTQybcwznJQlCpctgO6MqF3yKNKuAabOpBsLA/sWZOMBVt+mayz5Wp7hNK+K25nz4sUnNiUzUpr
6Pns1OIFtjvbtjcRf9gN2rC2+AelXrZOmLhdU/qiNcFPxM1SIs9Fv85kYG3Q3/3yM7WqN3ymiEan
2bnQV4rLk5M5HXVlZ5PoLerH6Xc1ssGm98vGDoDUyXqOLwO803yyn5EGAHau8mGpnyQ07aU/Osce
SNoiVZBGAHodFDKYXsff9caozMLAP+aZhGullhxM2GpRWiTrejDkJbA5g9VFN29Sc610vYfaWF5g
wVLcVAZGYY2/f6TvSjalHoxO3B19iNdOUTPDr4c8/PSzYhKdqrdaKvG5ceXUTaI4LG/ZhE0eaEP3
qoy+syeyMe8rvMdtI1CWvZU++3l50RqMIJCp5m0Eiy4B62oTLYfvbRzNiK1QQbp8HgwyxlVadEBT
7wr8G9G/Pidj1ZPE6DF3Ajm1LmopX3b5uR5lZZ8m7apLJW9RRCzK8mqTpQrrVmLCQRrw6/Xp0vbH
Y5AwAbl+kS7lvN55NsbtnoztAogjxZGqpRNL0JXbL3FfLsu2YglQexdJYdHfpdmHR0KvCDGjdDwp
WEiD+m7WxVmX603ixMOyVljvxnVkEg/SIAvFKLK43aX2tO+5vvc0Zk18Ai3SYT8dMA6ZbkBzb51P
PFLeCX7phf1KBmXdYwMHp2WvsSn1PZYRvaeeIayc/U4+B10D2kPZ5l6crBTCA2ZiXnrVmaA8LEfz
AiPFAaxrXqpvVR88g7BkOYoOlVG3EDVS85SO2pOrhTedOWVlW806Kse1kys7lyc5ZNF5k5Egw5py
GYZEI3HsDINypha9tgBGScn2WOzk4GKqhKg5XO4g89dDq6ysumZVQrDRwbNglkvxQe/LDzdsP6KK
XEU4zpTiFhdNw58Gyp+bfVF98yPojc+mzdDrVxeaHOdrxO/Jlw0IKxTs2k3/OyFZEvZ5WhI8k85a
Nj77hvUaWv1GVrVt4bNUlWr1gPwOdA8djE7DA9Go7GZ2+Kno0rKQcx4YSEO0jr4yCp6wcve9TJEN
jL7rmo4PW7QlqHs1LSJxcZ29ja6zKIdRX/u18uLgw1oUzle/mRDxgX+QOoAUAO1wgUj6g5Hge5qp
BLgT+0VGxa1xszOCRy3Iq/apaInF1B5k2MwyjxDHMLRz81sCkWHmjMMhbZxFMBq4KNGFjMlBQyeF
NKu9MuzyphnJe1nhVSbJFlr7ANLk9tnRCS9rDrQCw37qaoUFm7FgyiUDjUYCMFz9JcKgE7oJ8mKG
Vr6ncrOQQKkWuIb2gXo2FQvPUHQDQ2LuTe5upkceeYG3MY2Mme6ncNOh+riFcS206mSUvT0n18i2
G9O6mVRol7gxq2UKpqezQT729V5tyAZ7pFNK6QdKDlg9EluddSUKkuBSVYuftiNfHscK+1JrSwie
uTFQcp5r47pRmtdEJgSGKtLESF9LELsrx2RRwkKxg60ypQHRkwqQnZC9geAAq1+3+lbYyqop9UNj
Weih5DhDRszZCFpYGQHNpj52uV4flSxojgQgRtJ6nbQBPtLNKinvt0ml57dQl6Ib2+rpXFRkFfxH
dIp4bJouWpCu7ynz0pCr9a9mOkp9u8TWsDiLKuAA5CEM/etjkLDzQuZxu18aY5XfiMMUN+BiT7mM
eIeo0rB3PRWOvLl3mHrFGJiueLf+4jEQgXRY+p0qbUU/wNb9tS+wr59GFQe4JRsfQiVpa96ZqKvM
qp6DsDOQcfmrLg7suYKoz1n0QLtrAO0SEtA2ou6s9+2vA3u7q62n3e6Pep21AVI6HQmtv/orhYmK
hX4gT6qeHtUx1monD4SRGFTUx9mA9ZRvXNiLrHK1cC8hnp7PhQtwKsu7eieKppNFkwfcuAz6sHl2
Si/eqwWxxNTrGp4ctX3FA2EeQ7+p56nVHzuZyVdcOpRONfcA621FMYydcA2xQV/cB/bc7oBXIUGz
6WXLGNW5SLl3FS9lO/kbWRf9KF6pC7BsHF3bIyBB964pkg3baWkuigHM02PnqC9JIfE+ZPmsFUr1
JMZRuJJQRlkcxEBGCqivSB13JVrr0JgPYHph1cTZVRyMuChXUclfC6ks3583ZobWRZdUc9EMojm7
8oLBpsSDmVl86pMEow/qiqTWY5yoGnr2A+maIIW6qmstOBNi91dZ18cXUvATciDPr0jUWYvMC9pb
hKTmokJV4WkoC3Puwr55Zu1Vzr3OjF9rom/874zuzR/Rs7Niw/qS9kY6i6Um+6aX+SemstAly/TN
bsPkR5+n0AZD7SMdAbLHdvaz7llRJORUyHBk81bOmThG+eL2rGhm5YFoFZDcBBUa3QyBH2BNzHKn
pfeYrX1yIZ8kIvZaPRYfcWldLRD+34Mu/Gqnfvkusydg9VY5X1Vyt7MojIdVkHtYozhKccVMHl3N
2GIKmgyXRZ0X5VAqR4nFT1sUV9GgeIrFJOHmS1EUDWVAcCj0YonlDkPd++VevzSBmC1EsZ4GyCzV
Xra9jaLe79fA6zkDPk0ezeiKzJ+PpSWvJE1BhXjqI8Z3yAmu+8Jo729VNKSV26zTipyW6CLG7yUZ
nH/rk+/PCvBsMNI3YxthF0kK9IxbULJpCiPEEjT3j/zNpGUt9eETIgbBvFSM+lsSSyfVyDuPHPF1
tF3/Z5EY7wC8nbfOVG0skGtos50VE1Vxir2UZtreUjt7xea15f+fqOTFtfZL57ZfjAwpF99Ywh7g
Bxqj8Zpaufm1N9Vs7nndeHOUIFs5ZoLcTlK1O9D99hrXZveMrWm10IpIfgVRGCKY5F8KObqlo6qe
tDxBaEEzO1IT5AKbyC9O3DgkirwsOkVsndYaWgvHKNLjdVOgkhKnJLiSqBuOkaHVay0FVZDqJP8b
XUmOSjOoa5RtvKPiqOaaP4p1iCKIABkTLv+yXQroZJ1D7d9oRuhfWY2wpFMs84cX79CVMD9q9uGz
qvaGm+gaGKNEVOavrn1b/dFVg+Z8k/H4Xre1wezbRE+gp8ID3mfrzkXbFLVlwhmijoDnui3yzl92
2IUu8lIm6+d210StcFYO3XGpBmN3FQfsZa25hpzEShSVqZ/SwsT1tNxY50xtGHeHxLJR9fG2alD0
9+v8kKCyrbrljiT4x4ibH0JVRPrB+l/q3EH2Bp4Su0F7k+GiAsaygwwML+GqoSq8ALTTL0Vdl9nu
ldU9GH0UN8kJ0U/UWZ226AbkmUSp893khETZRpTEQPDTnE2Iex5wZsYQB0M3XIyb+Q896sBzlqRy
TXXb/O5H/mOhIm13FlW5Y6dIupWbrMRCvY/jeiGrHegKAij1Sgp1fjvsIP0lbET4mNIYEctSq7PF
YwEgwFRJbDKa38tVUSLARxz33lMUEc4n1DQdHkOIhszw6rNJSh3NaRsZmK46K+4gb0TgPpVi3gQ3
5v+n0jNMeSMphPjFhaKjOIgGeKikg6eLxzEHPh455tabNqCFX2qnlvjP2UsKYC2oBn4jaliR5DGy
i5ojVGGM8HGyhoSjZqWfqZo518CDeOMUxNNFfWI5T8h9yE/OtNwtCmgxkt/QP832WY4qlDHgNu0O
abEU9Y3Pjqhr8jeyOBbiRD32qiGpy8TAclbxO2lfWdxNM3FaDziXpn2LlLkh7UVVGUa0ivL9VNQ+
2lsH4lqcSD//qBfFP+oM1Va2SREtO5sYKr5Xw95Xh18HWa6uQcNnHXXw4olvGV+UEPKBnEf5N5J2
H4aem++Slb7WilJvdVPT17YS+ksn0VD9QAP+Vc8U0mcwPFLVZj71FHSZyjh4w/ESU2MmTFAZ0rLS
hr2NypY7hNoCVDjzX9qfhqJIPoccUc+mUr94RiWDIM1sduydtOveNqrSIisqk7qfyZ3mbdwkZWtd
Q+2y1eQ9d5Sv+JNLNwSzs32qIjMYWCOAhL5ZFUkev7UySbRBipWVBIXrm+nOGSBZNm9t6eU7pSjj
lQxBbJs1XvJqD8OWYGT6rnRaBuvJdfeJ34Y3V/d+ipcbVZtfsOizs5Ul7cn1yDL00wXT+wBBSU4r
BBuYmp6+Rk7ye4gk6VEctLRvjoXeAK81bCQOJHbpBQDJo6YGej8TfeByTqfAtOHA6ftfxd9DiO5J
nr8lSZxtHkPHGrBgXWrrZVNADej7cYtui3MSpTSCgGa1yN6LYliCYgGeuu3s6mSREKy3FREQ0GFy
MM8KqXwbWvKqYaoXX62RvHXQx9V7FidvwDy6H1g0HxvWo59Va0LJSj0c7LNxltnQBGYSG/kpHO14
8FuSHoSM7ekT3T6BJ17DU57E5TKrQGFOVfJZgLX0WhQfDVEsJfggg7NsCXefg1epxUZcQ5D6YJt+
4ayqHIhv15vV1teanSiJg+hiTP1EsZjYRXrnES+rrWvQy9I2teF1JbDU2aW3iCiokK8WwdQs+pSS
K8/jmJhoaRj04bH6gy29tLtfoirxvFQ943zvzO90UnCWMErDukIYYpDfr3G/vnOTkjuL16iAFOz7
vO5W8xoc9s2LkvTmTluOQC7B6vyus6umXkSEwIDuIAkHc0W9lLJtHwo1LA9wWd7YExvPMrQq9MbM
S15ZSMqG4MktbsSDaDRQtV+AA8k3cg5OsG61fJ1a4F3jWvNeAjezlnmLOIIa9vCooHdintNCdesT
83mMQdk4mSd9rsivuZ9py5JUK2vjOWGsJQDZ6NAbmr/IwxgCEUiBJ6KZy56xLpqhGU9j6RI4tVR2
mJDs2Jsj6q7pdTgTrZZGpnOoLfdAeh6B0SCIT3lllicLxBop9DL4XljJrkxD47XUcgtOhYccyJgE
b7lEAGHqYP3zSnKpFUF12/8OXuR+pcmMNc+HSr2QWyLibhXxcxfDUELAM7iGrotulFJnpEhia90N
proPeUYAh0kaMtphdmB+q9dDIlsnne9naUWRds1i7O8CWbKe+0myCD3eWVHo9rpq3HGYJZMHQ2MN
ypFUZ0zgEtWtqSoFwX/Mp8O9X13qGd4W0q8rREs9DDgkd7qLBSHkdnLcSxCJzc3UGv8pN9GsCBB6
W4qiONBBt8zmxsp+YgEhPPToIOrooOiEA4mAdFvXaXScaVtvb6Zxeez8LllGSVy/qkH4Q/zUivYz
MDr/I+ReJZg+YHQxXWMjVbTXp2tii5hCGerV66hN6YPO/dTT+zWpEysz1U5+XVOY4FKiON1DqXL2
Sj04e1Ke5Lc6lYREEabeKuLZUOKGTVMqmv48ZRGsLaQmWMV9kTSYFOjw+HDVnVV8elSe8VEfPEQY
ZoZsc0ynisehjgMMgEG9Po8QaZdNj+N6FfTaIUvVaBkYofQGSf7ccRd+GEF70atOe4O3kJIWr/6t
q5s0Z7F01f3+kjvBr65/jKqPMh7rWRERRnxXy1R7kd0yf/bavxWC9l1pTfXeojh/a/nzmtzJu3VV
uoBQxqLFWbySe56xMP5JiMr6UpxGCoIAwXTInRCFSfsso9u1L6NpvyZOUzRoJTxV/1kryijDl7tR
I2TtDNIuNbw9lBF9HZMq3pGVl3aiHuI7wVNRqSS9jS7y1Jukn5PORK/GVBpjIzpUolacikNhG+TK
rCac5Shn/OovWgbF+9Y4pb8fmOcvHn+NTdwTmFOSIr24qZJexBmr0NeaZOruUd+7nrKxNRL34tJ/
9gVt+qtvjXbvDI2DBtlh2zuKg4HQJ/dRoi+tIkG7pG7gfovTR59qIN3xZx/RbMoGYi0txjIBMEPv
WUL8fZ+mtUx8ejpVJRBf4kwcKo9nF/Akf/aoa1V7KI6PcmSO0SpM0DETF0NxRKnpj3EIV5KkqSqT
6comR/a3MVg4WfN06GXwNTlcLeT6Wie4IGSQXjzZTy9FPFhwxF1t4Qxq8veGTd0i4PeozTXNWpBp
1RbiQnFAWjm9VJty6ikqqg58mMmSYw1PI8Fp5m0k3XjEDKGYiSJUpmxdaSgtiaKqQxmV4GoeRDEw
gwUPSPU5d1T1EiX6s6juArRbax0PuXBIh7dKIdXLFsLailbJkM84aY5XjLL1pyod70M7sd7su7DJ
0VPiIjIewxJdIfaj09tSYtQEM0PSTh2+Sm+qizPJv79bfXq3LMP8FZmk/u3xbsWQEe82qRBoLmDp
r4USesLjYlVnHrjoSSz9ro4+6ak/ikXlw0RzgNCIVtEw9jEzuyjHcvo1VuJ0I0pDUuyZKqH4xMrS
CVnrQgsMggvabv2iIp697CtrAMrkJ3MXoYJTxlII6yTXIP1QIp8let8vtDQf7HRhT74ewcWQquAC
3sxja9FdI/wvDgjI7xupt99klZcfnB7WkeNcijZ6qabq1IFnU0ak0+smst/6WgvnBOKDg2itzRBP
jCF69RTQ07WOxU7fSfZbCWlslZZhvxJXqWpHOLIJw5Mjxc7rGB7ES9pSKx9QeiUDOL2UG4YkcstU
WoviEA1fR3xn0bCq8ufKc5fiJZ2a3Jgy4nzdtLH6qsMaiwL7WMcaGQ9ZhlyMkdURp2zr2BUGuZdQ
MV1wofrTMMQ6ckO/m3sJDMPjknEcByZRJPYNHq2aAevEb588v2mfMFoidBgDDnU9ikjeYCDTDe+P
HkrjvnShFh9Ff1xPqrXWQrQUxXIacMriTmOJa7oyMeZoijhrRzPWdTOU5z6Fb88CAKh9KfFvlRHJ
bDTT+/Cvjd9mH3g4JeAEvclrQIdtO9Y2RP8ufDHM6rujSelH5KrAX8zii6YaxbJGmfBANNI85qNS
4IHkWN9CqViIroVNnk/tZPs2xnjDDXLAk8Qou9uYO+1MvJ4JSTFuzeLdzYEqSkXPYkyKjH0FqXKZ
Bab9BnDgKLrWofq1tWU4iKqp8KaI6IjPkLldMbfYR/31GSL2UPfPkCWsqcRnKGENvQRp8R34brty
i0hfxXI0bgAHJAsVYY8XUWzLKF2ovqy+6HX1q3V0PO1vRTlSiw1Jo2QF25k8iSaFrzI+6Qt5kMsT
YPhuWyhRtUE2GR1RKYgXFrp5X4ahfQMCrf+0q30VS+NnXTBNIEIeQijn6tFxy1NFPDNrEFzotPS9
Swp/jV5Wgvxd3OUHInNYRk1nfxQbRJ6xGdbrOfsAehdFN8COwAbarRPzFCva0u2l4EDayJ7HxF2X
or6wVbBAEJ3Tg2Zky6zusIzwGq7QnADjF6e37wN0W83ScdVSJns9y5IPug4WdCoVoQeKJyuHe2Nb
+sqyLFsUCaYG0UW0Oq2a7UkgoKIfkqBCCWwVl55x1IlvHs3pIIp+3Jn7EXNJURL1ooeSkD8i6WOh
TJ2GUN+na7sMjyPfSFY+rjdzIcAO0/UlR+j/KfAATFYKOAshhG6N1Yvp2NET6XT/Xp/H1rxR1Oob
ahuwzdsP1MZ5hgF/uXq57m48pIPWth+nT1FHkqOW5PZD6+Q5AtDNu4xq0wIZR+WEdCoOaE0crPpC
ql5LWXnxyqhDUgejrCF13owQD5VQsaJDkxcdHiDagGr/4F3YY0DGTr0rtPLuoKm1eTWmg66CWzSy
6xAG5qQo1hyBYO7h/4G1LPWo3Kojy4pH/6aqgpVcs2UTdeKy1geFPwRNshZF0SAH5Sey9cbu0c0C
SWVVWXKGvGle48KtznYrzR8dUJZhaRYOPx7DVJpVrOsRUp+4SDQ0TdAvoth3oVwwkKhT6rTH7DpI
tqLYZq65SoMcNISMN47jGW82W7p95wACEMVqGPwlSjXyRhStKHupSXddIFO5TzDUV1XdGG/54EFg
c25KH+pHUhdI8HvyT2BY8josc7Y0ok4cgiCtDnCuoC3TVx4zbeWOZb6t2/QrWGCo546rLhTZDm/d
kBoXXf3eEFuAOINdxRYZMyivU2NWZtFN1gN5IZMdWoq6e4Obf9UGVdmLElKKxsVJv4vuoiYwFHnL
ovXv44RxJoOKqKVlabUtRNK6+urBobqPweYCuHYxfoX8Ys9Lh8x0SOpfmSagAL3Xp0fJde8lMVf1
qFw82tp/lH5fJya53z3FdeScuie1I1c9TYC/e95fb2qbBHf+H9c5vQf60eu2XjdER5iN0dGI3FuT
DO0GOZbo+KgXZ/e6oidh1oFsoPujOi2Z6WeiXI3tj9gDmI8/w9FNjOwozsShKgY0VdS4wUDsrwZX
kYP+b2XdCjaZ7CW7sMOH8j7MY4S2koalEk7afdP44iDGYlHQzv71X//z//zvH/3/8j6zSxYPXpb+
F2zFS4aeVvXf/zKVf/1Xfq/efvz3vyzQjY7p6LaqyTIkUkMxaf/xfgtSj97K/0jl2nfDPnd+yKFq
mN96t4evMG292kVZ1PKLAa77ZYCAxrnYrBEXc/qzakYwxYFefHWnJbM/LaOTaUENzezZIfS3i8Ra
O1XblgcM8FrRRRzspLDnaQnet5hJQeewUMEkIF55YaSfytHQ7odkVE46U+uO3DDfNWpJ+glUfr6W
FK+ZPfqJBnJuGGhmAZLJeUBQ1Eg3RWp3RyNN+qM4036fTT1QTklZxoE79dmaHF1V2dZBk13zACit
qw9/KzmpvDV8Z1j952/ecP785i1dM03ddgzNtlTNtv/5zQfGAI7PC6yPEhvXo6km2alr5PiEu8V0
Dnu7Ir8x1RRLY8CZDNhGj3TIdPhVHZYOsoFF5R4lkpuLRJcNBG/66uoEVomEAnW9axrASeXWh9X3
Vzlvyh9FXDa4z/ivBXD9c0A2/FVWX+Oobl40SFO3CCy3qLWbOjwqLhRDUYwVkiq9JiGeP11jwD1Y
enFVQt5vjFewFvF8tNJ4L1rTLPrb+H3+t/ElTd52TQnR0lVwPXXdGrGOqj0Sff7PX7Sj/dsXbSoy
97ml2wqUL13/5xfd2KnNgtVLP4mIdOjF8P2Jb9hLHL5UAykLiH2o5Ynv+NHcZciiVmm6u/fzqwam
MDqiO18fywNhHfiwETdcYg4NpplTZWtP+GFx6rr6dGqpv3rlhvnZFqy7Ci93tmhWacvWrsf3usaP
mnj4iEHMSk7UZtskuv1suMpFtCfscoiYqzlMTtc8lcgbz6vWHt/dKnruiTE/Mwf8MWAM/OAmOxpA
w3kfo1s6Gv2ltSz/0HT5UZQQCRwuv+rbCz7PKPC1eerOWg3lR2Au2sLVH124tNbT+6WqpJeLkfXJ
JgtBefhIhyBhH/Q32S2eh15RMHhriSXZ9fRZPOmLZS2HxpC/yqj/bwALmfeiOQSnFA7rk2ZjEhRk
RoJhKlf/v0adLi81tBD+862hGOo/7g0UdkzFZgI0ZUUzTGgaf0x/ViKliGghr5Hze82ToTL3chuk
QFwCheP93HQNYw/6Wp4DDwOlLpruHUTT/VAaGO52UMXLysd0MEnjpZgwSR0Xa7v2AU1Oc6mLte06
kzACF9Os2ULoFq0hrsFXx+lXslVmJx8ax0mcNVXzUlpNsH3U5whE33t0fzWK/uiA/bpIFB22IOFY
3TI1ZQEXBXi9wYFqk/EL0flk6wOMX2heOXxxupGnkNz7p8jp7t2k0WqPSY+Csps68qGrQnnlGsgr
2FNR1IkDkF8EfexEudeJ4qOzaBB1985Tv0fxMbI9jfzHoGrfHthd22enr09WpZqohZF5lqLuTS/Z
0OmQHQ4YITko3k4rMilMvlRaeQrQy3lvGpZF29SrvZvLTApYb8JFGmCUO1XeqdOH1ioj2VRDqS5F
UXRTHYjEudISg3PR5OGuTi5taCeXAbOWC1yZlzbv5Z3TZJY908y832gJTzHRRRzqqbNvZi9Nl8m7
R/2jrxiTECoDSEZ2Hy9EDBjlJL+cm2Mc3bRoUBZ9hc9H7hjhTRzUJPg2JvqwFyUXafGLG30RBXGN
b6FCDZ6imj3q/hinTyN5+Z//QIZq/NsfSFNhNTqKwiPMNMw/JtcI7Hvi+ln+DfJvwkM/9Y/Cu4fg
PImp3HEWRmWk+AP+tvv5o1kU69z4WgEN26O+SnjBOSM70t5EIeLxuFARs1yLotQ3pA3c/sZ84eZz
gN+fRWZ5h7a0jc2ggBh1kbruMBMEaashrbzoysHcFGHzFrACYKeOskjN9AVSDLgFUHTtzU6Jmog6
U8mcczhIyoHJbC1K46A3s5i0BdIsbV7dBgx8dKDPjn4Fv7sUb4ppO4XCb/pLAjTtk5s1/rULQdpk
XvckepSIW4NZjLOtKBaWae+6gltHFOHXTXzRoEMMZEwPGBsuas0eTmY+DKexqHNMpXwZSewGeL9v
A5ReiKZKkr85ua1vBgfjeQ8Xsk024EDh9b1y860K4Qc5VkigDXD8p7NwqkMpRD0SwFCGvRUpzg4J
dWWnxv5FwA8EEEEgD0S9FYao5YFXGFGQiP3Q2dtmZF1GaWIo8S+qiPOtWmITawVnrD1rBXPrp6hb
xGjxi/xKrabR1ncwxeT56z+JA7K91yiyqqMoPXpAvvCfxFW/xxA9Ag9BL41/PDqAf82LYrKDXuqz
7/z4o1oUrRblba+9tz2mTDGNija3+XjMqeKs0I9tZZfmafp/gzmNDpoFhN2hcmOGRneUlSxZeXbc
X1vLD/hSjfC18cEE4jWUvRdJfSHk6v406+9tOpgEtYGUZuaoflS18i01nfSrByJ9npq+tsvVMFyo
U/htUEPrGE4hugDa1TZVoquNBMuIHzN1oiG1n0wfXcJWlghhT6ay87RVvfVj+d2n8SqDKchdcLUh
IP/4fRJ74b0m/OtkaqoV6yz5mAubcmwfJdY3iN+VHTBTA3K7qEQchTdR1G6+ApMRXIPQMHa5DHbO
b2r0TCt0QBa4eDokYI3qxuxTXsPhHEv2umBxcXjMfwSezVUwMifcp76W3r6NsZUSetsuiGC2jMAo
XL35ju48kn2KF90M3al2lgyevyjT4tsUhxA9skYJFnVZImiGotPJdHUmgsJSt5KNia/KinufJym0
1Okgio9DWcjrTov97aOqMaNurQ1lML4qUKTWhuUtdV32T+T80NG3NO1iSyECPwizr1tLh6mT2WG7
8gtTnotmfeoY9H54kGXvJAVFuLb/L2XntRy3jrXtK2IVczhV56RutbJPWJYtM5NgDlf/PYQ8lrdm
/pn6DzaLAMG2ttQEgbXe9bwRxXlGZ+A/l1ag0rM8ByRBSJOyRb48CLAWteU7z6Vj/QCjm7+LhDIt
D50g1bjjVimr4S1RIryI2trHBdgEXNsV1X0By468AFEQSujvsaCIVmqbUHI2XzSixiGS563lRdmF
ZRCUeFuInWwqatofrGDGmvRJIxZTnz6mc5x2KkW+FFZt1GsM8rJVhFHLIUwhkKumDU1AnspOecBJ
CLr4fEDVbRU3QMd+D5edssl0a29ccyBD5oeorwezivZhFL+Q7vHOPiXO524+I7xI6i0R40pe6JNi
2PoVFhJaNgEZ9yOmFXcYX3R9XQKRehad7h+CAVQlkjtU7mY8PU25qvLF1eOrPATKY+sj61W6KLk2
8DYP2lh9+7xuVBSQ9mLQl7JPV+vvbjHELBScHhe0dASl1gfie2NRm+6hLETLT4KbSGK/4JuS/fgP
I0SgAogV5othjsU18OAszeFZ2Yqt4K/WfI2VhvFxrQDg8dmar42UruDImfmgQtr4QukBKYb5eSvT
Ot8MDsh3+byxN2yued0dfLNe85Bmt2OjKU+WCxMLOgCVtHV3VbV8l6aF8oQ/4nAsDTLQ/TwqFj1O
OWVIkel8NY3RRoa10G7IgXo38qP1Ik0vWtN+/Gvyn+z6rthUPsph2YypIdlgXR/fwLmDDTTpxFYc
CvjzEbhVBx5spSGcucoDUKrbQRQWPMT6bBnmxC6ebC1kzEanQp5l5UcnkjbIhHqZ4DEa8woDQLKK
KLq+CKPL2bQo/Rmqkuz57P4cGmp4O8oLaaYN81DVmcvxBYr4bVRQKDaEsOc8yMvvRCTR2PjvTuYC
XbQbRGnpbNSntdNxEJp2AP44tAsWicqyKPXxm5FGe8+eukc1cKp9F7h/9ZuDEZ8o/3/Lgsy48vJZ
qKnhPWhD6T2gK1x4US+usgVB+0UjtXKSLR0rlEXXlgX+NQztAirehDKlG9mMKB6D1uDoS/lp9liN
e0ef1ddUHKw7rYhXuk657ORXFrCM0TpXjsamk2K1N569u05Lgkdge+4WzpoBaa8oT6NPQKVochLn
SvTTSYk9MgW39/4UkGwKxxGlud1dKaluAf4yJE46ildZbaS9wl+kC5vTBHB9899Xk+Z/WEw6quOw
S0eSYQGi+edOnZrsPKDcM/2Gw+WN3ZUtpZ5KfaWuNtmLGhIqGprmKvuEU2tM+mm7kU15YaKk7std
g6Jtx8JrlHsLsUU+LdzBy6BHtp8npm1lGDgGOmJs5ByUazb1QR4IupXrwlK/T4pSH/LAAUgBpqg+
qPNBDpFNEOTcJ08/b/7rHvk5w1i9/vdfl2aqXxffDu8haOO2p5mU6nz9fdWoeRCoGP2rDj4OpbKG
cmheT2jzQZ6JMOW1HqnNtaJ0c/eZ7PvIBbqtV28cBXGDTBDKzGGmG0iVO4ctUBGwGbW185ezTk/1
j77hz9n//7her9aNFUwbddaAEDJwiZzY8UFui2UzMOPkIPfQspkgVf6rKa9+Dv68tylAL34Z/NkM
6op/COrdQh005+gWRXF2R6CpFPreywMVbrgeeoaxsUovvE8nLz/boJZMjMjeqPtVYAbkDdmDToe1
zSYydM2EfYFhoNjrbPKONzV/7Z92ApgtS4d4LzSmZFvA5KM2O38JRqZ8JRy0jWzmg/OgFE5+l+tT
eQ1Vg7SWkYGrKgCNKG2z+mjGExCE3h9PfdyNT0b+HmdT/oJUK0cz5s7fbD5aabJoWbhqvZdXRxPL
sDCvHqk8H9hO8BPID1OziKro+Sf4aJrzDNXld62Xl9e6s26zAIW9ZcVwlYNUW1aDYx2yVPiXKB7R
iiRl9MbD8Yok0bg31NjY2aCl1rUVV99c501pnPDty43Ywj7/9++/bn/9/huObRMktXVLV3XTNb7M
F5PBrKmg9H+yB5YdT6bmmus6jCnqCdJl27X+QbEN/xB25V0I3mQjW7K/yVoH75L5qmzHFBtQ9C6M
bd+bpIJgyN/kVDEBEqG4Eb3gVO+MzhquZWmLC/CTBdDi8Sq7kOd3607BPUg25QVT9+7tqtWPsstx
+u5Y48wuW/Iw+JqAkEhUBbW+t4p1P1iT/XM2BRI5gA7CeGaRCfJeRRdiEft+HgDbEU8ZH6POCHZl
7CA86IACbkz8aqlodlyUvGwXPh55+ShHTbExzeoQtKBOLV5Lm3guAUDt+PtAXS0F0SkAh88LgPcQ
oc93OPMdcnAu7DfN8G0yYAJJURe05UGdzTSbP2eVvCLbeEe7LvRLh0IcL17Lgcqg3kLGv3yJA8jm
Zx+k4wkpw1H2FLyOTp8RhQbb8gM4PxAPlN1ABXWVJ/xkvpnM/WfZapszXrfuI3SU7E51wjNWkcqT
3obDQSUvRtFcqzxpYxttgIms6l7jHVeSgb0yV8d3NX8QXJuteyXmUIZ9Qf4lLg+yLxPepmiycePH
ojsovtJC7Bi7g5fqrrj5bMuzzzHuPFo22fbdhl6y0jGc2n5s4kKCF/vQF4+f2RN5ZoYtJbYFjrIf
OZTAq/8aZxWoHsE9TSwPNPOskclY2BUrKGNuyoPaoLvNTXFXIDndj5UVOTdNh0NpBfXgy7C4hEiv
ggtmpTj55iGpq/AsD5C/k1t3vMgG0UCKMlwzfCpafdrlU5+ZN/KKE7nhUjM1qALzrR5fpoNLxoAZ
J74izEHvTMGHbAkbRE5AHFK25CFLvXINGKic2RjxVR5MQTFmK4D3JV14yqvxZ+13xiOYfle2ZI4m
Vqa/WuG/WjVmaY9J4v91rfMLfUnoNVsGwp72IEvUvTxr+mH6OJN9ydRDjuxTtA5tWu4dy8UwotB8
dWU7LcSfj3O4RMkmg9oL/LDTd26JAn7IWnDwkLw3pTL6t22fTSuF3OQVemK0NPOwecwt0nl+X8Wv
Qxe9x+wnf1i5xtd5gJsDXgUvnYhNRw2wy0mCjDqpFJ+XUnHf7LD+BT/cfcm9AlMRoWWPBdH7pQ8w
5X9E8yj2+ueCwjUMV2XzyKTKZMrlecL9KxuY2H6Y92XtPOKdpd7IV28vWkT6sCf2Mnw9KOBJEQml
e/nqlVezqP59VdXgkMurn/fKq4C4d8AWxd1/uv/zhlBvArQhlT4e8hKHj7wB3ZU5ZnCKNQgC8sxu
Mc1mM9zplP7OQSw39iin1KN6wX65fxSIqhf4qvWPJpv2th2XiqKfTTMSz5MbTfvBKVSITzSJFKor
N4CbIJt24JC0LZvyNDVa8WxZxYIKZaq9LETbQRPaW8Oty43V6fYjJLqr3AiOzYRsv4nqezw/rG0d
gBoKmth5hI1xjRS72QZWaG4B1u3VushfLQX7DbKv2sk0cB8CeWetvMLunhDRPcko95+hWZ3/Hgok
SvsY6oKMLXqhLK1Gd04m9QLTEksI6IdFe4C2wGKvxbzppOtxdjKa3n3Ts+lq81C+gUx7d8LBfqXU
rb3xMn969skuLYRtd4/gIaEjeXp7n8bwrsqWIIWqANnC/8Q85zlSpN6pwluUuupmaM3maPems9WV
wdt7LlpyQylwju179eCW+B2PNu5CXlREm3YQzi2URAW1yDhdYMwHq6Lo22seFyn1sG7zUFc6e3k9
75+YuAzwF4P2EjngzmvRKxQeTS/8n1Q/WACcKLFw3q0ej962CPcBSZtt2fO/0yG9Po/FWN7lonyD
h6Thz2uqgAe1ck99xCx27G9kfzY0zqbC5ns9UMTxGgbWFpBY+NC354GHG0HFGG8R50x3GOGCEqq7
5IdZAhcrEyzXSkpIW7sVlAakwVpHPHkAiohyNrCyFea9wXPS20+9N7XvShKv2xa+m13E+nZkTwNf
OGmvWeEba6NVu4MTjwkTYiCoGg/FPbavTJeglN6sclprAtkJUHeI85S/o4BUnI+DbAIOosK4ssKl
vKA5GpJCeapmMady0MepN99O7Wp+SKK/PkYOdqMGvxu1SHe64mG82JOh9Gfmaos3FrgPN3vAAxd8
nmLm70b42k/h9CPnxUxOMlfv9HLKt5S/uVtTCfSLAsJ2ZmiXb3VQIWzjntx1f7W6WjyKzEzWLV+9
g2WI/qRoubME0jUQjq5UXotxRnXKcC9rFCVpyZhXKbK/aqf7z67P/nrS7mXro7wxjeqPz/h/9skP
kf/C0KUvmUFpgh251tJRjeCh7cr6tsnci67E4YPssq1mXyfaeMYoM3xwvSpbWthUbOTF2HKzvRmT
DJBNOF/E4+yN6ahxvagpyIdEcWukU3O2G6UBjor1JWBmcm8dticaANdujmqRXY5RK3v1ucRQ8l5v
g7+GtWNH5aT3bCTOuBWE6fC8Jdmsly4ZaGv8fZDNLBn5+yFrWBI+Mi6+VmAmEO1VyydeKbvgqn0z
VK/53TfZPOg+PGmgedzAKkMc/scCXf+nxsF0TctFWoJwxOLh1BAT/fN9UiK6mIo4x0apCUnGrJlr
xb6f3I1N3O2unMUWE8Ypntv8bs3XPlvzNTmymV/rwz9G/vt9ciTaeuPxz7/w574oUapNX+XTDZ4E
pFP8tie94h3VurNOg2uPt7JHHsZUjBsFAdTNlwu1nbILkIFi183UJQXulOpa/gmYWXzlAQd/Xflb
2ZIHs4aoyURRLTQrRLDVNW4L88MdqSnHw8p2XGypW+/sjJG/j4z4Lspj7yy75JkSka5pgwl0+J8L
RLeqNVAr6me9ekUFoo4bKQtWVNJiSV04NrlObt2HVJYdWD8k+F/obxVx3odIc98nEGWPlQY9fYTe
s9f8xLoFfhgu9TSod6LoPazCgh1hDOsKi1fcJyLfJJldPNt5Hx+tltigbFJsrjNrQUuuhlw8j5Me
LZSZSCXaWyXNkaoiuF4SDbN5zHurwOQF6/XavE1rBXYEuqNVl2l9sRmn6bulQxEcEwryiEy7j63Q
rwbJ1h9ZRwoFVGN1b8Ny3SJp5uX67yOIX8LXANeyqXqhrSf8iw+2nmUn9sBihStH9sS77KcsxdH1
17Zp6wtly4659R28uXRTWERvUuvSp4W2j4mUgKesrRcVfFk4WNkPTaESS47gp1f37UhVmGOTvqoF
YJcwS1iCCzG+EFJHJFyxV9ZFFL2MxiJS3P7gy2WKH7bBMRqH46AGJUZaZFEapZ7dtGKYm2Ov/wo0
85Ywc/JWgc7HbNHzn10IawsWpcnD2EXa0ud/5pJGXrPOPaU7WWE2bodG1fdj1IUHf7CKbeFSC0q4
MV3HVRDd8Rdrl51BQnkMMrteswafTkY5TstCL4xdoCrjC5ZdC0cMHjFzvzoNaLHxlqPf9LFBMsKB
YfPENZTg0v4MU5MSbNM8gyEf5dMa3BLksCTBlCvxfvFqT55NfoWaMVWvQdqnq9R2EZLEJepjLfEX
Qdrqb1DY00C1f0Qq7oATBrFnO/D0fd1UET+sXj4nOARldmL/yNL0PVf66sEpS/G/lr7WP1VC81Tl
aYapa4TTVMvUzC9TVTMkmoM10/ioWplHtdiTa7RMvDn8IqvzIBumSfmaRbG4sZWmPXew8O8GXXuW
/cmUQMzB/UJUGCWIIdnJjYhsRrX1d1NetYvmUEbizpvc9OhrUb8OqwHgCoq0xUC049XIJmqMBawe
z90Jyyl/1bb4DmTKfVZcjUKNXst2JH9+NU2tHhS1JnnTglYPnfxam55+X839IYo8wIvG+K3D5gUM
UK8Sepc7empF1HUP6nYh9/ty+0+CazhFsNt2duqYDdUcKgQty4g3TtqxsrQgAZywIa9+B9OdXlt6
jd9hXp4jyQvVoT/Kth8U/TEYrJasBOTzLxfkEFvY3CIHNvDQVpk7IKO1L1Dh67sqN6u7FqQmqiP7
osRdfRdCHTsWGMQshaqrJ9dpQKSp82ZIVQW+ONHws4mokaXk9JfjltfYd5WXjBqQRRJX2mVy5upF
sOGkL/91O8Wdv2/nN/dxu20F5q8KHslkjMEZZna/daIhPwMdpVImsPOXqopgSjl2tlGqOn8JHfu1
9TFEj8opuvfwMZfdo5e72zSpw5W8KR/Z/Zl65R8x32ueo2JrGn724lEGfyBLXMGmpTko470yibNU
gueVf+vEVvkQQEY+9BooQ9kf5MHZ1+rywcB6L/dAq0GoWptNwxKclfyxHvu/D599IAz7lVlUxo0c
8nlBNlsXE15BXmKZ9zXCbz1L7zxQMSuWGyovytn5Lc5whCqBBycsC/cZyoWDwQO6NeK2PYUV/Aw1
6OD5xNgGjVk8XKH++gvh5vUjjGn/BnFX+6KGsHAzqNbfdX/OAYsCtEq9HvGZg6qEkt0K8L8xRv+m
TQL8iLBdO8AGb360QXRvdFMe/8Kgg+XqnD8bavICfpvcqXOrcCPwkXZyJ6+R0fm4ZsyS4T/XZE7u
3+/zkipcdn2urwJBJS6OEUBoCjRu5lynO+tn94UIO2CccxEvnmAUS6ei8W/4Rrb32HvvWMYHvxxO
Qr+IXomFQPRThuQ29VJjrxqUcWSx7ty7FVnsGb/zjtMZTz/yT61U4ejmytXVqLSCnhzth8B3b4OS
9Wapp+NrUQaHyEubU60mxsYhkndD4DP4BTEhy6GhYL/6WpBcfnbaRCxLt53OhiPG7WToYmf4lKcm
SgrUMUb+n4a1djAqLTqpMPZXiL6SZ6NPQaLwM6FyAX1iht/HxNHYGY4h1pMDM01JDXVQdcadEyY4
BGFZ9eb031gyw6HF6rw/RQP1SegSRH+Y85N9Hg4QUriAIuj3mamNw01jUf6ujpZ96frmtRLe8NK5
47h2cpNY46woaTRzCYPYexjTHiKzW0QLtTGjl7bABNPg67GVTW+qqKwP+iuWSg1sj+Ren0d5hZFu
s4aaHDmK4B2RTyX8kVt9e0s+gV+FACn+KZKagKqTaY6I5f8RW0H/X+I01J9lF9AOgEeYMZErMPBk
Gaw9uSBvY4qamUGFzkMxXvtA6Zx9A2+t/9YE4i7m2xGAnFsBfSnCG6xvDqPRBW/NpLXYuUfmozrd
fiwMcFVlon7ycWx5Fo02bdsshyM6Nz0PmLqC68Ph4yr/W30e2Lf/fZ1u/9u7zzYMAsS65Tqap+rO
lzi6BmjWHu1SeaByEZseHzv5sZy6s9pnyb7uq9lHPSwe/IJlialnzk+BLjBoeIg/x44W2tURVE5p
MZxiRUh/YXojCsP+HJ6p7u+PThXYwB9j54+28NW4qf1GX+DR6KQwAbHDSdP00BDxfafuYD+0RfKt
qTtzAZEgv1Bgom8L9h1b3IIovHTnMCiWG9+yMT4ELMrlTdg2JURB0WlM6CZkgYCwsugBONSNPmfn
wx60W9KT/J1nEHntTwtTs6/X5vtQuTj/Q4eKZO5L4G2GgBgWrx7b4D9T/SKjI3zjm8gJnQeD1O4y
acdEPKcW0OVwSjYIxeoD9WSTwIGH06olHdnMh48ruTl6C9nZpzWZyGl0F0FmoSS1p5PUuUg5jDz7
oon50ux7CzuJqcEluOFp2pntbHJMPu0eYh6LTrdrD5pSOkeYkqC4bc18jDK8dOZd0HsmsN0orJ/y
pkyJuMnBVwri5++b6iTgsQxd49FJBUv99KxD+v3Z9v3K1WuekjIoFlSn5O8RVhQO/KMX3MBAHRiq
daWq0loVSWSfGhB520kk6i5Rk/BkIRdYmxPwEy80n0KfgFqKyOZIiA6b+zkIo2RT/5AjF+Rd2Y/v
gKvjxuQLgh4PvUcH0BWfpRXe0b9vIhAefdzEtrX8c9MolQIVlkQVhbMfNwFDro7ztunjX/J1pX9Q
fZsUCQKgTWeCvQdLGEZPUxN81yxXO/ZGEu8nEXssdoky1j5r2XoYgq2MQZZUoNxY5eh9xCCzCCEK
wqRHgXtqr6LfVBQNI7juV5124zeKqYZ1RTxl61qxM3eXRlxcAjN5wQDAv0XaX+3qWn/Om8G/lV3y
IJtelq4JvMfHL/1mreuLNuurVT5ekxYGjRS0kwGpjvLs8yD7kqAT2yQ/MkO5Hfs29T7HZQ37Tt86
anNq17HR0+pubmMlbuuP8urYqtax8u6Daqh3epYYz8nkrUnS2ffq4IR3Vdjfp/pAEgyu2lajLpnq
cd1YKe0QrQtR5due+PtSPrWaO+Zbb3Tbj6a8mtlgc7RxY4nmlzVvzQZfRV+PjIsumkqsnUr0n1e/
+GmMjnKs8aM+yQVuqK0jRy1PH2te3cWMlOi83i0JTrOcwTtt1WM9R6YkRF3dj9/YZQbLsQ7Do4jD
7N6a4r/7cQE7DrmV3c/jrTbzXk39mI6Ge8oaNX9M2nBlyp8oysSOpb+77I1O3dqTxR8gCwEMNQ3l
vElYPCoN/nDz2DFvxS4jPrzoE729H4dQbIRrxGuZKPSTzKDQ3MTblV/Zcx5fhKqNc+nFw4cIBq2X
sZwMXEpZGzv7zG8VnOAbtpdxU75YTXIJ5lhnF4u9DRz6tU9ghIEJic6lH/k7sLT1Jgo885rmKVBw
tCo/G/wkk/pX7qvWa15cCQZjsPDnBNzQl56/L1EjlAPD+WtMXjbOK1YxTzLlgPZlzhFRcSqTCnlN
ykiPcMiSV7tqh/RyfHPxPhvZq/v8ORdUNTa3KeY6x5YS8lWKy9xrm1VUkONllRVwMjyNYvmURRJC
QJsiT+qQHrOme5AjMIBmwxqlj40ArU4BSbTTcAa7tnPwTY5wwOQLqxtPgjltiRl4fa7mQ6/a/VIN
M23paiForsSO6XRsA+8OJ37MhujW0NPyIl8+BS1uEBf5NZ6vfbagz/zV+nMfnkvd/3j5eKrz7+//
WW5D5kcjUad5zlwl8Vfax7AUCqnVYXyYvH2laH27izI0SZ5ndkuwBvZBFkbIs6D12QCZehot49pX
0JJ1/rrNfQuxe18uNWIThxKOOtlz9SFxEvw7mKo2YEnite3nRIVnMbEUGcdTUJ+x38WIRVBcpE71
wWZmfaKU5yl3E/0sW2qASUcePyQRURvNzv098za+FbljvY7UgTsI5e6EVyu3ydQNMy1Mvx09BbB4
MtyFTVe/ZWH704Ln/loRWUO70I3PMWBsDETTSzIG/W0RWwIqjFvcVp7jb2Otr3cVu1O8uRRqVcru
ftDV6ZhGOLJPenc/lrm+iHFrXdseWQXBu+6nZ9egf1AbJVqMMa/fvI1YIFwzM4N9ZgZUcmle9V3j
ac914Tybo4mjlmnnG7sU7V1oi1OKlPc1zYAazwJDtenDxdgX4cWJy7teCePdMET2wc+pRZEHXp8o
FAGwss4MeIUWRdT96nXet2RootJ7Cak3XzWGWh3glzVnUmK8SttoXIG/KtdV4pvnitmJAqzSXeMj
S/LB9UJwoG3iXF0fkCgyuO8aghmgqLOXiYNlGouLdaG6z9iSdG+uGxU3ZV/Vq3hq441NVfGCGaB/
9mxgHZUZdj8Ca9xUQdmHN63x0OWm98vqlDt20tuG7PxydKhYGBN90TQaQN0sdDcAo7xDAUJ9a7vK
HvpwvtLA30wp7psq6mqowBgHdOji1oXfsgPPm7Mu0O/ViA7f2qS/uCRb30k5EbNxvAVQfuyJ4cjv
YQgg5bbCWwZkuIkVXYiZ5dRRtpAehyCM7+ShLMF3KwkSvrkrUZQKCwm4QZI/1DsztqgXL4MrLqWd
iweEtw9a5aVnys/Ux0LRnopAc271WNSn0aouFAIg6ceCgy3ce6y2+VGNgitmTOMucLLIvKmiwjwq
BKC91YSz+2tvEzUWrVqtZVMZ7bMr2B7aetfftnYz4Jub56+mEs/eq2140L32hEzTRf/8rzqc0OOs
DI2fiQiDDYWrv+tzZI1NQhCTcM08RLa9sP6mOLhsdP74SGYkP5dp/MjqpL4dwWUtWD5pe4x7uifV
ZaZGGp5tCJL85L3b32VuZ5yGwdlaqRlCgrQrAnomEvT5Io69/V03OM5eTMkbOUZG9Jo17rwoQWkn
25HuYNJcY7qF50C3EkSWn1jGtCuk97zW5qZt2ABZPa2lomcS68gT46JvaqUgFWfkh49Tx8SZxmfF
5S76uTcJeEG5urIIYSf2obfP6/FSjrF1drNmw+5zZXrGz6LHQEyNm7fetLrL1GRiNgCo1lX0OlU8
hzE7nbGN61+9eQ8MsH+sk9A7lv6EcQpuIcshwVO4jZnSI6X1t2ofZTeCx/mC0bO45POZY2qXjEn/
ILvkxa6os00PnW8hm4ibsltFq94oujwUM6WsStRu19e4vsqmEwUTkbfke6zk9kPUjv01w6ognVui
UJFvBh1cSnVQMD3jgJrs91maGN2mC+3vn12fwz7HeoYoSW3wr/+508FEEhXvL5C07n4o63jntr53
IH6ZbSNTC059FNWbsDKSW1KJeBoJozxPbuXAOVShzvTBxePNvC2yIjvk7tTsQx7/bRsV7tEoRjxZ
R+xah7KBtI7u44opBDBls1cfRHoHfB/VgTtlgGrjeNuZVbWLA685AwvAY8BLq1fdz09qyZOOndmu
1fL6W1xhr4tSL7sYpF23CKnUbSfaZFFilbPSiKLuNJtP6y1lfmUA43Dx5vhOKfNKVyv73RXZvcYa
YlETVLz0hrLqsTb8ZVJUFjIXvgYdP2EfJsUFI8p2W43NrcujtEl0t98MFloZ1XGJLdih/qxa9Ztu
Z/Gv3D6h0iSQy8N8sck9vzohHP2y0+rrBDd1XQJ4P7pYzXkxOUE/UOoLFUbtIq/JBJQYt+F0kb6r
MEtvvJw1iQ0Oe015YXGYJsM6AaPSlqHXay8mKFpiIC6JSk9jyl7XKriSKLQmMJZquSdM6SAX79+p
rWCiJGvPjri277K6jQ9GBCDczbrxNvPm7YtlvcWaCCjLaMatFjbtxg5YImnReNei0v3hIZPDfiYb
r2MGSCRNQchWedc+E54gQcKIaF44u2WR3ek9XkLtUG9VJ0h3zgRmVJsgx/G3TDaj2thnzwQsEvVl
AIKM8uJRjyDRC+T4Q+T5D5Zp1hcHelci4pvegMlezlTVoUlP0VTqGzLIzUqKu/CAKZZ2H5U7Kf1q
41mcQR3trbxat5B1HMt8UNUup1y1IGSKAZlVdenCMLt+17ZasJpcLX+lEOOdrMtwKT1KOwoj/BnN
c66Fr6/oFIHtC3FYGFj2rou6cTN0SX4N9N4jXtnWP2wPjyIQoe+4TL+XauQ8lqo5QSxOXt0Rf9ci
N7xLNh9GDbaWHvNFxa5DV6DQAuCdKkesQr/yLnKg59kARGPTu/nsEwqmH5XFxDJ/ihyWWoN9cT8+
++PDUlvbBKgaun56hrUartxC5JSKEwCkZpD1c2ekRy/2vjmJ4Z0ig/11WN9PhhEt9Ek/TrV3MLPK
3zueC5ePApXFNIYa0pNm2HpprWN5mI5nMR+ibT5m+ZrNcbQV7BSWVO7rzzY+EkY1DL/Iz00olVmo
sNuulBSv68YrVj2xb6bLNJhwzmSiNhXrbmAe2aqjEi/T0tYe7Thwtn6C/ylfeZ5XLX1BM5MuJ7dm
waXiyjz5qEcyw3LWsW0My95KcLlQR+dYlG3b3ZCSu7egHW5l3+dBq91/DaldnbgaOGEKcGqszOr6
2a37Gq9XM3rqqqJYdpllXBIvZIuKFgI99yY2JkoEKEhA35MG214ve0yYm1NfGWwBiVDdZ+SZbkrA
lzvZp2WGfdNNYIyp4Lrg4uS8k4taYkbY+IF7DQxWyZGuflcVZaTEvJj2psJCEHw7s/s4hyZKpWch
mLwArUpfezVEsI4caBYuuwTAwz2q9O7QToa9SAa3Wtlo6K0wIiEZZNhoiiHfRVPO8yBUBRulCXOL
0POvo9NfAzs4URsdQAmPFQIsSbuBGl/cEU+jJFkBmKlojUIlBqsmSmqrR4yH4tNAXINQSFM9JqJw
b73EfOD7AxZzpJqHclm3DZKz0xLsGfOPKlpZD1ayi1uWHQlgWVQr+2IYBreN+CEbdhiqq8LpkxlB
OV2SwKeSSmsGKhOM6fLRp1r2Rk9dtBfzEHmB3YJ5tpSj7BE9OG3VwsW3UVpkEp5THts2/X2WGiJZ
FR15V/gT9QyuZ8zHKTMR36tU7dYpb8JTZWEZihMPpG/N80/ywNfA27VUWmENMZ2syuYFkMV3WNPg
S1kwLUrkqTYNOH/xm9lZM/NU9jVusdcTcE1F7OqL0qSyq01tsvBDsplUXLmKEnCR6RsXdRythYHV
w13IT70ZnTHdKmwtSz2YqEYb5xDCGQXrsrNUk9c0yk1P6NTixOZrR1HfKex+jkZBorUFR+K5BG5F
lDj72q9Zi81nkJ/q/KNTtuWhcW7J8o7rro2aFWFTUhSCSsheSV/9JEy+WQpBfiwZmifme23RxH5w
jxYlWplx5Z9tlS9FlHxnc0UCvsUxRm8tXi1zUx6wKUBVa3lEB6hr45I+OPY+Bwzdp/rFqK+RWVPY
qNopJeb8gmMvxmBO9ap059uYDeeTBlFeTMQDzMRKMSpRjDt5KENKAllttWtcFX/3VU1LhdGgl7sh
rcyPcf9H23ktR24sW/uJEAFvbtuS3TRDM8PR3CBGIwneezz9+ZBNERxK2kc7zv/fIFCZWQWw2QaV
uXKtQUMXbCQVBfewdyjh1od/VTNPyKjMG8+fimcttJvHoUG6dcyKZ9Pp916iKg/Lg7rfNdqLAWL1
hgSBfxlaZYYk2jTEh0wvYwg2+1HZl0WIjKCaptRiix8o5RXnOIeekc9axI7ZHB8smICQtk/no+X5
7jmplS9hDH3PQIek2dXNM3o09XMBGqk0YG8qA6V+9owBkrRp6viGZehSBz5qPakZv/XvUEkabmnd
8u/y2P5Nm+f4Jcji+jpSEUuqvCBBXZpyjzk00ZV46YhAuSo0S9AreH3F2pFxUZ5U11Qf+f0AxoJ5
dHr6FkN4Hmw2mmdHmQEM9pZxZRkNLGi+atMxlTRXGQCmHX3g9ueMVMIVSHx1R14fL7pJx7Lg511J
HIsUS1gfTWCie5mre31wLLWy21/mdoDO+LUnz7cE84TXICYJMl68SU/uz4SD7DIEpsUPFrSOBwnO
h5T65ojMsQSrAeKmNUpRx8vccURRmYL2UYKNvtWRqHH9ize1G5Qx7ay6usyNBgpvPSUh+ROSGRk2
KqzJEUm3K8vx+vs+mJwDwhfljZucQZ9Ez0qz7TV1eFY0p3/O6vELXVTebWHm41XV07ypGONwj7ry
NTSqHr1DSmRfbK32HSWI8u5i6iEruDMpNvtqqaPszo4ZoHl4glpzuJc18hqiNvbP0dHNx23m5AOP
eJED226cnoOAxm+63n7kJKe+l2Wob0B5WPeZb8VX0eie2nbOPnVW8rlTk+CFfmSIekwNwTuYkl7q
BL0kcu3TQbyAB9D9qFLvJN7CrJ+ypug/BZFrfOm+N1UWXOkhNFHlgAQd/Jw11M0VqmwxRU6orOfp
5JVwIiN47Px5inLHdDKhKdW37wLenZqZhv7dRPogsB59mjC/2Px5FGSB8Y5e8MXg3fbgp8VJRoo1
mPcxEgkyiue8uENx/YeMav5o2rcjlKJHKNfnuurO7kiNTlaN2xmaLZApu9hWjPvJV18PpnLtKENw
v5p54C9PqR98lqDVDremtg8nKsUfHEUQqwi80S2wBksI+Qj2OrZ7M7xdzu/ZMFq1pn2mH/4QDe30
izvb/m5uATVPWq7eqjrpLrDTOzdmjxxOdYgYGU3wcqgWJhA5g9Tc5eOd8xvuwAIiNu3tLC0yiKd7
Gko+OCRYvEOnBO+8NPsElLCHhqwEudfLqk2DnlgDzXnc0VRMgmWac6SKotcDfIr5KV0OcrY61rjV
8SHuX4Ssy88A4hMEhrjwOk+Ga8x6pX8R8mGpde4/3uU/Xm29gzXkw/IN8javt/+PV1qXWUM+LLOG
/Hevxz8u85+vJNPk9dD6qTp0YfQopvU21uE/XuIfQ1bHh5f8v19q/TM+LPV3d/oh5O+u9sH2//BO
/3Gp/3yn0DvUPB0axRaCEB7touVjKIf/MH7nohTFLFTVX2ddxp2JIIuschlfJryb9rdXEKMs9X6W
WP82fr3qGqNSd573q+f9Sv/X67OZYes9mDFP5+sVL6terrNe9731/3rdyxXf/yVy9ZYeCKsa0Et/
e/XXu/pgW4cfb/Qfp4jj3a2vS4gnXS76wSaOf2H7FyH//VJg6ju4eJE8MOOpuevG0NnXIOIRYGWI
AjmUAWbegNxhCEYLZZPK9XeK2xT6MW2QTmxqjyfKxS2B4xSAiQO8AolsW5/0oh3NnbgDFOPN1LsF
80sHnZj62UvPlcdTYKmX+lGfYPc2KSqhs11tKTMAvSQ5fbZIuJ6HEc76DfqC1MMRKX49tcY5UbZi
lYPuvE5cTZfZyzwflUtlWzfpdz9CgxwFOGubZ1lypCZFPkrNikdQmVdmlbd3kC3ljwrZlxvLaz+J
T6IqPrmIW9Xjjrbw/FHCdJhfNyHJlpOEINTBI1LOoymrSkBaFmC4zFjbrAv9y6ujT/PJsXSfJOrf
XNmbYF7S/V+D3CADtxAuziCxwIEtZIsydnQnhITOe3WvDvMtxDYVQoqREPThLtNkrhwkzntbxaoS
ZORMmne1ko4Wo46pAsipHMgSOjGtM7jWwyUocd1b0JfT8d0ckKd/hr+zwrWYutvRUIeN0oQ5e03T
vusR07uTs7RJN32PEs0HOw9E0Y7nU95DHyaMbXjTJwFsDX+uIRFyKNnewgJl98fVJmdh6vRXtEH+
/sEui5SNe67L2T6JU0xOOhwydVpInQcLzCR1Qms5GDXs93btXeziFLucrQfgdfZZhrMQ4MmpSzHF
r+PXuTKtMSN/Fxk1OtNZNh6AACBNEs+6t4Ffr/mEzDZJEmQtFN61QKhJ29njIfaK9tMQqO2nWiud
k9O7z2Ja7dBvPUMJ7bLXIFQOGXDkg20G/XZaZortcg1ZaTXKdVwnmC7XEYdazl9hdG5QVqFNV84g
hXp47df90LoLCZ9Xbi6+y7n07Er3bthOoB3anVdFtyE13JPaGkYKk3+VNSelUhCE3/iKWv903iJR
rm4l3G/rfjy3GkSQQdOjbhMbr73TidJ5LtkN2qjXg1E248Eimy+mdyEfO6/FH8Qu7djvQg3FH2S6
NGJDX7CJ/C76RvauBGRMo3STuvY5XEARSBuq37ICdqChosXhLSK0NQ0l5SHb6tcfQD9JBvj8IEZn
Dosb+l8tEiC74g0bBKfRGTEnKkdLBpBPymNEFfUseT05OBBoXdlp219I88oZvR62FOljSzXsEgfU
YtjDetJAHVc2DwtDwSFq63gXWjE0piAFc+AgaC4Pvlc/lMNUP4hNW2wdTd3htiFHe5CxuD+sM6rx
PQozwXVvN8NNT+/zjTcsNMoyjv3QOLs6or3FmO8uDpJP4AFGp/s1NNqIwr3eb1UlKHfrCl0ev671
wYacunH29bsPZluNlKOioyy8/DTIz8W735XLrw3dRPOWHIL27hdGIv/DL9LlR2bwI3UbAHra0uHn
bH2FimmGwBhkqwVq1HVCeYVD+nY2AbdvNutY3P2QXGZ8sMuQHXR/BPn/tRk6F0krk/2u4tHEnJmR
crsecr95HZpBu+mAidyIU+yXuT3dONtgruf9Oo2sur/ry0rbQqcETyvKzUgKgU7f6aYRRYCANYTj
nOYXY4Jl9NTmznCTxzkb06ipruM5ra4TI3XVx8Eid6AiybKVmHoJTKRVYVqEezqqbuQh78TkhohI
8jA6QA/SaGq29SA63syjM1/xM6fd08yq38tZBrG6PiPku9p1C4RcpltwFxHqqYBqN9pYWkeH26bF
D+N6IK3HXwLqexcp3lIZWNyRiaKz9nY1sTXLJcdCoSTD1dYbCGtYw/sGHcefbyzM0wp0jLmlg1W/
ntOoguMjR4WvyyCqVBCW1OGiDrts+NVFE2Fb09T/yX+LjQxn/hA7OF9rLpNW4Z0daJQAugZytNRr
SCflwZUBX9NwcVd2REYSpMOrraCxqhir9CAzLpNlHcQaSepVIUoey1o1PGbaTla0x/BKQj5OWdam
tTY6ywzxIh+3S3XHGW1Uxhb1wAbtVv519m92SJ+IllTfQzuG18Nq0vuqTprTqIcIbtPn8iyxQtfy
c6zazxZlGqAPio4si6PxkyQ9A43eKzTDJAyXhgIVrfmLV7oNxOu4AB3EK3OLjjrkKw2vzzpbkzr5
BoEyneZhkwx8BX5qHYq3goLk4s2K8hzVJoCmRjvGQDwga0apEaISOniWs9Wx2sLFC4JDO9ox3QoS
J4ehdV4d9G78NlPhm4eBIuo6QS7xYSW5xATbyUYcErxeO11uCvRVc1sBazIcE+naCTheZI/xL/RB
ee2k/hLwAlAsjMw9AHztl8rSAFmV09NUDPTnKQmkZn0AZXCuOhQ/Vf82SGf1UYt4wy7TZdW8zevr
kXzvv1vVR5VbGxXFcbY8PF5bg2sdNb+nMxt8FiLnSn8T6VHwgvbAdVCR7W/deH4uqmI7LsRo9M8V
dzriLJtgiaJpkWdnG21d8XqIavCnsKR4ZUm68oYb8Uam+m7JfMopFLOG2xa/UVJIqTB4BQh6p3tU
laS97tzQPmQk7L8oc3Qnv8NrRArw87qMHOsQNhaKGSbsVIiszlZ1lOfkGfnns+nk2w/PyjRV8gQ+
q6pxtuJX76tNPFFTv/NMIz8/m8ujOgWfK6No0KKGa8FIYWRPzeaENr0y3L0NKYoGt3KYc+ea5ujy
1lY8sGqjW1w1mhs9ysED4FEmYPFkBLeFjphjezZ6s0ngWc7GY9YNPV+yTJj5/D86qKxt2yjSjgVU
dMl2atVT2XbOrYRMuj/c2e58XCfoqEJd8Q1KV71M8NXC2rZWFV1iLtedk/uyKMLLIgb0jvfhROFT
7sIBhn/lVb61kVg5gJpOd2CbhoO5LD8rLuzbZhI8KelOjeF2LbpmeJqCWt9GgxVeiW0EcXsDKuo3
BOKGJzFVhQlVUKbeOotpAJ2OrLbNU+QyLNn0PRrWV/FJuIlc3NbLaNlpVd88TZn/C9whw9lD0Pg8
+SModDmVA1/vitKe14CPUeh4vk6VGBn6RRtUGxlDdRbtdWvuL2uuMVkRT/52nS3rWvX0uthlCRmX
mfOsDnVw/BBiNyq/qIH3ObRqE5pkzzy5vRKBHZxVTuWwjsUvkeJ2oMp6jZSxvUZeXBJKQWLaagE8
IxIka8jZekkbGjtj+7dXk0j2qCGsgyATVb0Z7x0IBndIaiZ7GfZeiK03xnto1p3NAAfF4YPDH1L0
h+L0+qO9GE9hmWnnOq9TeyOLjO6TPpXDXaAHLeCkzDl47CwfbDWrN349D9cylEPSueh39PGNjCrU
bx86a9zlSRjeF8vIM4PggcbMdUoFC8dth7CcP6Hxs/W6FpYBL/uu0f4dbeF4mfmI6JD9yfTlwqMZ
DocmysApVTXU8O3wUDtq+EQjALhK/0kORmy3IIgs/5QuNrcBqDrPcP6Ll2p9d58H+qkyvdcJeg+E
AUFfPuSYaEXL9s7cQxu7TAd7m9/0hfPHGk9rIPAuu3mQgKqvpm3Qh9OVDOe27ACj2dFWhoqbGo95
+SVL0teroeJWkb60nWsjbRNQN4VB0sZd1DLgEkXPGlWfHRTrxa3YIjSUR7byf47Na4NGuVsx+Msk
iZKhHIzIjsHRFMHug2MdoqFlHkIL4ej6i6G55e04GcEDXcUUm2Dl31oAH3ft0MwHqvDhk+9G4YMa
uRsU6LK/eGWu2XkbiU0NN3iS+TT3f5wvESHktJeI9Qpv1xfnugagYLh8AaF7VkR/QAiHV1InEP3b
NO/cukq7pzMjgEjAGn7UbRyc4gVjvZHozo6c7RQa4yc5tLCm3pZ+s9frdvqU2zR5ZLGPdM/yF0Ix
/YvfWPXNZeRSRmsUa9wk8nK8eeXusr/xpqTE3s3tlrloCodPOWKFV9SqAzqcUlpvkrI+AReEWwoA
7OMYbtNoKfgvlkKNvZM95n+I6xK06HWnlRvt1znBUKSbqQ9e1xEH5Kr/H9dZrz3+7/fT9bO6RRO+
2lephRJnox97tFmuW9/geSvte+NmqliGR6/UuEltIz6NtADni0NMg3gvMRJe0ZSz11qPXpJlikTK
2jJUxlkFIhBA+NQm1bQXo7gvV5TwkSakPc1XiLC7UfL6LV1O4Hw2pWlMV93c7lWziswtSQ3zFFWZ
BXSb7/w24CfvRsaefL+Ln1zO5O7Lqm2vXp9r/DG6Jsun3PEBCe7dLnVRhWyR2HmzqYvDjmo6c2r9
Ys9h3jEvp1kxf+11q7yW+TJLJmi8fXa8U6BFWeaLY+gz98bWJwVRyZF+DoTKwEpUN/ObbtmHoTjE
NsFqjXwjrbX/e6wsnEbBd8eGEa22n0rFULZyZgJauZzli61MFetJzv5FnOu4Cqhgkpluuv/AjSVD
HRivkkcAZt84s8Reh33wjkcrBVqQonmZIFB3qzlB+UKv8cY0MzDOo2kAYI6fjMWMrGuCSC8pURla
Fa33cCQpAJjn4kXXSMKTBYJwdAnmif6yxswzzafYCZ8CmpVeOCR8bE2eY1C4sBEaV49F6Tw2vl1f
vxvSHHLdBxCaHJXGu3gDyMoeYtu0bkSvBCXWB2syurNImPiLSEkTKbBgV5G+c0TDZIzt5Aal38sE
mSUH10gvU2Uk80crifcOUJpd6VYpuc5uOhZaZDyUNFrtu5I8mWlZCBovNl9Bua4s7OYSIo6JBdCA
9vJTqU+/d4GlnUgNGw+Qmp7UOFRvta51UQp/megVe2gX19S1yq1mj1et4XjRlq/Q6ZQo+h+XSJNm
LdDpZrGVa643kwZwfcfAYkow7Gexp63XbiskPo6XpdabEbfcYOyklxtZlyteNC9xrvNYDyBMYMdo
LPtJN1L6K6D+9G0pbOk3q1GbZnC3sl+UcDDfREJaf4lZl1gdq21dZl6WmfmcIlc8fiGF9kJDpfLc
FpN1LDqzvGqzOn1WZjjLAD7++DlgjBC8qAPSMkIFNKn0yRgQeQkZoBraxs6usvdDcxlKsHgleB2K
98Pcwgae3oKx3g6LXluWgAcaffcr+FbNPwUadOk08cDyVZfot4lYG7ld41aimxEp8toYzkX7R1pY
5imE4ulMJyn/qkopIdhRhgIVrMXqGhSVSAmJd1pC5EwOdUOT1MXzcWxHrXGy+x+lB619K3GynIxJ
InW0QqOWNQXQtQdJn9EGzcGYtVC5GisS9jO/I9veQg7rjzQ1szNo4JLUZ5Rl5wZE1BYdYEQ5l0mN
m3r7qOsinq1yRzFvq1Kla32Y6ABcpKSWIaxR070X+l24dRADFq+l9vXDDFX5LQ14L+w6i69dFs8b
rYj8l64DjqT1xfTiV5G1QVAvf/Gd1N0UReChotCggmvRs9sZdDRRNvBOmmMg+bb0aZtx7F+GmlA9
QEPzbrh6Jfjfzk3TINo6A1vydun+NDrgMUaNFHgUec6tvbCdUD4DxT5RMzwPQbUX2wjkckZ7d3Ev
U7K+QExyWcGkoWvvaXq9d2ulvII+xd0ntO3+oifxl4YWgwe1r/R79DLTjdjzrDd3mQqM3FtAvbQ/
82imffXnqj3xAjQolWTJL3S3NZsm8Pw7sIDzY6m0D2IP9Kw6pL5pkRjjIlHTHjoTOFELz+ZL9M0I
4/G3YQ6QK+Br7aEv2/kK9ZPqSjWz4JHtIBh6O7d/i77pLfwnEgm92fRgx9DCvD5ZwzdJ51M+hTso
LFJ6oFKyRvXSwydGWg3S/TQ56S1oPOc+r1C4VAKLX7O3syAnVSq26O1s9V7O4rG47XLIsaLAfgh5
er3mvWjcyYEmdvPOin31aKdGsYhVv3fIcIr9h7LM3GuJXSPgeScTZoE57dPgEXK//Emr03jvq8D+
i4bGsVgpy63VO+mPdoy3szmN34K4jvdzjbTrGtEsJZL/GCE8UWkcbbMonL6ZgULDRw7V5hF2m4xP
kaKG9/6yA2lCz9lZaGFt7bANycTK5sRZtiHi9wP6G5TIOntwhnbIUuMQr5e6fGgQmJ+UsqYpZNnT
vJu2rE0NeDw39W0bJdkPvSfha1Re+TgBTLweXEU/jHOpfCGDdYkwaPrZZBPEQ3ZMS1ROfVhb+NaR
n/tO6Vk7w6zbPsKjON3BfX5l5Nz2Vi2m4oB23bCTWDkYavodCjvEIZfpVRfN9FSisMim9BOby20/
15Ql/czctZMzfm0b8nCFQXZkbtrps6PnO2mBhh6V7TByKjvpcnZ1R9u4to08H4KBaaj1ylPkT9Me
1v3CplMGWlw5hLaqnhRrOYA1z/gW4RRsranTUtD9mvHdSKVg8Uj40tP+T6d5MEHyQjssfa/VND5E
y/c1ZF8WNZzUYltP40L+++y3+aEpgwkCVw4zuNvzjNxo6k7OlZgMAxZx+Ct/CsljYzynU2huZlg4
duvcNU7OgqQ5xm9LfQhL3HvF0zLU1aFc0eNdm1m7trXzT1aZstE0k/hY6ygUN3rETlNNaZzv1Pna
MutfhzLzDnqvzkgRoA+YjFnzILbW6+ftKhz4jzZ1mUuHH62pa4ysldbNsO3Qb9tJ4XEliL6ULd/V
MUPUiw7+MHyWquXFfeGO/uv5pbxpGgZNwrJkV3T2oS+6z260g/xyY+ljejtMfR/uE4VWT4QHPw6T
pcsYtdTsBm2+o4zeQtvle0y+zN7ssqKMxC4Rb/FiN0O9uX+Ll0tKqPfNriBgKhfWajkUpW/vm76e
N6tNzhb+zFu98KCxlRjLhZeQfv3Xea070BQkkUNSBbfjkDj7olqEhd9i1hVbiNeOVKN+Q/nAPlWV
dXd5PWQI6xVt0bwA619Ele0SJiY3d/g+f5t6GYrng42M73c/qKuNpg/qvmn5ZhN2gbIxfgNQ398H
QIvBsCKouJCVN0GVob4MT6hEySQn6GFfWLx/ndQ2ye1rqUSLtHHvmTntbmUyoSEVFNMmKe0RJVTG
AfI4h36ilCg2ZbG9D6Tres+31SKeikfc5IQ1Kovk38BeGxAPxb+bVN6ulXwyPslhbntn5wxIya+2
mvY6SohqsMly1WRb3Ae7YREOkwPZavhWa3Le+ejD4LgIh4V2YtzV4zcJeGfueu0AnW22Fdu6Bjk5
cE+N41zWEIeda96tHvCouVyqe7seKKD0MM8mepk/O3jm+EHptb9eF688Pgal2fHm8/QrGJSghFlo
1SA1rB8MvaDP2jHvmxyStWo5LAFikgA5xM57k4QuEwErW5eJP6+1Lv/zWlPRfvWiWDu5erhxbKt5
lEOsFeYx0PzuVdemLSBF0mfPvO4WSZu+z7xPfRYuOSq0ZIZgMI++SvRlTOKKWnyuvUY7tON8KtjK
fIxerycz1GV9sU3m6H0aWV9GXam9RFn4MiaR8zAOPO5ViRFey1Bad7zZOdOF1txKD08We0hha2cZ
SFAIMz29jOZzZLavjT5E+8ekBzVVWzSDbTuk83ZawydHZshcOpBfL7UutVzKIYl7K2FaW4QPfk2f
37KGSufVzcBlMm+pbKl+jh54CMgCnP6nMOtRzU2ns5jkUMLqdHTmRIfMkTAyjyAtYuJUq5vOieJU
p2o0Y6c6aEVvX8lWIpGfODmVAxyO/q7VNG0j2xSxybZEzlbbOuODTRYwqfptVLfo9iENoECGoAV7
RxpGs6hzXaspSgwLnRjtrq+EYcVU7y1LhyKzR1zwoNA/eaiXAumclNmBNoPkUC3V1NU7BfqPUQNB
Q0kv2tKn5Ow/wORlKN6SkuPFu8LkBU5PlTa8zP3guCy1eJOZdzLahmS36CJC0+jLXMLU5Wsw+ru9
Zn3xO/0bgkz5vTi7Vt9Akqc/VxnKrJMeHsUcZgjxGQN9uKMe2V/GQm2uc7VMduK1gkbZB15MHW25
gO9Urxe4LDk6Hy5AMfHdBSK3cQ9QmYJ6pc2lvbHCZMuQtIsMMwtA36Tp2zTpT8qUuzedP0W7xoqi
XysaOWYd/lOE4MzDoBc2pBZF8nlU6gcJAEDpQHYRGPfrTOQBw18rjU2w55tf0zmzDoi78LayYK1P
xwx+mIi3Xb+AXdaD2HKEV6C3zY+r3Yvq4VABlCTPhTjYh6kyVARMucylTxe9qLeFp8c44s1kdUFd
brpFn0IOdtGRqJLTOgaC1S6H1S22aQ7C3TyQCBLHxyUu65Q1hWKy0DtDr+2b9TB0fXPqS6BLb/YA
NNKNMUK0t/vzlJbDfm7exRRtNB6T1vtVlIfhStZva+WiUnwRHrYXNWixV9lRgsQiZ6IIjVC0fsuz
zWoOEJSE044i60+Lvltvtf+0aIAgVp83ketsdTqnlj2FbEAs37WP45h8u2xRFrucfdh/0Cj8FdEv
8LRLBPgy/RDFI9niZbjGOstqVRh9u+yAxHvZz/TVsAPg5J5jI6tI6eT1U5PSwKcqM80oWeXAI1w5
z5NNZzqENX8gYed+1vj+JIen+TdzXNdn3QAIiX6R8cRrPmxCpVV/U9p70fla5liV/jrH1xT/pgmi
+jwnBZLrw7SdsoJdMRntby3fz5seEpf7uumh81ADdl9hNn9rHLgf4IuctmkDl6MzTMWOikp8D/R4
vLbdSTnqTlM8uJpXsfOhD8vwoFteyMOmaPg09o3+9cMkra0V2FbN4qGt4T1wJ925NgdvylCd4AGS
/qDaOSRWbnxJ6vEundz0R2IkdFLy9PYIv2ZNjykRoaIaX+qhv5P82d9FvK3xjxE0sSHOThfwzu2S
z/BSZJ8E6NDtVapbX6ypqWkAC58FUFGEqn0a4di6wByy0gDqiRrGwRhhr+rg2z2WRt5vC7TeT4KE
iPPosqjMb3ey6ARaUhYVDAWNnc5l0U5D1D1GtARoMY8pqjN8CtQqv0HbgB0I4mSXIT30zYPwxmqY
yJ3AsLKYxL6Y6ljNb2SJt3XEhKDn1okVjZcZ+n4b0CONV5B8BDezrSf3zSKk14Vh/qNb9umt531D
7NjfpWy0LhFWq/abEJCOB9LuYDcxDVRv+VToAJr7okw1HMjITZI/XY0WPNjIXCpsXWQ2RZtqo8P5
sPwgB/auGGfSa1OW3WclXKL1wvfWVfEIoOqvjtpW2EssjoCM2mVG0nu8ixdHEJfmjW7AQ3w7kqrK
ikZtnl7zO4PhZIeRArXo3e38flK/t8kLSqFwEPWhuo28ab7TwDfd0MAORdhrQN5H+zpVwPMpsXuc
2u5gqa1ztiffcnakS5JDDpEiKCMturgjRXfOEX8P9EPoVaa03l2nOk3s8pcBs94boP9fuhGmj9UO
N87eTJPw5W/i7cWuR14BsrGBi6yA3iNNaj6lS05Sxqob1BvKxhaCduQuvFIbN6adtUjGVsZLQ+Wl
bklCkhy4C+uu3AjL5uQmUFop8B3K0LTN/zyp0kzAefl0S5KqgP52OSjwVAIvRD+jnf+0LY4YmTIU
YQZgTyo66LAbl5pb3cTNND2EyyEfrX1TFrC7LyM5APg3o4aHzsXiZZ1631ErlhGUjvBxgOxDEjk4
r6Z4rLPz0Ku/iEkOducV166qt5eZTVSH13lt/Y5ET3eG+xMZo25MesRBi24LEbpFjWkoybcvRvFI
pJxdwmVsBtnveaqq4GWS8YYtk7av5n7YCNZSG+i+4bkcj4wlRs7kAEsavAXJzWqGvjfuNmXXvU6o
GyS2q1m9T3QHKSOl9Ry+kxWdV66r/f1UBe4uTozpuelD8qiW96CrYLnCsYQ91NaUszjnQVVpqERo
Xbyua1VXiFb7W/G6/NTc2pPznc7i6dmCC/oJOYCirutuW9TKfTXALSaRhUV3djXl6rWso9d8dBpr
mPbi1ZtuOGn0u8KGyR2B44g/xXp5kmUlAiQkhH1K9SijKIeIki1ndSOrkbPqILGvJmi0bPRGTfTw
LK1nGzaH+mefZlYKHhE0USiRXg28ka8NaHRv6crmq7kOyucKcoyNOqDMVvCi+SR8AuSCmp0axONV
F+QALpbUKdtpbRtFYQUrHsNML0JjA5ohueVHCb6W0qTZRjGdXdzG2jb1s58CQwcRAL/KDmpeoQJs
UX1TlhKcP1sjcO9h6/VjeycmcdoNBDaqZw4HiRCH3UHkJPPFti6iWR0Y3ay7E7vaKAOSNGhm0a+v
3dRdlV+Vof/gz4oJ9ZdQWgWZDpGVBkfq7Mc/Mn7LIVdZPGHjcYoWTHKw0Q7eiBHuZsLl9BIKdWW+
7zrKUshT7zzvJSza6X5NAUyKSVuAHylXkjgQR9SYI0LYTb3jC9b4JI5Ub6h5F9oLBBnpySmKnC8+
Tz+aWefdlS26BpkVIajgz/NWrZ34pR3cYuPMmf+9cqu7YSAhvxnnbyUbPl7VoqWDpK9+T8zsizUk
+bdO4V9L//L0mf1AtgPi2zx0fUFCwLS0Wzcc56spcLpTpXoDqrz6X65cjOb7K1vLlZWwvCungjxL
kX6jaP/+yn2XfInLTN3Gudkj/Z0fIDGDjXs2laNZTMp3Y+B97nWJDhl27e6h+Pdu6PnvT9TRERUc
YvVTAqHZ1mmq8qvVdC8LaJv5f0BtRKVzTr4rmqK+BL2T7HQ+9J+C1FeO9G/HpyiJm9uxjee95c3F
sxP6EEaHpvYrQhqvt6FxG4ofBL92BknAD7cxzd5fbiMy3eKn26h5sLk1eE7ediOf52pAvoIiRPYM
FWzxYLR8rSwj01M5gOXLnSm/ExNPW83Oa4zuKEOZHs5glWTYGuNlOn3dTrNdptIYQI85pMjObEa7
3ggtBOK17IGtFsCE1npCT8B66oMlCYMI0llsdRAsqN+F6wqS4ycQRtmD7b9ORxKMemJkkU0wO/Wm
a83XQ7OcJcDfbaUHXbqM7Kifya2kBonTxQM5D6o9mnqtwlK5E8EGUyO7QAlkvoENFk099YeYURdF
KmaJEp0aicrnabopK/WB5xZ/G5UlfJjTYNY3/cKgIge97XuejyGDjqB/vF4dSCMQrb5FT2O9L1r/
CrnObmuQP7uW4l2awH0Fw4QLGSo4a/HCee1dS+Ev02fkeF3oZW3f31+AA/MQhhvfH9xjEWm1sRPx
d20xoqngHkXYXcTi5Uy8Oixum3bxVi3YmW5oUV2HJOx+Do1nXVhql9Fkq89CYSu+ZbT6lkj1LfLn
eQgMXyJLozZoJAMW5g/WtE9aOJTkEfDyNCjGMSrRCVkeFqVULodLtNkadPlSml8P3qRM+6nk6XcI
7avYVAxACtH0DWDXrky95GWK6pJWP+zCTZtEHkwWVXqxu9PCMOb607fFvsZruvk7j28D32HkXsaF
sV0ObaLTLTJ0Eek2bKs3WOIyp50BO8huMU+z8C7Q+OFq24FOi6XM43l+sBuNTD9JdccpPs3z1Lx8
iBqceKktnlJ28A8K/7TOsClcuJFj7tw8pMC5CLMORjM+VBP/Uilr9Dp7NimvjYbiPKSmajzBsrNX
+L1BM8XqbpSU/Zoo1eipxuOcHtJEtOjYIPuSA00Pm7N429Q6TdBWPAZBaMoaYu6RFr0JM9aQJQ3y
YOCRkmyThUWCglUXPpVTVUG/A1CpMqLwqYC4H7IWdzuPsM9uK6NH09D3nUNl2q/ehG21TBXT381f
IsTp0GC3t9Ck8ept7bTl8qc0FwJzpzCrG/6U5sJZrlphfSPeeamMi5fqOMFL3Xz1yqdJhqGjv5/7
d8HyWeNbLbkZznnkjNvc9pRnJZj+cjaN+qtteDv7EKfEaLmPTT0emzwxzuHoQrqzvGnBQTxO5Tg9
WX1rnMtuSlE15M1ZQ/dtsHt5Z5c3s/9n/BDDBTr3xWCr+9J2SBBBYnKem1A/T3pr75CENzZiWx1/
NySXoFcbmbe6jXy2/4e1K1uSU1e2X0QEiPm15rl6cA/2C2F724h5ECDB19+lpN3V9vY5N27EfVGg
VEqU21UgZa5ca9VxKGT/MWDp9XO8cVddYEPiy7D4lZqiyj+hftUH4vGXia7A6xYuwSmfryvSyyRj
nQrQpngBKNB+9044wO659+1mtsc4ud2h8Ku3O/gusFuaNS5cspjna5pxc/aM4jGWxd4wwLKJ6qV0
0RQq3XRQ+YSWXMD23WQ2F1Onag1ehEezB8RAZ3rxphUPIgTFm+020G3VHjRQCGdvoYZsnoTy4n4l
IG42WlN0gRxptzDysP7c1UhHuqzgxyIa6hfokc32doRKEQSJnHWTtc3nGntVy6qqB7uMwFZUjEAa
a/ugp6MCKr5NbyC5+hh7/TNELqoVtPeyR2ki3EJXZJPaNmobXf3/+BkVwgulCepypbi1DO0JdPv6
ieZup2HsXh3Gx+NoArNM1iwvrKWSeKLU3IZ+xbqfQIIdQoTHAEHephWptSWhi8m3L65VmQ9ZobK7
RLB/yExeQRKY29JxxlftZYb+1i6Ah6kM5xF7TVQzu3gIIB/vPpKt4nylUOR4b7vQJ0kh1Lzygbre
kgdNcEaEO7UA7CPZ9ITBA3vrHAcIWJwAxJetwdrNXwCXbvfR0LI116EvH3a3cz/aKxyLvmj/v9nl
lEN9tokWXPH+kpUy2GRsqNZVyYsn0BjaO+hShksedcWT5C2Klv3YXxghuukUISihdY7I2bLB5zMU
8kKDWZ1ODxlIyGJsnSR0tlZFXLFPrJfJvfQ7uRsyLzARhvO6Q42XZb6QVhztHXtruUIM/9CAUYHu
6lgw1R1md8j2QW8GIlQAYzVgYZlqdXGSqn/pVp5y5ItpiA6CUyqHmgm6cd1rhkkDMrC6C1XSGuIK
KGWhbqGgYBa78hGZ6fA+6L0zmfHXBUNRDJB7nbVYMoAKWgEhmB2N+tb4JXLGbpPlON/dXreIjuTj
IkGEBFoAH17D9La9vXwjtdZFvR8caIyTAgsGJ8i8zO9qmsgQg05AhnRywO6OM6QlN4POshW96h6S
Kdp0PY+vZOrNAHrHvP2Hxsh0m3Sz/T6pU1NztHr5D/n/XyclPdBiYHvAR+tFgDipr65hGgPqUQtp
N9/GNj4aKXabj2XUVZ/KLPpp6V1X47fJIsBm8gw6QXvuer93afTmjIiVON+6MkPFmZXHzSo09pGj
K4uVHUx36MVUZzz8tWf7ZbmQudc8ABLClm7B2X3ArHEDWen2BCK44SAFxHJCPxBXxJftlQHAxNPU
QEhjrJr2W9DwvbCAt11UgHODpABCoYX9Dco7/NVjPltmSLfNSw6Gpn30y7cl5QTAUi/dtyVRUn6K
8d1NOiFfjYoNoGbE1YgavAV0DuRrKXBPupLa9le/yp5AExuCsHSpuoJvSBssQljl7PmguGhAnLym
btu3EAqHIicphZFmWF0w//xuJ2kxDwEMvIyzFHvBc1BCNniBCyfC+2cBqY754uPQf/ExAfg5DFNi
b+Le7ld88qN9Eobjqw85615W9bOwqvScgyF6oaDr8UpuCZQe9+AIhs6m4y9qNoS7NGPRlqNYcYXC
ZGedyBr/13U+9Su7yqH7Qf2xc3rQijjOWkFUCLqg3rS2TX8LLNM/kTvGe+KtB+iqu9LVu/1mIvvk
WrM/UdyTydWAEQU73qrxnuxkosH/1f7H+viOf/g8v69PnzMkRMf72pK5mxBVbRvL8KAW/t4MILId
WX/tywy8740MkLoo02+t7UfZGth2xH/aHiQjesLsY08phF5SH6owKZ7S/17qZnlfbp6egtLXUwUU
wrUaglO5+lsk6mVoBfmGbKSd0IP59CJzc2EPDLzYeJXaTmztkRo1Z9yYDHJn4YqgP/tgmX9KGvvt
BZzWb24zjEy7hV3Vn8Ea4j1lv9ymTv1rtd/daHoVxfgv9vDttyccjKHAdO1qF5r0duPfJyJx7oH2
lKgfxhe9Mk95B2YL8hSO3e08zw7AlchwKNH+7ZSA6pC34Loln9FwvUUrgKZjyLHMPvoOYF92P9zB
XM3uuYymE2gj7sibllUhnlv2nBwyhTooH6gVJzKKXQ4dzGezRkoi8qP4TF1Q/W3bokseDSjSPRaj
vRp1jWuW2wxVT6JaUHeaLHsHMmZzHs0VBxBGleWORmlJDsGNM3X1kmMOTj5asgS9Tt7H3dmNI9Ci
GCGCFXzJKG6iG9EWgIlDDu5EsZQ+rido4iXxhrpWxuWRmdAsGhpefoqRN3p08jmUQg5tA8rn23Qh
GnMZ+v3a6myoFMZpeK8alKoxrRZaywG0E34HoHE/gP3h3x4y6I6twqv+Dw8gpxAW1ymPv6zh4/y+
UokNfXjsWQq2BhIHIRXPdtBOmnZ/SI0NEenPtnkcpPog2W9asMC6pWFt3cZBVoKB1RQVwc3Jpy5S
JnOXEDaEqeHSnU03TM37JELrkNe7iXrk+j6RoRzhxGOUUqesuvZ5doT8oP8IaLD/6DP2jDKu9gyS
WB+S5U2wRnxbrWmw843wPCJk1elBMpVlfqn8nIGVFrOzxE3XKKlvNzQ9MIWFk2j7bZ6tJ0FKYwt4
f3JHJjMYsKkC8fOWPoEagv7IoQe8oFFagyEHV5psuCeTrA1UEEk/29FHgLp2c3CZZwIA8usTgdkH
ql/GA1k6s4Dq0/QtSpNhTwE4AYLc7dT09RzAk4ndXfCivadB+pIhGwvR95Tf0xeMZx3KPn6fLoq6
XnGPgb65zIJ9gvcAsLvBvgub4pPL0vJTgX2SrTJ1jRsb33GXOUuXcbGjQSCkp50NooQlTXifjudV
ARLX0V8HXpVebPuRQBMML6EVIL0T2HfAd581SCq3UiXfQIP71euh7wOikXBfcKgx+nlufcFEGqeJ
Y20EKzcFaKZcGWbK9q6G4FtGM+6QFrc09ELcIy/sLqK6zTcBWAskZJBe+yyxwXaaI4OhM4udlnLR
diBr2Qf77/7IGZ5Z2PJ+j9JlBQhrBqSCjvz9EQOs/aRe2gkSGreBD8HCliKBvgSrZpngGT4MFbg0
ZHQPFa/o3rOQZcH2ONwOkLG9B0cAYv4eSr9kEJ7Ig0Wpdaf6r9PouukyD7mn6cN/RL700qWr2YFb
vST50hq0pNu00OzTd2gGhuBtD/XuaEDRmz7Z4bnkQcYv7vbUbZm54mCFfUpw8sC25d9u9KoYXCho
h0X3V7dGr0ZA5nc3fY6ZVyM73dToHXG7Ka3WD2BUHjIJ4ASEybbdlGVH6ILlx8IynO0IFMKVywow
9soKHvsIoeuGudVnlvDPCZf1jyaF3l3mK76wFSDQLa9+9GHzeTR4+bloyhTSOJn/ODL8mGuD51cI
VLzdpbHUx7t4TpKukQdrQX/8pbHNN9YYKE3LIzBbxBHzwQxtyJlW5m82mqQpOILYgsRGGKxzxN4e
IRJTHVykbCDM4zqPZIvFayed4UFaeB2ELmSH2wlcWDd/SF8B0ihM7FJbq72fm5ehmyBaWjl37qi8
g603qx6wGxsrG1OksSdxRbJdAe36u3EWjyejrT3TtXNQIgj+qTLzZILl5Hbhe9ZsCX9d/OZTpeH4
nHTNF9oj026ZNsrjALF5EZl7ssswuHI7APYhnz73MWQHbuFdCgNru8Mgdu548YYqD0b5XMdQqoBU
hLVKkGeE5Fw6XexImEtycMPnrGucJS9RrN6KOF+KyYw3U+I6FwOI27mxQsZPoXDWQxEhvEUD5CIh
t7Qs8SPbkG1A/d/KdJMYwnS9uA4SdCGdm6lNVQr8/ZrKQABSjAdsGsdXsOf6kKh0jUOvu4xtmlD5
LzVoaY5uAPU+rrWjrWLyl70Ahf/kGyWYsOof9WgbX/RFkNVvFxb4cTMBQRDXQnaxtHLruQm6bsV7
4VylBW2BrE2KAxIGYHSIpnBdM6gipFZULvMa5DuxM7X4BuKqD4D2BpAHfdNC0i9VprX+zz7kSE2a
gu2Ea+/bYnTFi69l2YU4btknOnIOFZ/umDGdSIYsS9l4p8fohEljLcO3RR9O38f+2zzwoYDlXjlf
WsgyLEB8xB+5HQWbMQDGRoLG8MzSMFn3jbCeK6P/WlQq+sES8OBhV/cddM/2QulJBvs1CeBbdUZB
TwpmTcN8npSaJ0FWdZ7UVghoAW5iREN2TBrXWOaTTJeIOWXHOFIgaaeRLkrHt0samjITARS3mA62
QgKt1GWVlYFC8MSC8Dq0wJJTGIFBwyhE+2A4ab2sasG/jIW8+i5qvRaD/DqIoPuBkqmfPHCDZz+3
wcMcKOea+WYG3SfBD/jL1udstNlaOIH/yFLxkkTxdtL5I2pkNYbA1nDUjVM/t5Euzlx1sCgD9cHn
fZgHfDxQrzOhON+N4bQlSFCloFM+tIjozQghDR8CJcvfbcIDAwWJUpMz+an3uYQ6ovXI7z+uB26v
+Bxk3Qn8GyhPMX1jdYuwDI75CSzpwNzoIE3pABRYuR6oyjQ6Wjc0KYK20/pmm9LwYhlfGhy7D0kQ
1jglm4bC3zBezV0lC+86yiJF5W4SIlwA4qRENzQAJrtoYbsl337wxm551Y75cL45u74m9s7qxw9u
EHJP1sotWnCBv4AgJjyLqnbtRYd4wD60o5easegyCpxbVoDfbzwb5GOzC2qupkWaRAaeLmOxAp4I
oga355NieQ0y6zU9mDqyO2PvXMq8K1ZSO9NIlCMDtzAFAIKpmJ3/ePjR6gWzLZAtoixdsx16mh4x
ZiXqMunSJOLD2xAZpZU6QPUBm6GnkAbeBz8+WBVfkaObWCgPsmvf3jNHzrZ5BXusdy1k2hy+KOoC
chOW5dwl2dTs3KTL96XtjtcJQpDQiEubzwpyj74RGz8C2ey8ivlfOr9QS5pUeGmzk7kF5pGwH682
lpwnFaZ3pieCU3Y7xIi8eVIEXNtdmI5rBoW+RaErFTxdqUBNrZolglbh2XakBVyNPtqDa4OD/gql
ByBkfPPDqQnMJaJugDdHyGfxPtmsErmFPhrkjZHOuQIzrK5FJpsz86BQL1jhQXwHPCpm0o6HKjTv
qedpE12BtyTf9Z4uT9BTaREaKI0425g14Hd+1JZvq4R53q1Yj0hqYgVRsi4dHDRVxkBIeLsVckv4
NEDQ7Gg1Naa7KE3FRYBUYR0EMlnTL6rSPyszKR+h5MZO1GujsDuXTQ/eP4xREzamXHtAXKzTKnyz
oXL1PqqMYP4toqq2PNeTfSV/+imCPF6sYy6b9W0hGYk7G7LFZ1oHwWHQb4x+iiATKFVqzX9lZclP
IVP/zh0g3i0isNaTXXiuv7Raix3buFRPLOXbbgysz7m0oGRdtuOW3DKk0HMLB/t2GtjhPy07MaNe
eBI0XLRsEcnyYBMssDV6e4eqwWhduFO3IRYy6qaIrX/oct0lyjKzbaL1bTSSCEqY5c8Yr4WnAZpC
B5HhX0ldhyNaXnkBChH0aOpqjkheA5eou2YK7KHQNP3URcogOWd1l83deJTmOa6NH/NKyHhc0rj8
Sr1YuO5l6Mxnf5qmp64U3dWAjhiNccvmd20eXmhMAbl41442OANwRzBqNPfYYO0iEKw8JcZkAFM0
bmisGJj14IEwkOb1bt8+jl2ypLF6ipNPXvGzxjdvK1Ng3fuoHB5lUWag5cqHo6fJnQAbtncpc2po
6YAvanZBNU1ju+499dIyZ8AAJtaGuoOlqkuZhRfq0aQSG/QFAgTDkbq0pB/0936Wfho17Uk+tNmD
oaO2Zc2dLTYYA+RueL1XqN2/kAuSMvwCDYr9bUJXCHOLQgAgKPQi1PRFIuZF4qIZ9jagywswTIRI
ZdfeIm1CoJlrxzEWzHA5RLZEuHL6Kbqr8yq6Q7Vkvksgb7QwyadhKLMr6/5Co9SQ83gow9i7m52y
Fg+XFt+Bed0sBFOS6Wbx7jbpdq9S38ZKQWEbZqW7QsEVMCRhbLKjiz/O+16gkAnQ2tT/8PZXyZiv
ex9B8Lozt2mfDzsP1UKPMXf/4elUfC/NEJkDv3oqQJf2N4es9Z/CsapnB7x4h1094tClV8hxWHrw
wSOzSDxo2pdWXJ/93LBfmNhMUZG81I1qLiqJgdPW5r6UfJsBOL5BMsp+uU1662K3niKSNU3VcX4z
KhbiN5LwCuV9kEf60PQRAG98GKHyi4FWv1vpCjLv/gUHnsRW4YosIWPY52RVtY3yEmp4rhNC1jUX
a1ew9EkU2AomXdz9UyFWZTDH+SmQxqr9Mf3sdghq5MBn46Td43iI7ffBqlsU2+npEcRu5ulTYLZP
SHkM6zTHbr/VWAhP4yNE6+B16fcX6vkm2BSmLhNLa7SA79CjfSDfRuMY5fKNWwExpae+zw8DVW7M
EAymCSisEQtAIfyga1RyG7Qq+IE8Im8fgCsKZ4HBZ+aXXn6i8Qjcbitmh9ORJuZ6YkfFLZP61OTJ
ePB1WUXTBeXF1VfUjb0Iv9NoOFkTtLbBwgF+xqaSJ3Ijj8mIq23Xgyx2D/BRvwzcokHGczTm2oAo
T6tFYpnyzhqC+gLsiwE0K1KnnqwrfD9rLU76a4YdZ+E9CAHBYZ47330RiCO9nPo2CS+QQdt2HG/6
ZcviYQMmvXZ12+rpCZ7MuyOZJGj6NmZgAySN8KhIPfUlyus9iHeMH5ZrnSBcOn0WYBZY+qj3v4I3
y9i5vTnsUF4K1Kae5LuoW0zNZj8pXl2nyCkX2Vjyc64rTrME8GgJSaC59253hVuKVSGLQ2mDS/FG
MgNYKHR9jN4Hu6pZHmggx9drXeUOcvwsgpJrb47nBgxpL/3PWlr9S8xUDI5csKKFTWi/CPB/bVJL
qg05gbX1bQ7zGufF+u7E+U42ZXLfNzZ/ZIUNYHxugr6qTZPHXFTtCU+czzQ4cV6fQVF9LpWXn+wx
y1dQxoXAou6GPd6AC7qkJjJSPML0yKgyjPgQ7tRCPd6ajIP7DZC4/N4Z/eaSAz+66IbQfOWtMlZV
w8o9dTNkLKCOKZ8ySx/BgLNdcDDDvEZpo4CtMIO9z4P0iKpTb4nt0KLPhHieipifTWMMQaALGACE
ZLuVUQXxodJd7Sa0mxk3/Ix4JTTR4hbJMKCwVqCy4QfqvrtZejWAxcCNRqCCqf2Gyg4wbNXV19BD
TF1HzFOzlUBa9cFFhWV1QkWct3r3QEoCJQCplEtPe0QdKOXJA5pE1de4eVuDPAwozoGLCBzJeCCZ
Dx2SaeupQQ2IqhrrAaX01kMuwk2LKOWVPIoktYE4CNUC0Snw7PqpNy3wtBn35OzYKMwWYwvMFabS
jFaviXBku3YqORXL2jM2anA/M2hq7TPQMS06zQzjTlF9pC5Eauwntxdv3ViNySZBqfJKNcLb1SUE
w+is7uFfvROVTFZ0kKdR6tJp/ebsdDI6IqiTLiir1TkdqILTctgkbWAApFz0B+HYwdEEamvOjmUR
KLkUMqw0geyUOmtHlWxHYIDmlW4T/lwTkSKoEq4yjm0PywF048WQ3YUZ3mhq8u+bqIQJGIKjYsGX
m2lIPUgiOIVcxl3ep0ufF2KVGl22mft1PGnO8sTez30rwsu3qcoLLVEVXnY3qh7nQz0ZeLt5/Rwl
tiCpU4c8ORaxzE7Y7bw1U5AC7PNnn1c1mNfbI9lpRheFNmhUTaKasS++BptPQwTBYB+1lHZksAXZ
XD2A//5qWQIUtb7RgNAVwuhIowJpx5PicXJH95MSgMmMybUH5dwnstjGtAd9RH8ntGmwzWaR1r1/
JI8SGYlVK6CE1hqthx0VSiVFAw4pmsohJXtAMVa4oC5KYq3L/3In3276uwQQlxZZ+LDPXVRKT01x
7HSTKBv9fuQFMENTcaQrGq6cXoGc2FbgbXyfE5M7jZNnPdXg8/nzksaNdmjWkNJKtk4eZyvSDd8X
ujqsxvdkxVpTnnsA8M9unmer3GT2UXnVDxFl/cmS/VsTp05/IpsXgF/PdfIjDU7aowdbA+Jo7y40
olBBB0pn8KoVxv0tTTUNPj+aY/NZvFeWO0gzkInSVNQYHSgqtRf1yJUmTrybJ84ZrV9r3Zb/fS2y
v9/xthb7dUdamZWlfUQtNh6feBg1GSpvCcEbvHdx3GFPaYfHym0U24mPXRpFQpznrD07riHPiolo
j1fboWMpEDtkmy8DAFT2qWUdyEZN6dWoZ9YNygxAUvrCO5wgwNsl/PHJAPw+SI2Xumuqb6UdvAT4
InwDFfR8ATzpfPHbkBkp/xlSGQc9XOqZ/8sS/+8+kABDlRf4u9du77qnRnnOgogeCp7zTQud2pkd
wvah7FLXpnvp8E9+ZsGnZGL2y98mRQFrZ3aIf09SaW2/xLaTnGSJ4su+MNQdNV3i59DKXN4sEwJx
d16iN+QZ16KvpmazLGtrayU4o3rSGj9MzfulETVVNC85WODqMJUOSug76JjeXRNxa5tFIIIlm4MM
5aLt/BLUoGW9HlBTv498kT+PxrQtGwZQq7abdhbe7DKu3uw+GNv2DfB1z26FM+S7/eb/u71qUL9G
2as58aWzV6C8hCbzOCfLGtDWnvqw/XTLn+UDa7aDG6jlLX8mkcJEFDYJNrekWO/En/PYUUcyzXa+
rCJUlFHObTKi7MTt+tPt1j0eONum4ePytkwbDR+XpoHRyuelaSETVM53vceWk4UKQeFNCAzmgKRc
8trzlkYrCtQBqOgyj+AJNe5R1/JUaBv5tSyCgiIQJFtaYZ5LC7yvIsHug4Imveh7g+3pvNLNdFuz
SbIt3jf+kQaBA3tI3bw/DSjjX6nCx45bb2TmnQdefPXoIDWrTQF4pndVPoKqS3dpu+KWMXJtMsqO
ZPMCEBwAFH6lwdlNr+shFb652Ur287asMQYfl6VJoYFgVipFhnMUtkG07ABGaxqkpntfNhI4Kow1
dlWqM9x93WFnR/uZIAYOgrq0n6GuFwwShUhITdy6NIpaNvxeslMQ49QzoIJ4G6npa9jhSBT75nAC
oTj2eNT3tZGuqEmiEhKxWbulqRFY1vHa0FOof1shqkDwbw/twx/2eeUPNxnzMFn4QSk3CHEMe+XH
j8wZzC8+hFjDyE2+F306LFuVBhdIAHcn0HignHCswq9WcyYHF6rEy8oHp3yj6vpcQkdkRQPe1obG
1DcoOzcrr5HJOeRxceETsAdIbSXfPfZpqK3pq42i9BV0bEu9bY62SBEj9iAg3Il37vilMB2xSDI7
vitLz7nQAI4AqK3QAwZK7OaB2gD/csRQR6Gag29xUCu6GgKlhHwgm+xcoOzGYXxoEBnc2LEhr1HO
2dVqzXuhN7UpUknUk53BNwYY86EIDJHH2PfZAVGVPRW13ApdqAt1Z/cA8vN5kPzJTs2I1NLBTbzd
n3a9LNihjUNldbsP/tpON8gmgx9RkDMP/jEd1bvIH5ty/ni3ehtyAySyPE51vr0ty4CpP6eBXDaG
UGfPQ0JHAZN/HSK8rlFoljyILATst4Jig2rDcmk5Vv3iixZlfLLNvwQBUABSlt/DDORJpdf/7J1y
lWWFD/3QBySDUpxScrGsQzv6idQZYNx59k0l/6BGr3ly+n5cczwaT41ZVkcL2dXNFDjYVIJ8YBEX
QffdZvHSmPLiJzi4n3t3dF5CQyG4j8j7xTNMcw9VVGPr40x2n5bBsJSdaX0ZnWEvPSv/afrToR/D
5gtAmxDoAvuh34sFl8P0aLIy3UZOkx0aX2RXJ+DxygoH+QVI+u1YZ/kPc+SvfZ6Oz4NUI06fVnkK
rd454Zddrf3Br178HuFA7Wp30z7xA35s2sRd1nHagwLbFccksKbHTliP4Olwv0CjGWpOkdOdoB9W
P4Cm7RvZ8Y9BVGZo5LkEbd19KziA1EmwMkIU14EAM74YRZmcG4vjsG/bw7fWXXtpUn4HuAYyWdqB
CW/cooaSr1OWlXcofinvqggFXgg41IjXu8WdBe21YFEX+MRTfiUTargMZKZlaPOFMqpdbHTpRmrQ
B/6rjXsW5MkCYWN5sPV7bx6IUC0wRdUd9bgXVeeC8fNtUl7hrT/yBCSe7wuVSBiv8GNKNwZBRLCh
fluYfHxuiUURtN+J7G3SfJx11o/HrliUrqZ8m4nf5pZ8qPnQr1U8HQWwrr0VHCBhs3A9sHhUuX2Z
MQsTpDEQHEg3hHGISybOKNB4pkEyedw6M3t48xdAuCNNFrtHow3cJdFROFX7WiWO9cAQNDv9xT40
5Ud7yrpXNxdv/g0AQEtir8D35jWMUvagYlRTzZGsMhrEG78rkiAn3wM3KGESqFStAP9C13bgnoic
O/xhqqcBkky7DiXcm260rdcJD9649/k3vMJAnyIy4zT27nSFSnUAogwUJOuZyOlWT0rPFBUCQ7FX
zzPJwY1QBEYzbSAqrn0K0XH/10y6p+kDokgzXR6YrwLgI3LATg+1F/G6iFvnAQjxdIP/jPAkswR8
wxCv3tnCrpEX4DbUwnsTetQ26FVtln2HdNFmrP0pRk0iX4Ojy/qeOqgsBGI2fXYnU65CJtm1krGx
HaahO3hNN56QZ4f4uF81Dw0e8yjPG8rP2EZ8ijKAexf8YepbMIbVfq1VRZzPwjDL5d8+29Tb//ps
cW1++GyJYUBkV9d+UekWV6JYCpt3h7k4S3eBmu8OVPYlmPGAOhKxr2WWyQUiq6CQo3Bd0PrN2k7A
GDAbPaRt14HixgJp7BKn1s7fKIiZLbmK8Fcno6gSvKNj9zRpFS+lm7I3/Y2IIXbu12prK788GICE
nKXXqzNdUdOnFRjKIs9b3QaaJvqWCDNaFK2vNnYa2/vAr/lDMOqSthFUv0CenFDiWb+Qx+jYDPlN
+wnVP3IJPfb4oPAosW9p/Q8x/vmSnCY4UQrATxN3IxXHsR9sdCOCu64foAYlyteNhhULW3QLqwMy
cAAs6JPnAiLtZNMruUUmaE7dukYEbsBZI0m67tJptyFGLZ+e/jc3hV/+tgQUETJWfv/UFsUWpdzI
6+GXt2Eun7aF7sq8XqbQDXnJysY8ZMyD7LgxmZ9NV/0Y0zC4Q6JZXcGmjYp17W9bobcUvY/MlV62
6Mst+Y+p/7ZshbjxbipQ2Q5qbTDsbgJgxpbILiZ7OtpStzbTdD8ffPUoKjaSD13EMpN92pjIRDeo
Lg0IuBon7rCwrMFdh2VonlxCu+IlMXgblGfcvd0R6jTHuEOcJp9Yd0KRCeglChBVnyDQGbFNXKOo
vPKV3NA4NYaffE29mm1VyXrUsKBJyng4V6KpUMqfu2CQCTy1IGNSiTcf2+v7ZS0Esr/amwZ6P1bg
v4TSQlYjeQut9f7cywhgQuhLLbsKEo0yA5ofqXtcYufVbcD41i0ChCbVgoytHqGrAEiZfdX415u9
thioP+bR3l5ZNYCGCjsDF6/xo6AfGn5C/NxlDn5zdMmDx9rOUyicIW5ODXJUuURI91e/A79QCV5/
snyYSf0pSyxoli9prdscCAkhFK8bVvj22lG5l19AD9ZtTHCBX2orss9m/2RpuBc1ZKariUt76aVj
uU6wU/FxBomC0xQXS3LJyDaGZQv9Hu6sbyu0ifmE0wkHTV/QlwsDqmSHUDd0FWduV4JJwYMR57lw
TdZuah3Ad7WX6ztQOhfjjnzI5LjVr9m05K1PPtStqsJ1lrcRz/KrleVBULKVSBjJMnlrUkQjW9TL
o5+roAHhUPxjtuU0Qu5u61eboTB+UgTyQ5AySxKo/HCQp3dAs59wdvwYzfwjuEmTAzd+MhLjGSho
+8wM8ANKm49Qih/TczPmJbiXeuMeRWhs2XScIcaTxwswRpb/qDhbA6RYAvuRQLjGjfiPPm2+VbHX
vbYj8vaGx80HbHgCcE8KE/+PVbbHS2sAC06Lan4/W3t4ueL34Jb4W6RyPM2Xht0bB6vFnqrMGlQS
6RFqPAlk1ghaPIXTYJcwFO2BDuMzgJf3EOtsH4OpDk8oFmyXZDd6kC9WLW+uWWRPd6GrsH/REzi4
ApAxqtyjg/riT0EFOV1plk9xNbULBUa+EzWjNIqTqZubjbq97MXSzdmmmgAIl6U4Cy+unkKgYB9E
EC1N1nLgWlatV+ZPruqqJ0ReAW+s+wdyjKv8ApRUcKVem7b/qLIZ50WgVwda1Zzjd6jXrPSBFg8i
uaduPrnTClggZ0vdLqiRHkSAe0PdMYkETmNtsLL1TcEVmuyR3bCXNIpMvHFoKtBb0GjgDcm567BD
pVFTsfaKkME9DWLrmixqdzR3hWHYE9iWsxYFGe2hw+YAoaQii874bkVnujJk/Qq+bLljVuVOC9ZE
AwLwI5jgrQIHwwLKzPqKmhiqAIcoQXPr/s3vNo1mkAtNu3X/70vdbvnHUn98gts9/vCjAV/Ifj9Y
jxGHyLIBlZBqQZe3BsQf7qqya7WAUEJ+vA34CSjpm6r4NYX6t+FAr3jr0tWfN8g7ZCQtHyyH/30Z
3rx/MLoLfZLZeLsrGb22caqF51j3U5/g7KY/xG0KdWcXuqQpdZ2+QHmz2Rt2Ut11kIZ0kQo6lZqx
k5p6dIECMaJ6OTL7zSbpKs02BkSNzqP+BQAb3YtN22eolXifSzOqFGg55bPzzT6ZqN2ecjyJ6K63
gRH0OtKT2aUMOHbmPR+8dVYn4XK+4/vCiFKhcBsc3pLunfclTsmNla7mpWgy7z//D2NX1iQnrmb/
yo1+Hu5IICSYmL4PSe5bZVbW4vILUa6yBYh9h18/B2V1p+327TsOB4EWqEwShPR9Z4lFF9xdTxU3
NF8EoVFcu7iGe7QgQrSCwkSz5Q1pttc9Ebcfe7+o0116h4kYDzaO05v0z71bHZ9OczurbrjVFVAJ
9SKGJx7ybu593gpoUwVQUtdF31bufWPCQrtT5l0w9Shgr7YOarv1dGPBHPc+Q7wlKTpyuB7UNXAK
BIkHkS9ARNOmSu8cyzpCJqV4z0f7aHCSv7NGHAOBnRQ1jh9VexHG0GZyib8RZf+oAekahi4nLDoi
Adf6W5XuoeuTYrwDy3xGBiwIYjs6QUCPnaMwEkcMSAtd0htjhJpzbNXv7SAVMn01EHm5W1Sew32o
GIhE7sqYTev5gr/Uf+6piH7U6b02ZvwlCIZ4RrJEvFxb5YpQ96KaRp1t21Zn6F7zfVWPO10Fcwh1
rgHEv/MxlsE1r5ee7ta25wBiTCfdS2/qslorK+sOutSHkTqXafaciRRKGtOZdVVfQbOCG6bc3Ora
zCo9JyJqpbvohrhJQLrIQOLRdfqcQQE7UVkzNb/9VSkaa6V6KFDfziet2NwI2gOvRR184CgbnR3j
9Vkfpr8ScBEFbE7z785OC8jwRtePcPsKCivKDupfx1tV6pen3hXB/vbJGuGHMwqZRHBSccF034qX
/swwuPjuWxWmDxipCbkq3UVv3BEaIBWt6PVb6ZOK1oXpXpI03u3Pkjp11kYB3Prtm7Zla2yJ0326
XTgESKH738Sb26frU9u9y+SLPtf1N3T7fIq6DnfX4pizLRQ2uolM022ECZMEI0v616iqH8w4UQ8R
LBu3ghAgdKd6+NlZRlYfR8zDAf50qmUNKaONk+TssYHQne5EuEm9mpPyEFq2MTfsLJk1MOC7tD19
6uohPXRTiefuuARWBMrJhUsvJe/LkwPRq9pR9KKrWgppL5nIcKfr+lbm6yTMiHc9wDblpadLv2ko
lDgB0cO8uo02+uTQxFVbREXoTBf1AS5uFoPT/qyr2hGhxLhvy5U+OdgmyT6y0q+6UX9cI6Q7pHDl
3fWv11YHtFnIF/pkjlDdkbD8qPvrjRtFr5kSdK9LPaaHK1+YLeRE8IVGo5dnIFXmulFXZbDInLHS
77e6qMbcWosQwTrdRX+EDsw4Ml50hSHg8eIWI1nrDwBZD7KVTY+lJNZUXfhMQqs9j0w0p3zs3v3O
dT/B2n1YwBFwWMsexaAx5hDdAkYzct19XiZw4AOD+hN0ChkkcZN6l7choGvm+VrdwoGvKQrohSBG
432suCGhtr7i9G7YfIXUx65N89l3QD0rqmAmTq17Ax87l/6zzl9Lkn5pqiZ7yJFkWzcVLH4QpXUf
pg46tY054BdWfTYQ5PwS2QBAqo59U1Z8V8eD+dJE9QA/UDM9cytsV05h9lu/4ApxCkWgGsj6BzXA
GTeFQefbdDg8Stm3EIeLBMFg3KL+0rdi3BoxASVh4pGHjgFlC6pAPouD/gkeFdByRv2tWzexz2NX
II2IgNq1Gwf3XncDO+LjbMPU7Xa2MHrztdABLI8HyHyD3mHMkuE9EQHQpa75DNvhAqBEmqyrvlZP
Rcv2IqfBF/B5Yi8HPPrYCJMcMjogtWYN4Zc/j+ximFHoIzMuAdu2LDI3oggJIpnGT3ovlVxd97pf
1P2qnySUYNzM4+/ybAa3hh2UwdbfZfWuOTZ7uBj2yDc6vXZtFciSLWyjAM3kzxyd7qzPEhfVWtf3
UTxLRyR2j3mb5ysO+YFnM8mvelY8duhCWU65AQoJ5rxxdtWzwlwa9VENAW3TNZ6m/g7iZGCpAaZg
awNxM+/MxYSd9wLuQge7CNS/KXde1Mz8sPF3roLtCKAyKjsmo42EC+3mugF5wuwYwkPQmkdjPweG
yt/duvmDHSwHGQuvZ2BzdgBq7JqkbR+CzkwXUCnrl9fiCCE2xkt8JFO0D01HRwi4xnvdqDedgGAY
SF1nXdJn6xX9OBuj3cfZpGXIZdukNSJejqlmWjML9kP7zqHlUZcqElfryE1KTxf1BkFeCHPK6sgK
F4DNqUcFATGPTVYiuu4X57j2mA748Ry/+itWAe/XvIX2ZDCw/GIoutPaDD7cSdcKXKtFPz0U8OgL
p1h0d1fAtPvCunFHYP66wOAodkElA692RravVGY9EcilX2XrmjTbQoUyn0ug5j7pbn5csD0lcuWY
WQtSPf+in5iqgnFFgZjFuSak3tWydeZEqvBLkxyywnI/twqyq2M9hluSxOllOlC3lyqDh44JuJAV
Kr5RMc7DK5O/SwR8gqDuviBb2nktc4OTciiFmesIlVErG2GirD762nBkaWDHmM4pkqctFHqh/cHI
vNd7FpaqXdo4CBdg79o67VnBq133cHF3QBOaNhDFbOSqAqB3ZdcMSdkGI1GNaQT0/cW4cjHOnAuB
1Pqkl3b9MYJ6mFccQVf9W8ZBG53hLDd5cJ1sl9ifY2jtwkyx+2yOPfEaFXXw0pPduuatsSbIdN51
oIR7yMuNL0Xf77WGtptCvTPMus+kiGEHCf6F0UXJQwrqPajb2JNlDttQDMkPRtR81N1a9V5KSLXo
0hLKQAwDJSgayVZ/ZJ/H8Z4X5ev1E09fhecQ+9I9kqBZw7EgenSTfJ9lhvsQQfBpixFlegq74fNU
HxO8LcwgYFsuIJXyY/2IRMYso1WxxvDXHzDh7w+jzTv4Q7Nspcw8nBWkhwmBbhFBOM7qwg5WWTfA
18yAD4LjTkGtqXirEyoe1sC2led22lQQ1kf2AnW6qBtudVklqmXhm62nUW4a74Y18Fkw7m80vu1W
b4hoXBFgh2exlmm9OVu5VnlGbq1apA1GD2lQ8y5VtrEIpz3Jh489XferVgBLIZ8DrOQqwt2zdZA6
WFajyB/LMn23EGV8D4tqiUBc95kmvpoDPzUcG8dBZI9m1TKNBffMdDRmvpPQvaMVEXSgWJdtROQw
z5FbXaU3Yooi6z2kKeDlmo8wogV4dRmJBmzliXCnQVy6DgIA8L+x+AGBnOzoTsNv2pgvJpzl1hGz
MSTnRq82jBh4SxQKHuhtJRnMdGj07uOpcExuv+ZuEM2pbSdHVxFnF4xZteibtAHXG3xxuHm+syr5
NmRt/eAEYb3y/SzZyMSGU9p0Mt1jtOC4Hlb2K0L70dwXYzoXxBnWkBDUGHW9cdO0WPjCNhe62IG8
d88/OjDLXvEkAVx8qC9j6oPar8Jkg5wGCIZweDjDGeSjrhAHw482acAXv/Ks8C28aqfGcUrFizQg
c0AWO+OC6BquQhfKfK65/wqpqzVyvSZeYXB5gpBieQ4QjLnW6aJuALq9XlueISCA0LLWfAQNvN0y
M5+0qR2ED0tYQ9yKHAKKuK7WIbIkENIOdz01KYzDqvWJV6W8CLuO9+2gfE8revM/6pvMiveZNdkz
IQK/gJZvDFPCfIbHln6B3kYDzL8Zn0TDB2i94IeI7bC9EKeE4NA01A7BR982gKKxZTbBfUAhXt34
SGRhbTh+ZgTOPH0zPMMu5qNeAzGgkXmt1/3HNPIX0hjBMahrtWZdGCyR5EBezxkxLiJXDnUbkEJU
HK+pSupPukdQh2wVwZxvhslW4l2l52uD9KtflrXwPPJlYMnYjrs2OaThAl7B/Uxf0qb8vqhbEfHv
Nvr6F2H3l9afjr11bqdTFY7RrEY5brsBSVdYoRe7HhGAZVpS65ICEgab43R8z/y7vO/8r9ZYfLNs
x3lsYoqVpez9PVDg5fWYJsmNRTqAqaSfNzKwchUZQYbY0zQHaqYJTzdtYne0PEJeb5zpG686h5jE
Jilg7sPAvO54UsGgeGg+mNi3fvBkwNy8TR4ZqQju066ENk1iLWMb4OJQFfkBJPh0AdhT8VQK+qap
jQZ/w7Cl3m/HkHAM5oZvvzQcP6ZmrQFhXCxvRbfqiyXskYNlLKTc2wOoV3b/rNHvWdbCmi7wh6PD
nG5vNljIhIVPXyt17WD1F9LTGbIFBRAieCQyzDARFmb5XtvQJFPRnoq61WrB7dStWCuaj7r1V8cq
HiBzkaQQUDXSI6YJmFfCgNYsemdXNARTzam+KzkEA4b6pWiczPrWKOHcw492DoVbmZwDOREYmnAP
pW6bvaXgEM8hq8HujByuf4Mh1KOMs3IBJ6nxAMpXvOW54qsxz6yTFeW219o8eGnN9D6JM/YNxH7g
G93mPSj+OFwEDeAbrTIh5I93BfQRXIRi3GRv160P9ED/pB9/XW+ylK9EXl7dh9zBTE7gdu/SFMZI
N0OiJA/qld0EEMMdYUh0a6A5g+GHcYKCDZSocqD2EVyZFXbY7XSxHrKPoqYe4u3wfevwY1G3RgT0
sH97bDYCo1OkyRzStnu7EunGnSZYQCPCkc0pkuCgy3ozdfGzMd1ESoR7ismn1jOImu6rb2fBiXc9
uyejOmoxBCvtrBVgo9FS9xqS8StYevKEue21l642Bwu9+hi9ppnrn+eCfsW1V1rlfNk4lbVAhBIA
4b4kz6EFbTg81/45DSrocWPwP4AjgxyU3wYIunTWYQRUHOaIlXVfZ1XtZTTtP0Wu9dq6Qn01ixqH
T3koOy6wVCLqnbswWu2lTWDIJvFMywraKN2ANElLw4NPjdfY8Nl1QtkqmuyzKHjV0zS9QHDAcp05
Vqu2erLmMtyDIMPnC63mpXW9mt6PD0aJV8Wk/KXr674BtWOqZ53j3brqeth0xngxuMUMgr3jCqSZ
5FnAXjylTvAl8UGDFtBiO0Zx0B0dEKgBNaiDLxGsAWwC7Q1ThP7qxyMVDcdTmljPKWY2B0gwpQfM
etMDViDR2u6NJ8cKw50VhUtpJsUljqP2xJUAoKWDM2iPmItX+oSsdavR2vVeSufztZUM/L0C+WOH
yRFWLZwZsLxEhEz31RsI1y3tLjXudCksXD7/7R///a//fev/R37NToCRyiz9R9okpyxM6+r33zj5
7R/5tXrz/vtvzHUsx7YZNCxsF+ojnDtof3u9RxIcvel/BTX0xuBGZF5YlVWX2pzDgCB5j1Jfgpsm
C4RuXba23ElVAUz6+1oNoOE2jXhH6hzp8/StNebXdazsArUDY2Wl9Ayrs+12DaiZHR/5GCQrR+vK
wS6VzYKhCFdXl0EV1j+UwSM+BgDC3KYZkbKjObIxCQxCoEykN1L539fpzkUSzwnu8S3siYGenTZ2
mvQHa9r0UV0uMwx6UGT6ozUum08Q00/WdkswY7cTXgKP5LTXLvpY3VmfAG4KZPb3l56Zf730nDOO
O8u2kYPm7MdLD3m8zOgqwS91Fw5rJIElUFN0XCTMKF5KhaTJNJ3oRvCgC4eVJ92Dg/MEqjYBTOzX
vcrUN7ZJ4Hx3no5MMhtW38Cs2NjadhW8xGFpziNLdQcBS8xdkUMnY0Bu6mmE6DMuL3+fukJ/Ghjv
qSvx4TQi42GvHzNaDndNEFlbxkyMuaA0iP9wX7rWzxeHEUR9cXUYoCHc5vaPF6dzVOEAOp9erpN0
ntvg5WfsCRmK7AxH2fYMqv6jHg7DKjWWesjTxakX4FrpecjhVWwG7itiwM2C20kK1TQMTEFawazB
tutPZlMexDRHxEvxPo1I9mwbOSyD8g5dh4ztKnEKjKw8AWi/RMLevmSTmn4BbVvIHSh/p+sgGaZW
dQ79R92qDyjDfmlPuvyImsG1tgwZeHtW4iE4FW1GkUK1309Beex9aGZYnSq9ygeLMKgv8K63Lz/1
ZfRUcXPjwLnjp6m9dpgzG9vdTo3afm5sJdhJHYIemP6SPWXh17Jzk4d62iBSmJd2BAEwFJKQt7MW
1MNt4ubpg9nQcmnQMVvoVn1018XXozOI995d440sN8nCZLX6Tly+rcU0KtN6qRsKkwT/4Y5g7g93
hE2IQ/HfhmO2AA1ZWNPj9N1IhZHFHCAlIy82XlGwjyP9saOQV9Y8w7B4om5lvupJGDPafi9tvz8a
gYspmlHCCjJSB20Be3WJ1eaxV3tYvVu6eZ7P6sntLQQIEN47RQRzGVXs9EG6QRf/bd31ZJIof1VV
DlA2g+XEa9GNdEeYQ3d6j/XKKmZpOABthUQRWTMn2tya/9LnWsHKZvUfxp4fh/3pYkIAijPCHdeE
EJ3Lf7yYKigJjRPi34u+GpCKTdwZBX/hZIaGC9B3Qhdt7KYvGbEXeq6re5RlAJZexzoo3EJ4FmnE
3AH3uM3XFfIM0zhbTqPrdxuQjA5tA/M2dNDV8PhA0IkGCKfJMfVKRSHvapLkTF0VznSwRTeQxPho
QHYmRJQAsu4Ga1IvynNo2fhufObAufz9VXHFX24xiwliC2pCcpcw66erghkVk2kd83sCu9yDNRlm
QNpEAcI2udxqTVTJo2je5+eQj/H8O+nlDIYGWi5Z10E/D8RYB1LyWlrZFwNwcD2v51UZGdDiTipP
QwEzG/IcsEKWO3tCDEZyJZpcPN96VRzoNEFg3dhNoaHcjyCKERpyrYvNVNc5YCgFg/WXOt0vn0JN
185TP103VA6m2sx4KSd575mQI7tgGIaviCkjKHXxYqNbwgIeW34JGy7d+l1vl1UVDHKZuw8ac7oF
hs+4nfJlZFbjOrUBVJnqSdZzjBEIKkI1BSt+CPY7AOPbzqyt3P5iTgSSHERkpG6xUppKU1s3wEEp
rhGWg0VYIFPIO3fU38DcOz82dQiZ+bH2d04iPsVpU9/rqgyvrnmMHMZSF3UDjUGhIvT17+8R0/7L
o+PCb8OlMBdwbYZV+NT+3Tg0uASvu8Eq7oOATlHn9DmqyvBL2gF06PecnJD5CQHPAwAY+nrBlxyK
GMjv+y850kpL+KZCJUPw8OHHI92yJVjADHs3MUJwXKHFwruoREwKcrW66ITjIsib8dIGAqoiMl2G
UAJ9zjMjO0AmFlDTqYgVRr12xKRyMxWTEuKjhWP3a10E0ejjlLoIK+RFCKjZwrFwl2tGUOib1SIc
ef0d9RpsccyMyvJKHEKgatzEDFS3K/XaTiAkAScweqVew20uu/Mt+zvqdS77atF0SXP9E/rvDCDm
APdtKvFimqI5c9OVd6oF/7UHiefFakw4hROS7IFQEA9UFhs/yOkLVEXqJcZUf6W7RRH0z3Pkurra
Ad6pxQpC13NWv95Oa8kREeDpcH3avMkkQvH5vmrYCNworBuHog0eoLnOgM9BtK4U1WaokBEArUB4
UL8I3zF9SmfJWPiPqh3NuW/08V0KbOi6yVpzo89k18gA3s7UkUTeu3kPcjJ8slq/90yYxiE4DW6y
M210vV3Ww6KyrcajfPyo0w26X4+jLEKs6zmccAUTq+rOkYigpKxJPkMAfqudIeuo3tn96L4AxMi9
SAwB+BOwTxV1Sdd9iIA9NS0Ln8BJPjthta389BFkBnVHMByeByyM4HkBg2s7ax+Q55Kws5PZQ5aM
FWwC8nali7yIm03VAjiuizBhtk5VRZZRY2VnRNjpPCOxuDeLLL4jhVjRoRf3uqoP/Xrum/64tKY6
kxUVnDuu3f0uTo9mnm50sBamQVA3jPlGB4wCnSGb6upeABvdEhDCMVlyIN32YqT0HJY2gnpZtbH8
svjWmurVikYHnNfK97BMZ6eCWtWKxZUBPNAIuQawOJd52GT3vzpPrDZ9khcrBCzaRdHCEi8N8/t8
YqMABgmX5ImIkhoZTBurOMUjhTq9sWEcoPvyEaOUExbIyffDJyfL5uOQDY+RAkHDKThFrgUrdsxu
GQgaGV6kk7ihHedzEIv6bVfWJTJwXdupQxVlhVdR4p6hTxqsLCcP4TiTDXtlIjoPSKK4cBOJAp4F
zhdwqhZxItk32bi7tkZGRh8OOIB7ZjIIVwA0jcu/Hwmtn9+WmDUwYhG8GDilFGPKjwMhwlBFbfZG
C8N4ihBr5yO9pCkDkJs6uUFD15AKQ0RE17Xwjgrq9mGseQHDG6jkc5HTc9SmmA90RfKW4a4EuIw9
33oAwy+RqPbDtZgkVrTOSgORVax/WnehRVUaCfEjvQcLRxjjerKqkus8wgL62GvYoI5NUJsn3UCQ
ATn9/WWgP89Lp8tgE8wbpn+c6xX2d+8D0ffAeTukOX5g2oU7MUnxyBM4H0PEC2EAyxyhl3l76GNp
zVlvFT8PBvqIPAbIXz/9QQ49O2TKIu/vPzKjP81zBHWo4+CXczB4sL+sPME0pTAaDKPjdUI/+qKE
EroMPyMmHE9BeajtqFXh+mT1R7V+x5cUUKq/VkvoNl6ridWEn2G1cetdRbWY22GRQqNpocOciXDD
R9OGlksWL4aggnAwUh7zVNHg3pDFxx6MENi8a0DzSCVl82Hau/VLYZH3H5bjev1wi4TYeKdjGcyw
sLC4ywjKP97O3TD2YTnaaj34oHrZngVTlnaE1bbARBMBJHHfjR0MdSfCSdeoE0Bv5dOth2+wEfkh
s5910odrowkqQ9j3sHIKIDAd450DFmgWXGySFNtuatVFvZFIBA+8l/uAEXhV/Xl82tkKPGFKv5Bu
9/f3gDlFF378unh4HQGVEGYKAU7Wj18XVItkQCZLrq8cLiv3rhEZxPbdgylTJC6hoVJOGzXKCjrg
qG+HFJw2CFTPFIeKo2xaCPMRgbC1NK3VAC3nAOsFUHe/K9/aNSfMKa9383//EMOqdEzrLcuHMpRB
/VPxX6uv2fE1+Vr973TUn71+POZfeF3h/992OYRvJV743+qfe/1wXvz1j083f61ffygsUsxAh3Pz
tRzuv1ZNXP8Ri5t6/n8b//FVnwVMxq+///b6noQpUOuIEbzVv300TbE7y6IMUZE/o33TX/honq7F
7789fO1fq18c8fW1qn//zXCtf0IpCMMAp7ZpMUvgZN1X3UQJ/ye3MEHCgtt0HcfEswAVyzrAX+X/
ZBjwXCzGhUsJtTHqgzY3NZn2Px0LwUSHYXkJiTfCf/vj239EIq8/268jkwj0/DRMUQQlmem4wmT4
QBYU9X68RUltGEDdZ4C4RCWk16r2UiC1ilV6AmciAascsHJnpp/fJ9KH7NM47NPGBU3PXrQDuiBe
ubf8MfNs11naTnlv2ckrxI3BRiFinWcjwuftg8uomllucM5t59LVMAoFabsMRttDXLwBkog9KoPj
KSRmBRpT+ZpCltxgWMAOBWT9TWhhQrowpFuKFzbSXP66hCsFULjPI7LnMxake5U70cwv7HNhVWAk
9GCVp53vQQsnRLDaOsUNRyK+GleYFyxBZNiZTS3nEmafpfEGJJ1ccvjXzrpSwD7OnEGXxpx3oKBC
zD1BOndThgGZiRAYasS0Vw1tnhISzkYKjInlpivDCB8qlwdeJ9isa6JgNhZQu+vC3lwROXh5g8ys
X30uAKdrSgbHGJHNejPAGxrXw7M60YInAtVkMWzDGIo0WWfgA5gSL+dWmockGchORM61xKDuctD1
tOTWBta+BweZ4eM44DqnWeiuMiUtfAtW7YlN+11lWFCN6kcsBmASd5famTyBSCJPWWGsUmg17cfB
gox4XPeI2hXkJMHOWDhJk12LTeYXpwH6ISR0l4gRBYvQDtmDaCtzm4kWjh9JGxzazH+WPiLpxJUw
bJRh6wnD8e/0poTp+l1uZpfW+pJAfXoNvY7anDkxH4+wjGp2aWKucpagjpTFAnh7H4bQRsQ8K4HK
4aiqDOG9zJJYANNgl6dAXQnc3l5tKAeaI0LsS9D2A6PPoTvYi73bZeUcyRFwm+M2gFKICI8hTJ0x
JMfOrA7AVSuJ2a/iLj25nBgHrobmAuRUALeosJo3SJZfsOZiZ0qOrbuBvWn5SBCpfCTks7RG/6IL
pl0uWZe1J4GAJe0i/tgmzixKjfATJupIo5N2RGqlij6NwAPOB2JzaHJan/qsGh58q36CtlL7JeqQ
0+tHxs4t9+k2K9J+Efik83qg8HcD7mktN1twAzdwnx/bgrJZGzvZghCZAsPR2A8mt46QDauPnEAo
Ky3NCwjbwzuSZRvZ5c1k3+VPalbBS9bhEY/dVQn32il1xe+DTkWfKdJJs45mzgWMtXwhiQiWVcfd
GaAnWI5GtVwX+J3PIyQ1vVA59mdnlJu8Vf6X1qw9rNfu3L7uHsHqGddB0BtL5LmqTwrRztjn5h2i
hc2MQIpy1Rs2wsNDJ5+UctgyTzK2cHpXPiXADS5aW5KlbnU7cwU+/UQWADtUwX7wWVT0GZn07FQx
C2vHslIbx7eBIJ/cxBJY1ub+vRorWHo6xS5OWvdY9QmUBih3V3EfOvuAQoyfIZb9EPBmZUf40+Bg
G4siGtsHxy8xRQbQwjXZARk0+YpQQTErkSs/ZRRyeIEKas9MejZz8LBNQX0BuXyQreIYARYkG3ok
9c01osUIqUBxcRlN9V3Qjos6HOhC94A4grsuMV0HMjiBrWsynKFi2Z9t6JcdUoC1b1X4LdVKEmTc
MSueVX2aP5PcgsqKkxmQfkdxGDAfgukyPtXEJOja+NmmiCNnqjrbY6MesTiacdV95oUzHrrJw6WC
Y0iIlfWdLvWyk3MziOUaGHOvH3rnASNQCC+3AfOpUJHnBOANp7Tth6HvmlMJJXubUITMeHyfUTM+
g365SrsKrECOIByJ4uTAkDs9GKr1MqsBp16aHHCh3gp3vvnATKvbZqEjlpnw7UsOdOVsiP3ia+Bi
8R21+xb6EnNu5K43xiqF4m9V3uH3M2aybYOVGPx0TdzsCeG1Cv59FHpdeF3OEz/MlyLPw3XOrTsJ
Beh3x6F3TkyMN4A56QR0lcOzwVJ72wBdCogrivOsDdi8bApzU1YMAS/cVQBTqGfmuu5OjOCcDEni
fOpACPEIbq8ZzKishQCl7VOzwCu//EQgfbCLw6LwaF5/aw08Tyand3mXtE+Q3jeWJKTJpoRgxtJ1
IUHApIEMMYXiGDyKM8+vhZg7bcEgf1sBJkXwCCMrBkExN0nnAJH4a86C/Elk+FESJGd2fZge/Sx3
77qxQaBACrnFR44eYTqZI/cNhX8ELZeUyfCSkKyBpnMyC6dpb9ExjNU+z9cQeY/3ZlTvkQNqTwzy
/njMo+a5tI1lFGbplsMi5rGvIFHDRArOehFiRVEWahHCc3KpW1OIvygDM4IE1BtJGigmQ+blZPPm
TOXY7K51UzFto2wBr+onPx9rmBpho/c6uCliKQ7V2nqysO8BJt3pPTVxVZDYpfMkgF2eJfH27VMM
T6SsOKC8IciWpgkDGZXA79VNilNMu7VQ1TdKCF25bZN78cQag2czXoM83sLKXS6pk8SQ+GQM94+z
BkgD7pxBbEHO8gXyw91GhdBMiUmzSbJwORgRXuydjVlOKfx9Du8kmtbR0dzmqjwBL5acDYyys0Yq
4Cv5VzjD5DOk0qAFS8ZhpswKmQ0FqBYPyaXzw8ijkU/XowXWj3BKd5mpHBp5xYt0kxWVrbnoYSiy
trvyCwbhcTYUhnsnoXyH+EPzXEBY+NCy/hWJfI810DUVNt4PjeLCQzA3bONyabaAAlg1JEdV2c8E
Y/XWEm9Qin0YowIjqvI6AzihquzP1IaoAiC33/yQek1TAqnGST2ranoyaj8Dhqt9t/phE5c9hDcE
DZeQLCqAiYW4uQN/Xs9m1afRTWYkamy8SEEhFRw4ni7MESkHEA85oDdZqXiGp/UJWTpQQa2Fa1vp
bJDJwg3dJ6sw32hiHGpBjgb00hBIeHFyAOupc26yIp5FcfdVTLzaogCZJgz5o2yqJyVsUEZ9vipA
nsBX/6ryik/yvV5T98+2n7+1GW89EEV2mGoIq5skh+BO1oOLHARnOWYg4SxJR9qF3/qfM9eAtuh7
A8kguHM2nlvm1Uo2fuuRkq4gsLscuiEAR9auvDaUb6YqI7BG7XPuYvkWv4VR+Wlk9hzi0qt0gOhN
FyZ7H0K8gLYks9Gmz1lNLr5Q0Ct33WXC8TyRbx3Hinx48gcL/hhqnkt77ZvGVrb1nT8a23IQc9xN
ixHzv7E9werEc8pkwM1q3LeW8aq66kwk2VQKnDljUgjK1gojMVCV/YNjIqSTGXk1gxBIOguaCqm5
0YMb0Ey18X0qugczHJP56NBgbkUFjOxB73Qd/sYnvJ1j4pEso01h2kgBwqYGzgN4si2+L5Q1l6x4
zLAYrV28661tmBd3hWQt4tTVHvMntcKoBjv4YdbT/mim8BKIWVfNyxbWorY5A9GuWAWuuKvcHPlF
hFhFCpXpAnvTtDskGGAS+cmGzjZAbO2LSIodkD1vaU3yVWUMDwTPI3K9iNcwYa1hNb7vcriawjho
Ojn1sBATXuoOJwpVcnx8BaNrx+9AV2xXZdBchv8j7DyWI1eWLftFMAtoYAqViloWOYFRFbRGQH19
r8zz3q1r1aetJ7TUikCE+/YtiupUYbXgQTZAUK+3BPj0Ktp0nFbgeeJwkogX0eg3hbBrb3H1LOzM
/G3rdJsZDN97cBLfJa9jc7WFQm56GSr9Df+SGicG8y3pyxtdxjP558za1vSnMzhHdKX7mlpgukES
SWc9Mwp8tx31M3e+2QHu4r7no7bZmVnl1YPz26nWT8PSrrQRipCo0QOkmbwrULKxTzLvUtaPSXde
VtX4maz5Z4X7ZrQ/w2AIv2qqK6NODyZ6Dg7a9Cs1s/sRHwQURu2H2pD+bacr2xd5boK9aMradyvn
WGYf2J1nGITQXlMw/1Ln6TWRJjJv6wZt9n1JdkrT6JUHkP0mGJg03QCpSGHItWlnbfo3fu7d5QCs
jDX2SijIk2S6AuHpti+sk9zWkKxuHJnCxMbe1xnu4rrgpOxhYoJLS4b0XFPmO0XN7/LWeDdFdpew
/1oKjCjspTAKGCRRe8a+m/Q0HDAQEnmQ99XdNMGSlsTXbAhlPJw94FdLlix8DntS5IFMkqCDado6
7wZm5l63bT/Smc+s3g51OuZJZKblMXp3OKYees1ir8/kOpfauLPU6c5Zkd+X/XvsykMD4zsyJuRq
5QDLesmuZTct4Tiq6s7KcIgymDmvnRkOSvPR4Hd1MGwYirVQTNy53MhI2p56o9GoluiPVYffwMXS
+dpg7ri6Q3pn9/ETM83fpDPjOzydRetlFBuG84UD3qMj9UfLrbMnlBavcczWTkAPCr14Pk7mUOGt
ow8H0+WQql257DetvjW68VVNjfJqPpufxtmKhBFtZh9ghUYMKm6ZA3lUD0r5lBGoipdNS2CgnqIn
m27p/IwgWVlNkmlZg87NjsaaupFqYQ/QTecsucU5g8DWCzxcYoGc+tYmoymaXDnAabFPBf+1k8I3
Hcb0sOJZE7aivFWUWQs607mdZ2fYJ6KKrNzNKVp6Uu/FuAUOS7+vK8u71dvyQJ94MNM0DjfHqfa9
WbxleaMd+4ouHkuGb3WEi9yWBK3NLlLFVjewxa3WCBZt92uooB31TrjS+D8WVUYweWx9MKzBkAAN
tPduYnztO6mx7YkN11jsZkQGuti8JrPv0zWOaGsdH8Xcg4U6zkNS9CI0nOaGvtQ8/Gnx4cUCwYQP
E7PA26W4HqQyhbCZnZOrnGa2V6dyx6PTGzTo7ao8DzH5NJObBb2bMZwoyaA25+u5Fr8ZM5dsZVm9
b4sqQaho0FgnbjRIoz321tQeodaVJWvJ/16/3Ki71muhbXZ4uX2u6vZoDev//bjL3Uh7jnRj3e7y
1L7k6M4AI/56ycudIqYiNBZxdXnJy01zN2HQbG/ehtDZj/WkPgkbc+G8gtVhzLsBN8MZAny+AiTV
809aUcyOq/gF4HGdHfBbwlMIuj0EyFtj7A8OsA8W9yj+pPULYvln0W4/dr7+dHoPp3uNg8HVD/o8
/2xFzErQpE9sYqcq9TsX+c1YUSuYmiG8zdB+1tWnp0yDvlWvMadr/Okbu347Kkt2gQmn9Y4UOSOr
a7+ROqbqo5v6g9OqrJzjeCzOfyDI/8+lrUTYP82d7WvSlns5i+By5+VPOo5VtM3mc1csSjhp2QfO
qtZRjOUeBU9Hu2p75YJ98KKNJGAhh/aEkYhAravh2GmS9Gq88Ybj5XpLj39s5Z6ow/vGVMVuyKsO
wIoIJHy3WBfS9FhYZR3qJtXZplWvpbGl0Wbr9bHbVCDjNH/fnHT0JnBhpFk6nJjzH+0/lyzwP0qp
hJN4qYqTwyTvsKJbqbX8saxw9hn0G8U2v5GQm7qAp5i8lHNyGooqGDP12jX7r3SIn+1s2afYj2gL
CdzBTJoEzqWhptRHQ5W7CQ93XZ3PJgxEHytdaJjkUkgBSWPaZUtHPxOUKU0PxwZNiu/yYeOmTvyh
1WDl0erb2T0zZmauMhwtOxxd4pJURuqzXd9ki/vdrsQ9wuQ6lwjmWWfSx4ENV0Wq5smuz74e90si
cRrs8K1LIhdqnyoU0hPnAOyPEr8LmcB6nUzf1U1c693IubQlExhdDJqC0DU3xJ1Tu13AYIRc4r0u
5xt30cA0mV1vZbQNxmmKCIhMvUJprwyR76qlRx/dqez72i3Zh7dFQnLPkkuSZOt5N9FQn7Pc+Jo2
R3DdlU+NBLhsyqNJF+WUT+tq0Bhq8auqTJie5vQXy9HVbg27nyNCLT5jDMy9Po/NIGtLsmYPuiA6
0tDb30W7+m6pHJ2VdAJtlEfTAhFwapqfxW1uCB8pPYxlfNNpDlq9rF6JaPMwmFW4OG2ojPKqq+Ln
psUQXxjFbd7Zjd+0tyt8zF1vvK1x/IjJae2zNR2b/E6aKYOLAf1YaqYmdaN63OS4q+qN+nI4mwNW
r7F0wkXFz67MsNvq0+ypNXaygpk9dXQBFBwc+oP02v5xo9xHsYUVRm8xwBuM9Tk1WbyNqU8C6Jcp
sANES3zPeszJhi8DhyJcBLoQp4WvvKmcAOAWZHKdA22+NoryfYllf9QHDk6YGKExt2jl0tRH3h57
TZx+r6subzKD6lGH2VCwjZWO+woHtveQoT+dmRi2JTcwovkXMRR+PpY/szW8qsa6y4vti8RQjNoQ
PEUmUx/m/fOh2h5xAtICV0jFN5bVN4XyjLociQnRiekqNa+X5klku7LMHipb3CbK4tVMOZDDKwcV
IYsx7JXxFW36UU/bcJbdQcA0z2tMbIWtQsOTGapQgmDwxf7dK/q1osZh0+W3Tbd6VOjXJfayHhpj
HQzlhuHgT7dlb0l+p6vdK/qBNqhbnOFEbenRbLGiQc6MppmwQWbwb6gWvlTrbGqkXC2GvI2TF4cT
UZ+oQhy981sMH1WXxBLsGSJLHR67QbwaZg4hon6EOB0M5cweXZy2jlzD3n6s8v6A+/5H0a2FJ7JY
9Rod84ixkG8pSsxduxmfcW5VGBmsm1+ZzVOaFo/V1v5OWSg0VDCt0vkiHu9LwZqDIH8ZYhsI83PL
ls+YRUFVq99wiLBLYBJo2+9r3r5LMkZYp4LBqBu/bcD+J7WpIvhlvl1shQfNTXvrjSXfo6B/QtuO
CNM3YnywHOW5EfN96TjvbVxk/pCheZyli0oQ1MxZlr27PstqdKJkRdJ6LlXjtv49KuNOQOr09Fh/
7tkCZKLeGu7WeEI2ngpPv9nsaM1oBfMtuWbri0Db7kt18RTzS2MLa2PpcwRjI3cjqd6stb5pcGgY
cRrIp+3BMijKNpBiCexh4oU7F3eEK8x8FeV2GasjvBY8y43rTBUYsun2Y5eTsNqvB1OHHFUTNAi9
7m0WLlyq1kucTAttakORYM40d1rv2SVftykh6osiBw9ZqaDL0EooeLZmuT//xOiOnlxMT32LFQFO
QqSNKToflHZr21Dm8BXSt3wjydYdamgW6uoNufusLSqafq7UMK57jMc8C4X2wSyrOyf7mrB+vjay
1PVMU/lVZuWbnjnn1soNnK146RM05vPzXDfwL6rs9nIijSWHfvub4uO5yuwmTJYyyEdBj+bcdRa2
b/PqgrYrmubbQqX/6BVvFcsrMsySKRY1u7LRLFqonaZiu9ZU+iKruGI8xmtNXqlzxLCjd77GtGuX
SvEJpSkgAfsO3ddnaTss8m53xzCe836YQ2KHOCs1fsA+B8E+t9vNSghKk6hXVisABMmM4r+PEr7O
fCcBDlEWkRJ6CWxU8AUTx9yv7B2+ZVt9EJvPZme9LyZcRFt9jlMAjmn+TY37IstHU05NlK1OEM8W
GqPz/ynW59Vj7MS+gmlBIJc0oY5cj3FvsCgUxW9ztgTp0U5ULOtDgg+tV8pJRq002FA17bNyCFEf
5mO+mvG1KeXzXEJTGvBX2Tq33I9DVniDOGnlRvSHRaPtMp7HhcEEcqUuHQCfhOORsMfQbfO3rGtQ
1WiMDuskB6FT3zb1o5rzF+IJMVcrYnCG8wrZDW/KMn1YulN4Ds6eVjWhUC2pQ0un0jwOFdzLGhOu
lBiDJWZvnZYa3F3DY3zbzJX9x/Y7W/UZe0WWhCMI4bpmICLVEIA7AWmDBdmO+MJnaXJnKxfBJj73
RlI4xzF1orm0VSIN0+deku0w9H3Uj+7rJtadPo9fEjGAtxjbyjmX3Nqlez9ooKSj/jh2y2uruzdT
wiyj7JRfILamqCVma02NxRgQJZYa7LNsaFm2fmbpus+2rvBp835v1lZ7/UTPypwPNz8NbqPNRjC7
eQi+Dpcy+wS2tzmFNsD0EUGB9jac0RS2je/FEaFR2fzj0qIIEb0QSmc/oHUfpyjVmpeU8JUGUuPZ
boSowB5UeXOJYa+gRSimE0iXQ5woROaCU9IFXaXvOmMyo1F1vyhvnpONLnfYFHQ1cPmccv0NV/6r
6o0IC39qVzdDrqpCZ4/jSNR6c6OO8kWFfeehFlqqkH/vyU7Ak9ZmvlUavHck5nr0Ka5X9sWzjVGp
lwYUS0RD2la3EIykgdImjXqVYlJEuHucvogWJ/duTtyQCVsFQP5hbFYHK00eEVERD2TAF3Y2frh0
AV4bIpbnNTBn+nRmUEdncL1MWZ5EQdBXwprnNjRoRYoEy20/yOjcqWlyGKsFEGv6cVqxY67yWqi5
5s1q9bzMxRplOE2jOcwj02oPdSEgYavrzdoMP7XSmZEy6JEBzq+2L+rIXNrKbMC8LPskgmWopqMz
iZ3S7lIzv7WqQqMycX4kyeT9xFyvBq5WlPMKUBmMoOeQj1ZFWLv23jSRxVjUghCUhGBdzX21Fn7x
Ppk+arnCzx5DF02tP+qIsZnYh8Ng39PQPqXx/KEVju2toxPqtTPuRqG/9ZW97uJRJv609O9DCb6l
ZjIP0sUoQlUObE7qrXlO1IlF66cOK5+uFNdKm0XTkhqA6jmhLm0bwqjElIegmP1guwxxegzhstLZ
t9tAjW4uQTUpQ2RZ37Mh6GBs4alSHwJowVaQw2oLpiH/7hiZ+XOdP9klbbMGEuD3Z7MuCxCQd9aY
COCrIGDlKsM7/ouZt+gUxiLWQizJM+IVt5dEweSlkprwZ0Iifat21kCK5evssOKblXbnoJfxneWY
MHkJAMa4dXkYTbmFdgrNIG1Okzvs297dvNhyRl9V+2CtdOK/NGXygdwf1sGNg1XdEry56zHUHIsA
00ycSQUUk+ZrbOv3xkJ0c5yBEkIAC1wbBn+SkQ7zInNZBykijn05xepJ73dqTXKvoUlq2ye71exg
YoE5Vlt5w/IAtfi6sm5IRUW+xjBzn9uKiaTdELjbTHokFzaZ1upX9h/1B2sLHEiQF+EYT0ZTw5IN
HbAqD8W6XqUz0vEK7mWISdhhdtni8ro/UEvfozxq9/mcXis604asXA4ZeeUh1jnwItVtvzmUIRaW
oDZk4MUdYiLBisDM9Qy5DyWC0S+RM0nC4LKx93N8UDjplF9Nbx/R4RZR2waYwp5E0i6IEwFU9B73
F2PNteN0jneOC2I5psYljXhcPzXIE9elmAKmZ0jJqocsWTa/U+zrWBYLQ1pOjESETZOTUh5nj7Gc
KTwcPtmK4XkHU9xjVLvP0iLKmU56Yy8f6GMjKYQbqjmT2qm2y+NUNzt8QgatvjNrBgstfbZHbOrD
PCXuazwewXDIvlW+QeewFLF25HGQecc2Y7iYpWnOhBXPRGSP6XykU8uqOZ1tnnE6RkjcRHBVPwVm
2M2QJ8GW2qyxij6GK4iIkeQ3Zq0d2UIfWts6TDYSVkjLmKcbTePlFvVmjGDN51mAbfYX/J96b8qq
YFXPnVBlj7IIvwwbzMaYsbTHmXlkYquf5K0OJ9kqt/hXnlLbfnZWMpriuCxuldw3+zJq+Ur7pElS
UpXsk2KUBvMD4BCoEYei03woR5ufi+pulRsGttirMtzxxDjcwdNl1EE8m4rFDbtDl/n2NCYMl+iY
ensLtyJ91J1a97uklrsya8mJjTFgMBX9uXObhykdJW0HSvRp0p+zuIs2Yxs8g6Ej9pJt4/d4wW1g
/pEYKljK9XZXKjeGMuKVrAEYFMoNpAKYH0t/o20TuAQ9HOSdrDuam/LRpfmz8wtA/1QqL7OxHvSG
dg/zdQwuXLYe8aPPEy7AZLwUBH2esSAmDvJD0HyhqYYVMhf300SKn0sKK00SCWOrU1mhYSmMB/X5
dUKtEi61Hq1b20Fu2fb52t5j2KeRCucSV4AJkqc3lgOO5NykrjFFg6Da0/D7rfrSvlEK+5TkJiQo
vQBak28Z7CFCApyFwzwGqLgWSvoGOkgngt2aT9RKoUnHo6OofaNPQyYfUNNxWkA0znYBrbyqNL9i
uKz4nTUNwaiBZLPdniaGdD6GK59WQ+anaXR1oE+/WNtb5pPqtzo4Hez0PPMqXZD45sprlKHxFMx9
uo/xr6Xnpf4t5LRzy6ajOgxXmdFSAcp3eq0FzCzrgJ6OFMrCiEO1YMU2JbD6BPBtWi77c4wgX8dg
hD27OsHNJYpFklAI1WRv2MPvRM2BuYrfGOI7Ada3uMxZemh12VFCiWEfiOzU+Fyz+dYlk15T8zBG
IY4gdXpGGPaYG8CW6Zwf421+Xvk22jS+r9nHaI5tiPp3DFOs5VPLriOjrsuwWQWH+jSf/035w6hX
1q6C/6Oq8i523aDmv0a7Xz0WxjJ67ZaWu6mxE8yni28tZcojrOYpjpc9tIk3yfjdG+DJMhMePrY8
3VNJ491j78tkYt7dNL8ZVL1sU8RSzvuD2npxIl9wLLweVgdnshW4bp4q4ddNRXZz+WGtusbKqZ1c
TXzHVk1FS+1Pfes8TdYunXQravL5bl27G9cdLQ8G0h5ijQxjQFwiErRh5xTDd6HOhMOtVMClsDsy
FY1TZmPrXJEZ19lKfCxV7XEcMbSpCwaFImfTjl8ZTPURYAX/mzEFcNLyoBja3q/YPA0QDT9bqnfL
scewOW9LTrqw7rtHTIEwGyrzHSllZHWzY5oL/STy+9xrquGHURxWsTrEq6RmiAROV69ueUxU/Wgt
TLbJeoV7CyPEmjjgeGlWhnwwdv3JsjuQDsN9VNISZ9lp+IbaRRNVjpQB1jruEN5jSTxgwGBqyq4h
bUWoZ82s8t0ni3Ec2ubQoxB8cK6cJ3VJ69OQIGg6B3+LKXm09B+rzIe7Jt/uE4mevskCzEOXm2Xz
OEXouAa0DTqkX2+FXuuLDtOmCmvzcSAXR2+FnzmJ8DprrP1uQKxKOtUvazAfet38bMziV1IhjDHy
VUSsapP9YAKw7nS3yE9Qo/B33yg4m3o0ry20Ah7Jpz4wUx8Ie2qIKHYOS/taDNtyiEm4OAoTl+lh
6o5Vq/sylndjqxO8p1FiNhLApyX8LuxH7LMSc4eOvPHXoU3CrjO8c4hwvCrFQZ3W9Va186syGXv8
iHtxsDZxC3AAmo03Ud8EecdiLFLZ7UdDHehLZhGOIPT+QAyLn8wDBfY8XDVZHn+nFSO2pcPLzXJ3
ihWXu5j5UiA0JZQdsSqAI7vFjG8U8r+9WecwcKacEGPrUW1i/cEoG5waegPtkPqYMYvaL4L8NFSl
xwaNww5PjePEYP+oOu61YmtxgH3HswpCaBrTFhWxUPyintWjpjsfeQvsuPZGGa2VyfCwsLxGneha
xi1UDTlyvre1D7+rOLkie1G3IQ1iZ/wgetXdpaw0taVUwYrZA9KkcVfoCyEqpQFnDVGPZ9buQIaB
I1hK3ksoFX6FDUDE7B3LwYwxEJcIjsvE3dBVBV236m+y/JjMTr1V5RTO1WcszOKljMv7rNQ/zdIK
0dArgLFTAyodFp0byXR+KDkUYNSOPXEt5+5XwaXI+h778VXppBtmVh3F5D8yMsV9uGNfFm3/bSUV
halrn61w2tt51Ngpp+PcoAmduuTAOkU3Vaevc66w+upQ+yoXxda54/zOnLG+MbLsrW3Ylyvg6kyp
a68cimPFQb3XHeMoYCYd9I7aem4WGfShrVM+rcn2rtMMLzZj1zYvQtEwxcjGX7HWZ6FbkP+n9bEf
A+H5VMg/c9+Wu2KoU98dxyFw8Rfmdgpkid1NaNtRpXC8bjPWyCZEEmR7fFgNrzkUpz2fP2cMYZ9a
Fhu7wY176sSroLoPbIz4RIIRWHeGiY0GBznZjKip3TEaB4usnRjjMDOVq2ezOJ2F4sfVrEWQD+lz
rZm4ADUG3FlNJ39qUwgoTln54JJ0YaKvH/1Y/R6LpYUoZd81vTB22KeZUcncwYe48lJklIDzVr/I
md/N0OUWlHZzM4kOjFfbsHxr5ycxTdu+Cyo1WEudW7p4MAufEdUhdZOFL2qkJ7daKs5yszpeLoGn
QNb8/9+m0b0X3p8HrudX+PMyLaUQ8pV0rE9qXnf+5YGXx7SdBdHuch0c31n9P+8YFy13Xa4jcOeu
yxP+6+Kf1//nHpPFRnMO/89P8c+H/Ocd2e+GLfzvWxID/wibgPTyZPU6x8f5W1/e/Z8Pcnk3LbWa
av/njVuloIS4PLRD/dD/8/v98+KXW/+8yuWSsJee84GD9OBO74llyKNTDc0BnbR2GAltZ5nJ2uPl
Ugz34Z9Lf25ztg3XqD/Xc0hWoGr/eeTlEplizfHPbUNcEqiUG/vL7f+8wuXef578573+PO+vlzGV
M61HTVT0iODoYSZVHHDX5PbPB+k0hQnE5bX+6yKyil6Ef16t7usk0hbzuahmWvOpEGvkSHHLWVgf
L3/ydauZP/Dnr9v+XL1cqkf7yi5qN/rr9svzL7ddXuTP1Y0qlN6nRoBzfrM/d/x5sz+3XR5SAmSB
wJ8f/ddrXW7762UuV7Hy7jx1MFNslJi9/Odr/PN1L9cvL1XLNt/8v17mnwf928tenlNs7tEdJOal
jTUeh5qyTMXUgO6LqzhCM0Y7//nrqlhGvfT+untGnrk5Ue6eERfR/8+TLs+8/PnrNtFMGFIshun/
eYe/3ubPc/96q397nOpicwur838/LfzC7tiTOXS++fIEo52ZAf71ov91/19vcrn6990Kxo37Nccs
/d9+gn/7XP/6MpcH/vmsl8dcbkthkIWzrf/ITBo+PN+zoS8jNK+ekfg7aqX34x0iriz6Z7mY9RfF
HMp4u061FrdJVpcGCO+Y5sTpGXphp+zgoA9VqBWFAqRIy2bpGJa6gKeccB8jqoMd09/+tEJDOpnn
S6B1vUGLbREbqhbmju98o2FG7GEs/STQrO3xGMSxfHoimQ3IUQHStGs8k5cB9p+0kqiNp9tBba7N
jY0jltTMQ7Xere30bcTxOSXagZRGpknDHBYMsDvTdddAOER115qId5Uqvt1yeVJbt4gQf05etTSQ
i4h5W9U4C7WKKikprqumS7E9FA3qmTa9smBBXSfnOUyjY2a7VjeVCheAIbYZuFYNIYBSmCl6GxrF
GN+3nTwsYrU9zC/EveFY2n6b+WQW7epiv1Ka0NqMhQqFnUJHc4YkysZzJcYMfKpo9flNg4ZehU7v
1tBUy2fmo4SxMjLLBY9B1ALRf3vWDQKL2vYalm7rZ4Px1s3dsWnWMqKAykKTvZ0K5SpNmEjlKbAb
HXsTDPVhTeUVqAQ9Rg4MqIhmCJJcJRSMKUA8Glk0d/x25qjvYydFVs4McWu1maRYZwhaGvPBWZG6
L78Hmx/Gmdw3ZuqMRycXOz1M+LOS18GN5qi2ZCAwO7vSJuxUSh1nyrVPX7vpdx5TQApBRbBsprOL
N89W2nE/aoy/yXbbZQaukDOO+147zEZIbfxCLblEQyfIWhqHbzu7qxKG9vACea4FlLzTlXV90BQM
tOSsUJmXm2/HxfswuWnI+L7atwoAQSvTPnI2dd4ZYxk5cDRC3NtGTIbBFgsHL3633zvolq+WDc5n
ghTgKGr+0W2kp7aLC7iKEjZxBGMDzqVRo7NPld9jXG0BFhrnI0jLrfG6TLcfRtiUyQPjgc54HxU7
vmk0+dVVGlJ6Tj8fGiB2AStUuTS1W98QuUE/ZV8xpphJhXE9XCoWcqurSDcKZbcVWElY2MOfAVlm
ONr4GmcFZH6r9OCsTbAH0Wc7vJcFkyyox23y5YLCsZcmPDolqs4GZ6s6elvnfLZlbaDmTj5QPUaj
oyi4VFCXqfo1eEJ6SmukXG76jZ9qCT8wBddetl9utwrYJ3tV+bGJKPS0TM8OukqAvZuLe3wtHF9f
yyBOp6dVddCnuVfSofpuFJDXYuq9Tim+ik6V0dZRGAM8tpHivKTnCtrMqxiVVC0DY6rBQpTmauOU
9udxBhRX1dsEF6ywYvoqxYfZIY7GY28KZf84FN0zZPrSd0EqLbd9U8fphhla5Tv6GJXj9NII4m2M
IQcZj0UFSDPRb6iL8NyE8ONxZdyR2+neNBRBnUzUbG5gDg4oimytJDUiGqpOBHXeHnVHTUKhyr2q
Q7gsy/U1caePOOmwAs6a73z7tWk4ItuwQ0WWMrvXnp0ufZ5QHyCwJ2BzPhHyKazJ/cCKygmAq5YV
Ml6OfNGzYu13XcKnFtZbPps38DJf8bG5MjQeVqnztS7g342bkYcTlJaxHa5i+CFAU+uOgE7Ly7Y6
3a+f1rSb4vKpqOW7KmvmQuN6Z+QKemQ0gxZIIiIJ1m6DQVg31ZCkJABrPwcJx4TfNxJ2XP4x8SN5
fQsRBpnFoV2QYCHT6vyRHhHz1dK20fsMzUlvo74y43vYKGOIU0vun0fIpBUHei1ZCJRzCFL5a05k
ScInsVBDDxyBzP21NfH1MvFoLpciC7CU3gKrxxizWJiIwbIPBwVv1Vy7n5YzOP06WUx9CS5GSgkh
ItO+G6VAfap9DZ0OytHDchdm4km7QjEjKddw7vUzFSKNUzLVStfklwpLYangdc5r8yjy7qYbVr+q
16tWAnRihehpMx841SJ3QHonRq0PF4VoiU20t8ytvKyxsMKyE/rWZDk0GJbyH6kLq43giwCPjhax
GuqB6IBbe7ARD5X4WRYAW7p96DrrY8AfsFmMu9Qpq8AQ5T5VbTIc4nEMiIyA/+HMx5HJemLVGJ+w
64ZSz+G1zwTaWwqzG8h9K/yGegliXflyOgZ88UQiYUYu2jrDUbKtHVPvJ0PddvZYGTtyUnbmRvpI
Wj/Xi4gMlYhyJ4UesnblW2ZymClkYoomP05Y1Dqe2XYPcICfKrN8WbexDIx+eEr77Qs7nFetgVcD
NFxhg2AluEc7gV0AuOIpbQT48103LTSaZmCS2jCUsYzhUMQwVDJrN2cK6hKYam9M7d/dpHyyWnm1
WKaXixmCa7kfjPKtWDgmMLKPNEltoE9XpKmQW4HOTfSAWlj93WVKH+g952cBnbbc03XDPiTELMpm
C4p9s/qcm+/ruLwnAzNBu4QS6jTABBkT36r4mu3sWe+Wt6nbfnKGtFOi77YpO0iDdNaGdaQUzUOL
qlRmCtNxnB89fo9Hg0znHW7DU1iougwqBK+Gm3wMznDAUfBeBd0Ma6eC+jHaP4MxbAF2XzWZCFAY
aoPxk4BuoRhnDz9RE+GCRmis74tE0CVBjAgRRe0Wyz28VUN+BsicQ7MwpkeklvjKSvYSqa4R0tUT
Nib0yzGEdsPW9mceddfG+MzbxWk0v0SF8EjM2DxLeRDta9ZixC7W8sXtlRMr32PWx62HBSI/fXKj
tpQJprYb83m/NHE04IWFASY/C4sEVIkMyZU3MyZ8T1cGg9JubwjQhL0wDqEYVitY3CsMZh5LqcNm
wCAIWe7szU78U2II0hSz6ddL/wor5EpzxzvplL4t5/t2TN4xtGMM4gJD5XP5Zrsu/APEnv6wAWrp
BtjwxrFRYALmsYi9dr06U9EsmP2IK07JnSHX7eCiTG6qG7QBsG0QA6GZ4XSRr9YILLeVzuINSXNb
5gAkqHz4NQ34nHqVPDVW+dOehSvVWM5Qr+VzBhC/71OmKhB6bFQLaAzgnRO3eIK6lXpwGN+RwQQs
uVpkVV1kD9O13rvkJ7ZF0MVw6csMzRejdV2BV4CEuipgpzqJrXj69n+YO48d2ZVzSz8RBZqgm2Ym
05vybkKUpSeDLmie/n48LaD7dkODO2tI2MA5qlLtYpKM36z1LZshv8VFdrmMrouDoEBltelN11+1
eNiZs7BZLR7RU0vuOcRMaKhXNmimh04FXeh0TxxwVJL3/o8+9v3ZmLp121X2niiXJ01MdHN+/4Hm
dzVNGqE7Q//RtP4W1j9bjWTif0UylzOkadiK5BXZ38jmeXgowmo0gXXE+oxdH4LUItsXs/IO3py/
uhT1khO8VxIdOLXxNPB4VorDMDkL/FgqGm6jn3K71MmDwetnQ3oJ+tMwY01Yn4ES/bltwnjcYF2e
Wc9h610RnHwZI6qUuWkpvTEJhYm3Zd176aP65FAsRgzZlB9dKUFWaWNfzCR7odZ+8RxAD3ZkoI82
x2+mUixbPDVePZ+jxpk2GYHYERT71HXuiUhhPO7USLfBd8hh7TTMbm1VsG1y8mwlwLmvnVxs0yj5
U0SggiCqjGbF3l1bGePwDP09MEyiMqdC42wFRr92+jtsqCx7tezOYjbOzvWLkVi5Y812q+uZLeYc
qx26XKtlv2145TMKoi865XptZzWyV4ONv8tNo/2ZofmZwOYIHbaDYKxOMJUKqQuCihET5wWF6GxH
CO4yb+1jykln+9L0/lOh9b+sdixfnJMxDJC8byac0iusRkGnortUCYGIpH4fm/TYl/PDbDGcUfKj
FhpqVR/RmF7Fz1IgGR1l+OyBrwH7H1F3YspHK4sB3EPLoYMQQJzCemXeK2daEhg/074AHTlMaxE5
5lZY05OpY15KeQJjrnAmkiXHQfu1EZRAPXVX9Iix4aAEGT/m8cje5zl3eUqLYqiDwuA6iUFco7G4
TFiZlybJpBwjKTGzXyHyoB9U/KHUm9meNGPr6CNrAFt7FJXYKkE7xkuqwhjo4QOdXrzFuzuEgcwy
XmyadbLi9l3F1pfpaNOWzIFHfQqDqTMAJEZ5vk4aKkIAsSmWrskPKEwinpCMgsrisEDSV2XWn8W6
YuWM/S9L7X/em6uktk0C6/T7BHX9Kq7dTeazu9d87hLoYp8gxn8T9ktYBasD6Rl7NZkggE3jobZJ
c5eGj6jYwjqXVfbyDUGS2N0GAdZ+9DIW4yY5mYgiXUN51AGpXBs+Eh7EHW+pUR+asDsRxXmrK0R/
bS6f07y8xLpzVE29mclz3Qydzw7egNHo5IvlL92sqna+Mgp4k+JnQpIkizndsLDCJ9b29245vLvt
8J2AXptZajum8YG+095IyJ7rcq7hwjXY+uaBhQA3jxSPKnPve5ahqyktLgrHksaOclWlALxs9Cfo
n55C2HZCZxFK6w5fzSNczQ03LJUuuS3OUH14dKMucMDWbBrdvUm6DgVYYhOzFfDF8Gwq7Vn3+3IL
N/8Bh5vagDa4L0KfRXgaHmi1iJN88Ji1IzIp3FXJHnnddSkFNgWm4+JLSs1qMw32EdnYSjX9riNb
SJO4nvPnGgfoUU/DPffkupGxFYwpOejI7fhSMykDzXSYPB/bCNOl0eLziwDY+T3e09INhlp/0/L8
6DW9uQvHaVeN4bZSOaaX2u2RVHXfcd1uJts6UF/gCafAGNyVTVVJ9zXc9OxAJW0ftEV5QgozChnl
8GOchVup4fvw38raQoPnpT+TG7/FXRxME4ZkTfXWmnQkRFfTayWSPAhNqFWmtypVWaxaXC1OympP
9G9ZyYY9ZNu5CeED64Teo4Xx4To2BhZOd8+XpYv4ysmex5HT264QtMqBkkM5BGl5rSQHtS8RCflH
Uf3IJbcli+W1i+KtRWINptfxJDPzCxDEPoxTUM8MwRmGfCfD9JyhYttqle+vap74wNdcekOfR2kY
2ms5bf0ct+qURGg9u5rNV8QqFOTbug4DAZJzlWKy2+Qhs5AkgeCfn3UXTRMtmE1bb8vVnLT7eKxI
M6bOXjWV+TNYmDryZ4Pd9Q7h24eLmsWdQThOfnHILPlTsQPaulX+k+ZYfaGUbWszvs4RQtWaP9bt
sr/X5xvJuHv3buQ05VG84lT+TMxwa9rqDyTLNfTxeSW8owy3CQrlvvjGeJoaDSVHTRdPZN9NNQJd
Gds/l+1V5ps7sOBs3eV0zm29C/Kk7LcJAkaHZfNKyuGFZxQ1CEzS5XXoBE007fg+eH19tMnS+GDk
+jMeVFDVbP9ehIl2ZKjD+y7+8cfX2rNe0c88keBFtQl1xUZnAY+X5D1EHSiS0FK6dAsUvDybaHar
elc3ztZ61x0T/4f1Mha9xgVtHiouHkNB616D67bphPWm4H4Y0aA2M1otPhkfyJMtnqLZ2RuL7g06
W0spvKICcLiz+DhMNGd1Dyu4q3A9qgWlFt3LX168AP34a1tnksnvc0Gn5jQmup2hRkKgv8VNa64m
E05aPjyN6BS2U5zcpa46Wz46Mo+drGANu6EJPJOwvhkn69H4REr96eJcbnVuzMx+cWPn0XTKDf78
S+zPu6zDgpJPx7bhaYmwTnvjvrX0t76zv0BZ9mt+rwOmKnLZdYYxKee/OyfWSjfVoe6vWe1cWl4A
vkiKddMZ7+HSvHpadJ7h9tVGBc7OmRnctd+yHhetwEve12gZYuRaA0Ad+ISIRULuFqoYEpv8/azj
prLZIFdh91UKdS/jfoYPYNPT9I9uLk6ILNo1S4olKbtae2ws+Ytp2kYU6S8FAGxbHfyWSKvvuIj3
qZ0dG7zFhEj9xF7DnKpp5EbkRrQdk505yWvmZOO6qfODVCN+El0GdWV/ZkZ7bEw2sb6dBGmG/zbt
rK84LO+bxA74K5z6+OZCQ2jn4Vxq0G8yB+lGAv5isB7CTsOdEf7NpfZkLp41HDtPWvah0DjYM9mr
kS6puUy0nYXcWJ3x7fbdwfSTR4g40aEqs58uXC52nH9MhiIQHqtKaeE0bit+52S4TsC9qzR5xELx
SQnxqS8yZ7dSW1tOH72Ehe6RNrLWCj9bE24j1rPpIm/u/5lUjruRV+bGmhjN6ol5RLXONCH+8LEE
LTvVMyntJ1TQD4U3iJWra+9zNJz12j/GfnkxeYUDRdl1VYXEYDBR1XRBMiRvSd6I9V9ty2/byr9C
KUMK+Oq+0OoVEjZeLg7umBDzh1Of5nIIQmyvDhO9PDPkycqLR8SQq5JUXrNE/TINWJhiI3xNU1Sx
dg/5ZR7cUzILizU1YnqtinZOXQ5rfd3NY7py3STbzpF7yqvy0xH1B9LxmypCLyDe9MIT8orbwQ20
fuOX1SXpvWhnNqSiDn0UkKmxhi151UJylnM172rbCuwe0g9HnhbY+dozebpQUSqI8ijMFz316GGx
W34pafkPo8vwBkwTXTkVHXdxebHyFwgymziv7pq4e4sV2tflFpyn2gQT7eHIcLhRmOVfsfvtmIi/
hW53ZXJ7C9uQ5JPQHHg7GYGdylMuiscuNt+L0SHLqIspawe583ywsaLjYCyTR9QLnMMEZwcMj+We
buyxm4o32aXfdL9Pg9d1Bxc/iFXO4QaCwJtNVAnoWsqD/hDHlCghg/qz5omgQUe1RmyfgWIy940m
GOulE4FZZh2di0k7V67UrvSar2PBbHfu3W0jIZ2htBjo6RHiYKhhMi7ybF82l7LSWBDwfwDDSvum
711NvXoSSejtx1m7SrpywpUyhphedFTJQNOoNVtrarW1TBHdk4S8m9rCOGo5WuZ6rgl0XYKdci/W
d0Vo7CaQ3gdb85DjT763xgFWPGhTi6YGMsfun3/8X/8uLPYpzyXrm42bJxlaYGlyVnU2bXxR7fLY
20QEY3giubD46bfko02YPadD5RYZjgP3g9CelYGBeuVavbbn99nOBoVqL0ImfUaxprV5mfOm3Skq
9GbgDFMNA8ike5Rj9dl3IKAS2NOrWRsOwlD+zg3/XHcC9pKzGqqZG89trZBLoiIgWehd66cOCxOl
vTMYv7iBeWiosIsw/LJSATbHYYQOVUn4WORjHQkWkelXqs8jzpFleK4h2vT2buh+x76J+UWsUiIa
WBGFB2tOzrpgYtVB2fVhaSJFwCN8qZcflywbGMsxagSiH4PvvXgCIoZX7gX+m7Wa0vOsOw+FvMkU
DAPKmscywuGOkenQSMFI073hYVw1rvfTjLbLYQjJy87v02V14GsFY8OxORHPNOCCsHgifKKke707
9grdYx3V46qakKwhdOOxtg6lEr/k0tG9wU9BJ15nJIzoTki6vStb7izLXZkTxjsQUrcmVW9j0VIO
jSm2Rqv4G5K5vXRZt4sYb0PPBNwZ+RywExAWXFWBH+tvyeRe/OgPFVR60pvFi0DDKROv5PWYPhbD
S2hhS1EePVocIY+tsH6TEo9KuEKZ4af0zi6yPBgyuzTRjdfM522ddUDqMkYs0KDsnZGQCsv0xVHi
So/95OjFa1t4eaA1GAyUAYIi0mCFeeYuWaRwKYpMPsSIph2gPJNDhlToNBl7YvwltNbkMzalVh9n
zbmOdpbtUAbxXebJYhe21T3nc8aQWAyMKkPFckVFfFe7MN460nwrzYKwVObeOnMcIwhn9WTkFYWq
VeMshvSzshhY2fInS+u7xi+HfT4t7qIcz4gpDl3R9Uh3WEy1M8Mn180+e4Z8nDaVhtmUiVlexYco
VUsBbb7bDv5XppXRjq9u7vQCzdJgIm9bVk/hR82EBeOSRu3anTEOYBrEUBnl0PQoRu5DMC9A5hh2
9rrm79RVaQuCpuglDHebsMKFCeuowTv0NRO/ZO6JKgejtoU0m8HgILKV8m41Nll/XxcsgVq75aMZ
qhNz+Utkw1XomduMOXLkgbEmtZQ8pAoLDd3ULq4F2IE+0S8da3ccpbzEXNPFY5NcSqHfAKZbO6H3
9VZN1WGuUwwaWRnEpgDJF3E4RJFoTwPz9szD0pBm44tT4gPVu2e2Znz+5QxsjolsmLTpMa8Yq9O3
sltGX9hYalvqxF0PdZmcO5f9aQ0VHNjAqJ0a7mIYYMACO+SeNBBvvl8Gpb3Un1Vnn2Z1sDPepHlS
vZTObMHbrVJeYdV0FO2yE2p0bdUbBb4tN2uoa3N7BRNSBSLmttAGYZ7YNxYdDxptlmO/FDm2Mdco
w7Un1qUJJQImPL5ZHtFWessjectHfkQ28QhbeWOvhRAWKrr6jL/2tXO4tqHROVD2MjQ0PPabguhc
h9+4tvmRgJeZxEQOrzVWMo6nXm3fNpCCF2ePoeQpqu51RijcUSy6+VSCOGuhPIJECEJ+tiGnrVXz
CjWWKstl1xM4Hkpw4nT3gsZ9pWuFFpi9KHcsi8n9KLc+Msw4Vvy8+lMHL/5QmGGg0ukVHMNZKldB
TUgr9JRYK8qJFdEMQGBMZr5I+xOFxhWwoy9pOf3G9fpjxA6VwaFv+g0AC8bmjvwxu5xLNKV3anHq
eqH3QuKmt8enpIKolsRToEEl5qve9+WpKbmT7RDXFA8SZBZ5ERNpTNVYmgfXxNlJWWFzzwlp/BDR
9Kmbf2qcf/qyvvdlGth2fTe3jn5sE4zlbfiJdo/vFqaDofsphCxFyAGvzJyKx9EGdR3YMTv4p9JY
BW2svfuN8JAqNPqa9x2SAqG5QT5733Em2Omw9lqjjKXWmKlFJipW+tqdWfGuLMYp23BsH1IrnI4O
VpxVQusjCKIkiaAat5rUdrlMHjst17eNd2cKjcJQn17UCKCq1ZkKj81zp9iIOAO+u6hswQD54HXG
fOZvH13itnvPHVZk1p+pkjsiMCaaYE5FpcZXYdIO9PjVVrEPqDbdN5Ud36IKV0JlsTagVhla9LyV
egcegaY7JHc+UyvR/wweA32ZMoJXkfbUMRSozNxfRWZJDm1qPSvCpDjluiJAC/Kp0bo3sTtBDkvE
oUjTe01IIDQ2dBuXILVV5TO/NhQ9H9Q4hv+y/NWt4atTOhWLM+wN3j27rKxgfeZfOMoJRCeJjX0v
nbHpNg/8Ril3Fb6iRtr5LrbAeM71JtPSfaHDFmpC665u/fRYoUteWzV8JLyAk/RP3Efl2qjx2sTd
MFwl1izRIGQZQWfF/ec0VTdO2JQq2FphKklgopboQOR2Sqv2jLOMqb+fyjt9lj9pixaki9NHU/fD
dVwzeo0rG0JfzeAEA11/K511UmjfzNoHYrf3bF+RsWviqlrWbDMRUq4LH9QVtEZNe60XZ05q6PMu
gmp3S5Y/bKZvhea7x3/+FT6Vb2UzeSCRjt+29Z4AF4z7AoH4KkMCwYAo23qaD1mwUdNG1ryHQ2k8
Eaedch/or62Mh41hmu46svaeg2dMzP5rlMRAZRpm2lVbDEET0sgUw0wttGrGqj7UY/ukXDnvTAxI
gQKmNGYiYnfMdg4WSL3j4cFF7GFRAv7OrpZNHCUc71gHlT2dV1YFVtP2VyW9h7zkgpYzflVJwHLn
d5KYQJCUfD8CeK1jvVEP6a0JJ4b8jBlxFH4NvQGT1GUtTzT3i+XULuqOD1mX4S4eMVhXoMsa91aw
EdtgYUdOjHI+lNpWsWI1cq3dVEDLUkxboaOwhlfHrOnHbVEQbp+EV6Bkl8ihV6EtQwcr4cVqGfMY
Az20LyVFzvjLKxcYm+vdGeTH1n3GGMaBxDGx/xScS1He0QngzQzVXRriGk9si3j6soi2Wg7+rTa8
P9dWeA+7l5EYQBxclBvuhMK2nXg/W/OPGL19Y0FnTf9chxt0LvLveoSkobsEJfQaqv9yigheks9N
hpii4+Yy26cxa09+g8IHn2aAzvzZyOAauL74FqrBJ28Rvdv6prUOTfdMqOEqZ/8SqMg5+Eh+jjId
n40ZC18kNbbtFRfAFT9wA3Z9rK1xiuTbMfTSzZDmTxAi2Ju6OPmRkaPBm27KYntgi/A9vkOBwltl
HQ5z0JvdRlPNBfBYvkOWcZgUOZotC2KXWURmkCfBTC/l9T+9FqX928zjRYA3oErdxGF8wpBcrrg7
NQRB7TYT+LTIxxjpVzBvpjGW7qzFsKmsfW13BwNiUl+Mj9o0G5ceLZApbY6BZA+XwqZ4t37NzAJn
DCtCq7qZOVfGYcB1M+t1USN6arz41LFLY+b2aYquO6P/5G3vTVut6/xNC0fZFzF3S3Kfk0C+jnjX
V82uFcbBUTlHOYDkIDfkR+6QRRKO2JVM7Tey+89MZF8dRGXufnM31HwuIhnW+KCyrTO34GoZQhLg
HGhaygbNws9nViBBBC42JgxsbG0us0KzjPCJN+wx7dJnPv8H96vBL7mJmBcwpmXo3/o6vkPaKjv6
HdvxoTXdX5l3r97UPrKFgEKaahEXvWPvjLusDmkHhLGod9ijaniuHQHeSI99b9UT9UHLr7N1BuV/
krXxZYTkDdYlOrFlm1V2EcKX3AMWVsqDGp2Tao6TNe1cnqAS9V7Bizt0tDeI+H+NiRMblvW4qwA1
DyHu+ea3dNtXX0ZMo8vqVoutEXJy8k7P4dftC6EuI0AJvLMDy5Og9xIkdbqQ24hCtZZuHtiLzYWX
z49r/rLQ9IJ49gm6K1EuGeKbNIh7zMLxEYbQcbTnfwzlF8JiXAr34uwACszKuth1k60HyOZsqguI
jaWzMwZA9G0n623U1g/4wALdrnj8M3FsaEqjrtYwyoMeKPy64w2PkSz9jSGuYVroDhbxGJsQnKJw
mOJQ3tKEOVGgTQMWiNg/MdlYj225nIOJEYxu+RTL5s7qCW4B6sBfI9kQFGNuPKbl64aZnwMwd1Wz
Ll8nEww918rOqVPfR7BuV+Yo2ViNLDHGImVYle/qTgNQIm/drBtQm9UW1wR4tYyiTLb7qgT10TMT
TkrIO91YBl48XxL41eswrstAl90xIpErJMYLezcKdgCMAfya14RmMR/xu6iWEqCL4MBR9AOA+IlY
6NUpYAU/IrhHm8xPp6tvQu/2hZ9PQWdQ7+Yd7hDqam1d5hWs7eGui6wvUksji7fmmAzknZt/PhqH
StgQK5X/607dJ8MvUXsvbFB2YxmxK8lOFk1pHFFGjJF5c9PxFg9IqocetYdxIKCv2BqMB5zCuRtN
zHCMp5qdrPUjXBnQZo352o7wbmoGpnYBZqVT6dovnWs5W4+hlT4I3ilbz+13WUMivDSOISc5GWXr
vmJB5oBMInFnY2GBS7FIkDhrbZBR8k9eRLFDSq7XwjPWu+KQVKCqlbF1u46qhGGjT7odsdv5WYzN
T5iqn4wMrDCdV0b9kNd9z0MzYYWp3tDd/ySj/durKgghnVt6Lne6NrIvI33AqOnanfiLkSwLewxk
DM+0m1XNT7HtvqTuuNdN64Aps95onXkm4HrBy6LR6TkQ7Rav7fkPLXVQ65IDo23WyhdbEtNXnT58
IVm/y7MvYS2Ag4zI1vweS5jJ51e9zqG/aUAfYHUynv2qQY3kv8c90nY2nWcNTAI5JoACo2I824X3
iNeKAXfhPeuNOvdhdfsH5f8/Sj0gzYD//t9RBf8tAeE/Bhr8t6/6T/EJ/x+mHhimrhNV8Z9TD/hd
migh1ev3nxCFJSnh39/z79wDT/8XCQWGD8rUNAgrsAg3+HfugWf/y9F9YeroRyzHJSPlf+cekI7w
75wDS/+XZbuC6sP2XMP2zP9JzAEz9CVY5P9M4mD/5/AfmyAGIcz/J+rSNysmdpWHfKuQv1WKmGAG
RQ5lyLed46ixquAue06K+qxbvG3jGFoLk+Jjzkk/0dayAqBBRAeNHBsoSx4uGxZTJw9OY/ddhG4Q
Nr7JcnShyQ3Gvdczlx1aaxVVQOakZ/01E/R3S7i/4CwW85VPnLJKtrSf8bpKBX461HMtMgJkHWRE
jszCt01cX60spUUscl65Nl3P3ALft3rvWphvbOTYz9LQtmlKVVzZd1LTKlzbpLk6VnvRisnbsvTD
HNAVCklMymAiJC9AFdoqzsyfcrTZP88W8o19rFMwNJl5Jdvzw2h4DUCnNPhfHToS/VPk8V2Yh4qO
ryTKsjhMM41hlnJ0ycq7qeXsWFDEDCRQMg+oS10b+IoQS4ETP6pC3dchwDTPZ+HUJN63X+gbdCsY
n1WIngd2KapWGDJ2aj+kGXMDWz4z/hjOc3aqynk+sAxlideimCqYYOdSFEEyDShRon6guYjvNWf6
Fbl2TiMQqTYZuZTEZjlDnUPRmiJdR8k7HKxlAYmEcsrvM9K77ZmuozDmDdfqTq/mFy+mmwun+ggC
rGF4Ad+o6RjUDnon13UOLLmJl30DStYCeDcKvhGZs/dTqOTaZChmFFN9jcSWdGeZMapG+9uHIUcz
8loixokqB7qw/Z25DFw1nH2E8KDWau5YPb2GhThLv1wnXRgtWDM6XY/XZz06myrp72l0wB0V3sPQ
CQbS+lo0OBgEEr3+R7oUG13/2ofpeTLpqEqmzU5rtYHlA9ZrUTMwQwpqaC3h1Oy0KfntcuSnGLG5
FbIHk91zyBhcCEr2mvPWmuZ9VWHZKlHxkrETIeAxaQr8KYCq7m+6fBGpq/aAGzE6OXn7aIcG+vDp
27J/pz40kVEw1mK2zW5W6EEWctXzrEu2rtGxrxTyMAkeGaLJLtKrUk7X0NhSpJvb1kZX7lXTQxqn
CCbbML70enoQSz5D3m68LqsRnnjF/VCfOnPsTl0yPo0qyvdaiq6ypTmYiCY92H74hjaUOc9km1g0
tnnNBNdLNXFiA3wBVWBjGoLPkLZwHNw0hzMu6PFAa628GM+E1ocoMrVjHcburu3xakL1Qk8StrDD
+njZ1kybsh8+4P6FURlkXe2tU8ZtbHjJ48z0Dyoj/zBNxnM6WgxhXGfbWClo6Hk+p1pyriru3ZFU
up2h5vdYMT6MVXMuOzFtW8AVjIWw8AlxqzIyfdxhoGQa+z1rc8wWvKW2vdveL4PwvfGjMXU4dFlk
03aPyBGTWq0qgKlgv51T2S2/tBzhGqbD1pgUsvuk3kdFHe41qF6Qgn1UOIa20ZHMYB8faA6yWq5L
w5qfrJhL48dIxNp2Lcf6cQRvfHN0fWLAkx8b15b3KIHAxI2AUtI0Ow0dsqkUdiyrm7dM842rLQE/
OunW8hP73NgRs4qMlUBlvgxN4uyrZRGNQ3kJLe2XcZby15agNPFa6FUFCLqpqOgZVD1gpfWqzWjK
97x37a0gs/REutuIvmI9j99iLpIne8w2s9GkgYMVf0VmLlP70YH86BnuuoUOMGiNRbmIjlpGSC61
7KS5J1UTgV3MP6HbNEFtOCqQyr+knXL5bhMVZ5o3+4EBW4ZZhJel84L8wN2Qu7BVoHRXrZltxy5G
oxAZhyjzR6rdHN3B4OQbzsJTW5f5WpNxfXOIDGyj8tnCFLedfHdnOWN1qqb2IOLkgwO0CMQcPiRD
sTINkiFQrGzi2fKDzBmb8yCQk2BddFbaXBYvXVl+uvp4SUcx4CHkQPH88LtINX5+k7FXaOKLEX8h
EgFh3s6SnGamwZ5hPJtt+lIAE9y2ZXLqufmBKrfJzteHPChQk3vcBiYWfnCuEjmYbezBs06bWJWs
qm3P35pTf/IA4mz7MOy2GhUfKsF3zTPNuyn1MPrpzP1V3a98H+Fb1I7vgE8gR7nRi5rgsPiJC023
YoKUAhG2MUBuOlN7sGfQ1E2k3wyfDNAhAcuOnv5NEH16FY37oCq7PI64SZEALqMhF7az4TUz/MJk
fq40/Q4UxYiS2Ms2mNmLnfTnDWb4GJKpGt9iaVw40Nq9yRjkOMk71hnkpDFW3Wu4eE9OzxUxY3iW
cwh8AYTBLYadCViBN2nm78qwuuap/dmbfXJYtka91TXvNtT0dVwaOl0Sn185Dec+amNYitOVcQgB
IDbw09auvjhrnNfZFc+T+YT1YzzlDWIukE+PqsTzZHrNazbn38oK2fUnIUn3GZoMjyn8sMF+zAzO
L+wdgrQfDKH4kx3nLY1N4oVleh18HWjMEW0xiZIWA7pJaNkCzYbpOc0noretQVMPJDKMpDf5Ny+W
amP5Y7rzjbo4ehzGedFnVy8Vl7hAbMCr2qQSma566QMR0xrtib0Pb7ype09ZNW3hXZd4mbKO8eVk
cWGjiPPYxo+Uu7C+Z6Y7bmYxEJaTE9gS2jcx8PGRkCQI9d1hSm3zMjYDRkxth4WaveXMGagQKl+d
HOm8og+A6ygrjhOTiETiL9grOe9FFfcEh8p33c/7q7n8wVLs00tBTYfbUVZyA+JWIhto9rKQ5tqB
s7I2G43FYwiHfWKNAUqp4MrAcsc/VjBDMtKPTIMGNDvVci7l2qIvcDCFu1lgEel8TB2HcKKZt6XO
DJnfIX6Nmpc+/mthlPhdtdHRz+0at36KXNN/IDMUqSwGjQbHB4JmzBEx7pyGjns9TMzypBNlN1Hs
Jsf1DmUZUciN7KNCShFdb6+9ShWRReSHE894MYiYXDcAZE5Z5X7GUUqkabx8xkStnuoU2Xx+Ckk3
XzEnHQ9mxK3p6tIIHJn/Ug75xy7CAqHDPMXoyMWYU4NDczZfG5MFSGch8bQ0rd92HY+KMDdNA8au
k/aBATUWM4ZDGNE2hrtHLhi/iWIEeV4kYiXVTI1VOeyzQ4UCjACmgLoy3CeCOhtCKnFQ7AQ2Wdl+
px4xypa05d7smTwV8PFQHda9PVzy4eoZznTSw8K7X24ZOA32/agehlorgnpmL6Y5nRk46D3RrUxH
n5uNMIzEAZXbcDATb9AzhQpgiXLPRtFldCn1zTHcDRIVY2+42m5aFMQx4TNyKsu7pgSI4rX3jD7b
Oyxr1a2DSTgbvY2+3HryrP4pg+qOoAHPyGwgkRYxDbCRM9eyfVrrKu9AT7kEGHT83XaOU1nrtndc
bgH51UVVdsIvUQGI48tsi1R3gU9NkhF0852PIkaLHkqTEPOiLtdxO74BJD9PBUtaizdBNyzOA1xO
PCg4xfSITeDEIa36Gd1lWIqABZKLILDA6D7eqgICgprcDzWh1pTkS85zeovYOStDmSsb1iGjiMNI
6bIQ78vEf8hKMIxku2pxyARiCgHAsSIpQOzXL7Xhf7kN0zSYT71pHrLB+wqH6jeGhWQn777X36Zk
2s8ADZ0XJFqE/XyqBMFo1O1GpAKJ7V+oTW+aLg5h6KzZ3dzGcVj8C5vIZTvTZRp2MVwILC891Hjk
3yCoG3YdINBaa5Ekwm3H0MKo/mXBR2hVam50iz23DtfHmOe9sOwHqw0ZdbnuF6S3jRd1kGLlI1/I
/l7FW2nKe1BPT5y0eNWTX0XhjdiufQ2BrDTElq7jPjxl9bAzOxh6RCWgBO6Ni9xIu35ZvsiU2bNn
+/sR8CsWlAd2nWevsJkBCuMRMf6pXZbLiYGIMak5aS3/lE/O/X+xdybLjTNbd30Vh8fGDbSZwMAT
EuxFqpdKNUGoK/RdosfTe4H1/beua+Cw554wQFCiSBEETp6z99rl5KL9kL+IgtqEYeys02pbVWDM
esTHjB+3VYYIcba3iJEe2zJ8HdR96FU7jtgnml9Oom81w93M5Jgw8PkW9l1joYBd/mBtNXsD4NXo
zaeRx51+UivUiC+1ne6Xv8uCeoV27jxIrvHaFPql/agmDWSkgftFi8wNoV90KQd0SJKAP1LaNvmA
+Lao9eULchZevh7k4IspPsk4PpSlx4I4hMZCvNLUmvitykNojQA6cAyhMPJ22MqYk8bn3G7az5JJ
k+s6uM48Zormpi2Mt7FpfgyquRm77WjU743qn8lsadIHSQvqUmmMvpzxk5nSYSamQcrXAN7/qsqf
ii4GxN38bOzxolFdx/l8w/hzZ4/RvmrKD2vS73rTPAtFwcKIkxiPhOnB9FgQZcUYztppoflD4ppm
SLRPjA5d9mO+jDoocSjoN27pgI61iOkz5MYpsienx/R2WykurnOA/TO3Jl9TzMO14sCKLFvDIkyo
byuABqg18YW220DdaWZ+1wQcKZVJeahXLB4koTnN6N3mR4eaUpYdX6euPdmh4a3FunQGbUWkS7V8
Ic07+vZHYeirkFNEV6ZnQAWbykCUXocPzMv4ZyAmg9wEEDu/wbFyFEyHElCCTudc0P8d7bkiFXq6
VabM8c9oxBlgH0T8ZLAME3GMPc+5oTXw2qME0gTGgMEpOHIsgHXxG3k695jB5MTMVEJBSBz7QWjd
j4ZoJk5CjHYbpqf2ydaKsycAY8/jhXd6Q3dyv1gvdSP/OUnrok3uxbHr73R8UkZ+V+NmbQgKDOfn
Vm92aqDQo9+M7OargkNqWQb5eyFR2c2BuYvv5d6x7DjSsHZSuwH6o12vc03N8vxOMboKiVsPCwwn
gT3hnEiup8wCj0yTNW8Qlh+EG73DjRWLyszpPsEzbnRhPeZlc5qG8kNHSTuhP6TPTFbOLkqzW88N
tyj/MTOz3MrzA8Kze+Sfy4Lxmdf6y8A7KpDG6Dg73PGnbOuXkBPcnAqIq+JJZeB8Ij3k+Hef+9x+
1o3my2u1j7CdjoUs/TLQfWTmN4lRQnD+BK62I+WLBQMHS0i8TJlU761L8RZhr2lRkOXRDyd4Kpol
N1NXO9Xbh7EOz3ZZnap+0JZhPMkqDl/7KW/uS8tlSDr9Mge+chKGTjHSn0qdpQIu/UoaP9rWfc7T
JZPEu4wUE0Xl/ECLjkAZKlWFEzkliCh7Y/b3XvCZBF762JXRJvH0G1x9IF/JuOxw2WlQlXOne+SE
gZRGM3ytGjFfFUdNjHcCslaeR+Q/1HvsvLuEhYWVGCvTCx4TFOKJbexCczp3Doc2AxenQ8BOcsHM
S8Qhn7AkMrXltLiXfY2cBNgOOFBIhj/lhUbjrWtSjdAcA90Uo7Gc4pe4pvNfZd2Cs4u+lBkyv7Jv
45Q5KAte/5qiO1EtMfDe43MSKAzSh5qzK7xZ4MIeFhlt/Mqz5KWKVLILgV2v0qSgRzLcTwWqgTrV
nhSXzVWQV+dJmcdaB81lyJe54qieGI0UMQqKKcJmK5gx31dJfZ86mH6QGryR7raViWLRNt+R7bhi
0oSpV38YkEnWFpJyoV69sbyvLYX1CkNlk+MoRKtDjtgUL4DPYR9qezpypIENi7oRXmOyGPKrod1p
bfPTKMU9cPO5MC5FnN3mTAUI2NkZ7XBb9Npt7uSQGRoYfiyNCF9w0meyKp8LUZ0mROvo16CdYgZu
ih/eND8lufFoV6O7qqdzNdPVH8A+raw6QR6esCQqnc2EJT5fCr06mHcly0Bb7FtOJiIJfFOUO9o5
wMpI45akCqC2tXYjU1PAbQ+ONdwpWfyI8lstLk6JzRWX1Z/ujcdpSPeKMIjO+mFkHWWyfWo4Rixd
bGsnOCYRGXt98kS2HdaCkHNEP8ozrccLlgW+9mXz0lKeq7j56YrwTAFMpYUrqHH8ohf3Dm6kzfJc
hQ4qlS5FQQ70uo21exNFnizhynWbxLoe+HII9xROfCqZ8gfH/tZZ0cLV+MWc81g0lr+EWZreBDJ4
uMe1tcOOGRnFaTT7javX3yFJnxgE8G8686uqi/NozWh2SKuw+jshJP83rUI0MSIwgNotx/Fm+bzq
rnzrRf/ime3PvMkube3syCjfdeXGjqsHs0pyRJD01MSEjHf6gmH2K2ZE3urZe0A420LMTn3P6h6C
lKWwPSdQ7xqGjdSIsLAZdhf89MQqCkQSFb0VEEAgH0nIvTcWanKCTC4Za0wC2GRbQhmCxfMOz12D
nyDB2ppjs0/tItsTBNfQycaxCgnQ6YZ5W1S0J9FmcAjQ3ZzrLQ2VeF073Tkw4MwhVsQ1IAeojj8b
B+Jj7lAwwQN05XSfzQcYDY9lQ1hWilcK9ymK3pJZVBhuHFHc6pp4a02UkEgZ/MnKmWhNR3xuYY2H
TPUvWb9Y3TPN5JDNdoPl8d0w6JsyfctguNYnFSzhRC5DScWq3pchkQzChLwwrIy2L++g75FkFczH
jMBbkGA1+SO9e7TRj2o5KkO6zlR15bQZapCcBK0Ap6XGSqiPLNf9lbUFPbDW3DfeDOdBC/SbmfOn
MKiMnKLBfRh5dy1jeBognOqaOcbGyBJ+m1bMtj0ngAM/YTEejenACmDl+n3rSVbOyCyMpnkcS3Tk
gxtGG6cJ950gPKSJwidWBB9zZAN+bMhZ6Hpa5iEMMqmgkVhuFJ/NCK2HUdtPUPzu4N4jCrCtOzHY
tw3UkZVnaS+1h8KwCcOnWRvv7KB4CRysQU6bNr41dpoftbW9T6qUhNwMs2xmGtTNBXhtwtMMCbBE
GAq96tC8IL7wfGgyGO8DaxsX40Fx3VI2YT4akWANS72YWo6gtVDb2PWDo+lk71YJfsIO3kZIOlOO
w3ytGtZTrklwSV7hXOldb1fXDf+heNrSZm8vSIyk53vRYjDsrecy+2TI8K6GC1redWfLZ1V1oLNj
d19IPkJYHboJNAS9Cytk8AOOAPWP10UsM5zQYzFeePGapgFQ1igcDmGZvEcVTqEp7w6OgRq6lZV9
SDPDWRPHc7CyGmE6AWYkJE43CUwMPg1yHrwGBUGQBD+dgfI0jAkF0BoFsRG2SjdyKFmpDRUSsTE1
FEgjZwxXZi9yvLwprvQMh/+8rwhP2HqCl6ewHVaZuIvU+Ct3XS53r3lZsgJA4pxZzxrgDyjuqOox
mTbLkawUY5F2kS8QCYcMtQRm27ntot6kuVGQY6XkNko52BQmfridCEk7+MX4KuC2D5m6SxLraTRg
yJPRRg7pXJ1kVdzisd2kBoes0zuE5ATDG8SUL+azAlQNvs0a4TI5VrN9mMvsm6RictwSRKwEfUwO
wZvpWLxUAyYqzYGIYtqnqq0/uMSd9WEa1wbeUtRJoGXCRp1LhFeD9Ul2p2nfzW71kZtkMLta7dNY
5rAI4S4FzQPra0gHLZ4OubQOK1zWXoRAxbC+sop5GLFlCHI1a0NCUezsMxJuilzCFdJ2NvEyLR9B
zhc498wD4liaxwQqj/Kpt/u3AKlPFKMqrdKDLZyDCIlgiLEYmJoBVLsm66aOL4PbQUgwEf+00ImG
8YtlFaMrwJAIMfwU8ulqyJDWog58M7wegzqkYt14GJL4Sx/w2031Y5hg91XTOQlSaq1i/NRHB7DP
8GLFLEqk3NAdetYHrj6eImfj1ert6EB4st+0uK5Q8d7RktZWLQ27LUdjRDAzb3ZlwH6jYkmOzmIY
DyyxSkztQ4YoUJPqwVHFmiYI7lGs6BF0ebqF0AvG7yhS9zFdv8F9YIbi1zrEVU3hsp7VIwEbT2be
3RpBQOURgRPPTk4bVDdDq6O3BJsOqAIHGUm1G6w5a/hFxwmBLCWPOtCc/kIStE/H8MgqyceohZML
tW8pzHPdZ+8h9T32aed+SIfd2KOG0QeezDiMYvjORPrmBO0P3Gm3raa6TZRnj5DWU4HdtPgOQfY7
xYLcRgoiJNlPuXHWPLExLYztZJtDLeouykAhOs0g2dX4btgo+JpJQqiPO78ipxiduvuI8x8nVfVu
jSy1PH2mjkFZ2M/jcnCe8RVCX1FI33Rj3OVV9a3FqJCYKarZvNhldB+38s3rvedA4KB1MO0THoug
fKAYUQ1kFtJONPIsctW+hDUjRZwQ9TMShlt8g7jmVbQnVAoi1Fh+Z0WNyqy46/FgxKAM9hHqR9li
LqCraDGlAA1ji4VyCk/2eL3xVDr83rre1Za7f+376+5fv3b9jd/PFze7FH0VJCGXUlQ8xkkJB2he
RLZ1L9eBAbzVK6HxFMwKGDHPDyTcAU3P3OJoLjfXrT83/xf7MC5Bwwpoi8CcSA+wAcrjFM0IZSWf
hgFb7ejOQfn75nrXkxID1fys9K5vT0lolkdYKDyBO8oQJCj5IXpQQdaKXbLRtOXl2mNOhNR1s8oB
blHmsHdujdvAdsdt4OJP+g3NvHLktDj4h9epkTNWkjW7tzIPNWdVH1yn4/VeX+bvTeKRCsgFvOwK
hxANu2AlK5WuKeHUcQxLdeyM4Z+b677r3esD0g17Pvd/P9wsW8TxZGuuF8O6tN0S+9eysype7LFv
mWhCs2SCBtLSNrmw6QMKgzSqj4xT6+N168/NdR+2P+3gdR9u1d8hOf/KMr06CJjAYKvSGzekHSet
+GNmfHOxyG2kAIgWH2GIPXWfehNLUZpvmc4pzm3oVZnDd9q6A6tUblzWPVlT1qfKAGLnedpmmjlN
WkD38RIoRRKfERxCEiGJGYXxZU971OycXKf+Ajup2khHjmvYk28jqa5kRu8rVssI7J1XvZ/g+LMI
gChRXmQ+EefY9NNmLj3y0MUB8+8vXdZHa4Rl60Gbvbjj/OAmQ3o0begDURke9an+gJ5Q7/siSFlb
49ce8GTVVXdp7Zq0FRSFTBkWL4rclE5/kDUkh7Ex+DMmDk9yQ/j48zzZhkwuqUkllypXay7llPsi
b0hazUz9oA36vYXJ69I76oxHvjvOpThU5oz/hJXTMwzl7KzjIgiL1rr0pmVdsBHw7bfGY6CJ25kM
N2xt8YZf6S65k/p5YZ9VjPieA/subkf3IA0rwMYbUAFZfkAopuHRRnEr87sx2xxnH/X7zPAFASu+
FOucuGNAt2Bawos82r8RAbwDYSoDvA0us2Vxq4GwuZ3jX+TQOasel5Xv0l1Mej3dELs3ouMKKHEJ
4tzAiC4ukZT5RdeemC6NwA1BfkRVxkiFdlsBpWzbG2pYsT6X54yO9Jke6SGMiwczrCWtrHq6EXvo
eL8sWgQzI7aVqEHpFCb69cXI4E9cmChVMQakNUsJ+gD5xqhYbkb5dDFGBsKw727i5ZUwe9KYzlHe
GEtEL8FwHUiikE+FxIy1V+WKK5GXXRDy/uB6p+9p0z1RgJB5wYfIRAmlCQOVnJkcPxUVHFk4qK3N
dd/vh6+PIN5DHNuBkXFPc7wvKmia+ZC/Wp771Yn5psxratekfLTRuSa2ugSROCZaAKgAY9f4ThzV
t94lT1Mewj9Eom7Vp2E0nuI2hI9mGy+lBfRI86qf0hxo38x0Zev5YZj77pRnlg/n7cZpqRQNMdyU
DGD2GplHdYbPNb5pCuq8pN52UUbrGTc1vg7AX3rvrAm2eQWbse9TgMyZvgjbAwSWUWStRUCdKjXv
AZDOCBkdMX7h9kxQjP4Jod6GJNf7IQ6ZJw3TXW00EAzMI8vblTWSR+62zssQDGd3St8GohCVYOGp
i+bOyJHOGOqY7RltU5aM3iZwwFMOEN9XWPxuc3luGaP2lt97KPZUGj9WceBnmH9Xvayx/xQATWh+
fw41RZjMdczTFRD/3NsMJfJ2zTi5LjrXYLZ+EY41o3K3860Tjg9BzJl/Gks6fWGzFtQOhrgL+lCu
sYxvNbMcT0M640XN+x+dsB7s+YHEDrRAKrzrNDO7STw0G9mIcNkk3KYv4ZbEING0C27YkRMhiZRz
Xa7rXnsNKiav4B+Z7aYlGbQz6tFF49urB9ewN0PyAKiMM/4TCAm6w7J4nlSOXNW6qWsj33SOuCdy
+7A4gW3jbugjeDUuM4vSbX8WKD7SUkzbSbL068bvoiq9g2JCcqeNkfSrjpGabpong/wREVb7OQxw
H7HOQwOS3M6zbuMu5N+QTeDZzRs9oaJszEPHIGwsDIKdoDwN6KjBtrgLXYps76tNupyRZugzCdNY
2cOTpIrz4wavd5YTskiDwlxbef0tQ/tDArVYASDb6R2SV5V4j1MTj/vIMXNSLh3jVIfvfWSYr51D
w8VpjrmU4SHuULBOqfZqaJea+qwi7GBrq/oLTzWn6f5YVtEvw+C8L5dEDZXdeRRnPQCLbgrRimkx
3gJ82KpkAa1F6TpTXIGjZj4upSSchNPkMLIzJeHDQnXGWo10IoBfvCduS6e+WkCsAJJCjGCr8Mtt
REFOaIFUjcUP7BqrvB1pJ6zMCXuumOs9q93iQTXVM4qpDxiG30n3ZaEZ3vYmUbRiDvecd23YnpSc
Dk29wkSux4qfecD47FYxrECoj/TOkOW+6w4cjZr2ckv6ymYiLAX8y3hrEOWzqQXDx5r4JT9NLefG
eY80a97iDqJn291WoeG8BY7xXUfzrYhz81AIMoyhhKFwxrarIk+HrK7z3W7pFQqTspmmRzRV8DjQ
Hy5eQduPLMyjZWSTSx8A6sxnji4R1vcZS8+NZiouvwHzGSUn8CfNp9nDJdGy+UmbkwNnpIhIB2JW
yzbehbrxGDnUzGZejLAgg34tSRSIcCqugqz4HrWUgPMEwbzHmY2WrjgnDhKdMrjRXVy2YYXybSGq
wAuzmZ2h/XIidyNN9bObdG8nKnVPW9bbW65xGzOUUk70kKXI4S0mFRtPDx+YWe/pDLkXaGUwGttK
PyQRQBKEYVDDKwoX1wEfVWZlvm7G4WhZ3S9Rzy9w/XueWxwdYaITnhIAGLeR3XyFC8kX7QGFmvL7
QQfuGei7Lgnu6LK4W9zPdJ9bUEc2kMKe2pisD+NDaeOwgozGaqEW3yUd4BVFKYHaZrsdddBni8mw
7zRYU6n+GdSQzixZ7e3CxnTeonHMM9oTAUvqWNT6ti4OKe8MdIenNpNrBCct/C4aibxu8akwGDNP
MdfdLcB6ABeR5p4jV3fPU6b5xmCTwDeTYFnmQCcxZE6Mii1tr8um88MFK9wW+nAkGNfFXUTztDmb
CJOO2DAvdF+yndOh09EH4grqOv3Iuk7Djxrg7INcBWkBBOs2hy7sy5ZXn2pxgvQgzAkieB01Jz79
3rPsnmG2Hc3oybJ4h4XeATtDHHYSquZSFVbNuO1U/fr7LpqTnbKNYT8Fg71lkc1wcSn+cB2NaRoB
92JL0ETe905CbHcUHOPMQ8J53ZwVDWfgGAu903gpZtkyOeRHrjc4TcttUnQ/uNfu9SFCo6Fnpwb6
3ilatmKXpUubW2QMEUAuiuIAx6I4VU1T+lAbPfweM0v7VpCMaEpI0GY3gd9wmAvLcf455USOYMUo
4OnkIGhlsuEDuql49ye13NQksW8jR3u97kojPJEoS3A9to6dHgbE+4daczaiMb29G8KQlHDDrjeg
CvT1WDlANLxub4pG8yUUgdUVVDxAo8HVDx4mG01aVT3AaHgMIZ84ekANGdbCb8TjM/jtHEKqILTr
hLakXnWcAjmu8w+wEhqXrnTfxe6lUyPDxRy+rF3jqEp13F3IHXW/U0gFcrADvqOjxIvDMT5ZYRnz
GpNPlq0cD6hITwPLkwWbSNaQwn1hjDRMhGQ8ZU/Vid5CdWr1DkVHReSeZRG9NHtpfeoJxfTpLsAT
DLv6ZI6Duyvb8KZNqI66PFSnwmkWUme4nF1CBiHXnTIpIAF2NMFjoASVDtXILYCqyQkPl2vT27n+
wZiOW+0cy9Ei6m35JxDDQO5wE5/r0OsO4LL962tPaD+drlv4CqRPLAxt1UndFgHOK9XzTTPUpxnq
oBuZ+WZmrHZlLw9tCd5Zr4dTZNveqq6oZ7S5u21zXkCsjz9MRvB+7aqbqmjcFZASsVy2f9aCDlhT
OymKFMq5yRTv/KO3hGJkZ8bale+62xKdUKg5KKVcukliDH2D2BUc3cOIVGKAqaTHW/vefggGaj0w
G+Raip9W37wkOUJoTW+2Oey3VT9j+zEbGuYySX79fzvE1b/wNFXf//O/v4PhLShtWhV/tv9pbcAu
YFr/JzvE3XdRNFNGDuP/7on45xf/8URI+1/Cw57qubZh6QhGsFj8lydC/5djeIbBwyYmBcsw/+2J
sM1/sUu4OpYaw+Pc6f3xSHj/whphLh4KNCUCm8X/i0kCw4b8yySBr9W2LGnopi0NQ/B8/636fH+I
i7DB4PE/stxqZuCO037MqschwV8Z5MmjjVWZUzmJYwJSp2bcQn8GIK6DmHFNm+PO1aGSZc7eq2X2
UHHuAA27mtvB3nlzqzYiBluTi7Dj9KnTe8/6EW5Ncz94ZrPJkcAjFGdE6LIYiW7yXrhE5+DYyvm2
5xZjIFQmD+MwllvPeC0Czn9BPGuYuKbluVLsUJZ2MbMI8QO+Zie4Kz8SBSgXeDyNcxYg8+BFJAaG
pL1lIiJcyE6ILEzBT6Wdu5ukzdg1DV89K1vmXU537DyEOWoQyalr2uckeogTxCaTh56yTfp9aMq3
iHg6hqzNemrCX0MjGHmTxh3hu8tQYd/YpcGywATRufD3sjmaMAwM8S7vM50wN6vZYhGbV3qBcIlV
srnOiJwHBWNMRGqkYo0TK4UwoFC2xL9o1NS06rVnsUzF5wQEGHGgAAYzFx1LZPsx3VSJNwO+Gb66
2G7OqXUeSI+ESxseCtB9a6uAqReIefSZkpBBhbVgzTWmPsymjg3bS+PLFE3BKvHQXoj+HIeARg3x
0URNekP3+WxpljwLmeXrMWm6jaoqUB4ZM1ZdMKVnHJtuLVILbbFUhQvQaqoyqqLF+9brFA524Wg7
K4lfbdPxVtEIF7YkKhb1DGi2ciZZcZbNk2Du0KthppZz9xGiN5eYLl1rPwOjfIdeAxd7FredJ/Nb
xyY7VopJ+gyTemJu2jNNVO1A8X7rlKXcyzgyL7iRyVmz36SRt+hwq5uxIkCPCAOaVRKxr25lxPy4
Owu2JhHb0DSbEYhpOninaabIGFJ1yELs6mB6nkeP9r0oac83dpRvCP1ZbQuqqyVflt6HAGXvhgAV
U2H3e8gx474DYUtE8UCqE+qErPRVDNaYIrffGZL1a6F9k/rXrNNxXoJeeQhVyQMZ49GgyUNCT0aZ
SXdTNFwKGDWQnigy44ZfIfIHu+M6yPjHSa3tfGGznIUpsxlGszvMVQ9lpZc/W4SQe31k4pyhM900
SB/Wc6v/GGkhrpFMuczG6jN9tK+hCPiVsXn0RMmMqwl+5tpwk+vF4xwZHHFFfLZdxKnDArFM0b3o
mMjokls/wIo+NrPe+CYpDH7XKIZz+FMVfaBdOYlz+R7PkFn7Eav1ZD5OsZ7vw2K49zSAqAagDWGa
fkOXhFzJ4CkctO/lIs/siFGAxdyIbF40cenjJOAC5yiIUGkVv3KFSrORqPfmwOJ4YYGoyy3ge3Xj
kH4F4Qtue4F1ZD0VzYkXa93zX/6Ik4EQXqzVBSekTWbKj1qWuxKb7a3leciV1A2rE8tnoICo0cvx
lqTPXorknnUB4lsEgmLO79Ofxoi7cmDIOo/kkE3CZQENwGVgwrXB48ZisGOYOaO//BHUjA+JfluX
qMNnlLAFirGeXl4u7FPgkhVGp8GAKJQO/lTbH4B/56NRR9uCkchukEvnPSAIwjG9p0IsJG4ZO9si
NeRWx+W9GUuyxDFOxDXS8y4O4QVm/VYvnXtlUeVXY5TvcVrBC7blbqCV1dCbCWkTIMwpnjOz8Q70
spDInwhx3DF0ROXD+cHBDISOf6/M2Y8DvOO5W/9wMLX5Q2bVaD+wDOvWa8nYDRxuF2+7for2gzUz
3zQcte/G9KWPcUMN8E9WLHWHDW6hqWblPbZO8zKTgqoP7VPriAm6tovwAiXpes5BrNYGeC0rv51M
+16SJzKU+GCqkCiyMpmeqwwaUkyf5OHHnFmsSgIifmcX83/L8EU661FPfQmvfz1ZOsmH+tFKMv2G
2bWD0g0TTXKZCaSDLx6WZ9S9wgdJXi+naw+JAD1vpBS5RIno7M0iJxHXhMrTK7z3TWsHiyaoWIsB
yVOAa8j5snPjgYUXhXaQaKykDV+QLLiqS9rqrYXbLC5e2w1g95VGT8jXQ2C3FtHD8LLdQ7CXnf6h
93GN/BrwK0wJv6qMfVi69soLukWYC/ggmZfuqm+F1i+WLC8p+EJySjysDypGltwmW8PFCNE5Oqwx
LyPTEEtXOXEotGB9A2U9Wkgz4ScsRP2622sMRWnNGbse0M6KCsCvGsRAM4kEDqGIKC38sgaYgYaY
rGn8dkl7ASZxX6tga+fwDCyPg4gVPYCVtzrKELhjTISC26FaAkvZMuE9RqbRouIAqJm5j8hE23VO
2uvWaRGSjXqPzNM1t1YlFxIkCLXAd9lexwX/4xApUZ1SeIggvFfGfCjMCOV0dQ9/5oBazqAh3IGl
DeKfve4452Uon3QpbwVE4ZpAVtKCl+6OZ11yr9hrTTqv4VMAC/EYnHoML3DlDJ9uX0N2ccGNBO/h
JJ89sHX0aRWUpHw86tCe03r6TDU39FsrjPl4hh2uV78NIfR78tCJXCB1eY0n95PJk8Hi6aVxGSmn
7Z1hD69hTzh5UjdE9N5wUgjAhXinViS3ZMuwME8Y4YAltpkOasJikZIKIpq5yMq+xT9Sw0pB8MG1
DY97gH+aagNsT3CIYUmpmm6WNogV5IWPceXmTP+1VERHU7k3BmF0EAlDVPcJpMDWui37/iWdcsQs
o3sOWw6u1rLOZRCFu2QkUUNPTOQP5avqGIUpzm4E8kmCcZpnz1PEVU1kpY61ux01C1lA/zwnigY0
ydT0WVufEbp5QuzIjMTA7x+St1RVfO6kKyd15iNleihigvnq+kvrxZY2/uh7wdIPYn6QuU+2x6KX
7xzxWdNGEP26siKOPjtV26UZS21VLT3u3KGX14kloi3pjzrgckJuBjKAQkIGr+lP1xvMZ8Dgs7xk
dMGsejXAkuhIMYc5MIxHVRX/eXPdJ8Zg+P0ABwAlp4CUlnRZfUSc8c+N67jVUel8ZbVwOwHaQR6b
lsdYOksDernPlzM79Agv8zpvmOzo6jj3AnNQtWhf4nI6JNVjnnaIQGIFlw3n4rEJq39u0maJIVvu
Xh9wqkHAhuONYLGnvfln9hoxcj1ObXFobKPZXfeTjlUcr1vXm+tPANH6dBJK7D+7rlvX+e3v57xu
Xn/YIJuhOVUTEeFJ/TEnwjqWPcN23TsIaaY7cvkuqL8dC6tzbB+vPyDnSd/B0jhIx8ahfx2punPB
5u8/sYxYgw6Hysg1a30dk6plTKquE9jr5nXnn5u/9l2f8a99UNkwAVtq/9f+P3fdIMYykWCvwb0K
9jMCC3adhKp/j0grMUhsNMt9WzovWQVXfVg+wT8f63+Mla8fM1wKNVPt80NiHF7yNANqf92nA9Qi
FMSDt/Vfx8R1668nVCm6FCGjeGMtM+0/Nwzyq6O53Fz3xY2T+0pmE9HKTLavT5Vej7HrE/7eDANC
TpgWbMYlEq9bIvWuW+m8QK6AYy0Xk+6LSAXm9VlkAEYe+LaKQv6T+oi56RAaDYkIEtDS6vfHFoYE
uv+zff3fJ4KzeYncA4zSyFH+e8ptkqp43RJxxX9juRnac1rl+gHfcYpWe1S8o+tmWBOdSNNq5xCq
xNuCE7N8ja43UiZ8CtXyjSoQGxK7wqKG2DNnPXt8dayCLxFAUb5Ey93rlr7ctfuEqOnrfY/cT1ai
EJgKyYy+Kt80TCmnMu5Rf7BnSht1x27mcZV6AnFTKE4lZjv9bOoAqcM8PhjNjT2p9MEFColQ9IcK
VHaU2hCTiz2aWxy9alvJINnEuBULu3oqSuTjqZvfQw0MiXkokl20zINLwkWW8yWLOYGKp5yXysMk
/ssmWegfZ6ubJftmFp+mYST7vhO+xWyVyZ+0jtg9LnWXGUSoWogvlJcgBKGKCFMNxwFRwI1osNV2
FhngGOYvJgPqXS0QSrSSpTXQu/QY0PzF0Y8FwBl94ejmqRv7t94saB3B6PGJWWs2SWZaYD2n9CiG
4hff8CebC/0B+4630jSipztdz7Z51zHGgHNftM1d2+icwIQIDxMZL2ePjiZqRuJbScS+mBYVoaHQ
Cw3XMM/UbOvVjDWAioLDLwfheBwc4kunfsk0vW7+2fnXz1wf9Rb5xZ+fKxvxRmO1WivLO18fy36H
nC4/Nvduty1H8+4aijkvYZ94SKvfcZ3XfQHLEhJ5yXxTnV0d8YAaqOjmWhyA1opqTCkSOo9GMN9A
rffugKuT7b08RzNwHF+3VIqnMgUedUDl/uexoChqv1/GHtd99bLE1ydxuv5it/z2n6f4c5ewtYlh
E4qrJja5lKWIX/YTaPl0UdBUQIXYt2z+ucncpNkNYjgk2ZIk4RSQfJavAgc73xFEQ8sS1Pi9788D
163rjUB1RX57AeSmQxn554Ewnd7xAOucSHi6602F33NtUOeRJcP/6/p/SSoZ75IA/V6s8xnawr7J
8CZt5VUos9yIq4Tm+rmGeUl2xHXTXK5L2C1e6QBD99Y1kysoN1NXWowKEEAjPHDBwxC60OW8NXzh
5nFIKpMA9Ml3lnMLdXl5vG55Sw7rX/vIHsStPmD+xOIUIAPkbYBcapgNXt8ywY41kTsEzM/3TEhi
NGliVcUUkcN0NpczsdnzLq9bfZ5Pu0xDcm+ZXBlENe2cnjn6OOLX/F/snce228qWZX+lRvbxBoBA
wDSqQ2+O1XGSOhhyB94DAfP1NYMamZLO1ZPq9bNxeUlKIggQCETsvdZcXBrQkhMQ+ZdvsFwGxEp/
t8sXbEct8CxJhblsfXJnuatqcSNamLApXLijrz7O6TicCP3a17VJIoO+Qdpu0u5wwtwLva/d5f6Y
EjlxvryGgYrkE5NIStsvAlFGqh5gw2iBGYqg7ehn33o9+F8e0h4+3GHQdwSzMBCsRfTisHLnp1G/
d3nAc4+vmj7uxtJn2OXfXf5gkClDVX65fyAk4T4wZEDs4oJz66e/pT/oxxYv27r883/7nn8Jff3x
CZdnl3/3470fL398zI+v9+M9wArMgyJqZp2X4szTcbKXP738ZUiwTD2+f/cf/wZ2anxYLAxoP47T
ZfcMZO2MkT3gF0KfT8s8qFMNq26HduvWRiR1qmYiIQAMwDrUNzRDn30Ur+Lq4GgB1uXNapmexr6P
d06aukRooujXYrWKdgkOOYgP5uWUuZy5l/Pkx8Pk+TewvrCpLmltbsf7VKTtyfdydUp8bv/jgm8I
dz8NCLjdtPH0fbhOPW4mcOjq0+VLmK16GG3yw30f4W4iUOVio6LbV3t0FTD3+YWVnNiFqu37E338
5Bg7berBkw3TIyGP/SmZrTsLD2uy5paNpDTrYVDxGdzFAceMi+z3rYXoBFDNPumL17ZH9vu/jYX/
n8aCZZmCSv+/5yzt8qpNvv7KWfr+b35wlkxh+S5jqEWXAn7Sf3cUvH/RHnVlEFi2ZQbwrv+noyCs
f5mm8ANCXU3XlDCW/qejYDv/krZwSfIyXe/SivhPOgq27hf8Al1yBQUVx5KS9oQwdVfj534Ciy0T
IXc1HCTJDZumaBPWwVV67urmtp8UdZI8jvdwS7OrBEbterAR2lRNtgF7Sq0tPtvDcGNgSFgB7KTQ
iYIZRZQNhSeCgDCU3bG31HUnG3CWmNP3ASjfzU/H++77l/0/xJzcVQkzmf/7XxyLn3eBORI1Ltor
Nkx5DvCFK/VTS6RpoiVQy4T2k59qzTxsl2HUXBnhwGVp24QhgC6jIP3Vq4z8L9u2zN9tPPCladKY
4SfRUKufNt6KVFlWoS9AioHUCfdNjlEasxmFS8wYNBFva7c2qFGUpPEAyfjzvv92+/xsAWgSzjFH
uL9uH1lfVs+O0+8Lv7sTzpghN7DAxOOjK7zIAIBybJJxYyYF3HdCK74PC1DRom/Vb4699eb8uRx8
wd47nN62kJoU9vP+I3jFWSI5+FLnNdHVeRe1pSYTSWtlOjGVGkEYFrl/X1oFMHic6dOj0/BNJP9Y
HETdGn85JL//RlC69MWFofvNEemnOAxF3eO9qxyikFLwVYAgm6u/HHguzjdnnbS5XDzfx4skQFr8
uuNd5ItONSG6xgXD6OxX6VaLmp7rEEmJ26NsjcrwZgGb7tvKOgyjMd55LVqeHJLeVS2ceJ9PrntO
E8ff//m7vQGp8ZtIplRkhtGk5JR09BH66ZyUjbJFbPXDvmu+eiGOCgI/vzgCkf0cPiYO5Hg3TOu/
nAn/POzStu3Alg46OotR69eNhnFGfVhUwz6l1odgKchZNwbV9s+79rujbjs2JBoPQJ0U+s9/2jXT
72wKWhm7RgDGZvHZjbbCzpcLEmX/vKnfHcWfN/XmB3YdM2oiidXR1528IVebaEi/1mlG2Jnn4J4R
8SaJ5+s/b1W8afBefjzf810pfN2Kfjsgz/QW/XHkgrY9E4y80ZcHMGzgs2hGLWjaViq4JR9kuK7r
8bH3iPCdGwW9GbVDbXjZRuXksYxkclF3tA9ZzjwyImcS56K/8QcFin/KrhqJpkQNgSIOHCxrJJa9
EdrX4UxNsWyj1w7cFSvzu9YnBDWCVYdz2U6u0JBE/b01GB+dRiaHv+y5PqA/3Yr0ngsTGqHlwhOk
Cf/mtAXc59pVz4VLEmm2s6bkXvSAt+OIvTKIeupNcp9HZWw9FTx2pCmj6J3vkI15m2mSCuII5DEW
tpp8A/HTWtV+NW7EnJJLniBkVpwstlLmqmsXmsBI1n0PQdOEE7GhTbbY4kraTno9dSTYlQZk39E8
hO9nF86RbvEZdvry511GPfC7febepQcryX9v9jkNcNDgRyEPtvFQnw7LeWzSb1OFQq8bKeAS97Bg
sFqz1J4OJZgEbFqvc9DdmEDa6iU1rqLqa5nxf9P8YGOE2rS1Ret7sbaJqBIKv4QdDhLsee/uqH16
j8EQHgLzc2r48VOBY5MoA+6TRLTa5DCRbKcKQhlDvATQS89F0DH5NvgzJy2AvBAaWtVPpMFbrFEc
qt8gQTz4IUh6S7ILpnO6RDDBYs9eJWPDOkrdR/X45KtzNuEdrooh0ZgL7EJPvswf2lQiSXBhXrhE
R/eKokVVnvKshMwASH+3eCjpK3vkPupgJKcLYNVInCfW/tETneq7wVO3rQvFOkFqBdLwywxKBHoX
1hwragqO3Sr3cBv4dx79v8I4qHp4dEyi6Uajv41GtHEdIuWpfmoSbEqzQ7+Y9L2TA8uLdQqtqlkS
JZUr451VAYWugi9xK79UXnsnnUeYLJJCsvxoW+4jIdjvvSLGRxdMx4IEY1TvuLt6SHirVg1PbuSr
TSrbhE5mLVaMVzgb2/42j+e/nFX/HLh8KZm1MhQ7get5b6Z0UxdJQD1cR4PT71CPoerOjLUFf4/4
RfrGMZRfUId/Gf9/u1XJXVfSR9M3gl9H5qDl7AgWQmMM87kT4/1Q5a9DS9DKYjxhfCbgxX3/l6vn
n3MvX3rcCZDlBGhr7De3nI7E9NIALLBvHVj5JWW6eUofWjz32/aT9BQxi+bZJD9hVcvl7s8b/+eF
SwEUKZDpBoEphPvmwgUPSc6uqthdr3oPUHiXgvk+OgshR3Vvn8Aee8ZXY/SKvxxmC1XTm1GSDTvk
l9q+QGr09tctzNAoAOD0e2fwbgKusC3sZLXOo3k6ZoifCtYMa6lYNOfxctMxeKLcx/ionuFsWH/7
Nv+86/NtoND5tvQsj3nHr796lhiL5dZBB0GAWRC0rZUZ1dk2iDpaLD4JD/nYWTedhyAmcqpbIrw3
OZWybRGPjzgMS6CG5ubPv4z9u5+G+TBEWovuKIbBX79T04BiSJTX7W2BeALBybZ2HWtHn/u5juZX
1dGQ65qKNE7Xjrjv5S9AQt/N6NdJ0rE+ZJMVregW9KfYN1DqDhbKUhcfJr/rpjejRyu1r3uKbDdM
RdQemXHYh8V1s8SvsRNCzMj46D/v0mVa8+ut0ZfIk/WKUASs1d7MRSIssEYYi27vOVDNSnqbA3y+
EJODGrSwM6vWKk3ILxBOQfLGlBEQ4jSrXOoLv2C11pnuJ3th6gIoEC0L+oAaR48bdMF2KbDcj3m+
QwZvbrIoFASY+4+mXXk02eJlMzlIKNrgitTU/iArdjhy4ApxW52AykQcI1wqxV9mX471m/OclTFV
Rw/hPivoX39FMv0CEHwjFHsA2WhkDhi1YXYasKzIqld9g1wjdo6ocPBvl+BAqvg1JRlexkz41eAY
B6bnJNxjINuwACTZXUDoWNQMXzet3hcTwMNUL2b72N31+WfDH59aSlGnvATGATSB+Y8rNrjcxcqW
OpXJrnHnqOzkRyMM8bBbcCLPn5auQPObOS3AYdgTttk9AFn7+ucT4DLr+8cJ8NPReHOdEUk1OhHo
Sbi0oETmfG4pBVntiqy1cVPT6tgyLtSQg7OVa2mYuU2Tw/Pkk0r778Ttf7vkk78b6ZmAc5NmFLK8
t0OfPytnnOXQ7WkGq/3o+POZJFGotpArGgsHmEQNUycD7oAoYkDIrdtiqrJbL6iPwOAOC1/8Kqzg
Lcg6IHu8nM9eUAh877QBCz3HSUvg+KQlSHizmuzwqbcGdQwiB+ZeQ9gRB+ORj31s/QE9BLq6dUzi
78rCfoQCJnnNS/wAoWff9ogNd7Jw3yO8hTkVgPMRSzjtM90PFuYxthmifOHDlzUhZU7BACXdfBFO
+AmzyxO9Ne7tdbAFJvQyICUUTZxcJY1YOy0uFSvNT3/+nf+5vKFOZIK/Zg6MD0pXnn5e3kjQiVmY
Mpz6TvYpCiEVGgt9nWphTv/nLf1mkHSZcDsBC2U+1dQ/8k8LqS7P3LKtaE7XUfma1oRf4H5g6Lzz
R1La4zpelQXJSvghHv+84d9MedlHm7ChwHFcz3y7cG7CaKBZJxmeS7kdVNqtBgJ3jjjhvtjCm+jT
EDhogwtyS9ICZGQm2P5YyYfM69cZAr2amDxHDsl+gWqynoECbatkF+pQ0T9/1d+c6K4JhdETgskF
C9tfj1EfJY0dpma3L2Ow/oCMqy79pMz8DlfFmkbFa+ehw/vzNi+TljdXOhU/O/Atm9Ic+YS/bjRQ
BrrThKvLUsONKUw8hlgMvGSzuN5V5IckPbkduLNAHKgyvLND/0iqhtpQWUcCUjl3k2hpI8a92rUY
UYnjnR8Tazz3xt+mQP9cr/FDSm6dHr+Lgzzv12+aQP6WsWJMGv0KrihmIsZBcg9dE1UXcUyvfz4y
vz1jWSLBd6LcRqXv1825AT2XYpi6vSivx96+dhy2SuTUDYOzIOYeWVKwkDdk/O2E/eeK3HctqqSc
rvwgWsL9y6WSdgDGLQelJMasl3F27i2P1SG4afJip/aW5QoIctaf2QRF1Y0QraWyg78L4GIMI5CQ
Refi0kXu52enZXHrv9wqrd+NGpbH4tHkYvYBVP76Bcd5kAsiYK4ow/nEqEJwoIPaLKu7a9aN3+KE
2bFy/J1rawbj/FA7RHmDodt66AapkOWvSIfEXy4e53e/FzNkfilWt77z9kTuIxXaogSMNg9RujNx
1x6NUuJFJzIe7IN3g9sxWKdJRLirMiM0dzWGbIqImJ2Kuxlqly2TBzFN36DQjg+DFd3HYdfdROU5
wIN3bnwytxlprpqgoU0UynKfMNG8KbkvBKl13fuYYhPAI9dLzW2iVEzhElq/29gN1EvXXJcQUbfJ
RIXn2PX9p3yS7xfUwEdDpN6z3URflybZZsqK92MZT9e5xW1NgF3B6Is4nTnAf3x++4HrugzGHnNp
6835jWUsmWXpNnsVyTVI9nQ7OPCKxnIgfGCQj0k83LtG+5pC7/rzlq3fzLUgYzheYGIs8P23Rewk
xUbcgMPdEx1Hnrs5OIfECMO9HQoEEpULWqVtT0oV4ykPqW8KgYMnnsV/vqZiLSUd09XdiH/cGeqy
XvradxoiYMEjOgjhmsw08feSXu3F1idMsRY50OVV6tjdX07X3xTSfTZONZdFjEct/81Vbi/YFqqB
jePNx0EbxXvbx6ZQR2jzosbeJgbA44iMg1RFOzzU8V+u4t+MMoFJyc9xLddyZPDm52emVPZBLJt9
PizFGky8CNckC3SwnAogv+Zf91hLJxkY3txrmFPCYfUCzxeM478OHH7mVEO0WGxTFcHnCvPYeqx7
MnMo2uwSGGN5qcCsTE2AOR8LSTWEX4UXx2dvCpt9NIXBXWp8KlMz3g7FHAHQBdOSjQKdu00sKWwr
aGODse7RVG1yD3+EHyINn1u5Yp6cXRnZ5D13lJg6aCAPdpy/dDMkF69r0086GVnMXX7fIaCni1BJ
7oAmy95ySp7Kvh63SV1EB/qj4iVznM/KjeV2tCdMaKyJriNLf5BjhZ8yeMLwmfHamO+o5hiPDnLD
EMH/cxJk6ZHyV3gdJqSOgrQz7qSp2vvFBmc5jOKexkbz1L+KirycZFLuiy+ewfqm3xR1/XbEEDAk
jx4riPtqlMY1Dk2FkZBg7pUfh4ClPbjPUTSf4yG5W5bZeu5KSxOgRPA+xIGzF15FicgmPKAM8mdm
Mhjg0mi5mWzzLOvBOhE59pFFUHZdW1NKBB6GDe6Q5fM0p48mTDz85EuA66afP8TM24q5nz45lUTQ
yJQckyGKiMzMR6RYQ/WQJt4XGy/uFzOz7ks//9AXibErbRKcZ29IrmEzfK3nboS2O+awBIpq2BY1
JpjI0R3vqtSC2HxpNwQUon2zCNjegmpfe7no4GnUzOqH/KU30mFv6VeXt7wY9QjmV4ygppfccGdP
bshD75FH2qfLW5Zfy1MP5TMvk/GK4C5QCqajvj+7vBdm06ZTbUhMiL9LtQ+b0qN7dXn242EsIrWt
R2pyviQjYEZ9joS/Sq7DcU6uI2ei1gnZaYspvzqTFGjggjb6CvFJ+5HYeVYvS0ivPUIAcnlGwmy+
zaGHQA+IllujapfbARM7iQm3l3fo/M23Cb4glDDw5lr3qi9DeffjAQDeOmGuAhsFHpDs4LSVlN8P
BDhBWrJr52nKRHzowY6PPcSEfgzRVWcsqU4A+Z9nfoEdUI+IPDkZPoCaIRWitF6MuKrOHWQCYTBN
NuvaeNfXlvFuqpp7lXv9dZWWxp0F4GYJkn4fogfeSMI2HmHWNqe467QmjpcFU/zrGT/60IGDU2S9
osjLxjumCS3ccygRaTLcdej0zfRso+W4b3IAyoAz0NCiXkaC5OLjNd30Hv5oek+BSaFSSkg5n13K
766Kz8JM1DlcCL3thRcQkZjm+7qqPWjDdvjspqTtlk5fMLfy9507Lc+zA5gL5/NyXYJwf7az4mQ4
VnBfmG37XHzM9ZtOF+cQsrH1oEzfNyxfnqIwmB9cTCVo+5unZm4bAnOikhq5IGCiwq4/syS+dbtE
4FjgGVNXrQlbeX6X7KyxZ45EwHV75TWLt8PL8lHkvjx5fu+eijh3Ob+dlQNT7kZNRbSmvdbupRXD
2ayRpFOj1OBQbxXLSOFsFtaDWZQIbtXdUBEfGyzsdqDC4EnFpbsxJ580iYwNq2TIN5M11tckpgGK
rrGdwY9oNeGaSv19r9TwETLnezWMZ2spy1t3tMVN1XGeVDa8LqMtSGpBOYoWKv4au7ggbCeS1CDM
ZlchkcfQAa4jLfviYSmG+xmo9Ici1Tndqp6OBvDW93J6ltIrIJs5W1HD8h5K+Fdh0fgfhvjU2LP7
kf7vtENt0h86I8reSzDUnX7fxXS2zet+WauJYVX4VffkOsYMwt+eD4PmvKGdeS7n5CMDSf6xFCF/
PQP9XbV3vkU6R0zcSJQUz9MwDvfCTwAqP9dOYz36pDXf+sX0FA1t+CSTJbtJe+PL5VXuJERJd4AK
CtJJNmNp8GtQe73nJoP2yg0fAv0w9w4w7nhxzjktUJQ5dnsQJV6gheLSobat+QmFO+68pBb026r5
CQN3tiUS4TNuxmLdVGn3MJC6eR04ybu2U91Drx8srbSdIPitSSHEJYcB/qHFvof61KZHpV+mQw/q
v6xBCZsfg6KFJwb76jC6wfsJkgrrNZdr0c44RxzvYIHj/Nx944ceD8oYB24+vnMXuh7rcYlNq5M3
tOWKVUlaxt5vetoUY4vTKlLulTTg50lM0psJLMwtPIGZwGWewS4hSA9SlVyMdDdPgn7e1GV3U1HH
t27+HBAKtCsUmlIlIpJ0lLDONY7qldd4CxRqV4OuufcGTYDbby48BG8EdtbxjTd71TmysvrsICne
dl1K1AKMHlKtkDl1dndvJ9h7xOR458b26zMuKs5Sb4lvLze7CtjmJk5HFvqhudxcHgBOPsNBMvdm
10ZXTgDxO7LsoxOGn5akP7sxwVpp860y1BeXECOPMKNRpxoFGJYGnXPEijrYVB48GKePzhYMio0s
8XiWVXGyCUpqWUasJNFJKEj3giilhEilLAsFvd15Fy3JN2OGmEL4ktQpTKWOYyKWiRtct608/7Bo
7ZUiugnD5UsPtAHu7tdUXTncx1nAYJhyPqjEfWfqBCjKX/dM5zflhCTF0ylRsyLHq2EOaRTOlU+Q
lD33dwvBUpRDbnOdNBUTOVWFDkoSbD9e9uITSUVGxxebiCqHGJXJPpH+xLBmvJaIemcCrRaQm6uS
iCuD9E96nj7xYMRfTSY5WLRCCbLQ2VieTskyiMtiMZSerGp5Hmb3DtXogsSwPiKaPZIZea9IKSH/
KdEJXJPO4koB6AnCuTqSjGZl7zNCuyThXZE3f2PFeV8L+quz14Jr1ElfLPEEh40pq2S3ap0HZmZn
1ZMP5tZPmc4Lc3VwmAPJZugw02qR9EbofLGQoLEu8b/4FmCpJCHaasn7+zII37nQyjbGNFv7DjLY
2jALXWT01iPVuIZQszwl3WzROWclgWe9Dj4TLinVpXGbTJO2Ne6kzkgzdVpaKqyPZW3eUCrBB+rv
S9PeeAtrz6BbvhJhg2VZ2fDtdEhWT1Ol0blsLcJmWOQNTA4z3aAIATRUizuTSJ5Vp5PdlEZa2u9J
CL2ZdfKb0hlwWUEanK1z4Zq4uRl1UpypM+NoVUHq1jlyUWXfSIN1RNnWAHuVjZ+V2Dl839+MXtUQ
h8SrUZJM58tKkHITQMta7k2dXjdYZGUh9t4CmKtwS8OWzHTaHYV/mKlxA7EpMYbtTN5Y7S7XXgzv
bNJ5eQvBec1YXdlW8tQvi+bfyhOVwNeSUnJUwoAfim+Qhl+FxhOMGlQwMLNYearFEMRv7EAzcJX4
2Fg1AgPsPvIdLG+DZnQUKMY6UAjQVdpVAvkOcSPh4hqYAEb2HABQ0CAFUyMVlGYrwFhAxQF//4Jd
cAEwNJAYsHi7GysdNeC6vxIa15DCbZAWFFDCtW7bGqQDmXX4EKA8kMc57Wq4D4UGQIQIMYVGQnTN
8KXkBpjWc3LfQ41QGh8xaJBEqcEYuEKn8+VZB2+i1eAJjBjXlHMc3JcRhAyNp0g0qII6o9TgityH
IAFM7xxoqEVjgrcINOiiuiAvYF8oTcbwh6hFZaDRGJWGZFzeHDQ4o4agITRKg95Nc7Y0XmO8gDY0
csO+0DeKERDHAJHD0xtsNKTD07iOQoM7MggelUZ54JUG6qH3ItagDwHxg9ZAAmURCIjL2h24LmAQ
pREhHGcTvhjYEKkBIo1GiSgNFVGJf1NBGbE1bgSK3GelASTELzSrQkNJBn0QMg0qCTSyxNDwklhj
TCp4JjHN9kIDTgqNOpk09MRgEXjyW0AoQiNRfNgos4akjCO4FKHpKZcH+oI7T0NVWugqk8astBfi
SqPhK7nGsDQazwI096XViJbuAmvRDyzBrxINclkguiQa7YIJtSTXavmIAT1aCQ2AoRBVbwcNhaku
fJhUH+VGQ2MsjY/h65XHBaKMp9EyKYyZRMNmeo2dyfQzCxLNopE0GWwaX0NqeBWeLg+VRtg4mmWj
oTamxttc3k8vzJvL0xEODmU679BoNM6sITmXZwHcHAN+zqJBOjjCxkMCW8drG6A7Ct5OrME7318a
GsfDKTWsHY3oETGrPETguYb3XB5mDfSZqhc89MX3t30N/Sk1/mdcNAmo11AgyIAIADUoqIUYBJ4y
3NLM8E9C44QyHMdCA4ZiSENNsid8jMhhjSCKfe5rlsfpk2tAkcUvjr0UaJGl8UW2BhktEI0SjTbK
NeQo17gjEgjqHcx0m4scGFKlsUhR/G3RmCSKfO02v6CTymOqUUpSQ5UG4Z9mI1jWY+ZDHqD3AAOT
AQwW0zgAZbI0nmmG0zRrXpMfT2QT4l4Ze4yjgRUjuNdacf+iJ788XRKH6IiLm8q9vEsMMZY8pdXw
l3cvDizZWOlWhJQqiOjZLqaJlUZ/EHE1FheFNsOY7uBjXb68fXm4fPzlGTZGZ50GBARcXn7fzvfH
yz+tDKtcF6Rvrb+/eflb9eXrXp5+f9167sYmQP2n7zZdvvzlj79/EznnL9JevO9f6cdOkIeOoWxy
XipbJcy59RfODHno5MRtOvpvY+LlWa6V4z8MjJdnl/fe/D2kHETDDeXT5f3Lwxi1ttbO8gGX117U
yV0zxbeXtwD6L9u2qD53fclSmczWVRF4DuBjXv54WFIW0rDm+bUvTxnTBxTxk9z4OdZFi7l43JDJ
HoxNuGmr5kqZBkhNNJGbepEkvfdpsZ8KC0X95PkrU/cCp3R21ojjXqcUpzK584RDFu4XbkT1ymRw
Jq85PoqCtAoMV+IOPD6BksCbr12flTgWV3LbKc60XWBBCujRziOwsjNAxuZk7pe4oH3qL9TvNwaW
g3VifvZZutzGlDpYZz8U3gdmbPGmZSAn03jRMYUiRefK2ONm+bcO/nkr7XsEK8g+pyTfhHH4QnAN
amRyDMH0eh8D705aJn6o5nNIKJ+OMR22ng0juw/7pzxlSTeA6UyVC4ukwgvQLu7eDORD2SMuIlSL
QDz7Do7oLgkU6SQR1OeR4omw+qu8zfs1gGnMVKj9BKAP8CLTSow0gZOK3GZVEvTsFUSA5M3n5GFU
zX3igByvBSCGILoT1XRnp9Vr78htUcBv4/75TSkrBKvCwsMX/UZ1DgathlVFShdhQmHBwo5iETUW
KmItM6SeRamhtlZV+VeFqD9Mw+1glqQekN/URr6/oRgZ3Hmq+qzKNN5mfkPGzPBo9M1M2s+o3eUT
xpj4E1BXo2iJn/C1LHFwNnYbt9uiGfZeVQbnqEWbkDA3ssrROAz2N5cUeJAkTzHyrXcw8QpcROGV
gT7lDLp/VhVqJGFeBUFfb7MgTdbJgAfEbIoSJENicXu+SeuvlRMRscgSeGfJKCKhpcrXS2K5K2Uq
bx/gz1sVmUk8VVTBwNIkpzajrGVlxAO30aELl29oHLMbz8Et5LT+uVATviSpxnuB8Cwp6hcD7sbZ
c4aJXgcOQ8tpqus8qQ9SOeZxzpIDpadng69wlpQ+VnWoaAOG/rRdMOHvKi8ND51NGo3DOpIeTgUy
zla3RE2acCZXpUFbvh7AiJSTBzKP9iaC9IaOItwFqpys3SmBFduW6gB/kDyyoJlhVSVqldKXPYfq
Hh0TaQEBcwOkBuDh3Cdl+yQBQh01ciQu5iYdCgOiPOKLBGv6sXDL+qpMSHopi5p5MH47oRH2C5VE
VFHxBw9nK5Y+kWyw0LRXPfUhTPj5yikITa3hgm790X8/WXV+8j9n1dDe4v5MQXeuF2nfDBEVhm4y
kkNmVjemhfpDSfILujgGczirYufKLtijfQ02ceZ8HHNTrTsHlFCcMN8faOCyrADCkLyICXFpUg5y
k1YsnOKKSWobkfmZN/nOMPKO6kdSb7xqHCljlfO+qoc7aUNPwAunbdPpcRhIRjK7kbMm97czWQhD
7ts3uU1bODMJ+YhcV67DioE5Nz9pDVhtkP1lcHRY11HRz5fXklayUSUfjKp+HcbJgUANMYmZvLsv
XORaBRCSSBJRie6wIFCWRD3Dir+QNAkqVDZbptzwoZPAu45HrOu5gPDelMg5ZUtPmrrfFTonf1Mj
2ObW6UCEaKf50FbVsk/7JNuE9vg1we9+zwiIEEYNwCqbaTglGcTaeSRJql0KEM6s5ggPt84Fa/fI
baqzpZiACdN+dowi3BX4WojVGUioWozgMKvw3AzpuImCNH7oJ/E1lNdVfYN90WTdjTedeUR6t1RW
cB0TbVAAjsaYWnBp66toFM14bCbr1otaFnGBKuhRentXzMgyzSC7bvTDSCyLQ2kOJvWp9wJnbzQQ
YYI6u/7+YDM29iJ4DZuYCRZNiK0ZwCJhvUktde818VVVIlORSQoGyd16tAApDkIXlWM2nDuE82cW
lNPG9ulfFFEIREGUBCwUjFR6NmnvZRsdAbaD2UwK9AhG6ZN3O25LzzsQZWbs2qQ59uCnVlP5ybFS
a10LuI4jecWb506V7i5HhEVpK1wPsQ+RgyR3ZK6M1sacUhgKxoNjDp/mcomPXqj4rGJthAERQQEu
Od7dQjCtt/VgR2u/wxVmej3MRB1GWMbJjijE7stYqC+2ORH4zWSnNPFEtiBmmSfO3yobrqIryJCb
XWqhPmhto75C5bxXzGDvLOi/KWsZALeckfYgUNe0y/vEjggsAJOy9Ol1TF7qORqLdE8vx+B0w+hR
DNUhouq1Q3nVzo9dyCgL8ktuaTd/oNgo10xu0e7YEGKnxaabE0ASzPZBa+/L3maMGrgyAz5TMDze
Nhy+Ob5lmjru6oHcLtxQ6brQRJ0ufaLkjfkogNMjboPFD1DWejkl9SRfe/V4M0YVOH5EFtux0DBD
zHqY7CH3GcN0F3fnfg7Wld37txkzwCg3WjA89ZckI5omcFR2PWXd+4xIpT152vGuGtROUjXbMk+O
Ngnkqi1Rk6BHM+s6dliFkF62Bn+TnT2a6ducQZt8JWfZja06qRh060ylHl/okNx2BA53Qr2zlgj9
XKoBLdoSo+rE2s4fsHQU7xQNpE0KA20NArcEkWCoXUWCiPL7HcF8w3JUUfZ1tKJ6LSzIMFwTNHhy
8TnPA3vvENW8EdS6wLgv4bb34FbTUDtSl5mPcmizc9d6a9WDKDGKZUEVNX02ZCDOTZ8GV1MQRLsc
TSVqLJtm2xQAcET3d0MpwLzK8mZtQdC5axzWsOFsk/1bTf7KGKr07t5MJjCvtFcPkUwJOF4sQk2k
O9kHnFvtnQjfqVYUDzUx5TnghDs0CuUD2vhs55d9v7GGD+0Q1o8yTYfrKU4+cLk1jz326TM6kxLQ
zqut0uJ9MqjmbNbGtDb1S5RxRNO7dnYSqpqOcU6NofGi3TiN1quR5CRq99DTpo1qpPe+AM+iRYBU
SQBMC2Iwbv2yarE39KwJKCXJME0Ptt2MG88al1uY8dFKpk5xzEumkOB8pn1g5Lu5iT/KSR3z1Ff3
tRtHN/RMb/qJJMQkHw6UoCzkaPkrjlC1FkMb7ZzCfM362xQR/1UDszjNu2tizGj/5Ugr4zI4pQXY
ETkIe5sm09G0uoGry8S+YQxk+9HMGlHA7AtEPfS2mHbODZypQI00SVi8lFGYgFdwGdqZpkhO3JNp
f4FdvZWzEqjwoL44RPzsaXJ9tEV149pFdSMtyoUhbKuj7PBbp+VuSjArgV3YkYHt3qlU7p1ZgMqf
24Pqx3fSkf3NnLYmdxBL7epqtgkH4u5KMtER7V68F6YZXOUNc9ixfN/qhGab4iWqyuBQ1PZnrzfF
MUgFqVuUEcQktu4IqM/U5t6cftOKEFAW8b5zVUzRN6x1FEQ9wL1ZurjbvBz3uQm5v4+TEuJ/Dzxp
cIc15GtuuOGcU0+YnIOOdFNQeeijpJTB7Y2VWPI+SaQkdgKoUlGnzs4uqYjAWHIQmsyagChAXXXD
YWnz8IiUB7Rybm9yH2ifYKQYW3cnKFVtZGWCYsgABLjh/BwDDjsLHAurAkfyJp6KYFf6pE9OXVI/
WHmx7VxKyhXqln3tFsRvhUECzqBg3KI8vrKbbt54NN4ss/t/lJ3ZbuRImqVfZdD3rOFOGtBdF07f
XS7JtUs3hCJC4mLcaSSNfPr5XF0zk1UXjW4gwUwppQjJncu/nPOdA3ckjfTDHxl8jOlDSGSpiay6
98SX5cbjYbwG2vaOt1JzRtGHCX9t02VHDQFk2yTkMUoqrLGx3eFsSWOGENEC+KNdPi10uchdY5YE
XvZhM2I9uKH4SKZ4PHfexkrz9D7RmEXgvVMn+WZJcREwUWno7uhoYToj1nZ0W90AjUI4TeOX9xBM
U68jtCnbIcJEce7rQyw73J99MG8nODPrSZJb1Aa3XetHiE/0M2y4OO8gjWu2MkF3yec23hqO/j1T
K95UNY0nw7WbMI9JNUCOs+ONifed+xrXXrwh9sP48CfS3yv/1cp/NzMBUsLT840bjqRSVwt7uCTm
oS7Tc1rhgLHc6hmUUX+OlbQexumpkcQyxcgSzmkeSkIyuJMwyt9JBCeXMh0YDxWZfx6LWy+kl0tC
VNNhCd0P2Im6xFQw33PRBbdGNjPB9hCvQkEDEm9w/jaMF0YPGFhAMPGNdz30bqK2XbAEK8pGcStM
+PLyppzNPZnqROotyxNQ7PyGFcX80LlLZCygkMYhZ/3kuW9tv4SXnwNju30u7a+mdljemUWACDXI
Imp3zEDJ/LTEuT7zPBgf3NGE65V+TIyJmVqPbGhSVGmECvTnZSAyotJGt0YNxMvqVCRTQogygmFi
NDywY4fXFtUF2uewmeC++HPDVI7kVBhzhEELtIsbt3LmTeCbFeEGZX7jpP1GyXA5VQyKN5ltQnQ0
mXmaxsg6x2Pd3HrpzgIkfZHoRsiTXrW5Dm/wjuqjSBBvZ830lbUTSaN6cTftFf/k0bDWGSyhMW2x
1ZYJ5K6U9EgrZKxonWSRNI+Vd02xixxMSzdzgf/DqdJt5zXxys486nfo1pEy4uQmC6t7mTrZPmXB
wAR0Bl3XvLF85y7iwl7RQJnXfqbmO6eGe8l+JN/aRTxsqiHvonRmGWR5v9CiGgcvbcKdxrKP3qA7
/RyMbhJRo3lhiIAoL+UM5R7hzdPIFX/Mx37ARWCOxzkL36GjfoHlCO8LB0wMXdMBMVW9mmNnomSs
ms0iy3I9T86wrjvIUNDLk0OpEtAcZZvsggWcO9wpQrx9JnfzrJm9ptcdP3nZ4O9VHvc7NVEdtln4
tvTLGbg7sndn6k46yBqWItUbxljFKSGyTWpYv2bXpP6di+mo6Il3uQXKNPfLi70M3W05ZvoujuvT
PFv2ei7h6lTchXbVJEmx9gmnAoL4OvcGlDtV9BvHQMAXhzmlUE5ieMNE4s5LPoX93Qaj8yrqCV2f
X7zXBv5Q7er8nbl6E8WcYpPrH2isYQTVGP6m1GmRDDjdNi2np9LKSR+jpPDKbDf4CqIa99EDFhim
AzupxmyPx/6pStOGXFTbueYiU3uo0N9mUg2HnMSSlRJmezuczDL4Cgcb8WYbe2vbm59cv3QPgxqI
b+wRK9iIkMuq4h1Vir4jRCcwIHhDaqNIjzZ8IIjJ8sd3UeHWLMfpHonJtvsZ3qKhyMwbEb5jBlFJ
3WzjnGD7pQ2QrNMVSSUR5SDCY64FHJB5BfjMjuhGmVmf0OB6y6bSN1j7qUZAkbMJORX1vnHnGqFB
OoBX9MjYjRfSchqYvA2idyC5cBnZfjY7wufc78k84B8BzWmuvDhz7g3LIoWqNfa1WWxkweDK1sx/
/Hg4d6XxrktN1C2zkHIASlktMyi3xbUOwFbvljEQ58aArGnVKlyjpipZaLJEbS1rWwEr3PC8v166
VSQ1AYGOfstrEuLy4NgqoHuB2647v2151AfJyhV5s3cop7J5AgRX6b1ycMj7sY3kkpEMtQT6umaK
VM02t6xzoJF5+tYOBpNaZvw0qeh5GjJWUQHdFh2AlcaUBM7NwSnxtpbVox03+modVAy/oICovSEA
OqqacOkYXjHbkEIdYWX9YR5u7kKn7VcYpafNxJKtkPUnazJ/NyeE9xAIxpUv4XXYqbPKfPNE5E+1
0s4QP7QMl2bNvnbAvQCnVqW0eeqhleQ6DjJBDjEY7qOqPgPbLY7IYMeVKmdr3aaNtx+ufb3BYA0G
nbOfsfdGRoZrwWMUjuc2Z4zeUjmWwWsKJovxYlPtWjPV67aB2VnGmoxAmnDeLI2voaM3MVvnbqys
I/Y74v9ck8zMGZF4ZxMzjBEKYHPaO/CzsuVQTuW9CFR9U1VklXZ9190GATWnr/QNN+FlpWMp7oqM
OUjGbC3LyYnSvXqiguo4WaF4Bml/cEI7X7t4+Vl+guFTndgtZomcAsBhW8P6JXPndgiWJ4tN2XUi
FRwtuyjX7lDP9NS8cBMwN8KFjZiRp/XUykUducMd3dmXmG6mz2GyLfBwtRH1DuM9oJIxUZZ2S/mW
1NavtAC0qtzqT0/TvtNNFUdG/QWlPb1BYgfxyMv/TN511GUnxT7Hcu+FU722cRGC8Yl/2XZ1F0Ny
YW7LIHu22ZP1KebfgbNaGKZ/sKoUPqm4hkDU8HwS1Rhk3eYUslgLoyWpXO6z5Rd7XpqskvIlhqUV
GQTC7UIgksCH9NlRH8wwopxC5DWYDrPqgqO0lBVZXs67E7ZsRVMYcBj4j2JxPruALPnMTOVRNz5h
O7W1sbNxOLRVPtCgcyuhjrxU8bcVdPXFdMlKysHYb6omz3ekIJIGLvSKmaOgoUagKrCNJM71wVoK
wjGnd1V02RX/eCG+K0q6trkpcBZEuV+zIVzoh8MeGdbkEVZWUw9kBcOgWbpgnRnRuFLxLk/evg7I
WvU9Df5qFBDRQuMX9J5nE0/rlpEjz4NxDk/a4ddzdejjH2nVuoxd4oVZOd4J6LMkmJVXg22ydtvY
2QUsWySpTEkZ1gQvW/UhNPxiR6QYpnX33ZyN8NRqJTCwTtkhcG/hRqM64o5jGJfE8mBKkF0dGXbP
hVx0r04AJhJjX71rFpP0dtZP2vVZ6DstmQdpw33fVYJ4AA7F5P1pmK0x+8sINhxUdmBfdB+HjUt4
vfOLmtL8XXTuxYvN9BZ0eLi10uwcjFPO83W0NoyExi2JBFzPg8sb3McFvaa/Z96Sveaivl0mMMMF
Q7C8ua7HVPKkkLNSMBU5QKvy0Mq+OCZm0h0q7V2cKtA7u+WmtciW9V7EIyMllKxA5/FbUa4NXfga
FwQWpRMkOy0JPiqFoakDnGe4tfty6D9tknqfGkZCO9ZlKDxGp70th+6Jomo+aBKx5VIVLxU10pwq
5zAKIrQxgm/iQNKmwfrmjjTBvyTHMJpDDPZt/BOfmx47k6cohFR6w9bDYN5LWoEFF4aV5McWoMEN
krntVcgOdzEJL31aj5GhG3MLCfAjQLgGipwILFfjPcC6NURFrfatXTsnPSdEd9KLqZzxmwSLwKBh
Ir+RHHkQr+ZZLBbPwYDAKeItSIqFtsRoDN45UXN9LWh18JfzHscPt0Vc+NtcDKDOW67yvrGZ0KRV
fC5NvTe1K44FtfRhLHCZ+02P3skmY2wsjL2GGpp49OVG/jDXAWxMcMm3AstgmuOfsBOr2JXsKVlB
6R6Ct0urbJzzmthHzwRZ71hLc1CVmrYhFq81adAr7CAjI03/reBauS8t0uDtPj1UKKjuShKsyrkb
QdTK/lYkCeiDJi3OE9dl6mjr6BEpG7U6BoSAFi6F76lg8PaFl93ImADbeVT2roPrH+nKzKOfG384
0k0GRkPEjrLtA8+O22ymVDTb5h6c+51jM/Rd3HFdGPl44s0MOIUUN3KAZ/tGDmem8m3UtZ3/GPss
J9LOfqwrapR4Qnw0SjZDY2b9qvKmus+CfjPWrfseMmiJsALxI+Hv2MBXc17Mca/GL9Uo96klo+4+
zNUTsO8cMRB5VdJJihevSL9q3x+/asKLfW8WZGSjh/VAsdnZMt+MEHcPva3lmRSD3SJ0885jsEKD
aOekl9bpcXA6puPDHNwSnZts44RUIT2SqmOBkjVYpUPveuoz8ZCWCyeRSXc+1w4RyiMOQZSczq3q
eH7EufLuxgY6fAqIoGaUd9deD7NZgkXtO33v6slmPmC6zwuq8VU6veCTE9ceF6zGVNzPjaP3vW6+
y0a2UZgHrU/T/5OBoO8nYSW3nWmWrBseyHJyT4xugpPHnHMdYmZgfJ+SnWhW6cZIhmBNa+0d2r7L
MAHgbVsa6v4OLS1xDyt0cDUMBUVTZ08GPt4E0Lln3eFONnbYNtOt3SFy43b/EViLR0Veq0NWT9CR
s04Smih9HFRpv3fxOj3KcvluOL+zcKwg/A7OvqWPXkmu5cUczbtJc/vJA4lmdZnwP2ayPhO0irDF
BepIJRqfyq5hy7JkNxga5a1t3SQdy+1aOSUCEnFRRVLfTX7dHeXIWYdjqD+FfmyeR7fqb+2+OJht
/eh4BuNnnDmHsOsoaJQX2QEVlyUS5xnm4QPDfnUcQ3LTsQis5jqJH9EIv7hTOBHj28pTS4TjxQaQ
vaoJ31wTmMmEjGneWeQ1wz8bg65O7fKGHS09VgP9X1jzdsiVfan1jynYW7dD4d/85BQOpnm2uGes
+6G2N8X1KWIUjG79JEN5h7ZpYoHlFcRHFuhJHxKjNi8iPfb+DrNV8RuQLPhxbfb3/Xhfq6K4KTAX
0HhK6w1hIgZuq1N4wZbplX5xnM5x44bvTq5qtj88FC3GP1SHAdulJLkGWAyflc6RLvqNeyyt/oOO
wDzZHc8EWKQbEzt4MM31SaEn513h5iSLMb2ftPNUh9R6rpUyIbkeQhZUIDeGS87z+x4bxMUCLuvD
CDm6eY+KKLey0ziLIFItfqOeYGxa1omzlkOi6Lfha097Mqh24yitQwsV+iFGGOebJNFxX4xKZ1xO
PgOM/ewnEyMZQKEGtsBGOMlLlzF2TcqevLG2rnAwks+I17X6KGIKEWAd2aWsBnvXsx19YbeNTO/C
ZM93Af6VCO5KdWzCoHkpr5BV/IZM2PcGtqGzm5jPMQvN79ppeQQG3r0/MOkbe5M/NQ6dW7ZCFzlR
DIUqnjczlChwsOVtvYwZ9RMtei0b82wy64fnOjwSaN/xulbZa9oy3mlD/GLTDAfSmh06WivyKELH
cmzOjSw6eMcS4k4ruAnn5Jt0pf8ZXvnoqT8+2kZy16UIbgdZ6V3s9zRtMX9N5xYXbw7DE3v6mk3w
lDMnKeI92S0Dfr15vEy4SyZ8B29+x+BTyuxi4TZkUWL7K65JXB4xjMxh6/e2/4dcaenHG1kzm/o5
5J4VEOnmmmdoTOtkbbAPeivctjv5BSe8JSvzTXXjgEgtDU/OhLxv6NMAvOZYnpuMWNTG84ZnSOE1
w175gpgq3zE+pKVakuDQ9IkFoF00v2ZWRHNmmTcpiXNQd4R3tJ1loJHz0Xf2rOqd0vkdIhV67hnh
UA14bRQEYYemYtIP8+yT6KjiL8046IEYg2VLHmAXiZ95VYXGtGoIxvwZX/kdia7h/B0EhtZrx0HZ
CVTGiiDcDbtWXV0HWe48ewvJq5k9Osf+GkJP6MI/PvSJh0AcsczbjvCtvVkjCy8qXR7macYsUCYf
8+Bkz0XzIBpRv5AAkTxMzoTmIs8vxLkad4APdk0aPzHVmW96R6TI80RwkVWcvlg/u4hBN8cxriKB
7/MpLZYbJbyAcYqcn2TNpA2T2akrEGHQ5jinKcASlYiufVsAzq8xF8CNXK7Zax0zB4GaDbDAILZy
oIX2EGFXV3n54nV615dTiL+kIPxvxgdZOWxyZ6TmmxGw4JbtLopKr69v7br8ZtQQ7lryhnbCnpwD
FTmXBMXGSpcs+OPZ4DZDpRuZSi/bQdDLUlvPZ5+CP2rqaaS+M6y9sFx1Ny60vI1M7JeZ3YMawuGB
H+x77jqxXpCHbAayVvYVMrQV2ZjxDbJvtWGryYI17vw7iaI4JHt5HOLTmFDwlv3wzdvJgDDpSevJ
BmdblfL6KLacezpd9562koSV2TuVhqc3ShOL6L7OXimf2sTonqjfkpVpFOnOa6iPpmuAx7QoQjM1
gzI1B6+DYw7PSGxpcYkpvrDasW6BgK4HGeRnLBweG8j5o/OVdf45GKPFsgcPJPMLPseabA/Lf9yF
2XLivYI+3bXWQ+wds2GQl6aPnVNcau5pFm2NHzhPi/WohGG/Wr+LfiD2WCQvqWEndxBFXrUvmnXh
BYSEzul0N3T9dEf29Q0O2FgcQd7kBCIxN9hWMyXqgvGVNXFlbvu263+IBidTLjyVnV5FXpPZ94Nb
fOYC7aXOG+cVnVSKyO5RjXQkuW8lW9JZu3PaV3eBOxp3NAyIgNKRGQ8BAScrMY59wzsPNOXVX6xh
744BCMVgfKezsA5XDvCJkV2y19oqt0LjmemKpdoIdKAMTqTra1rVNNjYYF/JCbJj3GbdS8pUPGLZ
/Vm4dvq8DPe+IpAH4/+0Wfrha2zUw9xY4Vq79XSGVHEca8cDHpc8J6I1yZlT5NLOxrLmORHuJtsd
/9Nw+b//CWTR//3f+fh3zXoqS1L1Lx/+/aku+effr9/z/77mn7/j72fIhHWP5Om//KrdV337WX71
//pF//Qn87f/46dbf6rPf/pg88MivQxf3fzw1Q+F+vkpYDBev/K/+z//19d/i2jqw6n8i0H4+jf8
4zuvv8J//NuJP2b4Lee/5quxN7h+0/9Fmlp/wzJqMUML4FT8FWkq/uYFduAD3qF6hM+H05j1qUr/
498c8TcLcJ8FA8jxfdsy8Yv39fDzv/y/kbgmHGBkgC9MKKn/E6Tpj939L65WYKAmCyiAOQ5IU8v+
Vy6B4ztpRx59cpz0Jq+Q9QDfbFge+No41A1mT5EcPQrqYxG4TyXQdWxgVUpneMmMgnToSR8qnosr
0eXx1gxi9lpsuTfMIJaVP3XpynXYtCmcL2QSh+iN8kdpoHPAMVSsTV+ti9hklAEG/TC10xdsqMwa
ls+/vCX3//nr/BV6irn/6s7959+TVwouiWn7NsTFf+WeahjlnrRD/xB3i4XcHKFsJst9TONwjBFv
wSimclEiCdaMtTpSYvncNbMmCkjAGuVS7CvLfKliB4WzyXqyQw+2yJwiENl0Si3RCWc4DsJ69lXQ
05DXj5Vh/iJYy73/ORRl6q98oc1NLFAY+cn6qgrPjHJbBCBFVJXDY/FHXIzzIidy3GvmK8awzxYm
X3OgKQDQIZ0ETj1+dvdTOg0TY0nUAz/vU2ik1hHflnUUkKGPcOmUWZnHn0OvJpPxVB0cFuPy/z8t
ArKelzKpNrly1r2wl72T2cvx55BmSOJiUKoRe8X2+HPAf0c+fRxfEBJa2xgbFT0Ha9ptHTvvTN4D
+2usyTOe3QQnWafUEQfpW21mYpOntjri2cGVdWWjJ4Bdjo2RJOw3xG1WSwhresBC6AxsqABJLr9J
qCUkpr4UUgOCmNJwm5XFA2F78bGpy/gIfwInl6yvNGk+JARM/OXw8zkDaHTvzsEelzFYXqe/19ev
6jn9eoyre5vF9Zp86ZqAXep6ac/dJrD4YsrbOcFEcI1JE+6xLUaP5A/+awbHc+xfpdGOW2UhSfS9
WG2vgri+aPdNsjBWnqeUHYKYx2PP5bCeDKy0REEw3nMWAf6KihtM1oaZHq+IhRl4dqyLqfjUYtpb
UmCHG0B1TD7SEVPM9dCwYcaqgW1hvArahxoFvGyGl59P/RySq51hLFHNEsZ4gYJjVKuf5NufQxN+
W3XJEKMSPfbkD4rw8VBjNPI4qVpTB2tEqTAKmqVbu5NnrSTzJbtbUEmJYTO2zqmruxtwkaQXZfZH
6L+bQy83OjUJQDMg9hsmvwaiHHwxjvFSG4CVmsnPD6pBE1Zkdr1qqsirlvzYjacfvnoSLBlWQNbx
SBFfhJ+X259Q2B4PkSoX/9DnKj3hDEBHILKnJO+cqIAvGun74UoA7zLJso79VisSdARtuLcF3RfX
xp5o1WtMoZ5KxD781ZlviLXUZPkYitbS5IGOeNyJjG6eDlX8MbiDtV3ikOxy4Cg7IrS64w/lXpuY
CK3WRlWk68sPLr25xj2nBg9xn2SheQoOvF32cfE1FHpv0Ju0LVjVYPtQqYf0V3CJlmNqrcy6nY92
u2WQ527RddOl9SdJotbabhSNnvr08Qoc9bCnZLAOyFejagjG0zClxS7N2sekmceTR3gydP+tMVXP
KKpRLBJ0viLDi40DmnLkoRsvmQQxks27w1JwS7L1EV8OqTpJymbWQMOZ8BJxFoud7Vjc8ay2eqmU
D9ZRkiEwJr9JuGMjdT0U4oEbx3wgmwtaTFGjRbjeKHn2tXvW/5u4BcCw6PLSB4xhSlN2K9cdiMas
njBhArXHA0NbM49k5TRdhPvOizxrNEjIKu6M3pmPmEKRtyTPKQ6io5bVyVfyWyRXhRYpMDI2NtIe
v/LapEIFi8IuBU7ClG6ZLrylgRtVFlsIk9kY3roauhmZvDNlVRhibP3JTg5B7oEj9T9V75AA0ADG
T1vDjvJWPk3EE4at81zZBbR8Mq7U0N7WQ9tHZRh/zcGjm1Qf8TV6hvzxn9OcYIpjkXX9zg/Lj8o0
/Q3g7uWYoIIji4JQW6T/5rHv/DcE7PyU9rjJA1dxPgzs0/qCTIiUCBxEVTaDnW3S2y8xAc177hMP
gfPSWygbmaz2W7ihxYoT4mHEPmHbgXda7LmN+GE2DZEMG2VfKaRmha5y2Ocp22URmwHktsG7tSBW
EuBmrfPKxMdNk8SbM3nS22dNi5fQIyXQcHwU7IsddbO9b4NOsRzm9Kqch4I185pMvnOZOu/kneY5
8pqs+fIZ7bqhgVSvz/11p9uDsCrv7HtNNCOcwT85EPpO+tiq4TucWQW3lmOkGycDlB7LZcHjTAJH
Tbi7AyRsi703WMXSbndE4PzSeb3NDBlflqQbgCKi4xLeeNcECeJZmNy2FNucDt67ZhHItGWoaVf7
DtWMauZ9XpYoV0V8xyxbooJoX21UPCtPMD13GJN2GeVLOna/gi5VEaFWgO600RDVmqtNVozLQRr+
Pk+afepM8yY0a3he6WDt8UWd9VWtwMisW3uY5J0r1QYD0gb9LvejpdjhJCQMXDBfLkQ7RWJwt+NC
TFM9G88BkuHVUrF68Rn2FiL3b+vSPtrNEjE3Xhv+7zhO+HeDALq33bXn8/WWatAgjtm8D1qkXVJX
aCTtPgoY2eNZZc3RVu+ZSWU2PWgu5pXPECfCDXYPwrh99Jvi7AbwYdE3sjlzu03nGNvrrQxBVn2n
bb98BrTQw6AD1km157OjymzP34xdh9Z4piuRx3SB/FvJBBoQGtvAKrnOh4tpdsUOrweOt/HDU95L
dsW3J65EaMU2bmO50libygJmLZZdjSq2zwbW15gn8T3kDpFD/kA6PEWhyf6tnaGatFRs+LMgDDzE
Sk13UxK+t1XfrUnuxZTZrWQ9bZkZvBWiUWzIjI65i+Pu7DlcyJYO3nJbJJuY9ccqLX3rHgiKfQ8w
c+fW8VualeHuin5up5yFw+h+A7hd1XPW38jQZO1BRUZNM6znGvU73Ih53aOVOuTMNtb9tyGVexoq
FL4q3qnQsw74ZDZVVZIHhAnpk1VGt5oUyrzMz8VeQ4hbefIKeyl6dk04tlZoNI+A/dRNIFoeIU+u
Xdp7vylv4MQwp+eFYXEsooU4lcnaWySyRr2ZTB+zeWZaO7+EdXkI9eBu1GDQXvecp96ClqQJTgGO
CUsUf3qShMp+qd5cD7NsA9gVacNZoUvF3NBXmyUL6yNWs3kjgtT/DJCuE7myJPvadrE8oVnvZIu5
op5vQM1JBGooKUgQJ5yOAzlT5RnUTauGt7orfwHdTFFj4zPt//CmP9IuX6SHqF4U5b1rIK4vygos
Q26SguPC5rGegSBQ5yX5viANSs8VG0Qx/1pGdvSWTHeEsG1b+Bh+4l6Cxb5bKoJsy4r4BCmJcIGF
fJfE1b5eHEiVmrT4GOfjVbYQhU71pZsNYwT/srBAXQ+VfQZNeQ59cvZqhVFPIXuG1Pyh8R7YqXyb
i2ZlBPmnr67kFpeNnqEAWmJqIeSWJXDZ31t1XK3sKfGQMw7Myxtz2MXGoSJwD3anzUy3g9QQFIPE
YlO/qvkPyY1IFYGrza3odiPJjqt8aJ9tW79oHbyxPXxEqWdf04N/KbJItsFSdnuhX9gu7wLthntn
RkoGEI39NUwgInKC7qAGruDMqXDIsrB2ek0AgGyX1eR6iIhTK+NyUlu0q/lmsrS5RnxwOzbJPuFd
RlWJuVEuwLxbweAT1ZCHWcVZipe2bW6BiG7ixEbgiTgHm3J241ZJyl6M5Z+Fqg7p+Vc9fE69/czz
ZueI0l/73vDd2KznFs35mk1gYZn0HKg5v2FiT9ukrBiLQkAwfHEWdXIy5GWhzH7oKcdqp/PXVbY8
WHb2kHcl8almAnjP+71U76zCSwJZKYNGaLwDhWniNQ8pmdtGYT6X8dU/FFYH82dw1eSvrYlawUdo
BCWaHM0c3OiMipBdT7cdTKRCbcu2NuG9tZYTz/3mEstbix1RIq/7NOfXZMmHznfMXVk4dHIe0Bt2
t1tP+ve2ctmMT7BQrRYjGnFBhGYyF2sTXP5Vu198MWwxqNM4tVLv2oaNNaangTjDHIcE8G2VZgdb
kmU5Fy1qYYQzsHzQpWbwdvxRYIHCrQV0gEIyCfPntqhxOk2M/q37SVKPd/zOXodqzK1AFnduzg3e
O+EXhbA2RnFy7aq8q0UdHVXsZ+ku6AUyBFpu7SxrZ8mtDWvpt4DYaI0sL2bI3JYUMV3KL61Llxxd
7oXKXIqNKMSH6zT2GcYN2xWCzmuxgBy+q3T7YhPdvBo99J5Yn7iTMxrgifk1GHuATBJiQSx2A3Kd
qkGnIUycc5UwHtLY7La6ncOdIToY/EFBzFnnPsn2+pJyLyRXi/wn8ptREiA+6sWKxLghMir/rjac
LNIFNTGZy7fhULCEGohhszP7M6lGvXEs+w5PH2WbtE6t4T2juzxj+f3NuuUS5E0QETTsbNzCRrwl
f+dW4K3HzHv3XDREJn5FCivE7BYZV0i3pdlFmbdU+6GoSMhKorYx81XhQumhN1sZiTvecnNcEirH
hNlbmKnbgqAyIuOgputvMsvfpwzvVmJbL6JjBjL3xyGdfmOVbA6gd6GJZjsxeUCKqiTawAeqT/F0
LUpgmgIuKn6zQbgRpQBkQQjIQItY41Rm03IYJvYbwkBzJbj9XSffwZAfrPp7Kvr5ieiuGsOGtc4Q
GCWso8vSB8ZR1L+xCyP+9ud7g4QdJgCIlXuDAF3PabcW1kiYQQCfuL/Pg52tm5gQXqBcLgH1LAtZ
YhzQqeVRao5XLR2WMYZWOgolJXxwTTNzPAnkb5E7EqLUjhyxloFGd0Hl91w5WYjdt970Uj4Ap/ty
/OHLphdxy87emFs3mD+Ag5AnkAdc9NMH2unHrLNWxM3Bhh75GYoOk0F9laf4HwEVvImDGIhLYEYi
Nt5Yle97l8ahCCrEvO0jfzBlEwCwTR/KNxxmm0b2KF90p/GwUOSpWqZbpbR/qtV7VkzVoUzQYMyG
veEyrmh1qaGTG18SgF4hjKMoSm4Herkon5phVV3pqenC0z8HnGo6gAVb9JoMaCEV0VyyFyIaOEHP
h2xr7YlmJDI9zNe1HjJyspsnFmL51i/tTcqai6k0mYfsgFFcLLc4JOAhIA8BaZNWjdwq750JIqer
ziI1N81qoCCZca+kZvqGcZDnq1GDVWhDYGlknyPf7ZnsUzFwOVAWDDgjsmHdlAGX//WFlI39Gt6w
pefFCPD4OzADPJvtiSnBS3m95hYAcd8Q9gf+RfJnZYFlvG7ImWM32RTiu0jlI6wN1h5fBrOAVkMo
yB07XuMng/yG16UaVYgSgQA6m6xMavuXnIjd0IufIY7PGy3Cp4oiMnJgq67SOr4YLQ8ydHORR1uE
97a4a5fwD6kaZrQ8iFGw17Pw+NaUG1NFmHYeYsdCJ4SQtFoi7JxipfamzQKwZ/DIw/F3ZmWsJkGu
YouHUd1Lm16eBUeitd7HxDERM29ysdVhFPdxTKSOOzN3QzZoNqg7det724UlFnlnDpwUj/TgGMx3
45R4Afzml7D5hY00e4ivV2Qy9uVGNPkpjQcsYXHK+MTmgZS/NIn7UowWMiPR3jST8Xua2O1gHslg
gmdNsK/V1TvgRnI+cw8ZB+PRswS856x8mq+pR+5GlyjCYNbwZazQhvi20zEDu2kbEyj7gRbWIcZR
ztM3pUVqtA9ezpIrxMsexe3iRDEa1lZi7uoNhz7k1E3LdnZ4Aanyn7VVHXucpauQByVPPZfsVN47
skwK7EDOeYEVSggF4qkWHG1Yo8Cc4m/qqvG2EvNDq+JkX8hYHktBsqTRHdnD7HsBG8Wlmi/qUbPt
Wp6dVj/GfXZHGjPuDj/9alz3/7B3JsuNK+t2fhXHHRvbSCCRCQzuhD0piuq7miBUatD3PZ7+ftDe
J2KfcxwO21N7wiiWSiWKRJO5/rW+taf4ATrK5Nw7afUsQ3kXY41wuufCkTeQ1lddlq1G1hR6TK+k
Th5am7OlZ9UfZtZ9Vm8SXxf0HzGV9QN95WGHobg2y5m44jl/89ndGF2EVDVeOZBmo7D9WpIsm8HM
udJmx466Lsh1N+ZyrtnFV1XnL4VmLzGP7Lj69oNcroDPZ8EKttRt2zUlI8H2sc6tJ188GEoySiyM
76adrt3AjTgWcYFy9IybNAPEHdTjRzKXB0ILtD8Kyuxq4300zJYgGbXgVoYzznHXuMypcG6C10rh
m+sizSaaITRm7NsGIGusvq2eGHRBLLEUwXtoe7c+O86oKG9ULr8NI8NYxO9sDO2TKuJN1nEhd80I
AIXAkskntWYUlvKeUOCYu9eWR6teOOAKxMErx2PKu3hhZk/ronW0Y0BGLFOh6bj+rs49sdPmGKzZ
B+/SMhqAlyGcoe+zA4H0Co9p7jfNFCEhxu5Mh+8V2VOKI8XEMKvtUfVb4xgY3kPEXsGuTO7S8bPh
i/mAeYy4xyzYdGBPALjWHceaoViJHzwwE/MmyMslZA+xWhYbGgGxA0XTeiSsSTGgxZ0+4CzNar7e
teAJZvFWTMDQe4xD+6TMTwR+w0NEjAWUDmlsNecrlthImPPwkbVqxmuYbN2CyG05sDdXJKiRCGJW
ryZ7ussgq2fqc8qIVFsrrJ0ZyWfXYUVj9PghxzK9VAkYKtuYf6flSMKbw2gV9bnEOJwiY/QlUelK
7ijzeGliCkOM5r7yU3uj4OA9jOaJCxFJrIbw9qI+Haqi+FW02ZNHuHgXTsUn+DlWE3epCq9FCXNr
ykkkwqMez25Yf0Ix8NYykmJfYMJYVXair30W+ay15vcxozwFz7y8yJkDocJ+mM1yvvKwL9HpFlN6
RJ8kJLSNNXEP4QqaEc0Kw4QtBqOmlbYZcBelirapjdHYn8V0qA8p9sZLNFNWPgvsxB0ADhfnjDnI
a6tLyr0AgBwW2cZryVymEPLWLUtLfm9ybw2R6q4cY9bTyM3eLKkPKB4ts/M3hPHVThhRCTInvoVm
4rMDGR+HUCM4iMhhTjRDtlI9fqMJnFHO95UD2egccwAhLwz8MbnEzHUePCsLr6LAxmcYn8oWIj6r
ZC5fUyexwtS/o2z8LJFlCD0TfC7TW+J08aqfe1y3vunstVLD1o/175poeKNd/znH8gID4/eI9nNV
FfO0Zi7W7MbBWHlNzc3R6okX+til3LqJocDEa0Uw4IQS/x4nk7/qrbFbs3Gcz42bfcUTTFHfRpWy
XHYEwAiI85bpHcEPea2gTknk610SY5DkVzm0Iw4KYBDRasTBF/XVcDGN8NnPjejkluN7G1fVuc5d
1r34DjdypFBbE1GyDdO8CQdgDeMiVjLMN5dgCTkY0wqHVVqziqNxz6HJzL6JKp2T3Ys9zlo9HjpN
zV8WEk4arA77uJzup+LG6MNiHZslOLbc3Jq1BYSmrTYO7H/ARse8pv3KGM58eJ80L5X7uJgZZngG
MzvjTG1JdKXdV5uZyL5JWOJro5qvu8Z5wsxa3HjlhRjERrJxJri8N03GCVmQAG0uGDW5YVNiy685
Q28ql+iBn/pcvx11RpptdrbbUfJkUtHWTffBFN+XU3jdzuoVMz3Yju41MUZnXw18onqh8LWU7Kno
i2SFvCstfDmsE06++40dA/AXngG8ABUL4IrsVTKcSI0W2ynK5pUxY9Aogluko2HPpRC+Xes+5L1B
NcLsPvoedUsWnse7Zoi+CCNg2yTT7U3c4oekeB4iIhIFp6TwmvccZ+B+mRZuomF0tpHpvVI69Sgw
vd74Y0kRG9mczp6CV8wA7FASeTfjrGHIEvYMwagv86PopWRKsAuml2BOFvqSv5pL/dYJ+76Jw03o
2QZru8nfDp1jX7OC6FzWhsFSjB7lFR2s5sAeKFvuE/3BcuV0hDCnW3TMlIbcdekOcgUp/KQBMG1r
awoJHobX4zAdHCdwyc431Toq5oXz6Lsbkc2HInF2ZYt1o06Hy0DOLXOri3MyJFHN2Meihs5IpEzr
c3mdMJa4b0huehoJXC27yRA8LbwsCalNu+ssbL6kwesMYwJCfexjjZPXtUAN7d35I2sK0mA03tqk
qnKvepUDwYoBaHyXqV1hJA7XxCY8yE7dOounj/XdvLFEDKlACAz7eBdZYEMYBqYQFLTDw+KlFejb
LwT+CmZ2opMTel1y8ecM+wlUHCDrO62897GkV9wqC1LiRbeJgyg+6vorHfp4Y0RRsiTmiR4ApLz8
eNhsiaMlh5HIBi+ZbE7PuL8B7fUrGKHeNRMN74b7UmX9ewGE4pww7d54hEY4mpKdzbvVEwVh7gH3
wmgBcqAt3SRsm7dV4+/dUJkbMmPAJ9vpWDoFLCwq4fnwxkft/EooL4oyme4Yv3Un4Sy9NiHZzrza
AVW24Ok76hBkjKXtptkZ5HGO7Vzmm7QsHjojei674eAtXB6ExXTTky2CadCCLVl0+xkyVNqEcpf4
jOvVmCebtwKp+iXsJd/ddNva7L1t1GXBJTNLyhNauYnrnD6+QXGnH6otDOFzJqhVn6OiOYZVJTZW
NNwPSaCOCSb/ZN4u4X41YIP1OUh2rRl2XKgM626Kva2avKcklc1hjGprQ8LHhP1Q7DEzMLkxow+W
DfOmdaMCGyy+xcpvgJTGRJEEK5Cyx9kV6+w+MQYW945XrQfCeoz1YS3VRfJJpFGs8xYscNpq3hcd
3GoyIFsXVCHrHYeN6d2cSXUzR6VF6EvfwybYT140XyiaJ8+kMAVKgjtSWx9E/ZLNOLqLCdAKXsiw
1923z9ocTHbuXRoDv7cNOHnG9DAlZr7urI7D7Q4U54PdT9Wh9ZHlhsBuwACJ3xlRw22UGDdNh/WQ
Ff/ZENye+7QNr6syOagq35hyqJ5rRSQqSC3o++ImT5N9bekzrlbkbe8rCd8HnRwzk7MJWqyNfd3c
6kIegoE1YCcGCboBqCFXWhb/cab3Ajx4KMHatCTLNlI2kAFMsete4rkEf9ixRG6BwNT2m+cU+adN
chN4bjfVxXUcaiKnNtgh0o772uDyUtbp1ZyJDRiCEEicZlPks/QephXvFG3nXC4yHDRrgwzKpi9g
59TQJdNhuC98Lj/tSDLAGXG7Ad5n0xf81lO8eOIIWZbxTAChQYafPEg1U392VBDu4jE7YzYjpMjG
gfHGWG+mwDimJXAAkcz7rnOScze+1hA4j/gac4Kv0XZUIdiGrAjWWYauV8J732A1bq/oUQzZkgJK
0JPxC8lYkmed79SQTBuQAr9ZbRigL9/TDupGOyxToZyQjhmB2iOFv7FGSWI65uY3iezOXtY3qsXP
gWkdBnesLwq53J+44cW9nd4sOQM0hnYPjcVK1IHZ2kdctwUVFNAzYx/QCLjOjfDnYO251kk38jhI
JsH8+GZX5ul91My3c5/0Nx2QFLbGfJxxNf9mXHmtoXB+zRp0kgBXGAZbSjSJmvVdg7c0PJu47HGy
6t9xgwmgc5OjMovg4siOe988LltGsQUjvjORiq65awCKmdsbBSeJdjNO6aS6rnGTS4trRWO6AOYJ
gmZWV9xaxKxXOloYyJUbHXq/PDB1Z2hsoWrnI1FrjzMXLNybF+c3ToF1vyFLF5P3TkeRPGjzNIOf
Of88GEacnR3ts7PorU1Yciw0eDhYxDZMJZN0Iz0UgjyKu1NdsJmPYF4yOXKLKyqQ1laq+50u1a+o
0Mxuw9m+Je/KVZO5Iq4BJhENtrp2dF6DlgYNqsI3cRjc5E6cvWSwvuuW4XuugEDh8sZHskw6BfMq
q1fWE4Xj9nRTMyI8eS4LrgnQH1dmEpeIJvkVJtWVF1WPNkGMbVN6xgaljkTOyWgQvUjR7yvKL9cD
fXn4VQ3KoXsNrDEZbxMLyOFIFoNesRvlEvdPGmM3e/awrVgGsoj7GnOiPwU65tAtZXce0wNVEsen
QrXYloAJt+ESKK1RiEArXuFLmfdenu0DaCEXIID3iZmhWs89/FAaV7dmKxG/VIu7Z+ypOVgmh0VE
TIi4Z6eso9f41eXnwQQ3CTRiC7coOkpSuIj+obkvRy6zaHISX1hcv4SsqNTU53tzsXFX5EW73PUv
ndnYt5SLWOdwHE6JjeRq9yH7U78dVhSPHul08s6w6tZQvevboIfWO6pToVg7jS0TkCk4uHlu7QR+
gimYr9o4fQ7IQJ6tMAr2TNrTFczKd9eRgKBhajPbCaaNP3nWxhril4LB5gRPcVv11nkcuTAVZXU0
nmOJd6M0MuylcwWJsuHmbtk+J9ncU0ksMPA3pQ8MgpV3MJAFEdil7+20ddcCnEGAZfbBy+YPl9iN
JZ9Lm2VtaazNvKRaFs/9OW7dU0clrwtich+pjLBfpG8D9gg1RKWtZ2fV2qhIWzmkZewk+tSVCUvH
VM221LXcOtEEKyGTnAIUCJD6MVDDnN9p5mG0yUhDguy4NQ19bmqsKDlOdDdRbzm5jBqL3jUJ2+Ah
ZvAY50SBYsmVMcUA3gwXzF+w7baWE9wwCWFHl7tAQFkPAJtcxrDbmmjnmhsJYmExgVmzxnWTxYfS
4kNvFgxq2jNQIxqL5yAgDjZSHDcHtx0DMuQ7QvD7psIemEP54C52qQdFcA58TTBbOx+xcAUEAHhg
iIZStjXMK7FJSdPujUmnO6sbeaUS9S2bjowBGVazPDCY7O7q4j6ISN15USQPZt6JjTHlb8p9JG9m
rcw+ORepw7wmR91AV/fio2Pn2a8stdhtowFRe3bPlt8/tjHTGOFhcKh9a136dX2vqfWI4+aI2hIs
2F3eM8s5DYWHFM84gj1yx/rWJAweph7VgndFk7NTGsNTiJ1v7wGQWNlD0zMFZdOrlv41YthKULwY
mxN86fZNJa5xMEmR+l1k3FRUk658h+vunCGbma7aFrIMH3s16LVbzndE66Ktbfu4MIveWHVOw9Jt
9q6gJ/mHRfIeSzAFUSs/PZg0eALyQz8UYp/L+oRZbTrFQFoTQEw7NvDTyVsefv4kzW46tSokMUa2
qSHtzMBUjA2dh1hYfh5+3BhYE/p5DRGSIXSIx6i24wwVCpfSiR0HA5+oYMEasp/CHZa3oBBRo5kL
8aWfr/88NGMV7FrDfeKlM/KN+URP3pgjfYrmNlye/fxVgBxd9QC/4oXVGkmMQynGcILJDKm4ZiDE
J+2OVed2BofBRZmijeUBTyEGkBgQXzTY7PgWeg4Kd/fnwzP01unkLkze3IgfNWStHUDJ+c+/onVx
+P9e6v8tL7WmfvZvvt1/s1JTV5x/fbTRR9f+3U3957f9ZabW4g94l6ZQ2kKCsVyBz3f4atr//A9D
239oy9E4prVLzZqn8Ez/ZaeW1h+m4wiIxnTTMTqS9BX9ZaeW5h+4qSnRtlnUiKUv7f/ETu3qf6kX
k1jLbM8yLTB/2jH/refNoefBU0XUH5jjHgDJEEcIqjMXdeAzM5gMp21fW+M7qe17FyQXi8y5hZ6A
/p3E3AeY20sU5sZd927+UhbyxmzdR1KGyQmllAxI9T126bl36VTXhsI6m2JRiI7YGvOVJqbG0IhR
rBcQIIHqRJy6ANk0MXTNFdJ/Pj9FHmaFScwYxYw7Vh8RvD393ozJk/asu1TYSyvtcC0Nznx9a8L4
Glq2wQEDcVAfgeBF1ll2Hjg5bfEeC/TbqUg2wIp8dyaXGck7JgZ96j3WA2TYGTPgUvZKubFy4t/d
4N00aJ0wls9jC4/XrC+JIEpa4voE+qPMddnXr3NYPoZ+cd/71VuT0opmjtsGjyzpeP0s7fC208l3
X/PilVO+MjL+LoIWjk7B26yVdadK56p2xNnitoCbldcc6PpVsgSKwp2dWXvfb7bxkF8W4LIpJEMr
eem9+BV78T4QpFfxTpiIj592FW/r2j1GJm+b3xRoUnwL6M9y1aNhBsCx8YIkWwZe0IO4WZHQZfWb
HAg1E9Xn9m1WvIa0LxloxunBlPkmoGB1DJW7LU33KEf1y9fth18vPqJ+Llcpugzol6soz5x16FsN
ZonlSDHwVKr5F+SLTSzrckcvJym2MTgqZgpE0FGPdIrTyrYOy38cozuufj5tvzE+ZfkSTLwPZWq3
22p0X+IOGksDWAi2PtJkUJ2cauzXWbyOFMlZtHXn6MAYGlARG9mg4rMq6NBgKAXNtx3xms0PQM2c
gyfmrgyMdQettsi/G3zO2zTGshMFl0gvdrYywD9F11CnG4ElVL/ULTXnXhp8+CliPViMx1jXOSaJ
68BG6EvpSaJXCcUPVwXQpHknW5fVlWay3YsPq/4QtCnfW43PTdPDt9OV6CPhpvKUv3Ywh89mAkdK
R7hsToNbUyHeAHsbHH3sfX0M+5xpCSeL72HFNUNE50rI9Wx+lxp6LKnFu6znnKlN77EagxcoT5ck
4vMVvEGmc9ejQ6wtOvaqFhwSAjDbjaxZxRA2WpfBBsvG9eSX49FKP8beX5clnZMqt+69lm1fcA/W
v12bnl7CZsPaXUABqfflt1tUx3tkp62AjpFK81v5ilv/wtgJquSYhmOAK8u5jFPyPXq0EFoW7wqz
mhdGhmGKIUQmnAnmi1DFiWN0XPXCYNBdn+XAIaL7grs0UwP0QTid8xC8iqJx2eQzPTIrhud1U78O
McFAg1m5m69wo+J34qRbuyZml+zs2xwOkf2IGxFJHQUiEPNpTn4n3MATN1tbFe91x6vAWfQta4Ik
w46s1GM0jzuRiFsX6NDa1Zw0dQ8DJcwWgx9kBzkaPPGvWjY6gDD5OqP037SwUXjKHJk+Uf81r0Na
cvgItdSPVg3WwpXdlq8w21mm6VE1sq5XXE/t3I+AFg7VyhmwuWjsMAk/V+nKXnGt3YMBOwPOuCBP
LiVut3Tp8cE2rthV2VAT18t+G1zI1nFbHbOSC0uuMxiYWAStBkRnACjOAttVmjitqBC5B4KeruOg
6g5ZE5drBhdswGpcE561nLNdiSEp0hccROWavReRW+/bGtNkbTTppgmrceNjjyFT6+9JPl+5DA5p
PrCBcM2nOoRxCKohWnvhc9NwOUp0Ya2BXp0jEIT8PkWzqYiKInrLHVOEnJtBcm3zRqycjG43/8qM
qLsg+vxggLIaWwPtlXYWSRH2xowTCtsyH294Xuz60LkMBp9gL1lI5gG2gj7PKWqa3CezA2jiihAm
y6q6NjOQhUUX40MBowGkGvSMmQ0IrEG3DQgG7Ae/lesReb8XNGX3iVsAgvBuhW3tpH0D98amKCE/
W6X/kVhAVoSg5aaMP7s8fcC7Xq4T53Vo8VnMOpl3RQk5p5rK3yWi2SpvnMeem++a9BKnXop3n7wg
uVYOl+Vawn7vbqqTGLJue6/T8MGsu8+xG59qtcwU25aLhVpkvs+fo3z0Dm2ChTHGw9Oq/SDJw2aM
O1cl3IkIc4BL2cQOxmh9rGxW7D83LLoOYP8ZvNDCaHwUXpiBvmf369iJftt9eTNO7bvu8u9QZgBa
urei4jAQIv00Dc7FzIbSElh0eUmgw1Evj36D6ut6Bjsnky6E2KuuRqRfZ5lrcLWf/O5oBGD0fEtB
StHXw4BmFNMNxFYaiGDobzu23yyOuE/N5hfZqmd3DiCdpSAsbChyUEnfog5pqQy4GRmC+gq4GRA9
1JIDwv7LzSm9GAsjd84R4XScvZtD8lKXJuQSum5QsSiN5rA3vxwJg8H1x1/olWC/ZRrg33yXkuBh
X56d4S1si3RT106DMw55h92muR4UFxsvUUev47t12+Y70eC9ypZaEYAJRgoaVgei3XYlFx9sdo9s
LrhUuIHN/Ne669Ftq24cd/NygVToddjquRObtoka2eNRwewWxPNio4A70uHHpQ012E9MIFJxsTWf
a2q2u4wSvtXP7ZCTB2oZK450WX3FjCdHQ+xpJoLFEhiP89S+jhieTiNtl8u0fIWH4840kg0J7nDn
dQtjwr522mJZv7FsMJzywcD7gYXy2m4E1q9iAV1WZk5yYRuQoIb2lHyjJF/rpoE9YlHSOZuvP0eO
Z0MwcfF5E3w9hbnBEGOkd6/jFkeZhkqwXpH0qI3mZuj9lyjODrSJVKvg4mk74UCSWHxG3W6I68Mf
HMJNC1EJ3YNxiShDfNjg16L8C6dxdYocRQ2F6b+3nYNo04fbEFbtSq+KSj9nBUulxGCZpZKd40FD
LJgsqbKPST0x0HHK/GAp1V611vjXQzUVLZ6THgf0VOcsmbZq7L2TTWm225biwAr8LQTPt0sYLDRN
9rM4Hk7EoAUDwPSFHeQmNJrlf7t3Qv0eAKbauWVpZaslsXcKGh7+fG4SEkJWZIaPk94/hUV6wwBz
3HS2+eBCwD2VE3EkiPYN7oBdS+0KwwlBn6Gsu5PTmez7Flnw5+nPQ7d8wYdm0wDqlIs9tD1pQzcn
VS2RJ4Lb6y6ywqskc2+kmpxd0qgWbY/gXx0LtTbs5sqzKD7CS6zcwTrMGjG5YQiYhWJvRspZAVyB
xiEr8NZx0nn7DEBoI1ub9NryWn6qIkhE4vz00l3184Uq4ZADQ2Kw8iYqNrciOE3dNqpA5sWCwi6K
meZjhIPSXUDFYQ5IHtBJbgXA8iYRnLVqzyW2M1qumHPWWROcfRJQRmFh6Q1tdXLRq0+IEpT8yvGg
jJYUS/7gO18MefyHZgY21Xj9R1HU/TlkvHue79JQXUpsCOjarnPipzyp8FcJvYFcILy/oE+PKdrb
tqo5YNzGHE8URBli/fPHRFsscVT6/fOMhgkiObDPVmKmAi5TwykW9QjZlz+lRApy4h8/lT5xEXW7
0dJvOdPZTcXBuoBsXzUq2K7AHHkawsQ+4Xj0MjBm/3hujYG1VXn4mbUTeN+IMDtEjOWPMpHrie54
FHR+jlGX1kkYvspWaYhyMjTRhmUONo/RJcWQWecKaeWqjpE0AienSItn1hCxnfICOP0jJhCGlalx
9fPQLF/+8+lQPtuR7+9U0eotG5VoVWQt8zGvhVc2EPHBmddfZczN19ggxk2ytHkqurKpLXXkaqoZ
qM2mcyWARFxRvKD+/BM4Ar2RrWFj7OXvfv5JV/mnvJlPQsVy+/M39vJNdPhw8tYl9v4GRovtkBqJ
+6+SF1uOZv2W1H6+oUBcXQZ/Yf55zEcYTKrryTDOMbKKnuXwELWNcWkz5yofsI5W9pBSA9qJR9IF
3sYqFDVZy1Nazi52Bo9YD6zNysG0HlPaks/NjHVl6NNizfSj3KUeXHCAfsOvcg6wv+uEAAGEyToZ
37JOZ89l5znAi1kgJLnD8hwnJChBDN5aPf5NX/if5ILF0rr+T6lgtABlu2SsOVgIVf9Lp28KdWCW
BSGqNmtyGpxRNcNvKPD0geTuY1ezqrFNtiU9GVEZcff6v/n5Urikkl0Tv83y+j7e76M8aP7zP8R/
9yZpTdAcOyJgIxyO6lJrFpNs9mAHfbLYt5qGib4KT3ip9v/rn4308u+/OuHzJQ7tmd4SWP/7j2bx
b8hozrsD5gGmtGwYm857HNMJJVtO61ni+Qkxhv/81L+S+n+95f8CDviXp/9PcgSwdC8H3//4O6ng
nzgCD0u6/7+t3+sijXLi7X8qasdPWAB/fus/BDD3D4f/Co+SWrL/f8cJ2H/YWCaUpBrWdf+Uxv6B
E3D+sExHOMQpbcV6UnMw/AMngDRGYtPRcE6FYy3S2D9e4z99mtAV/nr+T0F72/qXJnvpIXvBb9P8
p4oE6b8e0twok5xdSEF9RhvsBdi5c1R1jyxzXSyeL8sS4Z7FMtS0scc5KIVzjqcrMnMo/o5y9zds
tdB0XT+76OrO12BFvHmJkxniZBfBuJGhj3dsukx1CWXd9D7ieLmKk8XHnMB21ZZ4H6KIjdegxmIT
XEgrxQ8ewx2zzu0nNuvuJhuxjQrwzptRtTDfE3vfmgEGRBp3GGuDiEVgQYcQlN6bGmKhAwX0YBUs
xEqqtnUeOFewnUlaVcTGhdgKXihTwbDYenWZHyGpnVwsyFSRDxX+58Db5yXW+Ul6O78NmGcP6tJI
spVNmT5okeLK7W11AO95iIy+2FSRKK/MsV9htHSPGe2Ye+DwT1RHMDJJ4/psOPtudCMu42RmJm9o
3gx7RKmp7X0Qxx4R2UhefMibK5/j5aSG/LNOaHXMWQUyY7eoiEywkGInIDupHPB/UbMIaeeJWfdz
SyQijinfpinF3nuVd7Q4qkiea3FKB/t33UR03bPlOYrgqOHFP3oVfmeyl0dKXeUuz8LsTOX5oWN7
cBKyZ5y0zUCHvcO8oefoyfEcQEcG4M7YH+5tE7VoTpkXKTN1QUauArAqG09lhAIjemKMRt5g7cmO
jReQWQx9SRJGU/vdGfAPp/SEAzW6oOiMW9Mrn6g3b3fMVysMJ6FzxubCbCmENdv7Z7/BAjT4jBWh
2eJ9lTSYF+IFCaA6m7V+RkMkJOokhALJ1DLQBlHRUxzpV910VIVaMp49A8eBMkrmokShfOcZc+qq
tXz7aNXBPfhYEm1UsrkVq27u0bemr/wrGwY18yLqZKZQzTTeIfWNrXNXs3i/5w3dGLAw4cYNj+XC
e248swWjRpA1Zam7gfULaY4w5NoAm7sL6k/Br7uyWCDdStBxTFvfykyU73gXmZf7fX6Hmw+Ymdn0
zBJpYw8j5zBgTTxQ6kkTo05vNBGGbTISb3aYaBGGnoj9auO26R9VYJbUfmf3bk6ra9c+0O6K8bem
TSUMwqtSqDNTX/sUGXBOK23rO79sGP5lAUDY4AC1qT7jUaDYiIa9YziLY5xS3YWIR/drgwimHWZ9
rTHfsZxKDmACq6v5MzaK+aQjs+EAyh4UThcrjaY7+HWfWefiY0X953OlQQbIWw7cl60Jy0XMbZGN
+kZOy5UWnWBlPhwMYYory6c88peekPGimiJyf5NhudrzQYUDauUUu5gZSY4Ugr0YWwfvlNTJE70A
bOQ8D0p6fmPmeXly7Y7o7Egyah+AASZRQuL/arRdDOcBbT14O04dy7StZzT93gvLgSLV4oTJr9sn
Pb1dzWjVNwMLKq+tdh5Iwcfaes5rRdbcJXBtiugSBJrNgWetR2HoW79Qj1yC9O0wdN9AiYls5qQ3
IlwRW2zU6mySS4WoZm+9jmBJaEq1j/G2k9YpcujI1QWntz4XrefvU9cgUU/3+qprQXACI7zPyorl
dqRCeIw4DoeAYKsRV6SbkNJ4f6xfQkv8vbif93ixPlFPaZAIGL/ilTtAU8JmLesv3JjpdhwSsWmx
rG6H2M1uNxNiz9VQG/Sz+eBcbEqfM1Dv+CUEK+AJwjqUtNs5jKctK8N+G9rut/T8Z2iWS140x7iF
635fvEwY+y+TSw4trnyf1z3e8NbCT5yy+yr/ymi0eKo7QdMnhjPpOegXcbeVVJmJhNEs/b5tEPck
66xsawBlWw0Ou8y+T8fVwE0gdFtacKYvv8wjhtGIrDVell3bVC/Q4JJ11BNaNPk3Xk43R1JXOBGo
MUOrfMr1kq0fW02prX8OBYxH8gYfs1vhCV463fLhIxMBemjSHrs67rd6QvIo0hSfCCJVloo9kBqk
UnspBatQzwWdKjQT7Kwp4qQMzedywvJE3QDx7DlB4rbBR/DSD6MXHis30WcpjZFa8NCgexZXvTJP
nV6i6zMXDrt2QPlSHsBlfkTZXmAqjfEio+BpasZo6wAYPE5eswYR/tuBa46U5tLWoprsaM/VmxXM
v90w9e/q+qhGahKaCVxa4ty5poxuA5x1GMDZ7EtKiklP80s0MrojGMslbuLUrDM72HSzsc0Tec14
2kFI1B4SMD08tY3VC7/DKRVgqzxJV9OcZu3GNK/d3plvWggeOAtyE0tH/BsySbAZhGOsZrk1uNLt
C9MdVhqeBkWL+QXZA4tYxvSIuFUGQcfCEJXDR3Dy2MHcNLUnNWNB1JJE3sIAnu36xWayfbDaCHp4
HsG/GfL3ieE/loj4OM+4SkkOLLj7hVjEAZZWxCkK3XggkW6VioOnMTMO2Vht5zAgljbLz0nr8HqO
MbSktsPFp/2eMhfIfgM2L3sVeijvsz54Kar5AwNgsJ1bjplsimhIcehvYi5j0LJKXtA3jJPo6jcy
zNUBwxYu0ZKGaJ+mn7VutNp7pIcfiKsc4WPgeuf6vasc37r1F7hB7Yo7j65jGCjR65QcYyTEg2tZ
ydbSFClKbFYnHHLtC3zRBzca75pchK+9hQPSwRFexp3z6PrGE5elFRbr9kWL4DOUfbNWCdhdHXU0
+bKCWQdtYR6SShVw+rv0QUZAw920brFncs0zK3hmcdj4r6OaflHe3V5ElEsMr2cVWPK9NwMXrsCA
4K/Exa0i8yoMB8KBsJPendB99Uv/PSR5ezRlJh/zjiFSEaQa0PQsH3tdv/TS5HwRgN9ctwruHXrA
8HGF2WGeUrHFjyfXpR6TU+eM98BK+muwbjkFMEZ5oJMgoOziC3o89m7Ez4fETyF0ugLwSmc7Nwh5
cGlkoXYelTwHuwqPZTJIJisxl8b0PFjTV+iaZx3q8oi7gzED5kiCqcEeJWJaJxEdkPVE5sqga0hP
XXtWOIMXyRyu/cmbvPq/2DuT5caZNck+EcowBBDAlvMoUqSoaQOTUsrAPM9PXwdZXWZdbdaL3vdG
Zvf+mUyKBAIR/rkff/EaLmKoXN2fIXeWhVPeQlSRZenrNfVBPhTV/M5HhWsY/Ma+bSzAlViUT1ZS
qSPFs1+hkhDTSxeYaWhTf2Hg0x/C4MWJrvM+CxjQ3MnhbGWQURualg+evRunUvFeliQFW92+tUV9
BUHl55X76fqChm5j8u6TrFGE8ik7h2xXWatpE0wmkHeh/2vy8F+KJtfI/5I21uYLJ65cZhK5Aroj
gYjamfU3qhn9gl925hw/Mx92SfUbZKHqx2q9D98swnc98JlxY5u/9jQLxZPdb6yAohGVvw5uVGNV
wmyrgzta4yrKKeKhFtG/kjI9+7IffhUQCtrEpo+xZqwh7e/ay6AFW91+pM+H9YgVhKEMQ7Ty5PRu
eDG4LEFM9cQC+ne7N6hgs9mV5kuvWOeTUTF943uUdehc3E4caTfV1rr21/JbtHg3wwCuR/lSc4Ye
ZQ/3lSFjQdE5GdLE7OlTn/zw6ohVqkLt1W3xh9bor71b6Jfc14K90cc/hYs3uO5J2eT+8Fbm9bos
NNpHx8n7iIEO+iVvP5JS38GrXID4evVdt1lK3fzbUzo1O+WITM/6JepAtuGY8GPRBhM7ZnvM6g5z
U0HxnmmGr/+qbjl6THCHunT1T/P89xf/yZ0MJJjdpPxZduj3otfwZecxOOltHiUk5vXgFXQMjTnd
8OPaYbuOzJypNMDQRU9YxtE1erELUDqtUv1//WB9JqlaPGuNqa/yBNATKXhXcsWZM/TE6LotG7Dz
gNl57RcTA/IWn9+/H70XDoew6z+MHAu4CAE4YlcnpuLRnwyQq3NyHIHKgbfSUfgxKTLLcKGmFdB2
BqcVytkBUQuAQ8FUo4QPYMBP27RNyShDhlvDHjJMWUosQxPJra/bo5JtvbQDxvKtXTrE87E6mS5m
qJ695dqi+YFts/PdlAS+0jaSwI+mkEKMhmEwnYO1G3Kmm9RGEbZbpKPsVs0YPNOY5mxs1bp7tidT
KW95R1dt8O3EeM6an6DzmNTn0SW1WxtdF6wM7qZjPiRq72u2OA103mThXNDieHsCEgTCNOCUWRzt
JtuNLq5k8kVOYq3SSJL9k965g+eQBzmWpliENxLlW4PmqK5lYFpD2rtRjbEt7PKXfgP9rkW0U/WR
xnw1Y3AS+9EI96v70HotXZKD15Hm3ffMDEt41FjCPcb1PbdkHdUBNrFg0fRWc58iz2M04n5EQ74D
xw4KMEve20R+iMjZovSfZB98BzahuTgVbxosTfwoZYM065eMz82Ih1bnT5e2GT8auD6TXi/0nsgu
LQ8WYDj/4M4rW6CDCNC72Wp3jLPowGQqISXmpwS0aBoTtj5uCZVuq6DrdhncFODykJBHl5gPz6wF
ZZlsdzkDQjeJnF1bFlSmO9oGqyYa/iAPvk3iohczce6rYz6HxG/ftJrJLQXds+0ljY9h8Br37pcz
WFfu3SslJ28+poeD16QHkBtPwpHtio39vxfKp8HYzab80geSVRc8OAq80gARFgAU30yVmkc/5z4O
KpdjYdeQRs5pWLDny6+N055TEPLB3GmOLcEEVKhzl6bjliKhHfQF5wCKiD5y0gAd1ubGpknWGyE7
/IvmK5Pfqe5mNT0xu1XoufVKH9s7C88zkFj2OCmbyNQn9k/rFAQjq5/oQk4voYgrCoSJI1xI7hmQ
ii0Nx5xSGGgUtYfNj9Zy6K1I8FB7g+8OdC2M1hEeXywHWo4GimbmDzLVjJZTj/vCyco+CEqAqD4G
K+cFZKUpBz4WeOmX5B0Tcmoa9VPzmsYE7S6m9CNxmovZhpRJ9T3eSI19FHuZF6PM0x3EwB7KV4ET
MlB/2A3BElMqXIjA3uom6bLBt1Zep4HdXkZGezNcg1FZ05MSlekal+OTDt92rWAZQTCrX3VgVlBK
grOSyU/qJsYCnrvYaPpW09krm3HScj4IGIaJuIB8OGxFV1AXrPsPSb5r1Rrjb5991OWQ3k2KlCfv
NR0IDZkxPoWOIFfczgOSEbNqElxSYMmAAWSPITHft0lNzfVgzBWF30Zp7LKALRMOj21jutdIGZ8Y
VmsKd/ei1T8aNEAgaQ0ztUkumhZMeN4vCGvDvIsovcKA5aFI0DHUbJt6tNeKzqIF9cUDo+XfAsT2
+akdPe/TRClza2anKfQSlDHlqiPDWBoRZ0B8SW18DhWZOb8SK9WUVPNY/aUZcGCHemQCyKXEK6S7
zGSrT96zVms9of62I7OXY0ImXiZmFXm0jZ9+gMOb0NO0qVBGgGM4R19TchFGbrfOLaO8QBj8iez8
oRdNBImhYIwB0wicgU3BfTfAYfLkWhMquMg6ZVxv9TGBebOFIxZCacypwqVODjQGJ+CSyxqr3bAu
puRK3mkP7/i35KyLwUrtQgklCBTgpXgEkoqPocSkWr16GmPUJEiutUcLV03FX8CYVbeZR6XALeBG
P4KGBS1HCpnMJ+7rTTQWh3RIf4uGy8GkrU3g2FjaVX8ONBwxQGqgCowQnUdamovsS6/giZTOvcTz
taSDhxQ7xjpT6MOCKAVttcOus3jKeVb9BP6b9YpjnHTstdZMM+CX50LOngW8Vs75IxQ/bhT8oBt6
QXQfFEmD2LL4gqr32Ik/eme2SO5FxTdnlMUG/tcWEshzoPiFqy4hcWacu6FpSFkw5PLnohRtT4R0
p/Tsx63K/ZDPmLEGyiVdu3oUZGvBTpmkHHPwrtH3ovFprG6Tox5p1wJzNmrPheqCl7Ar7m7AZIsV
fhPN2afauXGPNIr+nbD7dUz83bXhvKlueModPhwkiioqbghMh9DUvkMfCsVc1F3E0UF3icQLlnmg
Jjuf0gajTDcsakQchXWtGqdeegMrLs5ydq1vk1f9mXrxG031g4DWeoKCE7n9a+07Oy8b/oS0qFOY
PJ610PrWhvI+4djuovCn042bnPqV7nV7KjI+usQg+5GjH1FctWrb5As+HACIfvgxGlxVZsPtw/fA
QeVJmMimHBP2HlnOBXD7B4HX/VjEewWVxcMoVxUNZg/7pecU0OcRAy9zn8DqqDsx0+cWU6Bt01Su
ArgG/LK7YAH5hi8UqlRcEPCBpvnjBt4KdZSeexli8G+o/3By3qNf3ySnEL3DU9G4WklDcL0a3eIb
Gfga7EX6k8/Gmqo6WzgqWLPgCZAp5aYS4zlvyu/GFETsRvCfNrLKkL0Otso5SEEGjdmXNfoMQ0t+
R7HPNJ8rPJlPN266GwU1fu5P5fcfoiPSQfMBw9bMXTtFBsWjOGrWNQFTppWvGb97HjdXHNxrRcSz
ZJ5aNouSSiTaAnwTsvlGKPDijYWOS/JoYdf0MjhS5otBgOzAW4jJtGVvHdjaPQvmCspIvMbWI47d
g2ejf+T89QkNusk0AzF0+FuImGNU7D1InBHxdKePwE0p+PatCdwBtv0YtQUm/d86o8bEJh5bomqD
Y1+bTQsbLsj0c5n/juhg9AyuQwbk26zFi++0t5L43x4Ea4DGQTEx0RfRz99Ie8P3iPHE7UgLeMHZ
p1WLU3kCpsDPaN8MLyloe242uMElpaP4erlBbcOhIrvfVh3drkbQVZRkDt8qDj4zWC5VGBwlNkDM
NYgqxmwPHKsDLTMt9Be2MDtRlN2200nFl75aRSl1sVqFLEUsYNVoLb5EndjH5PHEc2vOmFVAcpps
PFKVD+JN47YyyV+twrREkzVA6MhC7AW+LDgLLRvPtF5oGYS0gJTooJdzaRIeQC79hQ0zCfOePSOZ
CGYPsOIGF3siDTyWTbVoKg9p6LIHAoDTdvZDGXzKPb5f4ytL/gCAsB5uwISgokDCpAbjWI+GsZyk
3e+jXGWbRGHj0ZJqY7RdRfbZZI9hoEtCKwsydlp4PizQcuFtitocuVw0ezx3lFqGHSd1pa0DHxdX
ZRe7qqvaJ/sytX/0whIEPnMid6zPwg6MjUl4FFtr9zKaurfQtNtUWBAsJZKELulOCyISvBlgKpPG
vRgiE71gsL54LgqiXnD4RBNjebMlldJ+9jqiwoH4e4ENi88jCgl9ggywe3HpWLQ8ozQJ9nhXbMAv
RjDGMAFoxXIqSgNCRXko+fFbATpiPxK43LRx910F6qXBBrAQtWLdUeiquYlNua7vBONdVgNPrihJ
xHDGYXLfjNClgO6Yi6jgCUGJ/bSpJu5O18MEXgtoGbRnelcaZDY26dHFqEquFF8/Vd7U4WA2dzEQ
Bd6X+zeLPApPWatg22frrnR2FOiN6zB6q0atuArlgDfhMmwytW6TENJAiqODQE/o6a9scInVFjI+
mGgi7EAAXOWaiSXjoWJZ7mNydUvbo8xXV9NnbacO1zXdyt3cYJiUkN4kQX/bT5Y2BZuLrC/AWPhf
RYvdpzfIDnaW16FKQU1IeNm447xddq+o/e2qb3+jejwMVvoDkHFFSC1eTJrzIZzsMim1dghHlR3W
4qib3rM6psXFy+6D5E3RMSvJUw+o+pXdsx/+NGV/dzMkDLIf+rqwERQUWBwIGuWGU0VJK2paDM5K
YP/aVMqB/TvquNDCTSSyBCZTvTNw/q1iTVuIhoH66C/r6u4j6YQDC7eMOMDpALHTHiaSL++15V/Y
FiD945xGxiRcHlkrOddi0FvEWTNiGBYjKDCHuI2ViDFcoqXTa/sV8Idjof6m4w/Gq7OEEb4yCsZ+
VljciDwa1JDYSmzTMXoq0uqz6huu2OTDZrvrDMMpDCicHdDdNYANtiOpgLC6azyfDQBysJ05N+mb
A7URCxMOOVKSv1PScUwhqe0hd1nbWG+fzaF/Y7q4TmtrVZnyoHnt34mPpLPFrztQ+aIXvEqvdinX
Xmh9EaEj2Zr+EAoelPcMc3hYGmaxlF5/MnWH6Stm6LRznit71UzANIECr6WjQG/UnzUWYVoIXtnl
CRKJ7lM7yLPm4PasOLXCNExeurZ5L/CBz69V2fE5y8WRHeu2sd5BNC6ZWHDYGg4Gz9ZQ9Fs/zI4K
7oTM3j1zvPa6c/NwtUL9dKbu3SRKzTfp9QkglWxrAymobYBTIauPtR4zA4oH7IOBnUmV41xhkaqa
+XyiUxifTxx1ivFsFSyVYWrc3XF6CevsfUDoAHW0GmR3Sp3iaPX5IxEvfGor7lLyBoBOmYdU8N/s
vr3M31erIeim0YV/8kkn7ZQ7z35Tf/YFqtYUweJz5uzH0MPxE5As/B3QKtCSpHHNpOLRkvJkFGjr
hVWVyPTls5O0b/Qi8nHXPAHMGy4V4AP2InKmqxPN6Nh8wzj7I7KtepFH5XPtPWeG81SOwb6CmOgA
p87YFmPPtl/D1tw4tg4oPTuXVYs9OtZehozCPK9/jiKUKo2Q94K+0mibJNHroA0/TBWXCU3RxD/U
1Wrjm+5S8l4k3W5oqqOAPbSoNQFfyBeLohOXkkpjEJk/ecLANShhJQzhK9oz/iID8y7+MjzBunlx
nnzxibB1TEbSwdmAaN1FO4K9dPGau5xTcjqtepZH0V4VNO+Ga0QzxnMojG0YBfs2Cl7MiI23Zm2m
ZiRnS1bZ10BEVpC7mbpAHsLfz1TJWIEjVQsihXcfEbjRONN6FG2KnLmNp59Iy67TMLvPF36jRV95
gurBMy3vnuBVLOkbXFUWdNs4OFaa95TEsOkb98Gg/R2eyCqyhyMnbJarEld/74LsHP9SLqp4WNfP
I7f8wqCQCQsrSeHeyI5sPU4lbmJTr+iKmRF+/ouJ+lCwf8HL9jQQ/aSO7ovx9Uc9uCQ/cYVS9bWV
/Z+MbErG2FNQJDIbwzRWVLfRvslU/5AxfYym+6gDdHfEiB+g4S9j7Kw1zdw7TfnKHPNzYq/Y+p+6
7T+Lqf4bl8EDANwmtql9gVZNZh7+GYPWuYI3iy56t9Xy8sUJWvjs3Mpe8m3qzIEd654p8KZ2C9AQ
Rb9ZjW38VWn6Da74R8pdr2XFCQ/xO077j77RsI8LoGqx3NEHfZ0YwVo5s29lVpsy5gGUYqtNvQNk
ghXPmL0Lr9C0DBr+YHO67g/vdVHi+Q7qCr/fQ2eS5vD8LI30Gg0vzJd+4YM+lcp8qpP4k9ZB0kTQ
bAOasqfhycXNbWnZebLEsbKK37CbvWzA2rX23eKmwid7wI8J4pSZaaw/J3X4kYGBTiqy5hEHXCIN
C26wN1uzqUMNVzpiYyHLRRAWT4H0dlbHMEVv+os1FZferA7NZD1pqYH8PINxFLVNwAyM/gVx6V7x
TIFNqm45KDI1TlQocGmzeto4vUeX2zM1r23B+emW2b22aJYqRYp02ubo5PPpC+duAvNUXiDL0v5t
Y37xMrAw88Xim+nVV1fDp2i6wAgPnSxmnZnrJcEkLf0M0SoDl5RaI+4JgC5zzlxdRJfswEW9GMJd
d9a4lLltQWcs141eXJKGJLm8U9e3t0cLcwIKvzLf7ZEi4nRAApLjXTqzGtO3KGkVRcviHI3mFTzm
tzUENMMXWwoLTz5TVJC0T2lcfxJ/vdFm4wUBHBYp30b3k0aG/WAPf3KtYJJimE9NHd98khDDAz/0
V99uuqo+9XX9HojxAz8jfaXea+Byy0H7gj7S/BkhHghUcMYi20Kf26lMtlNWle/JoJMAVjtQkimj
MSYb+GLo2Dn2HlpcyjCaKsAomLYgz1lBXH/tQIiZephwcnBoXtMCc90a2aZkm7XMxN3QRljw0ngw
3Tp7GQVTSh444+xCkbyKjtseIj6vPh1nVmdh1bSTVFx+CE+2uLLn/R35777hrj1v3AzGxSkp9yFJ
p6znge6iuq/uDhXoHtsIJgrI5eAt54YrMDyaFiBQ23BXDPF3/nfj0XnGXHsMyuAcGOjClYlVZ/4H
U2HcZWqHqzDwToNqb16QHTh27PwgfIC63jRd/iqXlTGdbSNQC9ocOYcE1HLb7lELmD/Pf2hIy7dW
Ko574a9ZB5DzUuclN4vnNthg2bf6VZJndxdLiWinVZx63wS/CC9Y9k2fJp7kVGlxgFv4+YzYGGrG
iNOrNbXbyCapr9XbGjapIxBFtAqRm81OQysAAnMda+fegNMVjzwOhn5Xye7i+Q4yIXmMvr6MmjyP
kIQVuNNosvbivcNJvhxfuilcDTDa8ZtfRPihZimzz3+j3v1Gbd07GTNQMDWOkt8l8BrH3Ck/+fWF
e/YDP4KoUO5dvf6afOfmpwCc22AP4hgfugWPhVHOHAwaJ5bIIqWSgsJhYBGfGdO0lc2EPAHyZ8Q9
HyUecQDfwgCILbWVZKxKaCnFuoBtgAkUpFQLBWBIzY95yVT18O6kJYUWKbBZcgSO21hLL9IpeMl3
HlXVPq6Js03xcMN+gjz04p+n8f/bP1/GgjKorx8e5asQ/1L4539kmC3bcsgc/9/tn69hpcIs/J/G
z//6S/9t/MTDKRz+L6zf/23v/F/JZ9f6D8QRIWfvpe0yNMbe+d/OT+8/hD0bRolFO87/WSTFq1n4
jh2JA4C8xv+T8/Pfv/I/HcX8+yymvCZvQ9ddfuH/3VHsMqnL81EZu2Zia8nBlxhsFq3liaIgclmK
nafXZltZlttkksempw6tM7ZOasOtTGcq0hj15DKIX+5N+ZTPjAUOFpynKmTmoop3XWyuPV12h7TQ
HjM8B7PiY8ItwbajXXkEQROL6GgLSyFx8EwYw40OBtKh7qHU6ztslsmtuTEyHmoyPyeGM0/onuK/
kMzfCn949yX9y5bHo3NUw2dfX8NXIkwwZvrjFMJXkGbxCRjne5ibkMDnYVNB7jSdk1vXVBg7IOq1
/fg3pL9ASMen4iODrStlR5uDC82dpNuhx2jK4Rjx2p+h15k0D3UurJ2LwhHbMGsZbAyEPoS7n4Sg
Mkriw1TFNEKZY+SeZX8lGVQIqM6lrLyWg6zRs0Eqv6IhgUTI2K/SXxPvB3n5xQq7cxR68F8tDwjP
0BwSLBYHvj6qI4HtzaaiQzj/SIH0aBEhPg6D6yot1Br6UcvxVXMJPk4gh/QMhplJWSvUZF+sBkyl
gIXIeGXiPYKtteGUum0mJL045P2bWJHXFZf9ww8ogbJXrUiy4yhrkquyOBWhc0xKfu1/MyWToa6d
4ywy27oiwJvlx479E2yhTm0yT3GKUahpevNT9KAYgyGaVkHoe6+jGI3XEXthAc7IBA0GuT81dmPv
40mYQF8iCxo7N3qGnAnw0Os3pRugzMD02LshffVWBe4h9q7j3NrUkuRZTNYksDc8CrA3B09hwnIC
g7ci1LELBwwP5Ww1GWjpqQaNv9clW2gTImCQwsX/2frobX4FVDCtzVc7zIKNo5f1IRwqbz84zCT4
+t1EV3DzSKZFya/de3AwjW2v8p/J1b4DWk42vRn3a5195wLKS4SD9VATtKcrYZu52aky+upgGkQ2
w8A90PGGR6y2V/RjcwVkMZs/w+JJ1wF4TtOeCbe7BE7CPmUkxVQx+O6IrS5pHL0zjCdEY4zfw2D2
TPqj6oC/9cTYNd7K+VazB0GnqBmx0YHCf/j3o0o5604aGUFzdkdqajRXqjSA0s3RqWb+IVptkfaR
DRcYhv6QfISV9yF0EsQVVq7Ggwve/IldF1ktLkleZqTCgCus0ornd1bp09q0k7/pHI76d8mC3jmx
vIR80PlPItO3CozfhgZ51Zb1eijRZaIcqlXPzImKhZouNH6goe7Dceq3dj2WB/paedBhFYflPaQ0
WkqN5pUo4HAfdy4IY/rCrPmDIZ16jtLqEUfNLqqQePXYhhcwQ0H+tVTRYZ+v+wyZj4g7M3y9fq6I
ynEIdzgORJBuYvupLG1t63hzv0t0lWUV4xUM6mXPYY7xZY/ZAGODSft00tC8RIJw0yi92YMFugSE
P5eFSdd1V5CdGftUX9Peu65qLd/JlgYrp8b11rFfOESdi95A+3RJyckidBR7gTbY/df7DO07u1Ao
wHk7LTNdgHDPuy07ZbTSPvgCutluav7QPwpLhbK96/E2TD96jDpizj/8CSZVj7egaQhU6haY3GVW
TvXBku5ToSQfLRmoOI/S/YCaWQ9y3BnzhVJqRgKuoR7JeM1U8YqsD6qd1LKvPrXSTTsaVwUVGWAs
exFAbN+jNMGN55ISlhYIXmeUz7bBSqMxF0PjjeUBpzSMPzMab4nrnpx2ClZ2qk3bZp8rp7oKE46r
y0E3SeR0NCIyVxwr3aGSh6lQL1UwZFvaCWlJ6XvJiuCuon40DuUMqQ5qvgw7/jHHHrXQoXX6H0+y
qZNwVTo6rN54/+9BBMqKvoSoACiX9bCi4nsW+z7UcGJMnHeeSNTmt8rzwEhU1StEPNatsv74979U
UEcbyrbpaWje+sw0zqZBTHCyQ3Ktiaa2ORn5XYuvBvKV4lP3MegqT9dWoAfECSn5t+mCQ1rl1XPs
nnrBPKJzGyCsQf4UVDETu5QxIx82U+bSs974aLE1j80RfXI4ZSkWRzNuzm2AQz2bzHZReUWBt8cK
AVf4hjIXoo+QbtlRu6NZbN0IMH8cg/+SA9OGTIAj1xOUpdpKneWU0xLGhU9hVQ1yrJ7gpqrgW/gT
88sSHCURDWMdDO0VCpTLkl+GXHYjOiP31Dkf1HfhR1gChrjfxYa7t+1cHkxPcw5OEJ4qajC3ssJX
mA3AlRuhn2w/tzeak1n4miNQwyiDK9cVWOdzDdo6djeM4Q3SYh29kgpgwAV1bUUDQ3vgmU4VW5Aw
PyqDN8dOM+hcJB4LikfWcdE7OywN5qHJEdgJrjZ3uoCEn9QXPysugZczuidChjnHpM4MPzvmnZCR
cPKTWTxFGmiQK+jrxz4U7d5IvZewN/Rdz46MdaIFOuca9o6uaMIWmUrOOq+1+vcf+AiztcQyyaKE
jBXGkJLMK36U7p5ZmbPNa3VrNWo1Q4SaJ0Tr7FwgqYXM5W9Ji+RMJ9uL4oiiadarT4MwwjqSMQeA
4lwZy66L4ntnEQyUoiOSQn7SGIzm4Eoq5yogE3qv0fYE1t6in2wbCRehO0UpRR6kz7OKjk0nNMxP
hTPceqveS/IBUZ97z6J3OcR3ZXUk/GqpaNl2FJsNkqNojq+ehGbFNs7wdr3b0KvepusuJVThjsmX
1no3SwP0G0MNbO2uPClXjqdZ0/EM3N/MMrAyD2fZdM4qqDyxyZW44EsEQBdf2sFSe5dIybrq+EOT
w76sYCzZTi7SRDNTjum8sTmEZyQbMqZOd76iwxQ4J3anzY36jmnjGNo7WNx0ZUC/e6RKnJMo2lIQ
U538HkA2TyGO1tU9mCptGZh98iT8QMftYuRHsxZ3IpOMhdJKu2BUClCfWVrdTyYx6somgqLf2Aey
LKDJRtGIEsqMtdBk++gEoz0M4Zzf6MZ6wFdkADcQHJ8mBgOCu210c0YhxvvUGtVO9Xw9OSWKQSXP
Rm4T2HFHvg5TkndOLIxN1EHdmzA0Tk0c0suh5+ZbaG6ZEzhHRoAkAeRgn4omPNL0wMOXqp1TBDPT
h2h8KGok9y7w6LCeYp77JW+B0jYqcURonXpoEDt/8E76oIuVZTfWo+T6WnqePZLiVV8Vh5FLiHd6
zjzZFKjlzaK2etAPeZjvE5G6z0NXXbxofO4Y1b9MgTmsyYq051hq6gCls9KSYxGN1NQUkXxUpA5Y
+hZWETaPcCDBo0Yiu3MihV0YTp5BMXgJwuQky5TUF1YUS0MCZhpov5NTj9Un2bMOJDbGuxEb4zKt
RLMiJ+NemOve8N3SOzsamEvyOloVNvQOOyyaLfvmaotZEErHpATIdrtZaqKpdqSs49UUWwxVGVXe
84KXi7OaAtS8eWvqANOIksVDNwfeGKaEH7sruPUK91FN0lmkAD4GWT0ycs3LdACwz5Oz+KijghyW
oaljaicQZaVjrqAhfsu06mhMtdDx88zeZHX5yEhZFUbwHfXVDMRchSMLvchNB3QhpF4jbPEwuo7k
6VFQ191w0Imc9pWqG33vW1mCWlDku3hi1sNqxzJVmQssUNM5bH/rFNjS2Es2TzDSrCZmQ9w5XB18
rkhAHhkcNsl+9Tb6BsqLIkbP1qPbdBqUcjsdxU4jSmZGAXMz8PcrCqASDngQwGeQS5g49vM4dunS
cqtTnNfugtki9jWCzk+5F33xKv4xKx1SgeiBX7gjzYsVdPU6hF+/5dy3ZixuvDecDctJ3dQwOyeg
kexymNH8Enq9Nww+90iJddEABkqyjEKXjMiqh3uXiRN9GUkgja2dNH8HBOF7PEchLNm/ZVXXr1Ki
F3sd65jg9sf1b53JUsCGKAWXMdYcap/8a0cEog3gSPqt9jcrrGjvaHsa8PYqaj1aKWLaG5ucKaBo
umXYUC2Zql7s3LHYFWCXzsyaYTzmu5rF/iIjvwBuF4yrDIfykSk/lYJ8oqHuaGd2XxdMAJyMzJgy
HBcurUSXAUwe7jPb/g76ydjUEWIhCTeAQaqWW2yzjCXbND8PiYPNr3npPQyI7Hzd9dAVHqdgdSoY
k6wa08x5ZSoAyCISWOCVZWn9tYE2zUX31coTCPIsN+w3CqO+VdFQUKIFhzyNGo8pYkbAzY8ImVuy
WEmVwsdgh7FyfPU0pJjQ/Q8kCMbl8PJ3KSIG9TR6OdMnLQbU8jmstWY3DLBkVIcOLh0omKKLk5OZ
nCcbbwFPJnNdtznCdCDfRyvYppVMHpmvXzRykv8ChcFUtnw/8VbgVAmYJu+jIuJ3s4dulfdZSR0w
zbOy0s1DVuZHTXXc6iR9Dn0an7xJBMc2nviQfeKiUBiewWKycTXWwO5B7BTN79SK8tiZjAzqzPnC
K5/CrOlKeqoa/aBNiL2923t7o6MKJgI7VFG880wA48MIzHFJcwao0dlIYeSCosRI9QxQccimGAOi
OLJ2o0+Dq1t0w46majxTY3oF9Q4HLM9BlyLGHYrJ/dOMXn6kzR1LaoZl1Ka8oCljqO1+fxFZs+7l
5D17SdSeuzx+0dKbbbXB3XFVeC6FcdU1OkmhXt+0KocN4anagRkizkPKoDFioxcIcmGB410Cm06n
DO8EFp3t2Ahx1OSPTkD0SJ8GKix5Mt57edDze9/W1iHu+E8EOiG/YlpOiZjuXRO6MVO5Y63oDsGM
778QLyOqj5V1mIpPcvVcQcY1q2Twga6JilNuhoBJygynM/Iqg4GlR1i+aQvzGK+t3PmJC9eXaByx
pF0z6vmSkt3nQdZcvX2k75RLXEvgBQscWS2LCmtLJswj4OjmGIXWysgNNohu/TJ64+xv0GibSzzs
sB0iOznpkFASHALgG8TuwXQ2dvTJo9pcp1BlDk6LLyxQ7R63zyriFLg3hPNQAYpujPtx4ZhZSqxX
Mw/OI9GWw4CpJiuTZDOAb1nEJHSWXhy8OlXCtibhfjL5vDc8AhbFN8DzAfndxsbedT/G0L0EeSu2
EeWsFiNUGgjEb6l7v3YymNvUSP/YFBmSnmw2lA45Zw7D2aKE6YBDyjFfLbFHjfceppd9xb3vIoRP
bF6NQm3c9mBOTnluMgu+MmyDI8MFxvF1W3yRVrvzSbyLOu33dEqzFQyeM7j+NY8fpITkPWieaD0e
33w12XvuOVKBpUhvqeXuKfYb9//J3pksx410WfpV+gVQBnfAHUAvYx4ZDFIcxA2M1IB5nvH0/UFZ
ZZ1VWd2/9b4XScuUxFQwwuF+/d5zvmM48aXvu1dB74PQT5xkKiTBk0f8bBiDXNU14pEZv8kdIe+K
YPFjoBif8AUba0Kaauk8o1/dOGm/M2hSbx2nZsX3YHPw22xGyqUbBm56+T1A14C2k6aJD2SoukwD
bUNf19+1kyHIQvmAfdBe5nHzE5an57Gn9Jxqw99371MT91zfUbzWotzwa/GWRhuYobzcmcYu1QTd
BIT3oTZEW9y20Yy/rDiEssewSHNl42ckgeTzgAms6JjhaBp+vfhEDlZsH4GyvYFSZb8ZIakjvKoP
3Wyu+cinh25w7Ue2fvWYkmiCIpuDEgrYHX6ge9YmSmppMP/w1Lip6jL6LsP+yIUq/cimYGs7hlh1
EbOWzLOwkTvIHxZA6npecMl1TSemGbsGdSj9F5cfa6ND/+eShL6ea52t7RrL22Rk8bGP23vuztZj
Y1jWunKNbDMSpIDssekOc8wPrSOD4Eg1gXXFB3aoWXJVAZjcsZF/lL8IAWjByiOitIHWVjRYkQB1
w37A6MXpDx/G9CJ19bQA+oHEbNu68jOdweJUwTXN03E/caB3il0ZKx+PTlY8yMS/RCk5K7ELAsfq
MrghPc+/jnZdZz9Hg1usqlaea4wnvYeSsJpx7ZIOzftfhU/98iXU+UfltNldZSxQbn06gCsyjGSK
9WTado24AUJ2ulMTJ/16rPxpFZBL30/BlckRlo1kwOHHQLQprBxDNQ+pRvhU10QIFgYrrCijL0Le
UCtVbyREPFTd9DkSfV4H3b72FTjcOr/V2EU25cyO5RFlmaJu411GzreoNWT5ffTtQzLS686iOwJC
izonjwB8gouayUaxki/mvpydL7XyHksX55YcrNWSu8fgVje/7Qhjc1HguEb7jmrXBHI8yduogVNK
3P9Dd6ZtXRPnh3M1N7EGReFLMJAvhpYqTG2CBCPjJU/BHOYVsaIyAbg3h+RSD913a8Kf2aurE1E0
FRHK1xQZ6w5sVrIagZwPksIak9WbojdCdg16tmxfgdfv8hAOI2zeFeTS7zJ6DEMqhTJ9Z01+2Bn6
5j63gl2pm+9tSP6hFP6r58c/Eiwq+8Qwz+VE2ARn/HrgAIBNwqgL2TD51jZB3eJJTTRO6VGsNFar
TQLZwVkWrx3SXjGeHOTNvBTLOdN8e4XgVaDjzks6BDbim4yoDvzLf3I1bYImZJoigSXknlBRJA0Q
K5goGOO2a4xqXdCzLGo+PnLCvnf0B5FRaWayPZK8gR8WHunv1HAvCVYjCSQhFyNpKBeonSJBAQmG
uTs4sEmZ6VdfnTt+OUZJ25j2AehMaqfJPNSZAbxHbBsRaBJ74CtWdJPrsfqlI/9j1g0yi5HkqiJ9
6GLX2QajfaZmkISsExd8ELY6SxsgJwF9ly7Av8xQ3FxnwnksEro0fQ26qW+Hg0tuHRau5oOkuLsj
GP2ZM7d3NL3niXEIVrWD7Z2qoU8wurv0ymgbeTEQwSY612X5I3Ao5OYIdnbV51dByBqZBmaaGRu6
Kd4OPelZDdFXYA/NMcFVTf/uMTYncRSV66xIQ0IJxx4FGvei+S1LiwCTAzL9pGx+kRI/3GYIc5kI
fgzS7t+pVGK2mPyqIgdM4PCKgQV7oYHQ0fSp7AqLtxZmETkYZVd9JP6SbGA4ya2daDlUxuzu3EWv
7C2OaUXHe/J4Avjg+o0s6+M4F0iMY8gcZElba9OWD8gPk0vOvMOwule3Eifd44Lssg/TMohSM34b
sexO3cyKS5fugrKs1WAgujPbbGKjGv3dnCNlmBwwYoSvvoTeOMLDbB49bL+rSKaX1jLck0wRYRU9
lVnashAYb1TfFCUtjn5OjpzbbMH32D3SgaQh0CMKuX3mdvXGlaz+HuuSe+vYGweI39ZGGU2zHv2K
d46WF/KnsTsYEOBWXtZeXUtdvLy8U92JdfdozD4kJmOo9rjLA4SBGSpqDyyiRm/bIPHLxz5/yMvp
CagCkwFZrcmoQhnV2KRY4K1FLIFajdu2B/Y0SG3yGgfX2EqDDnuFDwKZpmjYeCVUlK4rbvOQPuEz
L7cxiQ/r+CGrCcVe8DLE/rnhmWiiW1CR7gK/78OX5leHUoeVzyWJe8wX241o/QK/DTpPq/kKBpHu
+vAa9d1yqPfTzgkUlPhmKMlOq4Jt5Vv1ztOhs0fSvI7TIL3kJOgec+qDBduws4e3cMLYkGJN6bs5
PlrDRJImxL5jkRPMWRP5E82/p8S275h1u5UXj/ek4yYZkXIul64VZLeCeAr2AHPGqqxq45tTfYwl
B4Oag/dQgThsQHZU411MsPkbKT/x06pzFhmPpFQu1pP4lJrY/+HjrwR2zgdPll+siAwQIXEX5RVl
FbpcU6BI9KgoGCwR5Ta3L0OPY4W4zxZ/b3kcWm8zoO4nNL0iXqmoX2OvfdIVRmG8zh0Us2zFJIgK
Xacoq/F10Zl/JcOcFgAg200XTRI1C5AIp2w3c+u8kGZBJB7usy1pHs2hjuTZMmOYOrTLLMP78uDQ
vqfmR4GbboffuTlMVU5U+2SIw0zUAVsTPvLquDjBUuAWMnHeLBQlDj3nre8149sSjznOjDj9aD9n
8mMofLUu5/BF9Ng6Y2Fg03HQ90aRDD7QEG/1mGWwfpCESqytIWwt6CKHPHrvKSuvsYdIwqAHO+v0
TA8+QzRTX2ZiRnFIuJh20fj7VretCDxaXKn8DfLJYI/kfii+xb7PeYRGL/D1aQorwUx3rHflSC/B
5m8quwmzwFj8ylHd7gr9EyEOvXM8l5siMQpapJT+VXbrKt4x9HFWIJnfTZSFzJIOXQFrVBH4Zvbz
Yv0pDaY33VMrzY+JF7cDecQM1xl+ZjpEup+Z0x1b+71v2LeqsUJtCbJS6W4Zhgz1Qyqg605nM5Td
fZIFrar65Mf8uZrsFUavB5voBVrq80YPch8wewPXQeyBIkKxjHuciEP3Bo7XJUjltWl6gm9HB4FK
8YKz4VnHzjYCzRIkSwLUkB2D3kweS1J3H2PKwpMyveeg7M0zLN1rEhL4qdhWC0sbN2ZfurxmBM9c
+pZD1nSio0Py6GpC/nNGj5C/51DHS8jJdtK4j8h4Him1QUaH1tE1AvFgJGayj0rOqix6TZQlL+Sc
bGvlm488wxTAFecWBw3wCOTZ+E5Wlga50Coi9RQsAVlmSLtNeuWqfECRDUGFWzcH6wRbWafVvbfQ
wY529d79iODoHfJZf4AWiva5mU1rs0ufJ6l43yKEbdzTt0bfu5uONqRb0KIQCMjHeZsMaAWqyeP2
M2f5KsMtgkNG3muBoDuPAC0CNFnbWb93DT6e5qB971tij90VgPUqqztzBz2PvkMKKCYxxLazOBNi
Lzw1DmP/GJNOyXikCu2XYMGSlh17RmJhAaT0MqfLbDARreKCaSqGSoaQ6b4VbHWhWi4dXlJfp13G
tn5v22VvJ1F2b47VdQY5CapasjsxBWB8QA3Pwgzbr7gEz+GE+a4YYSrMgh0awA1hbd5XTxjMNp6n
b7pgoQTWMKx6LpV2In+lkOgw4jOeDA39quLfXWz9Gub6UjpLOm0alVs3yAN+GJp6blRziY1HdJPC
uTvkikyAmUgTqVYeDqCaZdla7atTiv40KnUDZxUwa0H7TxwK3lP/Z4JYd2XnyjhWoP03SLI/uywp
tpV6EoJ9tBn8F3d2n0YfXtMUmPKC4vAo9YCWXfT0Puvix9zFXB3mBJuE44KwkO2+HCw+Dcpd+Ekh
5KLxsxd6I/oy25TO5+jgvW7STw8T/ugS0j6Ec4YeccHCdJhAuggoE9o/a21ZC1XBiB/6LFwwzjPT
hptr+nfeQfSD/qMKZbXvE5xhUMQI28WdGgiy+0YXCPXUPpIMzeRKoZLuyRDpvEQyDhuOAu3mNBXO
3nG7X0byBjSCDjDQcALpH+YENEs3Fxs0H8xcrDu933eBN8V3uFyCZXDHiLBBzLKHXj2CAwjfx7ke
yJUHbtCmSDBNbvV7NzeJsFLEqKEgjcf5p1EAijan4Sc/EApiqzP2Yf1UmPmTd5/nYHhh4LVT2i2v
ulUPihEiqBdgxDYXWuX7oCscl2YndjX2ITwuRNdJ8ldZPldd1TemtdUGfsKTgN+OjbtZCWvEHKOc
UxuihMnieCtR9x67qHmDabBlzjHso44PaKYmYdLq7dueBnaYM58PZ0yP/rzPNHlbbtqvvMkJuPiP
GrUsu2uBZxO+kbulB0SwG5L1tqrhPUE7mJCs3voifGfkp0kj+gBrYCCzcW4pdshKyAveuqeuSigy
7fSqAmQMwIHKXZcF37zxRwa+ASKORJeBC0Wk3ABB77cby9P5phQ8bznHEcyGrrXK9ySc1HnRNlG7
AgLomgGDaw9E15jqHdaQdl+b2Omsqivx+g1iP2LfoSLT/sZxyFpuQ1JtMc8guKTFwG0vufjh9N64
7bXIBxibWXcaA0L/iIk8gdw5xIJrlz2OSFDS4iw0gbhdBFRECPuhI/FnpZk/rUdS2Ndh3nx0IZen
0MOQmDJc8fWRDBfilCdOFrfj1BzxSmBVXX43GsYrVNFbZXhnLl5wxyKiHl5jXrm20JdqOhIDtgwb
cU443McWFzWjTZyMiI4JlExL+c08NAkRx2F9FRDFNw0hOujoyaPBEepF2fgN1P9WgCUg/4Bg9KoK
d8Fi0QuCgiTOAOglqTp0ZlthbPKYF+hM5XWGE7FdSmDp/JnlRRuu5tOt1yFDseCz4nK9tibg5zra
pJ1yd+3YP2Ot6FaBZ8PlMvHqCFMDAmlUvRbgg7aljaSpSQLy7pZ4ScCo9lYMkbGlqTI/JkF3dQaa
on4URhspnxWyDwLzONYKP0e92YTMi6Q4RoudHoyIRKqR9wikkOvfTIfMvJHr/RCk80X6I3Q63FnK
HXb4uKC35MPnMDF2VjbNmMYdi2PvFkd635vEcrdEi+DeNSoSG0V+QGzOc1YfDGBPGPrncht895Px
rfOXvInYNqiJgIjr+pSGneaUOwcEP4cTfH/TCf398tSu7SUpth9NAACxf2tz9Wk2fAyKwLp5uTRM
Fc3sWpG9CWl0Mnt9rLdJgntOC2A7ZnaM3PpzFIkJM29MtwCU6rM0g1uH8xCPYvrLRqa6s83xJ+BX
u+eqRu6lt08D7shW2Xd3bRxKRFKHQkK1iUV6iBnC9DBXyYHI15GT+uD9SDBztInqaEJE3jtPpq32
ERUX9CWydokt6DemK+CSq/aGmDE6Sj+i+HanTVvfcrya1CTVs7SW1k2YH6y2PXdkrzYkim37MeQ5
kaW9KSAnbuOCV+ZII0EJPz9jqK32unrp5nyCl4DJXoQxjd7majbTi5epl1jSLpxiuDET0ZgOTaOU
nMZV42C9Bw7Uf7WTfp+YPqwiG/nOEImnNCN/VE30RfAIf4UQBsijrIptV5Dekq5HYxne5qO1SRUl
e8VtxMF2AJNhTOOrdLeVS3RpGzTmofPmYxrpbc54mUorn9VnEo/T1uCQOMVMvLZhO9q0v/JrluN4
KHieIBTl70lSrss8/pmr7FQP5KZbmqkT7PXDyHHV0AclRiA5FpSLr1N1hYnYf6hQDSidTGSWR2ox
j38n2mlUxbUyk4tNT54O83PuFXerk81FtgDuyJ1c2UGxGLQsLp/e2HBJdtxD0bGcKLtIg53KAu/G
QhWp5Vaxex2NyNt3UILcGFfWj5z76cbsDOJGSoSbOiOTMkKCwCaAlovMu10QqvoSVjj6hPgdjX60
DD6/CdOnfaCd9w5ld5Rp8SiMTpCajl6zD2gMW4yFGe3NoCIpGuivQ0QbUiQwvXo3sYwy/DBN4gqm
MOeQGtT3TETDLZX30XuI2ly+cU7wc8cao4MVADeYO3oqrtwGDmqqJCqGrY3jPoVEkhR8rvidQEqT
xLANvAV4MHGQYQZ7bfsPn5HheTZrUubG7s4qyvZ9G22cxr+kRk1xSi4JYRP8QvlIBozeujVR2hX3
u1VSR284TYXRZi/1mN1a+sS7fPB3OcfMNmSctw5gmEZTTHRKVT2jjHqc/KkCWoPgPkufJu1e+yr/
3jpuuta43xIlUawkuLN1RUksNeOoCUVsW6ZI4i1r45cIrnBjJhun/tHEKdPpCb6deVIN4SOaDIh+
mo17PyaUkCWW65kA8LGwdqrFr2zrNFpLMjVXpd3gD0s8Cqxs3CLZdzhT8a0y5aEU8shUm69zhlyT
3AHwMqJiYZvsezAqJyebjxnBxEgSFc3ljj21R3C4bp3iq+fAJ73MXaUGvrsupr1ry/wN5zVhCJ5/
Q40C6cYkLYSuQVODyQ+rHEurT3CZpp+hPZfCPj6KAu2L197MhmeCVBsId5VitOZnS9btVxb2ZMxL
y8E5R3a4zdtt1bSbJBd1XMtgk8pQhwiICfD0KKDcGXt3gp5qMeTTYAl5BCfPvmK3OhaOpzZBr9kJ
lHFtquyXH8f9jpv0aH4nf5Lp3Awttn5S3dSfa6duj0YqYOgS7aCyWa/Z2zClE+8TeK59SBHGLAaR
GFRsoXqxUaS79zpWD2HbI2Kkj8aRygUuR5bHslulI8sya9MtIyBuYy2Vy8zcbBrjpzInsM1q/BfZ
fIra+Hc9cJpOJMBHjbNpIiagsLbwvWCpXJxJaCcWzR8pgkfsKN3WjMWvecqSbWAtUuXYz04Tfapq
0sPRKFt1zOrwAX2b3iHgjmE2mfU3oAj45A0h17XJevkzUOsREIKkSk7mAkMn+4kTpI12aQqATXkt
5MWyOqGMgsNV0Zwbw1c7Ap4rZiby/pPVpdXuj8QTH/069Rt5UC4AjNHGcvNHbMlJcLNnJGQEcp60
JfHRL/ApnrArrWeaK235remD4tRPrTiEZoN8YoCSSoaB79MAXzXtYJ5qRZRG6AfHPy/H1w49Sf5z
k8TPQ22iCVsgKpkztau/1N/zIl+P+vaJZne1M0qieQyJHdPsfXJR+pl0AcgETFOZZCQbQ3X3zi+n
vaIImGBPVRXJKaa3PJoZn6qewmithUdL3EOAFuRS7eBA3GwEAbuCMOTSLQ7DwMOhgacBDIjwX04N
UZLez77pq90Eb0ELDQo2ojHZxGvAyXCIs+yp4xxOF6xndyoW3a3h5J+Fmcmt74YQH3obmw1s8m3g
T98XJQZjGufbbHYuqkPUnGtRB/beUcUB32q2bWbjA0phx3glv7fCV3i0cwccj3tFhx4zFpUf+eyZ
J+ZFfKmG4hgtBMKQOBs7oIbBxy6WQCMKL+VutCSatHS3McGFLoPDv75USXjigRv3f7IMhyR61zmS
V2E+6DYhDJy+dhcQKRCJ3aiIAXfQnJBqw9kQjTcwTC+z84mDrkfVgVo49ey9pciVKG11TIT8HRhE
WMR4SNeJ54u1ncZ8zK4b0wMjmrdC4kSZmVBI+km7RT4IJF4h227F8GpJYe0rNjnP6XPwBsI9+Ynv
njBxbCReHbA2sA/oSS1a2nDSX6mUi4Qxr9YktM4c/1iiZVt+csV9c0eSRqfMuXIARviKAUYVKVN+
t4jtXdVWT0inh22UOU8e1wHFjSTDEky2jb9Oc7qapEif6TzjXqfNiOhqLZ7B7bzOoU0oT2G862aU
3H1BCACL+aMcdqg+/tI6TzRR93bs3bk4UDxNnypZzAEtoJzC7m6G5wWkWe/yLnhArZ0jymwraBvF
LQgWH6OfL7mg4KHynLQtPjdkpztT8SR0HNGMt8jn9GhllkrVu9pKn/88VcKnG0I4NSmnZOEYtv9o
8f+GL82y/KN6/vNlJsRKp/4tGLFBtMYdsCFTgeWVk96a7aQ7vcIS6ncUHW+DY+PSrZJgN5HcwxOI
As/vzP3QZOLUYS9mYHNh20aYvLzaukC9Ui0rxVxAFfYUhGQl0Rsf9bCcDtP3UBAyYlQB/wuF5aXE
TbByliNm8KubIkV8UxVkVlnG1ddxBESS/Kk+e4IWmO1EMDfsyeSdbMs++OXlA+dcHVNjIHBGNZrt
YBus7Vgah7ZaVnds/xW5+QdG3IaBfZATl33N8GewUxpmgb+vZhvlpZUdPeopGnMkJ/jdvILWufEO
EfNhpLrjTxrknPsKW6bmQP/zAAYWW4IhByaZBs3qCEpD0C+bnEyeO9FtLbK4m+ShE4r03wn8OT2x
pz5hoOr1aYD8Y+cg9ll5ZcPjZmO83RBWLP4KDvgx/s//niwvliiGv0c1eKZFSCP6T7pyAt/Lkmfw
t6iEwBs6LuZjjUKd/Gpl+3ijSabPNcOkKSQuI+5Zv9JV9gnhiaSFwtRs0p8ebbx/EZ3AN/3jxdiW
cJWEtc9VRKr/mhsR9hNW96Y4mCbyaUfZ9S6dQNPR8LzKsnrmRrIJya1ZGaivaAWF2LRbK980wp3R
LRfBKyyIhEfr4oByxDn5VdJqfirDJHnQdMryvoFoPIV0n0Z/O4RuvnGAVN1sysnYIa+baZ11ahdq
LsaC5uLbDiJKeFBrEbXg0dwY53ZO4TQk2T4SdvLUttJGGPdQ+n70m8n9l9mbuL8lhPI+Q2rEkUMG
Ts481szgqEGSsV9IusESAFwkicy7UUbs7kOvjim4kL0qqO1tRf0TpBybgU020hCLHcvR+A5wRlnV
sVi6KENlPMiRYWEWjhHiJzN6mz1KS50CmfKAPxlhcIy12x87uz36ZqkxVJbvsh4gyMPlOoPiARbn
509GWbsn2hDYCupePOSQyDdlHbFNEg6PsXg5MWfXupnLfBHQ7cWLjeCVJkoaMDPn1m3tXBU/DI5D
F6ZhKoHk1gJF4CNoI+b+SOruzFQ79faSrXRL46fdI34Qu8Iw31M1Z0+Gcp/sKp2vBc3oTVvacgvX
p39kX2r2yLOWXnT9lfh5cB5R++KRWFjU0EoudA5/clQIvLS8zCSmiTiIzAUjZu0jZxgvTs4mWEzt
eEUpaKwzW92IDii+RtCVK/fOKZF/IjQAwhMCFqSN9+khety4snyN/DG5GEwpUbXZrHvc4KE9c9DT
WiwyKb9JA58TUM7v2E4OTpm6W1RtLQpBe34jbKFeE8Xz2yql3JuYpy/4USb00wmgNKf9EKkY6H3S
Chum1Lzaus6Otp89Qv42r7Huodv9+Y2cBXW1ZJvu3LIwV74LJoX14sx0BJn2m2OHIS9wwLP/+c4/
3xPlTLK6KQ//+oMmoUsb3U/Twdd0JZCfJSe7BS7W4WVbzbWkJIVHylRHWcdQeeNTM9b1gXyTlTvC
FArcVztGP5AziA5dx14XgTOjmU2foY5X18LT5sZMYpOnkl7qTCWFCoRAM57J/LkZzmiHskczc4JD
SQA7I/np4nmDt0o14rGw1Uctqhp8UA06OJSc7A0nQEEXA7dXvpJFbT9Rb6Kq9m9pxdLvSK0BOCft
XQAElrtYm97awYe6NyTulTSKmEocQ7SiWfiE/hyYqAuA2rcbBt4+rr0+l2tgLuUtUb+roB9eXJQ0
ClL4tkno0qHMVOcoNnepj/ElcVvBcYjC19ExvcDJ+XKDoob+3NsXP+ieGyMor2OvmWOKcReV1rBr
SyIa3W6mlUcE+ob3rN759oJxoJFjoKnASjRv/ZHE+pS6OISdFWtzIIij2KZJ0Z1jKI1Lj6nljgg4
KihCMqvGYTg7HqJShtP1DsFotHf0/EWLt14j9kv35lQc3NQFfh3Qlvmbb/a/iSARzj/2Zkdp23Zx
5tsmttj/clAk4N593ZjFAUUBcF38hLYAIGpCoiOYTpK9ESe/atYxjpkUyYAbFejfiY70lBldZG/c
RMVFKc8xkTBr+U038V+8RLk4Yf/zWcZL9LRNSIvtWlBV+P2/nWVurWnyoYE6jCK2tk1Qi/XgMsBD
6yXh1DSs+CyLQRLz2pMMvDmUt1OqLOOxj4eNgCGR03oPaR+u+9lt9309OleNWC0qXLVGlyRodDOv
omdYrhoKelqdhfwXp6D4R9KL6ZqkSHnatU3P8pT+zz9FaSClNycwsMj9qitgz0cMeCvN5QOCjcqv
TXYqi/4SsAfSw6r20QixVNP527H7DOjbyxe7hnfhjZ+Mk1DNFZWBXjfDE/Z/XxK29Y/320XmYbqe
FI7l/eP9xoZo+IVfo4SPCZOSxKltmtLUB+kOgKYrHDLN8GMM6nvVuvV7q3+ME6N4R8MDaXOMHYTR
nLWV55vR7419kXlveeWcs3waLy4i7m2dcNSruvIosCUcNT/jwpKXilp1QtjIAHRVZo6174dabrws
A2A19W+AZH71882Y3PFelgCDxtQ+BJGnccsi9Tdb2jsJYfc9nf2IbtKhNpnk/Xlr/r8h/18Y8qWl
hfjbKvpHGPlDUf8f8pj+/Vv/ty2fAlCzzWjlYKJfnoL/sOXb/8YtT9umiULYdu2/2/L1vynXFZar
eIT+8t7/j/8IZLL+jT9KVojkkTKhaVj/L7Z8gDL/KJyFLRkcsOOw3ZiWszwcf9tsqMWrDG5OfIjM
Rcw3li8MJf29SShFXqI5iInFvAcxx2Ym2JrbQGyskjFZ3qGJSLK5O6mMNNYh108lRNnt3Mh8F81G
fhkmUDjDbKtHIgldVASPXJh2AQCz58KgHkwjajgkx+WbVV89EjWoI5EDdTxIuTdUDxJVwTmZuZcH
Mfq7NmKUXHmISCawP88ObjG43wGpcb715CKn3bVSyLMqIoZUfUsztmKUJsNK7coRzGhBssWP1jPY
GAWOXvqkZ5t53WHmedz3Yhrezbre+E00fo/ccmVUrdqWdQrZI9OEjUzoUKhUUOJC1xizoHsZJ0xe
IX6xa9ci0mnwOSDgatWmdOEBa1OANwqoRhXjpWzOztypCfO8T35oM9apPj3HyzdAUfeiGtNdFin3
Alkr3NedsRsGVP+teGDO/OaV4cj8g/jqGY2+lxHvnkznBpKbz5v1ykbA0B3TTezN3/BsQ49Sfb3R
2v7F4HC5Q0OnbGY0vHPlACwEAFb1mzyEQI14mbZO720d+Tw4cs3dLtuRNtPsDLtBf1Vc4qbzXs1z
fDc9lT8GHQyEIRt22QjkbcpicmPqDjTIPhmIWmgGcl88RlPj2ItHe+yfmPSLBxjp2EezNNx7C8tY
XwwXx0OZAPihDQwv2IQfijQYPQQxzZ1dxwQmuRub+LlHw60BHeIdP5T2T56jij06sw/OpM1b5BGs
7RfWNzgtfr118HnjWL65MpNrR/nl0St7tMZKjvuSyw/w6bLdtV64t82p32kqkGM6VgZejcTAisL8
hoibjqxfUlKMUoVnMRi/i8b8Kg1zOoBFtO6mcQp64oGEzL2L6rwSNG7Z0k0EUNri+TtZErglAHhm
QVZk7BCVM7vWbr5m6oX0sSSbyKMSWjOF+ahRp1zK5Yszt2c/6aNDSJTF2UxS1n1IVw9TBejgArnn
05w68koih7zCtWE2mEL5i+z4OVnAoayskwsMYDMsFzvbjx8jIhYZguv7aGGoFaTFok4jYKpGj0Lb
NCf22ozIp68alLr2NMKWxu2YGQ5wvt7k48/ozBURFNrZ6DZtMb0iLjY2PW/52onmah8jz9XZ0MGc
jWcId5gbrEn3O6crt9Sk3erbMObdeazDL9Ad6bGuZnC4Gne4y8SA26GLWM3Yzw4V+jQ/DVF7rhD+
PzrcL9GwLj/+BNMxtyhRRwOdW2tTybTLYi0J/WJYhzqnEWUC5ANjbUQQsRna9SNTN4IxkhPgYOsq
KflDzvbzYrRomhnkNwkS71khcA43+RpSmrry7LwhaorYuYSzE+l8n2E1Y69SLO4oPud+Ge4sw4L8
mRNarDpSM7o2KXF/MEHvUHmhnSAviPECD5rNNlEXJfZdTBoPVhSBCsCtBMHgw7YrmpU05WhgI9l/
IcZr29oR+Ejay8R5Ikb0upgZh9WeQjdC+ODNr/mIwdihEeeIwlw3AzEA5uy9u16LkI7c8VWssu/C
9zeFtn3oFUbxPYqZd5rOrqus8hpkbY4veByfykhk69Qpw4szzXoF6KJd2y7qMnqiGo1C1hGtU8u7
nZg3SXL9zcUFT9qNsa4LCNSEuPYPS6JW5lbOF+5PhJ8KHmz8GgwBMNmM7iu5YX0cH6eGyVwnkujY
o+nbNJnjbVNKuX0UcqcC6xwf4tL4UiCVmbDKW5GqnR1i/NQmOQ5xWpNhNZbFRdfWPZ+6N7TEzl38
YmotbyWrfxuakfnQeEAdcpdeaTAC/Qi8Wa6DjhSXqLf9U01+jl0RFLxgQCx/8h/sWpxqwOWbETvw
oYsZsw9xNqJJNtDekCmx04yqM8ccCZ9yi49YDfbNsYyXybTOWa27l8JB1ekThCIcdyMxju7MtvsN
QKWDDo9bPmmK8KIWTK8BpO2QJfZEOEjynkbiOQB6cnZJ+cXVlnyrpx9l79+6EGRebBjvmdOdyxL+
3JyQ5plI2Mwy7PCVKt5aYNCctHNVP8gwwwHa8x/D9DGb+QcjFKSjWRbuOspLfDQ5475gIhiKTPeD
x4qHUunVd884Wrb1k/uX91oFlTrMZvAYuSnKo8QNn+MpIaFqip5GE91OXvNPHhvXjDYVUYhMLUuv
P9sN8+yoyt99jGGg2LPiVCY4AHtkcftxNuI9GlZiaOpYwkuQuAhV8a1LQVblTTbutSi8m2v1B1M4
zs6pidFTvTIvXoXRBKWpu3dnzZyfSdcxyM1hA4gFsg6e6f/F2Hktx62kXfaJEIGESQC35Q2Lpuh5
g5BICd4j4Z5+Vtb5Y3qmpyN6bhjSOZREFlFp9rf32nTOMybLKvllCROvFpyeUVS0ghAcA2Qbrbmt
uVeHZ4iA4k5SJ3LqQxESHScHwU5db5BYsMw21l9rnn8VKoMJI87mUAKIyccrB6NfSwkMq5m7YItX
8TUagrhe9abq7hYuHXXm/4odlIPKGD9qLvXgcjYMR7Egk6e8MLg5/7OReHN6BAnHrph6Yus0LV7E
jj1RqR7Yf9GLTdYyU41xYT0GOeGAxfoFlcZ9ykZTHHOzse+sjEL5tGGnjh26Apyu9A9tD3mvFXH1
gpK0bAOfbZ1AkQ3Ic24Pud1V59Yie1oVEUacbD6ZlFgeeLuvynD8lvk1D5fwTPt5inOQ/ve2ycQ1
Q5v1+oGaxabSN4/g1LlQYzz7IVKOiSB4P3V1dHZEcmpn+AZ11tNHVlFePIXLTsTQXrGYdjA/w3PA
AnRXYbilSQUgWdd28m4o45NszH6dcrdZeXn+p8F8/OgYZbxW41NT8GTjNpyukameaRB2X1rRay+T
uS5FY+586kENisUJJX7ltOwe/X7+aRHhtiWaNcYGQdObn17A1aHud23N15NF5Z5AoFpRsEzEK2PS
D8/ta0Qu3lnmQukwADSZWeZ9kvPsA40qD/E8mTt+0rjnos9/4pAN9oSt3RvRcVxSCNR+sCE9qLAV
KQ6P6XjH/FxATwXs2bWuQ3KkgcMzWPGddKs/qiUPUFEKQMtkzvXaKY/d6LePtmG8j+BNz07z3HtG
9Zzub8eIDFDrehHXtCjFzmyabDNmqvwYmq2aWNqM5VG42TfhYPhy0NwZgHj4++2ECW7d7mNiXysv
+CxpJ4kdEqCh88t1YrUvloPpN+D6Rdo9CUsS/+69s08SseHyc6frsTRxCbfKX/Bk8V2P+rYqo4VN
wUugviX4fJkPZ+eedBzDn3lb0hLPaS3tHwuOWnB/oi0x50fOrMVdwau4lt6E3cOJ8kNscxU1jZip
vB2JXe7Jt4Ky4hUBBfNQVO6ytjxq1KbB7M8ZjR+glxPmZ1V0mP351elUsret8MUz2oQRh5lA1R0f
Ys5uq7JdjmWtwvXS857v+YqkZbww97FwgH94Tc3fsKmHtHmoHcp6ovEpoLLmSFOHUCmCfMZkAHsn
ZgXrVOkTdpMydecgQ9gGlu0KaXG6Fk79FlNuRQVqffQZy9RJvVwzgUsyiQHlJ+1qiqYJQmi5VnYi
jt1EkNmYKHhEqd7YBodwyCSozl0GGyYvf0qsx6vQsJO7rJxzzB8EJSiRcO57HxqBnOSy59aF+d+w
GSzFhrfr/KXCHMeO0mXDe0G/+PF2GOLrRYWeQGX29TOQiFrfAiwo1vU6HJfgzssw7SrCxvvWqp81
l2WdiARDXZw/UbmTXvj/p1z6YiN1JtDIaE1K3KXF5DbYJGWxhtwOZaOWndMYMkUoIX1SxhGczbH4
SitE2dYo87tGpc1xKGkL9QzMiS6kh5I70TbAmbf1JXaNwArsg5oApkvCRWkDWzGZcve5tf1mI6s5
2Jrslnihwi1KZjVe7WAWlFxze9L/MxlowhEjRoOCiXcZ4sEL3OIaBUAwK5bjWOKoqiL8jIjZatVw
2N4prA4cMZqcU2VwNGwOvirhTG20Nq7kAk2t4KlsDLJnsW0dvN4na9GOGKmJnwpz2PqzzyRRfQ30
/0GErOFFuSZz5ekvNlx/02mWQd5n3whKvCHxsK081BkC3LEBmZPYcdRRfYYxmrK+wMdQmZMxbIyC
8fFwtKI5XSddb91XtUgxsmINQK63eATwC2/yKP1IM58SrA4zzm0Z4Ee37fK3VDbLA20jLrxrvz0S
+F7TLZhygxrHg2yFgxcxug/GsnwRNZhqpPGkGgIIIYTfaSYlcTVP8Rl36HNhymFf9aa/z+mx53LF
TjdxYTHz2gO3lryAzUEqzNpq53qyWakAz733TGSPXGq9sIpmqmADly2nacgYnmEA7Ezn9yBtBJ3C
HpUHHVmbQD+WLUNvMVIGVmTZpZ7rd0igkscPM41PW9u5LufPrsBHdpPC0iqUO7+b8IYtIT/QJPug
rMpZDQH+zQyL827w5cW1jPLkjvRaNWHlEdRNo5MzZefSchoyZ+6P8NthO4XMqeA+wdJIcuMwReHI
vgqAfCYWzw9pc7twJ/6crcO+eJ7njFd8EH8rzi9bOlnTbRwN37Nb8+POg5XbOD4QlbQAAwzxjEy8
f1AyAX8y8lYjXYBjdjYiMnKeuakBG8JFIkzAuNPeAUYmjd76B+qcSz2PiDcJ8LRDVlsc7IS8ZCKp
LoZjn/A011x8Q3MncGwQjna/E3uCN4o90BrpV50RfQ+UPIou2jP6EauedRtNvvkl3fm7AxTGvfOw
dFNwqQdYPVVZBpcmNI71lBHsmYhVK8+ersKaJD/DeTzPei6L1oFBjaFzaS3hBRnzi5srn5APIU6q
/t33cH7Wlts/ttVjmYx7dvH+IWQ/2jtIOZum5nVBtMK3h1MqD+6WcfDWveS96LrMfMyWDliTQTx0
zOWPny6A3ZsJunnNJSyd/bvcMgStwtK+S/wlZ+ZVN2TgSH9hmr8yKj0yvusBm5L+Hfoo3kts9IFf
dEcIAVNlOXfW6MFyowO3gXVq5BzRQYp084IZHMV3VXVFsi9CEIQG2HBO6nTcza4GpfcQbYNp0+Mm
eyP7vldmTZdtGmD9tjntVGVHP+JytwRMSrM6u+dG0O9VkONFoZBi6ydLvSZ5CHPNpogEng4pq9Yy
78IgfZVtP93Vgn1uhig/t4+UWs3nIh/JRoTdiySl1NlU+MWBC5p/2qd96T/2k3mtb3WfwVtGHG9l
Sl8eVQT1zydvCFsfl1yQZs07RTs1Deprtstl34Su2lYUlK2T1hoOjCxPeD5xWC3+kwD1/Vj5X7i7
uLCO1WMtcBl0kDuqpXA3BtvBURCjpVTl7CylcZjLeSTkLqddViNSeY4R8DZOjrO44D4iiZeRB+uN
7q3xFwSD8ndvkK538uQjJHJ0jsL467ZjpTm9bh2+HiEa8iaL8TogxCxCgk7KWF/s1r5g4aRaSvXD
nkXOOrKscGR/snG2v8U2sZXZ24x2wPdGcL1eRcW+SAbrYTQdzLxdCBSNh7zf4edrTpLwmh8I8bJQ
pMFFxDxQuEzXUzTdW/q7nWAvcWsGzR+kOGDs2Gvg/+09rN1bQobg7ULw9k7Eca5JLbQmEf2Vi4bH
5PJAGLS7ThwBrflauKr+TImC+X2KdmTjG6HHAG3KQc8v07/YkMwLhlm6r2I4p0i8R9z5ZDMnMig9
7KF7yXSbLkAaA1edTIlwNPsiHo1jlywUy03kzqMM0yAVTR71BJVxaHz1XAUjX38LvWco2gN5ynIP
nwmrQ0YHJn6A5JKPrrWvc6ii0TxRHjk5zm81gGR3jrU7dh+iA60oUDVXrOQPTgEgmxpmjvg4+fzK
CC5m9eNP/X6a6K9qux62gRl8xgavlo8+s+awF9FOv7SPGGOu5kJThq24zXCyGR+bLyIhsCnpD4Ba
X56cMKzuClLO1ziON2lnvsdDb39FxgewfMXk3oW7JsOjxL1PjDY/8c2MD7ALAYNZ2lXkm4c8YZ1n
Fzc2hmEgxhRYDVI3XtWJByJf0IiZgynHHZ89l6phpMVApnNh7w8hz2ylxVp77K4g9BAz/QGCdRlj
M8O2va4c3FS0Jr7B5pvkvCClyG/LjsfTgLftwXHgo6jxJSEe/OCMxwgN/S5gX7bEGB7cjlaMjikq
h2+nXC2SHgfcGOmWatwQvVGhYpUe/0hKE9oU0rAdjdm0NqLIOCQGZ+tSzbBL8Xyt6wEmu0V4a+fW
g1jdFIthIXZVjF6xNxIAX0wP++0QGcWuadtsVydVwEwcc16FVu4V8WNlzNcKPtI6l4Q9GKa/0SK7
HNmf70fH/x7cKnjOUhE81w4KwYQ2AYJilGRVhDACLTmnmPzk0VBkgww/bJ5jt18ZHO4uY5S9dznX
XpZL4G/oDE/oI2sayLItleU4SDnrIevrmPAMoZ1UAu1Y9mkWc7QybKLGSUPoaLQ+LVTzVaok3TB9
8i69+uDjImjcb21z1AqHvxlM86/MghTJEvmDQNlPGU/B0aPtWLu27iVhvT3SXf5EweSzJLy65/Q1
HfPZueeoEx0jM4sPgN0hAA0Vzpec9qG8wtEcNpY8DoYFK1uJE61WLVpw66zCISVDMYBU8krOR+wV
qcUsooM4OcBHJI9H+dsAjXIqwFL68Cl9OJUxqbJ9gkuMHYcOSQ2ztDTWkmzlfGDIvgZNkB8lPtgm
AoKZRt49uKbuBP9hUmAygXz1fM4V2OiKrmu6RvQH82dKkAY1aNPyhvrUw94kpah2fRh+GRrL6cDn
TBUoVQ73C9kOFFeDT6KRyTz5cD1plTbXrUZ9djA/OYEQd9OOTa8DCOor0KCdhoS6qtlKeKKI5oRj
AtQrnUjk5A9dVEWcqqfYp8sGJr4NgRQ61ni6tbnqqgmflw3tFmCp18aPXCs2rUaZ2oVzb0aBCw9A
3ncK3OkI59kJLS68OdFNQ0NRb18nzTwABzUy1cbysDZtXv+gevUUDHwHPulE6Wo+AFzlSM3iWlku
tiW32kQmYNbvnkX7JDWvNdXkVmAdR8B03en2IeK4nmnOK05tDpFj1m0LEt91H+7cIXvHxPADTClh
LYruCo06LrVl0AYl64FA3YI0hkStObOZJs7GsBtgvxMjmJpveAPsogZSVXaXAqtdwo9YW5mtxcNY
55BI1R5RLCrdKYIEBFEEggRD4fpkahIuEpjaOPoRuX1A8sV4y/wFe+M8nBy3yvYhYF0M0O1pnmDt
VvH4u48DIMz47DzOQWuOe8QnQPSKEVavA7SX2TmZdnzjnAMg+o6gfUvN+JVJ6WLMZtqu5Al1sNph
W8YTXxR3TJPp5MnX9oRho6RKnkvWCuon/lDNFTbK4HfU5D80xOz7Gv8uAOIQGo6pcdvNwiCDXVLy
rBxnAyycsKN4Z1FgFmoWsOXguJyH+cvVtGP4YpwC830HBpl2CEEJHuWUvoWvNS7oCcXyQyYS4gVG
8P7UlK/UGTobZVL4mkDjP/nTI08uW2DlXpTRlPCk02LndOG5goe/Fmm97G+ENdbUt8EZrNdqweLC
TBx8VhZDcPDUDkYJcIaarE5OcuE2I1m6qj3bpf637u9EMpv3hq+yT7/qN6nB6cP1OtiHwn2JjQkv
KunTE2zrN4uE4daE4baacJYwxojglYC1dlXkfMwSMJEwT5EG0toago1iBZioZnzCXQaKnUOSgIcA
byyNwwVZnwhfODq9JoWP+sPc1a0uyLn+81xigmYFBcttOPLVgdPdzt5LEfy4/VubxFdjprpigepN
Z86IcoHDtYT47Wv096KyvxNRGSfQXCHDYBUOTAlMBdiB/vq7rtfBEYyffQVhu9aIcYM/HGvoOPl3
Uqpl7+nNeG0nFYeimyufbGe4k4p7+zfHlACWedABNU8M527MnSuK4zrHYn8ynOAXtrMvIjS8ecsz
pFF8R89T90j/4pej8TWGB0YdueED1NJ79+3H94UAtW6Ed2aHy3VQ+lJtvbZm9wwm/WTgngrn4Vr7
agMNYBOzJWAWJtQH1d3UePemoEShjbeh4b/GfOrJiwGr2ml2cLULfgprjLALtrnpPmoa+8h0Q8Fn
p2JrliUEQcByAmLOulhQyODPxyWKNkPmtdRoeki6PdfBRpDrcufqydf2VYtJEtXZVgEKV9tbi2wX
0ySGdofxFZPsFYgGakQpqMXFHetAPF/YwufkOUJ+4viCjTZg2yEkC6tcW2wrbXRH0jBPHv5b8OKY
5HHkptqaWx7quN/4LT4SRqZ899rbqM28La7eGELQPuJCRORTFzrhLNMWYKHXnjxijzLxB9NwPKGi
YRkGmANfPt/JNCgPw8i+XTcwsnnWfmgZhY57cx8X2ojsIX2hD9BrjkWZHo1LQp6KA3GE06V58LWd
Wd2czRMe56jF7Jxo23OO/5nJBFcMbYl2tTlaaJs0MxSsado6fWsEDrSdesFXPeCvnrTR2tKW68iu
Tos2YYPyi3aTNmbTRPZeaKu2jWe71n8s1DZuSgdZWI0nTghk5HB6m6w/t+3u9qHWa7ujjeFYgR+B
v58nbRm3tHm81VmRTvvJtbE8CrXFXJvNB1znrHUNdxWLeyGGdPx7xJacU6Ot6rE2rdsl6Ae+CjJQ
HPrg4N+bJn8FRvcaxzvlIdleahN8hhveB1ESJczRtE3+n11af+W3X435r0Gb6j1tr5/w2TPAJMtR
Fm/TE3DOtcQyXmtb/szBt+Y4gzyLZd8qu33eQLZzhlWKp5/9CgcmLv9A2/25lC5QG4gAmDoMsJAK
CHQ8YCAnYHnFLxURHEh0hMDQYYJCxwqIi/wO9OnE3QY6dmDfAggkEQwdSchu4QQdU9ChLEcHFxQJ
BldHGVjOKwqHiTfEOujQ6shDURN+IGaW0g5KICLX0YhMhyRiHZfIyU00Dv3FOkgxYbC97dsIWOpo
dL9s03hxyF7E+knxdRojkodGONeuynEJdl64rvtsQS1jiuAN84PqoIiF6W4yJcPJWu4du3mbh5QQ
ftreZ/10plLYPTtkyWcbA6YNiIaJRMhSLCfytkWPEWB8wTz5wMn2iduav/FdSo6KQIKgTMq/rmCB
4K68CbB6r70lf/d5JxHanjk6zpfRqQ/9OyV31nHpZm9djjY/uWjAvWz+6UaQ1lNF4IKVLoTHiZgH
C+K55Qq4yvyufUARbcOEK4suxbGwwgV5PZ1GWoSJNbEKamHO9qpol700KT7sMo6fWCdCZEVkDJfJ
to+yXQtWRhF1R9WOIeZP3O7E+VaIt8VjVZgmb2Bj39pNuHezLj9EIvHWKHa0qxoGgQbXPAKL25VR
h1xQ+J9J7mdHU3CI8chSk5g4t4mPmoDjRhGB7OmqWXMwocX5V5iWoKCYCkt/pg5WUIuHfwM80tB8
ldL6MgjD2L17NmtiAmb6uxRYWPAx4xbwjZHGJfy1XNg7CESS745uaGO4VhbkwXyGlEEhY2AOO3jD
0D+Z1lBzSHdEOHvDhpPzWzA680GoH1MYhw5f59Gu8cI0+boMhPuYprx4vZe1e4ru01XUpC8eA1sC
hOpAfEycRvcPvj+DSRtMJ+6S61aS/wyqv20V5h9BibzSFUeri7OvYN9gcV2nnCCJVFAHvtjuHyIN
cpt2HbFgGBShxtpS8LmSy0TDU1If7U5UW76BaGdKBDLCP+CbSwoYPY9q2sADrDFBRAsd+cZDAMcL
QSjuaqqetDEgSontMZkPA1rYxzw6WP3VHLDuGHQkz1nCAc+B54HqbEa/bA6sepzyLQMi5niHmW17
BPQiGN69z4IbKqRGs5U7wBO8wYmBuHJkQiQoa4Zpj9L0DDuQVioTnyhOhg7m2PAYgeSp4Z0WAZ3c
DRZOX3mwdiBHLnCMhqg29mOCXEc0fsVI7QHyxsotpIQMFu1ZoNKDX9Xumqv0R6GOdW7+hO2INmFP
6T4JgG4y/Kr3oVvuQ4QhVitOKWa6wUIPbBfWnTdsvWU+TxMZRcebV0bbAr0iQnqwHWxjlkO+UVfR
ub4kE+V6/cGyvT/DZdlOCfpfW4S0bjj0H1UyZVi+bKatyQBtF6bUeLYvtme3RzXiUUim1NHzK5w/
uD+2Zidx5iNyVeAN8IA/Ya7wd15GQ9ZEm3lS+IfMMdiOQKZBu1kFhH/XTGW4xiuGjv1MchPcLdk2
5zyZ+raGQ6dK9qkH1wbG0odHP2ghFXhRufLI2HNkTyG0MMZFs2DRMDAlU99U/AbWP5PX5wtzQU0R
mpzvrBJ0YNI1DYAwi37ug2zMs+ES2IVi+EL2TJznyl3bjcH9bsgorzO4YbHNAWrZYAcjkIbNNQV9
qd2tV255bNKQEOBJLfA6KcdJ1Hx0cnxAbSe2rkHzVjESxl+KpwKhYGMnw2+vdZ+Xvh3WyPybusaW
TluUDTDdZmyE7rjOA3U023jnO1N7qjprK2czO/SqDHDKWLs0HJkeupALHbvb0X/GrFOMQGkJLNPf
sq8zF7CszKkxruHOG2IfivLoTiYtoJYFTtqzSBd34pvRr72WNYyYLgXPs1jTowmXdTNdueG0JzdZ
1nhMkp3jL180AZNgom0a0Yuqq+oSBV3L/Mb5nY80LfqjZ4LM4H1eVMMn5h9oY70HPCoPzgyCjX3e
FlufP7LL/enaljCeqgQWVKf/llGahO0q6uodXE59lXtIQccUBPmTLMrHNO+DE/MbamHD+W9lxtMB
fv8FA3WJwZ9xBHfVjW3FJP+yytlZ1NtnY7MKw945KOx5RT5glfbFyoY4vCp5WokOgaKlBXwnmVts
ItpEyWEQURmLbWREn631VPbl8loX+4UniuaGiMycJXZJWtX0GbMXuYWJ1uuN5moy6XUMmQ4wE5+2
xULUr5QfZT6rtd8pjC7Tc1SkXO5d4vdTR7W2WeinofOYwkMpd0OcdiOl0qaZvigp3n3GR4XTo69g
E/VFFfOee83xIRJqllzTeT4wkdndkx0DhGNMRbAFCBnVkckOn/bZl+E7vQrhRvXeLo2m5CyJdmaF
S3eJLhKiw21bqMhep5z/F6PdLOT1QHeOFetDnG3xZT02df4QelO3E4LHxqc1FnNfY+yaIjkV7Rjf
t/X8md5Pyvm2aTogwFy+1j29yeYQfCWUj+7iQCPlc0ATC31VLJsUaHK1KDGoQ6OpoM/0XN5OkZ1u
6+bcM4pPLPblgFEY5/nkLXRlysED7lIeoXOabn8aS/1OnDhDs/bRqJfoE3pjqqE/1/LVJ310vMX4
bmHB24d/futxcZKzA+sqoe3HmBsoDE2+GoHSkM/WwsLtw61c5V+//f/4bwUqxqrn4rkEOXw+H+E2
rIbyNKSmzuVwz6RzRuz81n82uRJmVTjjNur3txKjNO1HMA/UGcX/+1e33/6n/3b7lH/9if/0KY4z
cVmg2nPTOSJjpSHzm3ZtTMdG6m8jsRBbrHqceTNhZ0MH6uMl3ZZx++qMzk+kovYhSZNxG8qMCt7G
PxMDQx2RZrmD/YlZgM9yBmymvZ2ALKG6WtRQjekximDr0n+AWjgO6R1P3p4llvLBmTOJCuLpYQRt
1seFsynd2VzhKGVSiczhMqpdOSo5Rxp9FuM7xseyVssBsS38+qKxJbg45KeSYSLdwjKnABiAVuj3
rkNTlCV+RSmg2DnsiGWSzjVEyioJVYCaghXiuzhVofXps3QcQwnJ1P6qrfBxjqBbeFzh9RDbUONv
q5biHCb9RvQMQaWHLjSTvcrihzZIbTRDqh+HAUcR8QdAYpwoZWi8qeKv2QXF8yg+ezH/QVzVxLXw
NWp6iag+7+2up1wtg4ikJnw1hKycdevvs1o5u3DkZj9OtFIBl+DswjZodm/4odGlF5aC2Qdc6rFi
ciNaxWBGt4lQ14JSzcG44iKywbq6r2Mr99zSwYoJs6W9J/nuEChW6ZxMMLOH4mC1/ktpwHDpx3He
CJX0a+7LtJ0Wn74an6eCgwPUbk48RZDj6XEQW6Lo7MeK7NyyuCfbbohaKN89OZX/AlSAPkt9o4Mf
TktwBlTNo9xlR1bsPlfKODUBBOZQSUjS/U9DdpZxO39h1dmUbUwpQtZThAILYbg9V9MDydhwxaKp
aEZlo6HPE/TPXAXAV6biaZnVcxz4JMRya9hQSUJwSkzeSRbwRfyZdEjnkntJGbdkCXLqGFCCwCrI
V4eWXhTzPgAAEgRQsv04yM8z5PQ+K8bDLeYN+iZjftCH64i4+jag4nUlosI6Ox6lviVtZX0g4I2M
MX0DLVn4DM/3RIeQ/v5F+2BLWuUo8LhnWo6SOUtu3sW7l2WP7gTEdcT3BkUhxAXkm7WJLQFhGVH6
qlLOOxby0+0vCtw7W/I9GSOScyyNXY9mMMStPODbmFf5ghZLI3mEm88PT70BvHwKxkMTD8NhmF1C
9ebM0EpnX6pzlrgsZ/cAOE5Vofh3BzR9gMgR5HSDzm6vMXhwOA/jceX2nwU7DnkwMrgLOl6HO3Wk
gLPm+JZn0ypNLr4r3nvS/Ws7CH91tbizU7nvc+9zKfOPqYW/n5BR8sbw06Z7kyl2qp4HCH3mYsYn
UAXcahiZOTYc9hBaFCyQD9HA9PNsCgubZP4E6TEz8UePGlIj29KCwA+Wds/nym3+EBfct0Ctrgoj
w8ps5Dod8/2YOcm1jJlsUV7/5vlecDFyzutcH7YeEylG0376UGTpwTRCiMyVE1/SXlIQVybmPihQ
XUbnrpoC4wDhi4ljGyAJNS4e7/hBKMpl3V/SyoHaLr9K3XbSeNcJKSdi4lhj6th1c/yU61vUqLvt
rQXfgs/kgbljumGg9uLn6By5gi/R6alDVQe/U9IHuLlUuRV+Pp8sLTH0LlJ90PGyR+XSrRkvn2ML
GnSUoW6ZnEjXIeeMfVh293EkmVvV6Xta1/AsxrTckKaA1+H17GJAMRZWP4v1T8AoTyN8wEoydZin
bU54Zb3MATS+FMiqiWeG2c74eYNz2Goibqg/BFTVcb5BN6iT9lKKYdgL3bdmYwrKm2NJwPUU9pbJ
GKF+GoR77HXL2u2DqjGouKZh4hsM36aMPCO5Ax3cBjJuD9NPYVZAOAOszo1azhyZAMexg2SgXK3o
pSw4KJKcgJWIYH2SykR20h+WakAi7Jksqi4pT8JK3hYgh8wRqDpIpaXOFrXnS9H+WMS8EVf5MzgA
uFjpNU2a1t/A9+lVS5w3p4UyxKNxCBqbmefQXnz8TZ81KTvuHd22DKf3Vk+wKx9ctjlmP9il4uNA
oPqB9FpMUtNBDEyMN/yKxRImj5iMYR0ZDpB2L3N2Yyc7dk1walRHVevaL9UGOS4+L8bfGb2em4Rz
ll0iH4KekXa5iPaPX2/Lde4O0doZNerM/hgVg2JC7woKt588ZE5zh34O5QexiXOZuhR89W1QVtfQ
c39Pnf0cOfHySUr2HHjj9Kewk0vwOLpL/NkWzLQXICVMcGrcyX4KbyWq3qx4XqeLS2ldioI/ExmA
tgLy1aqTD0sFn/botj9z9+7FFEOU5mPUO7QqdqO7cUr7b+hhRk2ryKBT0E+34WBxNywxbNlkUTZ0
ENMnnIR/4Cjjo+4XYBvYAKNqKS+zh0WUpuLg2dMWcHLR/pcYj33dPfame5VNojYunSDHzgfkWjSv
aFQMrigd26ti2eGM++Wmj86UxC+lpqBKAJIJQ33eGaxsUHN+WXkbnd0QN2Xf22rHKbs+uhGmkgwa
AGF5gg+02sR+Z3Kdba4jtlES8sO33/sjWwkVSnVcn1JOtiu3vMpZ9XehWLbNLEqNOAnxCmDsmkFK
koARhKL4OcrYq4+RjwZrzX8CG25yBPc3G52/FlQdn76FA5d3uUtGXqiAoPWD8oU4shSqPRnZ9JnM
F/dcMk1/3OggFqM+LJxwN160qDNgLhIzSjy2LlbtCWjR5El5Z6lqP1djcxlie3lUUsVglAD2Tcht
F1+aTz12aezLXXkhfMl0lTj8dmhNnzVdic/OAmia6KpUelf+50PBnfCUvY9xX19K4vOXogWL5teo
q//8FiF/3/XOrKE5l9lZxkdNx4xnMl4FYHIWVOua+lBo7IBK0ZDY/jY3Gh0TCQwK3fp1aLge691E
U/pE7hYAVH/sve7D0xyJyNWveY1y42QU8TWZ8eoqK9iiA5TbPv4rqChki5zfGAcN3FEX/JAObmmX
cbCiB4gfDy7Hrs4wueYLRZRueE9d2s7OxxOG0+zRfx5lhoXIBZPi0wlytAKIYm0JPH7Ejkl4gyOx
5aAl1YRmKhbjg1GU/tan4fK/kDZc89/TssJxyTNaxAYtj/Dgv6WTVRzCeu2T9CCtjhDP0lmXgf6b
xOqDJ14umhuz5JQ5NpVA6DZb6cwduziT/6UklMJRCjN7Pic5jpb0DeoxB9wiB6CcJcYB+wpt6L4s
MuDu9v9EoeycNH1F3Q/dQ9B1pyQ9zRzhcQzk8qWnuoXshxJnO8OHXwnLREigHxQ9KT5Ydfh5C0N3
QZMeLWU/ABWLLv/64Bdld6A/5iUSDXMth3PSgAMO1B/kukV1NYQZcVVeEP6Xl9H5fxghOtstmHc5
nm/zUv5bHfIYE4hYrD469KP3A+ZFfNL7BknIJuhN6EaicAzJx/JRzx2eHy+HgSsm+4rb0cUOklfw
MHL7yvy1e/DAOeBZIMDiFMRfELufeeMSxlHeizl3xjEL6CFAknucSDhveO27bSXldy5aimdFEj9Z
xBCxXMRfQGLxFE1L8SbIY2+cykE4dQA0YP8M7z2hjv40N2csoY+9RU7P6Zpjz9yZ81kn3oBEd/8l
nG0Tu/2/w/C8Rja8etOSxGQ9799YKqWtwirGF3BQVriZymLYyrCD40shqkytmaOkSz9Q2/TnwcTK
Gg+7lGdgP9oqOSIP34dlYN7FTCi8OW8PtwBb6vbNwY2osC+YN65/3LqIHuAqTsv8WkzJ/WQW0ybM
8DIaYfFpQGJ7Nkbaj8b/8gzw7/7Hb07yDUrswsLR////CN+WMylW6KDY3mWeH7GXIp/uxspOvuIa
EDnoRIi3Dj8IplfOzm46YKtGYvz2G8HeBeSJkUt9cFIXIIHPsJX56UANiDJf28AdN15bIHXzWOny
TcwrTGwfIpvM+L9+lbnxvWfZ/f2soDMZVGt8DyyR0pzLd9mH7U5jMhlJkMoV90vVlZsoMr3PsC6O
hcM0rpzMN7NPPxNrSF453ah9TgLm4HjKuuYYwVd4kTBijrPEom68o/rIZ6ISGVy+xNm23DnWVRWA
rGVucphzIBo0NBFLO1vxY+tb8C8j4T+z6Z2wlitwMXl8V4P6v+cyy4IQkqWkjCw8d035PnRy+DMw
7Aqd/qtSM53PEiuo5V77AR9D5rnQXt3eea7R8vd1MZVQcCZ+yoIgadFg5/PUID+aqXoQ7eL+YWk9
oH6GmnlLoDaB4t0rP4If7+RbJVx5T8yOxIXxv9g7t97IkWtL/5WB3+khIxgMEpgzD3nPVKak1LVK
L4RUUvF+v/PXz0e158Cnbdg4mNcx0IVuuJTKZJIRsfde61vZAdNlxD5BDzLcsW/Xu5kIXSgGzVw2
P7G9IRxvjjy7+HcHrz2LGJcL8UVrOdTlDyL+PPhI0zNaLPsUhyo7tLKG8dYixexjoVFWtXKbcswI
/cL6+XfG9X9CxJD/uBIprS2lQR+Yprb+/IQx4IkMiSf34NEwPZB3QqMLernuX9Ne3EcAY5BE1s6W
ZqK4SS0ydkNSEQ5I6Kn43aHd1svMMTLFR6bo89rM7vbaZE5uTsT0ZhM4Ig97h2hwCnSLqp7sp5Vu
mwxePj3IBtq/LDz69374E2Ebog26owDV54vZ8jdT8ksOGbPKf/Oxl32KqVFQ5MfP//gLzRULNQWu
N0faWlrmN1Hq7549QxEV0gkdHmZd3EUJ2TliioCfpEZ0G6gOfoPIDnmQPxUCwoLdm90TFc0d8TgU
mHXT3TcEd3W9Fkx/VHAhCsNZmpUSmQye5bJH/U0OHsrBRQg5j+8W7r8V+ZmMTeL4mYeo3ECfNpO6
uXVkeBKFOtCOTnYpHOZVrSu1SUWmdpUizYzYsplx1r+5BHzgf3INHFt5Dn4Puo/WnxgdujdLHMEV
nFpR9ndTGriXrpbMy8QPR7ftdQ6c8FQF0S8CRfGvRuUrqYebWgfjztEmDbnMK3+myV3bW48pUPCL
zoR8ApED3jFP6ftG442q6v7Vi36S7O3d90P/UY2meRAV2RyxYZsvMgYi2To8aU2MX2Uq7lrpI99n
jB0W6UvO4O1ujupXI2gj8iOS+NQYdffo6ZNP+O5TR0doU2Vjeei64h6U/nBXM0IGmjW9uWbTIzPN
dk05oQ5XzkszxeoO1pV9x3r5I7UjE3SgxW3aRu0D+iF5hjVwK6pOURpm2EMG49LhKlqT/Km20TCX
dw2jmk07icu3toQ1+0g0LhJBc3SRh1TzQ6msB3chunZV/SBl655HBFEPGcVg6c0ojtFL7pm13hhA
9+jX5dHe7RRuitndd7N305oVo4LBjFjy3KuyumRvOK0Jup8sy8FAkIpNMYAuBWyzdM9CNQaiJeQv
I9KyHf2PTz155hY3dbLCApavhy71iRqz7ug4pPu4T+tt6aIkbvKg3kaU71vTImtydDXiO6I4dhFB
qfdm1B2QnCLfi6jL/Zlmt7ICKLvhEN+g6W5ASNI0V6Hrby3g6Xu7TVgKXjhccf5L6egZIcbn5kNZ
8JnreULKNfc/TS2bPWRwwsCbnLNfh8GxBNNG94S6AVbs7yoV9+g2LxaSrTvChNDN4TB1EeasKsqu
+zolJcLRSm7HiYZLNFmkSPQ5WkCN2mKKzCd85sU1BSi2Hhx+MgRu3urZfUEptiKYPN6iMHUIm5gY
8JS+8fyvVxZL/AP6hgYrGbuO5dqW7Xh/ZgyFlkFjqNfGnmkqcRzMju5S7UOy9lpBiKz9CVA/fMjL
2N9MVpNuS23npyG03vocutQ40rgzYrgSheeN940hwiPJxyOsKO9JkcBzqEEW7HqY8QcpndeW1Kex
nLKLKlRDCtKSeF71zUqGaXvr+cbaUy4ZHeIeWFh4v4z7rhxI8VZYgvCPHNWvz3DeNUW8d/u2JT+m
5+cC2imjzlN2IZlcnALxQ68G8jawSl+UnTE2LyyLyTD4ZuRkoekWly4MS9T93I+RsvStSGE9Sidq
duFAwtNkYd3OpvY1G4S+h8a5lbjNFp/eLiO13OiaX3pqjpGH+tYy7oX4oH3RH4yCaXkR72YOEbea
Ey47yTAcgIegP3HizcCCvCUhp0EpCZjYBIN6kE5w3+YxkhtKMEZz0xHuBUkfiw9eLbRr2nqA3eZD
RscGgNfgvWCjvcCwhE5hE3eI5oqDtzyFC0Ysa3V1wD4P0T3w5NbGhg0cLpd3Sc7RHGES0enD2jJK
DhsYvWrA7Mg8Cn0D3N3cIWNfRG2LEgJxNXoX9RTjvKHz5Wab3keLCQ5zPgCdrW4j9CAz2IqtHWDG
QyUZB3H2Cy73tPJiEklqX9wIaMd/EKf+P+bn32B+wHEvR+7/+b//1x+gyX/A/Fzeo/zrL//jK2f5
n5Zjw99+4m90H8f5KwhCZWPtIf4CyhxF3N/oPtr6K/wr1wKg4JAOqJa6Ji+ABv3HX2z9V1u5WtDW
NQW1nyn/8n/pPrb8q8lhTJHda6EnEp7+79B9vrfvvz/iMC30pMkLeaAxofb+qcZsdWwaLQ7iQzet
IK6QLmyhUNjgVRO/gCG8dU/GMeBksVJHUr7+7kL9k2Plwkv6L+crl0wVRymXjFE+DTKp/1rbkFFd
VI7p8TCODGiA87dgOG6zYufQIoRmhR7d+bKG/9dfuxx5/u5Y19k+XRXiEA71jw5YLlI9Y4+ghvYI
TiRgWztGA//6k/75IPnnD/qnQ1QCNN0nWHLm0M7c72rRx8dOxNg02rTxy7/+XRxN/+HX0WBzl0JY
mNq2rD83DprUKOOgr0h/BxaIYJQ5oC3vxsUcLXO3ukRNEnKgRnPueJDMYMbGFy8bGMFphVxRJBzS
8nkbGyhauHOJf5wySWEFzoCIN7WxSIdfycbsdrM2X32NJYUUZHNHHAZFG3sXuTgjX/xKDjrngJzI
TS2zdk+80MpPKn8b4tX2SanYwAcCCEk+cTQTqA6FM4ea4O56/rdpzGPYFuaRtPKHLijs9YwSahwZ
wlJ5jStWaKykUcgomlQVu34lOTpZGdH4LNkT1sakH0cUn4+XLgK4Qu8XqPXMgEqT4RgUAb2MxsIX
+w6QljtPvofTnNIXm56ViaUj73C5p+pEvQhznoVfIxsQSp3ysDsOov1FPXIrfMaWXi6/VNZdorJ6
gwj+PEwllVxzMdTwOuE5XHNC5EgUg1FpoE0lJLl3tJEAiBLnPqt+mzofxNoA951QEs29Xa0YWj4D
1ob+XtZvJh3OVSiKdQ4taEJTj/RE05Yd3XEji0OV/LJy8SUNfg4XLU8vui9H8FIiIMLBdbO1lc/X
wiroiIDlrDtm2ly2g1FNpG9hiEuybdvOVCZkBGSphRnWoodQoAexizcdYDGPEvj5Ey3v8Tmk+Cb1
Bgfh+DwxC172yD1CEAyTev6SMnsOys88a967huJ74kjGttTgsDYQpMXZlvPXmz/SRmDEJHKXjoXT
P9Nd+cJzuI3aNt0sr5PJ8ZnS8G4q7p3KyzYJo34aFOuoBOTtIg10nfAhoJ26QouywY7IXwEoidn0
PEd+vtYYKDcd6NwVGs6EZFKSHbOGq+bC9UWG87sRfEZsSaTvZoX9ZRAJsrcoHuzMTFaJce+LwSK+
OvrdJHyCrEF+HBrtOaFKXGdybld04n/EknZqXDSfXsGA3wg1E94kwcfM30Z7+AWWHvESFhpfwN/3
HCxLFroaIi85phIVup5zsqPMPtjGZiwuqacPlYNtO6x4z7rJr55VP9gzt0lqWeci9oJ1vxCBpIlZ
JmV206bmNhcWo5mK+6dKFslJmoMxMzcYhB0m19BGp4kf6MkoWb5oj6C7qfLfXc+957XAu7as8T4X
Y8BOV1Js8dtRCITDhZHKddLRH7dvLvAm+FXxi4FZTxmQXrGpx6RkoOpDXfyQ1Ag+x5RP5xtWibAF
TZkEeAtJNDku98045U/MpG9JUwtAyUKFrQCzkV0PfWyR/2kKXcNDyNYLk19AXkWuuq/UWCIVQvPQ
4yfn8b3hTB0fOxMvWCmdbZ/U91E+Wvumay5u2T4beU1Qesfl+77zoB1uWHdz4k3KNyF4DNPFaEaO
zTaq/QCqAI8JXiBumL1JmpDXm+FqnHhmK1vEByxxq06U2yQIejxNM09nEiisXOZXZrWPYohvE2Ye
s82Tai1/QMnA8QfOBkLZkjZJLJbmGhMc9EZMbr3RXnetFyQcJ2wytgLUIAAw1v2L35Ns0qlBc7IG
lRdUJNywfpKcnM4bv8uw6MovzJf9ZhIsZpS5G11Gz6l8qSvgsKZbQnXNnKsqjB2Re8sYRyEwmF7a
sqQwM/nmQ5Asc86S/70cJeZ6avCw4Ta+dKqj10YCEEmEfCj0TKbDL4kD+wvoCtb6iW8EETGyKWCX
wn9wSy5FzJdqz+KrJjV5JT3vMEvnIUQP4vDGALiSKEzOS2RH17of9kCXnukcAmiPpohQm/r750dy
yZUuXj0xPFf9REcya2io3pkOt7MZjRrw2vjcZSABdfTYzRXcOr7EfLC/RMH77Oj1EQSSvdWReq5y
7I+lXnm1/Cri6VkAc2PNtI7mKK9Apa+WiRzNq357sya4WKwC7BaISflGYbcqXAIJWFEULEyRmOhD
n1n7esK8np38ubl0JpeCQHl4SPG5CbmsWLA041HWII3nXLeEpSgGS3hfQSJE7D/rehovdWqwa3qE
RYlafEXaYO2Mo6e0ves7iOvtC75vkLqgl2H6rgJmmKvRmI6NV78tl4RuQcKbRP4Z8DRlqOTXZOp8
f0DLgJFHLvPp+4ZXZftWNfEp93SJx5X0BO68iRn3JioUuvj2JzsyskURbuuYL9wDeIWINbtqu7mw
tb+FMvhRJ6HFEBnI4zf7nG28o/S3vMjfeyM2vlbIbVenH9izMfouqxpJjBgqrIS40nomygbB54ow
6K0/4L3GXXd1Uace6GIQvFL68Rol7TWe8n5deLVFSI2zt0J1BqvCIxTWeE2H7FrnPBRiHO5Bwd8y
/LpUhPythiWEZNn5YOZcZNxebaPotoTjPrJH3/AVYnLuQdQnSOnc4bkcNVYwRXsY5zMGjdH73cL+
yWp2gDAzy42Vk97t8hHaMCo2oSLIZoZ9a/DEnlxqXpw9eMI0MlgnMressgY+0kxs3AhnTTT5O4ZW
9fA0B9mW8TgdoxonAwyOjTu6P2A8gEKCbbIK1UpUiJSXyEHE8jWZsgH1vKl4KTbVz0YBOcpspOjE
oUXAAHAknIuW1hggh0MpesHM0sBxkO3JBl4DXehuhrgFnOxU3KUkbueZIAGSAtvujATOKzbOQRFv
z61cFQO/aiRM1RpODVALmI6Qv+q5O/ZOtS2GwCNZebyGdFtYY+330Sc1CO5Tvu6HhuwHAqLImeBD
hbnL5UwJFoi9ZMkGrZCJzfQr0vTDKBJYHeQ/47cABhN2yCSmEFBtZSP0KjKJiyOwT43gHfVDi5Ip
hx5kDM460NfO8T/sKQXt2RpvRkvbH14mV2PqD1gQigA+0ZgNLvFcxLP2LtIAHOexUCu3wcmZG+NO
xxzg+CglVHf0bGY3u3Se67OYqzs5OPkNjLOXwGDx6UdhbCVqwNJej6o3FxJAtnOgF5U52pZRS/yQ
DdjCykLCbc0qOvTu8GvWBMHCqV65vbK2vXLXU9s/uW1nr4CKMu0gT6alu7F0OE4TqrN1bQ/Gdm4+
We0GSKPjOZAQstuxo+E5dE+x1RUQdfz3omID+uNNRNUSiqQO9nQnjPnsjdGblXn0Lc0B8QRjXp4P
fGNhUYBijzzGnVFAd9Sk6em366gtD+TsmYe5xC/rkcq3GvNwhYW03hcUoaj87KdJRg8ADUhXaPvg
hE4v39Qt6eLInvKNVXD8KXuJfH10bxkccg6Up5q9N4ahckR7DoVHA7PUH75r03k2CEvHS4He8rPX
PFR+aJWXKE6PLMAcClof9WO7iPaC0jy0onggZ5hTUtX8ang0EQx9wtpBv9iHgHLweExQFNBRm4hq
EG56nHg38dTS5i03iRo/Z7O3tmNOi9EIC9btmbbesuRWS4ITBhICyZc7ioUi0nDBXeVfIiT9sKF3
vkaEjlMqDaazNQBexXrPkJzEJ7q3NFGoJDCFWrji4sCPzqNBK1R9BilfduMUzB9yksaTOd3aHXda
Q+DrSAQc4kW/IgYm+kjaPt0i+qcCiZm0YwvaovZHRl7RbLLdBP9E3kr6QQ6y3oD5R2cBmTGE+QyD
c7Xksm9Tqi/ytioNJlW9Zxmk+4pUPyg191k0sQwoMqSJ6PDZwncxQhxKq/b3WLMRD2PyQVXUr0GF
SYx6NmfhjLaW7MjHKgN29Al2jjvQkYbqSemj4LeKFyWI8G7RAm/qwI1AK90SJGGsZYjJJfLnHmNq
8lCabb4iFuMJUjtsVlRtq7rj2CKaCsNwzHrUQrEPE1bFrI+J2ZFnO0o+wnzI2duOqNKzdYeqcQ1k
4tYp1GdHwYqShYQEoKvt1qXcqm39mQXid27PCdFIHG3LAotMJfheHbvx9qNTHR3V0PJDtU+kXPea
Ov2DLmkvWwVeE+WH6FNq7gLht1dkfkvI3rANdXxrBN1vBWxtq7DpcC6On6WZopYTA/ahOblVeboT
wPnXkSuLnSX66qbhaNFaO8OsFnFCAmwzr+FylaSkQ7ql2EAVHDod00Az2TlThLRA+ztZj4AVGvdH
m1i0qG3jMSr1AxMTNLJGhhtPzs5qII7UhhrIJB/HRQ27BtwRyVDxwetVdJHKf/Qvaa7UQ5OQqRD6
TAvz/hSj5LdN7BrwX/lZmFBxodVGYRg88l8foGERRJONNXi9jZKzJWyLqVk79ntpvy7jt/cx9R4d
OaEbdwisTEciyrlqzib2sMtxx505CEM4HnmuGT4Skkz+RUTLIOyGaQ3EnKwuiWapNcUTkSZ3hjt+
2DWad036VpcGt/HgDce85rRNo3SfleOHq5THoshzZjVmQa8TGdvoNuGGq8vt3uJejxEaYN30UAdk
VHR2jbHeGanimvY8tsvjFpPK6hBMCdQY7RhqtqXa5Pb0EqLCg3o3aGXs+2G501Ib7qMy97ISW373
bgipGGvLIwSI1XI9U2OYzDBP3dgfZ4OzPja+acdXFRbBhg7EIXdNxJGa3kNDvyFPSHouWGvQN9I8
/+69YiovLy2xZivPmfZ4RMl6B/1EUkZNuANiqZFJUS5/AsFDBdYnpz5LP7QRvg1ME6JftTmfbE41
q1JV78USLdCMpHlY+EZN/9yJDKvkuDf6StMjya7mXH0l02Ky4Rp6dY5uITYn1n/uX/qFB6fJf5r4
ZtGmITcuymsRGe9lgHaNczYiV7NiO8GE3pM36XDMgSHjPbQhsTB3VuFM3LH1JyJAAJAldgSRW/le
R9VuTjQE2m70mLk/dIpK1m8LiPdF8hHLoFmZOVCdyYYswa95zImjPyQzcRv+tnddskM6kgN87d7U
9L179WIwH9jPjsLbYWW3wqUFFk3cn/B+t1keqa1RrQvYRDu77L6ypnzos/BR5/5LTlubQSsDHTfM
nVWQsqhq40aaythkoV0zqitey1YJcjCdYue7W4bHHHgGwC+EwxCo4c435SxxVfAOuLrnsZZX/HAX
6ZByXJtFvI9La9elcjzaDOszCEcHW9lnb1bzoQhixrV0UmK+Nk618p7OPe8ymIyVPUK3mwx7zwxR
k1SU7bK0ejbhMq9HoCL+GM+7pOlttEjZvdPYrMx0k7awDXABQhTddBzsV87AIkjyOzr//r6VBO80
Dot4ZzovRKK0OwssHSTmeq3tzrmRrnmM7g3T7Q8YCMiMj7vfTuhUm3iv84IGXcnlEk3AGUkDxk5n
lzFWGu8pjvq1WVk+jmuk7KQUplmSH5wCtSrd5+dyijzItj1bbFUjAn4VdDDWThyS/8vyFsfu3jcn
PL0hn6AqEevzOIYYHs5pzPFnstG7m8g44AYhtTM3Nlmuawb6twk6LxYUCC0ycvaIWOZdiK60s0i4
HppmQmLEEhYukojcxtYUQmNKxv4ytuNI1YbuMKElCKwEn9wEyvVgyHrtSf6rSEv5iu743FWwXPH1
5HsbptBNkYxbJ549uAqlcexV/KCh4Rxhg1xlJSU2D4AGy1KfmPpkLiCLMW545ghNCUkmJZiKzq8M
GK9URqAO0hybzTTLj7Cpn4amvEMHQC6ij47amyZEDgNBLlrbPM7eZcjmxSWYHnshSG4p1M04C7Q5
1YCGhN01A/SAjpyGU3XDgkNhv+zVDoyw9UCZFodUTZ7Hhq2akKOurwFLajOEEVi9wt/aZ53NWTNk
ZR9nSnirRmAgHIZDWvv3niygUzZynZk8SKVIz3VKJxOp0h05Kq9+TCiRI2CBpBNZd57BYXkxNVbD
97oYP/fLm4cR4cNMoetaF8F+wGu57kWWbmubVmulXv1illsx+hhg688yMxjpc581yZie5oRdIUUq
NSwXUKj6yMDS5UDp7kovBlI12ZvBI7E113G97ll7rdBXuwa2rvs9mLa5pnnSNFviuHYZQEQCfk/p
VN84KruGBl3DBprd4iPhxJKA4OCLGOZ8NziaxwcNvzUlYJRgoZNsZzjrMJ7ILlp8xsv9hVMm2psI
kVZMsNMtplcSU42G8u2XQzjgKVPixSOzOSJOqglwtyR1QGn006mt4YwFK53GPcYP0LnQO9qB5mM+
xzwrVvo7dxzkeGHc7ZTiWI43qN02Fvc8N/d4Q8f3E4oOTcGUd1Yb9iWVxh0soR2wgjNiKQZ5YFXu
bUDXOah2IFIbYZbvuDn61RBgI2Yrsk7Bm2P8FnMJzillAQ6aCUsKlOa9Asi+kj1DBfTKYwQ+GPLL
xaqzQ9Fwz/FROGV1wzWSORNLCghvttS68hB+j6zvE3rHfQ4RBTOfLv11r8jjqnRVrKuRExu+foRZ
aiRIuvfwAmZn5YW05xT3n2s4t0rDJoGRZTzpHB1LhKh63Zohgew+UcO6xmhZO3SCvGJZgIKBLi2K
j+WVzdZ9alxoVWPF5RXJr2EgrNObsms0vc+NR3oy8lzHyJkfWx6rSfoRGV62JuRuZTQzA+UOv4XQ
SxNwpjeOTvhuEOQxUOy15BYWz0MLTCOoGQf4FrsE8gjO1sLBduXg0aIB3ZrHFCYoeosn45N8+hvc
SHqdpbMmdFVdF+FJW8ph+dKgAoW7qiwRU1bvlTpOdYKlGv7qplH+h+NHuBZd5DnTzrPr7ewpOBOR
hSLccV/lKG+cFPw2OPVV3lpnw6GNXTW7DDeoN/Ap3KJ+x9Ib0hFkOaU32q0QXtb9pydoKUdWeuvA
uV+oxZsl4WJbgJdbZMIGLX5cFy3wOOhe7Hlt7e8QYJ6D0i+gOFlPALZY4XGM9UuRERrAFRUpHXl4
VHWBi7JA/G4m8hW1DC64CiDLxNCmM66cUN9LwSy+m17jwD0zJ7guKUxigHlD2jb+WfK8k6mEe1UA
+uGj1WPxTmPwFXPI02zYT0OS7qJ2uBjMHPGIedg9yKDacMe/Y8p8BPD8EwQAdR3SEa/pzM2k4JwY
Xrl1jPIhLcMUjD1BFLMyttOIV26yfrRVG8NE8c4Z9wIO6OKXNHCDtgRDr2vJH9NLZllv1eRyWYhV
Y6pJlYhLfaULVnIE9usK2z9GGE0CPetCHVEDp3qdUl+Zvs0uUuEfcLMBp8YYXpCBbi3K2pT50CZL
NRns9gMEfe+RsAIIbBSBBq+S+xXW2MZN9nXJmVsxZnHi2ln3LT6v+jjxSOJ/9nssD0u+nZuhk43j
4QpA5KD1+CYQeFBo3zX0l0DIuph2nfGeQlLTPz/kfkavSYD/bIr5MjX6dVbOD9PpCZbPODqF4RIh
nZPZi6XJDmuJRIbKHSk1h05cNvjS6UA5HUDvpchLMfZbMEG4/+NdaEQfdTKNt41i2Y/g86JdIN3c
pvabp6qBi6BLDPbFo9VLREZAgddTAJEzd6byKERZ4Q9E0D1kezP7GnrvI3flvSF4zJVX/Rx7VosW
i0zvPhlQRXch+ZSr1JsYJQdEe3MwmulMwwQaIu56GU/0lJfCtpUH5dd463msUmnJlc6ubtryFcYs
kGNIjkXiUO13HEuQKj71VvBQVx0N1B4Ty1Sevg8sVUWLCIBQeqOMa4POY2NU+n6M8+I8MHG4OgAS
pfmSDVa0a2rTOakxeo27KgDdnja7ZJJ4quDBFMzqVmbtPKtqIDXZvqctEO1r3/FvMs4uNiMmoIfi
UGfJQ6978HNudyxaKABzg0/CtvaxOxug6eUTGPHPxqiYDdH0v+Gwhy0LXJkxAgjKcfwhoML6OZIR
rhpMoBVSqDVBZKxUXDNXw/NL+/qpVs+ZEQVQ13BTGK8VSdhWS6ugJh6WpBD6IZxTv/fCwOAFYvGA
AoDdYHQWySLTsy65lQYN4Iym6jZVl0q6PqHBuQuTTz8pvPY8zyEwAc/bRX7DbHRkjGjy5X0v9CgW
wA4M/rVVZbyqwujj+9ZFu0KJb6YKakm1nEBD2n6Eo6TYAza2BIKbufemBTItS/rbCDtZlTUorgef
MOGyf7NHfev2Jg2F5TmnXvkta753EX/UEb7qtCp/Q7vFrcDLek1Itl9ZkDM+hfvvu6FPvSdveY/F
ctyqknnTurQuqmI5EdFHrOICDkReMBObaIS2HjwAxr0INw5jVPCSJbtZGCO2i+W86yzXAYkN/1vE
3jvIZIOwEHtL7uF0iBNOADFAxZVpdctChE3NR8HJl+NfO/tR0lg8aXT76yLdsvwQup0Sokp3mLwS
d+vN7Mpz0zH6rgdKduN33A/TyYLytYEAvnG05hmU2IFIGgBcTr0h5oEUV9LQPaKNDtRenBxNY+uO
5u8Irgu0V4SOvT5ZrfM5N6F3kk1grlAFkCCq2/H2+9+6BgAAN6rFQH/EP+9H6aZzcwxQHAUiky2i
DXosoxLN4MDpeF1KN9/g1H0mxzE5WslBj1dh8MzGbaZA1zXlCsNScZpcVuvAehXRAvmv05PVGzzJ
IW0K4ZnWHZzH4FgMOMDoNWzCOKDqYX881MZ4T7aVpmGRRXetmX6lNrvM6NQdLQXSz3yR/qjwJdem
t5ep/bNIwvE6q4lSMroP6cygFYw/MYwwJhUYJwnL2tid/6ZAczLul1Azsze4JR2tbGLdYyCpOJfn
Dl6a08bkrZvpqpr7jINS9Qplk24UxZRxMqOm2eDx/EGoR8Az2cU3qqa2KwPQxAlFK5v2uVB0FkQl
2y3ULLBDBcgzBvBKpDyzsDfXygXdOcTpT11U98Oyoc3qDvaMyYaH1iuUhGcxBstXVjT9hmx7E7c4
StFF3PfUEYRUNj/zvNrT+v/0y+hitLm1IeOA1luoIiR1zDUieA5rHfivQWsYb7rHb9puqICeigpf
+KgbYoGdEQs8rU76vWWr6xUDeiKm454DMqPVjR1Hzq7V6k1EYj6ZiMx4U5T7Oa1zK6rOZR4yRMr6
5ljBNQbbJPa5qHAlJUSFSwZYsIXfga/lT2NHK9ZL0j19red8KovjEBFOwol1PcpEklTE/DOSREKT
McTX09/qZIoPSoKf4XSzdMHH/myXdrjtBmLFbNLkKc/K3lYrDK5PFmiGDRsfNr58so8+/xSAnZmO
n3yHpIJBxx5Z5u5lslARlZn1nuIRIxAvtfYDdyNKac5yfkKkRKH7ep8ZDD/tPDnLZPotGIhsun6a
T4Le0t5O8h8A5EB4i5HmEFP+XTjuet8ZbiC2HRuyOPeOajkdCbEfY4Obb8bbGjvA8q0AlC4YJhO1
SRRz0yzaCQgpNtlZ3pQPjyXRlRtI3ORCWSxDNbM+V8/Vg7a3YVfhBCxwNwoanTCCKMJd55AbMtm1
cY9XcrBO5Zy5azqu23xGxRhRDwWVcgkl0nelDizKDg/q4vcfBbv4SVp5KLYoDf7zX4XJDWY1Nnrh
srSdXYX39o8fZX7I//X9d6u2nuWP71eITOwMYpUiVqCywKXagkdY1XyP9ON52Thro52M/WcTaMcR
H+RTHrn1HbyUgCFbgMU+SCAC9cJDgTJ7V6A+2HFKEHdjWHoHy9slRh6sxzi488LaeH9wiBIFd+X5
txOB3ADHP3DxfSXXKTCsY9Sm2a6c/LsSeXQSevM9nyE6mWXHfa222o26VWn23p0pynLtQcqfAhFd
84jpcdqB/ai7L6VYxzLT1gjbEub7/L5Hiw19do1HH9VrAp4cO88xV22xw438E2IfMQJi+BlnFohA
v7+YTtjvB9fOUAdgckg9eQlqu91NKd+hjObnsRy6HXN9XOVdlNxk5Nt4EVckKzOKl0z1l6rAHh6V
46FckFGCI1MWk4vnSVhafsLJOnnIMhi0RlI8j3g8v1miM7ov1uaRbzDrXtvCPwOSe5wSqHyWaO+d
OiGzyBkWI359Q0+K9Im577dt2isiyw2WGIsMKonub63McamwcHfbgGZ18ZvWIod0lb56BUFfkd4N
RKTx9Z7qoKNTWq0KK74xQaqgXkGe58kRi7osbvtB6wV3q7cAxrwTU/xjZTJdHkSxa2uP0mcINnGW
MXI3HSR9E7uwhxRsiAaISYi9b7uZE1TQtLfSFLBoZsxotNE8/JghJxqlumdUOkQ5zdMujER5pAEY
3UG+OAzpuqUiPQE3/ppyN3lFUEFsgAWaMhiPeYP2IwqZNlckbRIKSC8PMAv+ME90uyTnZketBVEm
q266JmT0VSYB5jFHrDqD5x/f/uccSr0rQ/ehLAc6EyVT3GpiNB0vMqQ+VES7j2qXkv50moRD6mYz
/Bak3nVYFqnxAnhwxe9Yqhc1TL+6sEJWFNlnpdUNs7cNjSGakRZkITpLr8jySMPu8iduYnVrT5C3
2hpLWhvO9qNz7xpRd+1gtsYioGFpWnCWzJlMcDIRNo416CNKbQbYWQZczxanGj0qj0qvL75nD3ul
U5pmFOSkBREcHdMuOoaN4Z363veOlWxCcGd8DG7/7BiA77wBRtJQg3ji7HT+vB8TIS+xX7q7RPbq
tsApvYvDS1PZPkJuFCw1pqV7bfmkfFQyP8xMe1C4AP9viyZ4sOhDbpSl+gc6sKjEDWU8SKJee4Pj
vBtk42NrM1qvjTZ6qmzDXht1ZT51HtyLwNbZM5Kdel3pggNwCPXJY1B+tHwKKnyyEUBSv34ZKGPW
WZwQPF3X3OGAcF4Cn7PpaHb5S1sxRCpHJ32xXDehU8Bc2KxLwiiG5v9Q9h7LjWNbtO2/3D4i4E0X
BEnQihRJuQ5CLuG9x9e/Ad3GO6VUpOI2KiMrHUFgY5u15hwzeqjnf1Qeq+CBWiiiOSn2H8DIpYuG
TeptyBARJJFl3piYKMjXhXFDXpUvJBz9Jy8mimTMZSrcyKMAG7HWzf8bBZN81LxcXA7hU5vocGZ6
euueJdBaLIVTEGnaJtTr/uj5andsmrA/9lmh7NuAPub8602JewqsV0efytAOtdTsqsiAaKebD01s
3poeXWQ2vZHZGDptPLcXBCnGsew/RxMUnCSoaB/7sNv1AciZnkXDKu/DCnBoSm2940EIQy45aN3e
6VeOq7CqNMrUukp4G73RSpTGg8y+hMJIrCzjJn0VxmkvilJ+ivSoX0/Fse+VfJ2UMT57rljAN4FF
fAvgKLlP4SPMHeCU2qvFfNZl6KK4fi+ujF08ZylLNR1BtUApoRI3P4scmwUAMgrgwrIKAx1dgNHh
JujonvSwJhHtKE5WtfeNH+2aKifWoO7p1mjxifw4t636aDvMmi9vYpLvOvrJg5LsvdzsF8209UpD
X1LYZ2fHdopFoHnJRLT1NNkAQY/Vh+lFFNziIymN8c5PCsHW07Zy2izlfFRp9Ebncy1dkkWPHJTJ
nUkk6+p9WbE06EFJ109fTz5CLIRgcK1kmSpPoFhLVJS6reTg0mCGiowqc9ormq4fIjabHJqslamM
7U5SexV/pmfckc+wp/O1q2emK3C5fAVIVd4wIQwuw4/UmfRO6IYSESvIrA4A8GDAU89G8gyAu7BL
SwLNbXUAhLM/FMOytAymjpMDSTRs/W61LpUnQgBkGwTZC9P2tFbyctxyFJJ9QBRTN937lBH2Rom2
JVNE71AHPfiDauYdidYWSdwiyxWV3n/CVOJjem9LwxkHagJ8yWmTBM10MiYJHxK8PlGKj7Wpr8a+
VfdJ2LHPMwxzq3Y6cdUhjokEyAt+ovlcJpNzniJUVZRHISo+MebeAoTMjKzxTi9olsOTVQ7CxIwb
1CDbamYtXNoaRcucWi1G6b3o1RQFIvj7oGTuEFoMBtMxnON0y9rvLUHcZURIdo8kcXnApi0ibdqs
or+j9ruZdLaWjbtGbXOnDmjY4P9Pt0LQgQAJ2v2AvGxjjl1vR2Ze7tmZHf3J61Yt443WerxQRMLY
ONZJqI30XTVYA+R3taJ23+FNVqGGjICgOJkkW40Qq2U/osTL/WdBBLJuUjJej215GgdcV0olqS5r
6JMscwwKFJIFU8GtjOpoyYK4UOskWmWlmay9WCmXFnEfeaP729ZMWTyL6lwrnIA7NgRO2pL8RDAL
XsEBipbsffmeRwZjtzcMIjKGpNoNNaDn+eDInbSrFC5oUE6ukYBJTzQUBJ22RpOqnwUdiD02OIyu
fJ9VIhsHPGYDDblOX8agulelKKMMF/zjlMrFHoPxtBSUEYePrlLW8SyqhIjxFgDKqJFG0YMCNnRL
nC8YNFnfWXqzx4vXYF6OThppT06W+DrQQkCwRthzFmr8RNr5Oc7+qaM/WMyL/9evff3Qzb/rTfjp
bK0aKVantQZR0VDcSq9dXzPEHTI2k9jTKlqpXplulGEUd+H8G18/kzPa/JmlzRXxxnPMg1mt1HMH
lkvG7OegVNC3IfE1NK/P3VOP3P0KAX0TOtIpeyJK5d3aQ4NXg0eJmFcKv0u2VeoDxwX1XDIQcOqd
zfHgvSoQk/pzTTQFWkLBnssq46JWQcvZ0jOhudANXWIu1tlSf+cX7kg14K8io5c4b+R2+iCfw/o4
PUMw5cVAZKedspm1Z1c3Yx+upoNAXKv7APk4jyhy29NdGi2sKy1C8c3YsEopC+USv+nGCljmVNji
enDImMs+iiv5QFZ5MIq7LnD0s/+gpm5dknpwYEKoaTGyjtDKzHZSvSSzTJEd4psTSGAHlNEpMSAE
ngek8KzDghNDsopIW1gjhZHvy7dctFs3TQ6mcRWEd7464ryVcoubBdIeakz9B5lsstPQinwlJW84
qsi0YBpvi3UZX9MLu25y80DAisgVmTvOeEjaTfYQPQgvSAkoJWF7WObrVlsqD+AbsUWJNklJU/DZ
HJSbtY0YqmCu0B67Ps1Eu9uVJH1CArKjl+417WzlHDjmiS83LtT3Yd0/YnLvnoJr+yCtIEoitT0I
1KQne7ywqiEhIvTVlpbIRbqjatjFogLSig72JuYOahIy6CDDY5nrll3jeM2RuK7eASSX0c+h4UO5
0k60BZkd9Xa69C72l3xFs0eAXrfId0Zg82zGbbaHvHCnXbN+oernVoaIYXsHdSsndkeOCH2Ii3g2
rvLoyAwcYSMyrkvnqd3iDZioDUcLYZ/uzAOFYw6S14iE43kE+Jw4Rtd/pGHXrbLP6lA+C+dhm6DQ
X6ebaanubggnl8Eh5cs8witGUEM1+b1my/taOdT+jtLHQLnf1pwSm8NdxRr3gh3ikQk4VTY5ob/h
ulfXKDEaFtWjtQkQX9cLY4PHkqC06EYuRctJdtiScorRM3Xaa7nKjpzD0RKMCwH2+UMy66odnkhN
i6Vy6j2YpK1/GW7COjpq63Bj3KrspIUbnTwz33mUzjhFN+xNyWnIHrEuxp/VLl0wDcJrnmurK19l
3bHr59rJn6qdRxnwsV2pjnAfEgSDjs1u3CBYoSYJjsNrsq0OxqlYvw7Bot4r62KJKhcsqDM8xi8Y
Qi7GGY1L/kQeC7VoH9jLKvSXgblo/kR/iNRBPAGREBHiUVROjQuShPzzF6Yy5Y0+3yyoRwG+pvqd
IMs7KtwYlJpudrHetHhRvuQ3onZ3VrFWr80OpE/Zu9Jb/SLGSxqt1lI4lBuRVGbUvYthYT6VG/Mi
BQsCPu3cqdbtXXqZHT1IcQkkduNL0rvClVpR1PBIKQeJV7Ci7/VT9Ar9ulwaa+08GXb1WCSOeeGc
OP2BMNkkbroXL8rZOgfRhjKYt5koIB+5QxzWo20My+FNUJ1mzXYjW9Im0rfBNr/Tn/qV8eLtq52/
Blb/B8unt4jeyrnTZFvpzqB7wj9O1rQN/sUjzvvF27XGfXJOqHWtiApIbtTtn0RlEd8BdoIYR8Jy
7aZMQJhnUAP98cWDil63ZUm0jQ90nACnTfPYI61RFuSSVFc8CyVrDYNGRg5GAAXSPEdj70kIlbLh
ztvEOr4K0MRIUn7nxDosATejTqQZi4N1WbvSKUB9vI5iR9+1+7DiYTOYMmkxL02z9sE274qz2FAl
dDyWrBAoyJqgaATQyOv0Zb31bmqxgDMkViSsIo09CReZvuM98FNqXZSC7STF0L+UDqOL8U516Zk2
C2bdd/9oHorI6Rxx2eyFy3AiRe1OoInKjuFgwRg6eJ+9uYj2wopTIj4M5cqKKLF3e9KuBGc/+xeW
hGdjo3wI+9rl/ZshpBQMUvxoi8CtHqotYqAQpehCvIN9suBXn/U//g6ZuE/z1ZafJQr9cFAZqvRI
XQkXsB2uaeRaW/LmiARHACwqjmUtzUuVOtUf0V/iUX0ReaT30ka6K9vXaJ8+AhSlagc3IuztZsGp
DZlM7vA/ORluTGWjB9Qd8Fi/Vjd16fibdFxFf6zmQZhs09FmyKB6GLiW2Tbi+KC7mA5R1zrtc7qp
C5eWEpoKUIriRjjQgkVlPToKYhkaIO50DrI1gTbgkJ2mXwRLA2n2WRltedU8WAdJXBc7TJCaYZfr
YU+WHq+JdCc8xcvGZesO8eLTP8AeMz/EDhqJLZ5GCSjvqnWMdI1OmE2Q+p65zY4eJ5yisLx1jU1c
GolSww6Zb7DMj9mz9cQeXdqXgm0YAIgd4ZU6P3Jc70M7xmA/T0DaK29Cz2I3wPfR6SEwPlQe04Ij
nPWL3531YTvtEqdekymJAWhdHrARv2WP8nV8SmmjvFH6CbYgTo+puqyfg4diXNbvvHKQFpud8ibc
c3dX0pbQaW6Y0d9xIyYgf9Cur3NIknWOSAqVNjJtNICb4O759zJbeYQ8oJvLYaPFe2DWroTHeVk/
NW6Dcte0C4I3PjwCRAanXujizhMd49D9aUQXBrAsUwtaE6mFYHDR3YTniTuNPZvD2J0JioF+0zIb
75Md0bOeSxQVsoF94KpvqnVu7xAm5gOIslX97m0UjOvhqr2PNFcApHIjxwT/4oy6xLPFzdthUByX
ckj72e3vtHavB2vcGPLe+JMztkNb02zjQE9eO7cs98KFPB6ExNpDde6Ryb9BZ/OWsK2Hk7DykdSg
rDVQJttqTjwY+5Vibbpp41bTHSOsPqXFRsqcQFzQsEL+0O4SAjmwIsHNvOfPG4Sd4DboluP90O2M
eDVrKwGn4JlMoaytlGwFgJQze6if2SlE+U1XD03j1OaVg6TQHtiwFZ/VfWNdmsj12Ia+ROlGOjNB
IX+SwxtFwey+vgvvMjyV275c+pf2kbTumMaLxhyFccgxNiYbl+IdcG/Aov+g3Q2E+o2Av5coA3TX
z49lvKU4x3YOFRKck1fzRT4wSSSf0bl7IXgVFMhSecn35Qb65a55Vu+LZD3SEUZTelHywIbJjwcq
mNwAnMWyNFzrpYGxgKIo3eXKYszuMsPBAhgsTO/Ony75R/FSBDg3bI5+ocnW/NPX4ETY2R+8Xan6
ibdsfMK7iA0r0YkPQjuPhXHBnrFZGQSI2uKWMuk1gzK/qy90O71HYqGmw/SHhPhL/hSZC881rz7b
r232gAd1QaTigDfvUGhOwcPCOqIvSl5WnhKD7VxKiwoFyiK5sY9rsldyNnNKo4eBut4j14k5FPMA
y9c2Rtcd2yYR1WiEH7XuLJzSC06ZQbXZjtO9jpCKviH2nD5Z2EqMETufrYRtejvxEd3KpebUsRUU
2HC2dzRdkDfcPtJOtbN2QEcfPYwrUmbUNwa+sO2SLftWDD9g2RfZS0iI3me7hxDCK8PyhKoOQf4D
GT3CFpC1GzjpOd4plaOt8i1Ipw2s032BF8xkF7wwDsEdOwf/hXcm2XXgDLDAqOsGcjGxadsiAult
DzEK9mVlXT2sMYw2basdjdQedtTVqVOoroeDr1jFvBHyorjQ/vVfJCYsdlRkdzLP7mJSZB88yZny
j2fhpRhe4P50iVM+UXX2hQ3ZS6w+ayQKCKnZng3VdVDLtXnfFkvSs5NzA6+MvQ+E2w8eBqtqzDae
A81Gtsmfvw43M7S7F8twqi2YfarsHzCF5mgmGJxbSXWmU0XLb1U+ii6P0bv3kBT1rHe7gI2fvKIQ
bMpucOMFzVGOr9RtevYhVK1M5s9tskn2+Wtn2v4uufpHIplzolAfSUSLPikE3Ktv9Gc4iLJhhQ7G
5LdHsezbMWLxbXjK7rls6SS+iGflSjGDj8UdxRnhGa9PhyIZOfuOWMY3X9glL9TuOCgkn8RXISCZ
u+xX/4PZGMYDiqrmaD5i2H2L/lRuREtvUyzVd28PCpQcew+fg2jnB+seLyN1vWLfb8FekfC1DD7S
iB4W5yG3sVHJPFXbaMkaxXhpnygVsF63T5Q+4HBUGFsc2fHv1HvhOV2J7+K4IreYdHrhFDMfIvzk
ljevIMjU9+oPq1ZfEjZMxqbTbwJCrZfeu7erH/1qFyHm3ch7wTG2KTa3wCGppDU34qp8tnRmIt5Q
bvYfJPSCZlsgXmwDrYTjDSttbZ2rc3NDzPlojk6O/xHhJ+8qitDVuA9e2VVHf5j9pATelpO8jRT4
fPuzK1BZrtg2oc9mlW8e23Og7JMP7YnReR++euvUJQdzCB1rZxwl/IUf9BYQXVjTQ0ABc2koSOFt
9UXYi3CHbcKrRjt0mP31Ha0TJzgwrIZ6CcsH5AdHfOkyTzazSIwznLGRTsV8iDXpMECVtf0jrK6n
p1KiLe9Q9qFpi+echbF8SdCyL4aVemTg8JBA6+2CT+yv5n2S2+Gf6Nq9swgIF2mVPWfXMV3nrBNn
bz1sjAtzFC+F8UHXba/sx22EUfgZACbZvNOFf2x4bnynnTYqKG+iw6JFsGFH7H2iHOe4jvY2+iQs
KWVnpKKctIMD9irxnlnetwfsFocID8w1P+avyNGt/VzfFOj6LL17/xLwPtneY/LJGO6e2EKPW/SY
4jm8YzqSmXKwnNm0u+rH+lF7rh+ZHoN7cYeR4FSu+kfOruoh20srY7eJz8ROPFW8bSWC0hya1zxZ
as/srW/dS+/SjXksbgjUBAecd77t2EqvxicO7F5o1/sCnWTp1CuRlh/Nvgdry2h6q86lQFlmESMK
y5z+aj6Nw85yuqP33g+PUb0S0rUmrvOZzm6j6neNI2AVjn6zw4dDHBAYyRaf5xdoOJb9rvhDIqDs
TuoKbO/QrsTS9df8wXyt7cZjcccsiObQ2o5cbLWu7rXtsOYOiHtlWdMQvOExDuyYelD2QDBgTl2I
hZLm1nHePuMlfMvYlkFkWoofJbj0eskE/igwkc/CBbtwjUPxWj9hp5A5eEpn4RZqC19rOl6lVl0b
iKB7K/G2Aq2Z7dfPgBLDXyKN16knElIMAp/Ak+cYml782OPhKXE/UWgA57jDKxuIpMh+/XqMCCuN
gcKTQBfvaqkzl1HFOo7nyXPCCMMUgc1PAvibldFofG8d4NBW1DJ+SqjYFschHb8Id0nI3guVMgrR
vj3FYlSuk4zrCYoOq/PIy9DPP0TIbhYtnQ083pOCDK7eq9LAdgl+/P/9YTCrQ6sW+jrWg2Q7kO5G
TgQbStiT5db6tD7z2oKTJ7Qmmdp5ThEWfcIyLQROKl8/6NMtMQR/TXOBIiYC42LZVCHbh8B8RGRZ
uUHBxhzdIxZECs8q3lOUHJRox+lD1KKrEJ98KhZ94ZuIBiSsz3NKqvwhxxDFMwJ9Frp59vi+27Ck
/VemrZOXnLk8gfO3hbu79MdPpfAOXuPJbGH9FvPYU6TLNa+KiP+YB9GqMoh28sGEnrDraTgbNRyv
CasFlRkaZ17xoNaPo4p6df55aA6wCcP6A9rklQyoSzXU941A1nwOijgfktdeLyihjo9jISjrRhVd
KusraTRO8ei7hSAfFQ6eVufdZ5IKopjDkSEThqmPnFgqxZUT7+zR3Fn2jflQtJO2gtHNZmmYbv0k
3/E42MAQY0mdqPgwhS6wja51KnF4N2VN2FpegKOP7A2l2tfZQNIULivmGaiVlcHW1RjcXhyDYyVg
OsGMMa69sl13og+yjURpmBnGwUysYQfhSrfB+gOzTCkHCZO6hm3/PlI0XpoyYSsh4gyHHEX8o49T
q/1Re4SPgsdbF7fJSkvYLsycbAzsx6gMOA1L5m9YvO9UTtNEvGRoM7jLkvjQb0AXfUjkrBMI1iE6
lyO0BaagY72QvXBTp/Cx0nJdqdG2UGQW42r8BR/2N99l/nRLUkRTp0OkfuPmGAOAYS03IDHG/R+P
eBmx9ikdRFQxYPqGtlfpVLtEvNL/5/8nG/0E7AE79F9gD19bkhXDMjWaW3+Bfck8KgZ5kCo6LSmJ
BjjFKp0k9v5Elt9cM0FNn1YHbHgH3ULPSTuZk22ubIix2P5yKfN3/A+46OtS4I6qqmVxRd+eAOGw
4og8tHI9ESxCVApgIYTPIDdRRd4Fd35Bf3IGwjB8B7pn3U3zygnO2YqY0vGX4WD8cC2yhBZVMVVN
tr5fixZ6kiyQ4cZWkHy2LGKBn7ECyVi8BnjRyJxUf3kSyk8DUMbiYWAxEcHezkPkfxhGMR27qShI
bdIzyn1Gn94MRUMnyU6rnRrEm9x+Q2peisIDGJOtiahXoSriOOzQP9cJUTAeFE+KaCJWWjuW2eur
Gn/Ji1fYbnFcVdWDiQakGFGmEm+I6qSlBV5CjuBAhDhsGZrN+d8P9adnKiuKgUXWnKlX38b16KsF
q5JPQnvKQqiDh7H1sv/l5fmiT38fOdDrRFMT4W8ZhvzfWzfgdB4bS4b0W8FZIxyyS41db1D8bnhj
CkqwRp+dp6IDx2Dxk97cDJF2wP8xYF9PznrAiErq4tTvPdUEoI4P2lQ/rWZmlhQvBC8ephGARgHD
Uay9k9gGf3IYmqt/3yz5L3oWb4Ai65osWqYEJPobGdjS1EHyZaKRoYmgyDRyaAU6GidaLWPKM51I
p3JTQ9kM0J7EuaxsrrIqefClHoFjDGFEHz59S/404+pWz8wFUNHAMHr/5KVm9cs7Iv00dygqjTsW
L0PWv37/f0asUlt6boRcLiNr0UpQbTBcLaYZOyWl3S2mpT57+l8GbRcp1C59BHDUZIC7is1v1/LT
26MwcYsqinqEod+GgI+wRBLMsXJjje6JAULemWkjY0BNqJRBb2q8T01Hi92njdEH6ce/n92Pr69i
abIqwnnTGYj/HYMWfpP/OwYHBEVOJZFUFnchItHxZrZRRFACgY/zm4cvKwYIMj+cTr5EwMjtGScz
YJPDxj58ejMQZULsv2gi6ZMoQwqu/qFICtg9Cadsq8HeP167wHuDE7HDRknBNOq2M2WpmTFU//5i
0s931tQNVmNZNf+al9CgMoDEyq3zndZSYtcVXIGo1lak8BwaIOKbSbI2CYXzCPLLvz/9p3WRETYT
z0SAe8q3NUEdPLVVU9aEceb0CJQm+oluatdHa8k3bpGWUSDpm1++80+zlipCTFLh+0Cy+4aTiwf4
3GPSV+408CwR3LzoZv7y72/222d8+2ah1sj4RBmwiPwIUqrWqpn+Mvn+OCZ5GSTF4r2gyf19TBKf
1Vdyw0tRSiulpwUwMotYAwNMy7Pz8IUJIutdK9sDfpkzpiaa8eiHk2SfeOUurLoDCGTdIcAbBmhC
l8qgYhCMwUtY+KumRgFMbM4IC2y8BQVr8zgDo3zjvgi9txk4ZnqoNP59474Yzf+d7RVR1Ez48CpJ
WLxx/33TVK1oFQFYEJGmVBQblnFbTdKljAhqEaW8Zkad3CBr0nIAd0NCF12Tgq1vYWXOvy/lO/KV
JU0UDXMOYtJkyfg+6ZQzDnkslNItsz+CT7M9kKlfG41EH3c8D1XjQR2NiOva/ftz/96doJo0EdYZ
uikr5tcd+p+J1/KlZqripHSniZAXmXey5mYTg9XhR2PSrbzf9kPziP92z/l+JhkQuqQp6vfdsVWH
4TSOJu4w1YQfgTKbrexTUUUP//5mP36OKosSD5jZXJ2/+f98MxJTMZdVRu6SA7yYPHktED8clt4v
e03z76VLkYz/+Zxvmy1BSXQP4UjugqRoBEt10HxzyicDaEAWIOUqfcX7JMw3eR0NzNvFsxptyGu5
8vWpNXSkIwrWrLlS0qWCHktSAnEVsROClJxyxdlo8nuQD3oUbKUK4IbEeI6t1oD9vhCzNfxQYTlo
Iope6D7kRCGq8HzyFvGByR7H/EjZaCVxIFO3ytMg3fcqHTqpM/KF5asI4HPil/PpHZ+5sOk5UOKZ
7JFH0ssv2vfOFJEXxAHR7iV+MYAir73hcDyl1eYPDXo181kyUEqAfSwwN/WNk2+QIUlXfIxb0w+e
+1QXEa5C19EG9ewXwR8RJp4Te3SwDc2khjlJxqrStCdxJUfTiUNzufaosOYWDfBOx24TxYgHzCF4
IJDt6od3/x4pxDX+PSahYWq8gkDMFe37bilJJkHhmJa7BGJn1FT6S5dkZ6WXL2ZlvVGN6GxxjM/Y
eR6tNDrVVqACaeqx+u/zUNuOmXrBvP6kSeVSCorbJCQvkq4QHaA0FWkb8noaAwo7pe6Eov9QdToh
LoFHtLskrQdP/Khq/NVGfMbWRpdKDR5yqPq2ABBUscgW7S9aYx2npr3IMSXXzlupEZkZQmodqzJY
qtgIG5W/ECXhQhlaJ+jxckbnVFb3eEnOctNdsMz51Uc0ZhtFkT5GnzxUwTjCg4ltpZJfCZpfFwOt
x5Db7gGaV8MwodS0LAFvL4Q5Onq+TlntY6c22gvpIx9ff6/T93Ven1HfOnUHoUJGzkemynZQPFej
LdhW4msdda43MKdJ6pMiZxt8FtuErJ4pkE++pt75MWyIoLoJEwjohtKkEgS3oI+fq6CY9k0Ak8fz
hfsmqw9qa3xYmk4136wec+yIp7iz8G5lJ6xx+T1nUMaUh+HqlxEy7/m+TVqyBS2V4pOGKtP4Npl4
KdRSuRpRR4Mhy/2K7DLIpQvdog6ZVtoqTK2PEAE7kowKOYvIY4/rgSaop/TuL9cyL+ffroXkHBXc
hAXLw/p+RKHK0nV9keYuOBDk6dtYEMLZqEZSInq5Vpe6LcJ7QruL/nUwmncpFy91hbKGGAl1mXcF
3URT8Dd9M/yyiEl/nzoUTmiirsuSCRXz+9xe+WMnBK2euT6WAepdhYlUlsYL4nJ/5w3Vs5dO0AkN
OXFrA85WQIZ324reL4vaX6EvrKbwbVnPTFPjv+9nxWaMzd4bW/Cy5g0iQLrG/0cG2Rc3BFOHPUTD
uMsSxIlKvqlmmkYze87VzkJWnEQ4GvV3jbBW7ASU5YcTvL/pQNQ38ieMJbIaL2QL5axXNc6kCyel
S/guYSNDnIOtpebTivxHG8vGb+lJP81UnI8UkAwatQ1Z/rYPq+OmAA+eZRBa22MjW7Teq1cYVDZU
/mvZZ9ekhVheKhOwmPz13yPv7x00uV5MkAZIaMPStG/7zLgrcDdJEXYUk3YTfiVnGMcr1bpVqJf7
Xk7vJwHx0L8/9Icxxa4d3LVhsDFSRP3bNy7qPG/9rk3cPEbyiZawiOvXSW+BfkR3xJ3tlQyP3PCa
RsYZFfXHvz/+awv437dNFRW+tiypkq5r3zdmfpgUmUomPOFZpBEDS2V06DLSO1LUJvUuSvRzhzmA
9rZGT1oAbdFTnSg78shE87FqlWs7/7YZxndjjZe/GEwqJvnrON4r7QGM3zbKsegb1W9P6+9pggvn
0MGmXdO4/HlK+5/9T6lRt9bblAvHdB8ouIEn8yPChA+C8pfTwU8DQ6Hop3Ob2Alp3z4qQCrsmY0V
u3EM18DA4eEb61QjAwadN5YxTpSN9fjvB/P3hpmvBzFdAXI+Tzbft11qAVhTMGOUQPzzVvGaj9IV
JIMjFtLt65bHXrpUZeOX8fj3tlIVOZIrX5t1PvjbS6DVFDEaz4hJzW23Y9KRbxffhbq4//fXk366
p+TLwN4mP47b+u1owrZrCEP+bdfPtLPecYbPedEouLFU5s+loOxjlRh0UVuZsAXUmlm2UnBateMm
RBQIpEqDAzcZj4L328j6YRLiHkgi+3dTFnVOhP8dWoMgD1kUYfut8AFNYXBRtIE5wNuDwd+13bPk
RYh8IhhR0m9DTZtX2u/v4zz1GRqQMFaab5/NAtJYUI5i19KAS6gY/aiAwFoQDbLTh5xERZhuNgZN
cA2QSDKFSB7w9rjq/LsAEzy5yN60AD54+ALemhJGQJOXWpHwHg9pDLGGlcAPbV57CmaSXDk44xCF
FG228ursPlExkQ8zQeYLOtYUKgZ63CT4xJLZ0Xb9YhkIpbnUeuBFX38cIJ4FOwnoEyZySq3g4Pr+
pam1bdWBZJhycTbF+6vAVMoF7GOQHOEbdT2UbwNwPyHvXEBc1kKWylcAz6tiPgb8MuDml/SvG2ta
c2lGMi31+4CbIhiugcpEN/bCixehlwvImR5JOkeNRnDKwtPabZ5BIsE09YE7Z6kU9enfF/Hjy0Xk
AO0LS4b//20iSdWSzYOfJy6eTiRVfG0xlq6m0fxyaPuh3sgItnTOvUzq5Kx8G0W43ZSsIGLI7RWa
TmgTzRZkB/N0XXZbtlBXmAfowXk2jaKdg1beV163783ptwv5e8c0V+gl2kQmxU/u/n9fpSkSsRGD
ZnWlGu5Fyw/OUK1r/zVOxydttnLWdfJWldpxNsKn5tv/+w3nLqgs6Kopit8rcrwGehcHzGZj7H3M
97tCX5ZW3i+Ttfz3IZkiGDMjfQbK9/L3t3ao40yacmYMPabFYMH5t5MiQZ1lnONRgvLAnBUpjRt2
RJn1DaMcIDmZSONKrqCIxxgeODm4k8WWd27fhar1mMLMkT3CBgbkgbWEwOn3afin2YYYCpUTvvVD
WcbUKxOEXxej7Gy3Qt9shaJ45VYuMlnej+Kvs/6P90lWYN2BvTD/6twk3CRDp/rljsMdQeMgkePi
taVsChLSRFmThG9t8qYCfukFcFU9O1K93IYZAph/DwxjfgO+Twc8KJq8qqQQTvJtnbNaGcCTX8Yu
JmNcOoD+TcAPEChLqJUh2i9MUnlTnwJ2E2wJzmSUr0Xz2TDVa4q2Jv8cfKwrYdq5NduliAUS1HRA
lAM/dBZZOP1ADpDlHcZGvpoDxYyCwSAqxSs5UA+W0lzSIn+1BnFfAKq3a5STavVcmdqy9Enaw0b5
SqmaEqR1naTyXoHWVFjhDB7+DHOa7YGZKstc1vd4jO87BQRMYVQ7Qt3BW4grOvyOZxgAT/XHLOSY
y7AnPr4bRLCW8j5gONixFsLaefn6uaGnRB1xl4uSikqQv0Xib6uq+uOzN6iwMv/h7fu+ta+8ei4p
pKxsZbXNgC2ZcbftaXI68wtR9T36oGB0CfSqOMC86dzpyJKuUZW9Rn713gb1ZhLVqxCyy2x6Juyy
Ki+wOE6TWvVsS61FXAXv0ZtkgRxpA0QJ+njCu+7msMjimTNlJDrKaEH/6BhcZqERya2ge5znYsXg
t0QI+OClCtw6HU6C3L9vavpZhvDLMvDTBkMSVY6RGLyt+Rj331kxMdohCgGIuEIj2dKQ3fuDtxWj
peSXt7waX8UCrY6XnK18/OWMI/+wBElMhvOmmWat8n2/L0u81Sr2bXfypA9wbU/A/h8MKViWVnaJ
ipdWUlzFHT/12VimIdwJnkj33uee8kr61SUrAeqZBV2/Yq5UresBAYXsZSvqPViqrOYSVMnm3+/q
T7MrNS1JZ7/PfuyvY3cHbXWo/Dx3STh/KoxsU7bUd9L+UsXZZirirdgbKyXAoYVKc8y4OHQkdi+2
l6RBHWEEWGcCIsam92hQn1JT/JhgwUXmTUrH17gWfzlT/fh4JYm2JL0YznTfV19VsKKwMuvcxU53
LPW+QjT08P+xd2a9cWNdlv0rH/KdWZyHRuUHdMyzRku2XwjJkjiTl+Tl+Ot7Mews2UqVVY1+bUAI
MCaSCpKX95yzz9qBxK9Xja4CJlt52i+HOFgPrvWhr9A7E2u2PWWeMebzGKt/PbcY8jpZmyXnFuYp
c52zWevNA1fN2ioWlhLf0Fm/C0f1SaTqE3nqFcS2dd75J0tvbmjNnyXSRcYMfNpQ8+Pvj+R7wS47
RzhjMAcjcnsz6mZ+ZQKc50iOsvgMbmw1jNbn2GK4DEJnRnx6UHNyS4FlnezA25l9cPfBHrwTV3Fk
VM9wbQIs9+00UDhmJLOc7FI5tDfT8elsbxPUQMzlZ9Nrb1Q1uSsy+9An7iminwydRxEbn+N6fJJO
cKXk5uccyL5i0jXraB9cne/cjjUDVY1nmNyT/lGdb+Fb5iN5aJTQDXF18WxZ5W1acwJFQXnlNvlH
xeD3ThYDmy3d0nTULW8HIs4Mv9DrMd+QHVhVAWp4eCYzyKsLYYc3cTjwYv/B5Twd4zd3Xur1qmUY
VKBN3ZtGqJ8CdzF2faX6JK/oWL4f0TH29IY78ogz6UeJb+e9o/3ztt6cb54SJ7FpTokyDz5WHfk0
mGqQuohwtOgBJ1sAbC6yRtNYh2p5GkWBmax095NdPKfjgpb124nom+FlGlDPq8SwVQvzHlB9RiUf
dxJwS+m4FrhsguFRt7UibmmJDUHoG5JkLRSJvbMXTXV7Jh8j0cwoP8LmE89mrm0Gg3mh1YJdicdt
HWrbMneWeYHXaPQUYD/o1TlKOmfn0oNNykXvi40shrVaentRtScvA/qiDOtqrE9KV94mAHwahVZT
GkDT9pi1w9Zo6FIrm5c4lrdtzV4G+anPIZjgA3hjpVRKdA9Lo4Im7XnkgLBJ+3EmHt1tmBCeFdjE
zjNf/YyVzZektjcVyDJlMIY5IG2vX7QqJjkGRJpVST/amXDp8a+sTFSSdOOZOxtNkBMH5SrrUUqr
2YNAmkVmscYHS+7HYEhhoeLwWdslTj4FZyB4gbVpjDpQpCDacQXTCUqpZR0HmMW3soNNByiqG2IM
IprkusmYJBqeCRgkVVNWMVH3kSXCSrBOYe+Ea8hCSMbJYM8wYfjsl+isY89Y59gCuYq4AqNHjw5n
/ejmV6DOF4ZgPuao/bbOuRVaUOMS+oVbvIO85NmjPciJ6lvXd/eWWz23UXEVVPmVUku0FD6aJ5OW
9uIbvu33ekrfYp4Ud3G/hWU4c2xwtxQO7h3gSL6gyRtIsRduQot1JbiqY2rVAA4wQmslle10SvR2
eeUNzt61B5pI2clpHACSvkbfujYSuId+eOii5nOB5+wib4b174fLd68fzXHw8GSW/A+tiF3WpRxs
BiS9xtfWZkQOu8tB4HiBSsgc7GUzenv+xQ/GwfcmKeQ/iF4RU6BVehMnYwcLQyUY6CKj/KOp3ilP
MvL5+Qcj0bu3I4sZJhVOUs6Ab34dikzEQcDrvXzTDd6m6Rp6oiDBZ3Trkk0pkNMB3QyvvEo/Rtji
lNrHM4X3Rnxuqo7Nb0wW9m3g6ImszERnUVGghyMtUZw26N87BftV0Z0QChD0uTM/GK8Z/JdhhOIV
JOJBrQAkuyQfGwx5pKwuEx1LLdfe+5lOBcsCluxjRNNBzpxlWs4lWPubIM2fikBeN2Gwgyu+94YW
mAJuU61V0aGQk80PMAoJaCDOcDIdCvvWaMDAYVY7b4apRpgqc72CVhoOU6eTOjwY+bjJRwx3Qmeu
ec4pC1WE/E96nSDMaWnAx9dr5hjRdSmuKrdAw27SNKDK8WE6mgVkMPq/+mThxvYdoVSS2UAbBvBZ
8VUFbwlyLzORr77SIVyYKnYh44YBR2+hBRGJmjY+ukxS8SqIwSmQhaozRy70uA3IMoBx1EAIp360
xvIDFwIE6jIVzzRSASZVYXP3LVh+hBFdYGJpIM1b0XflakDz7wgZgHfw6NDW4FBQe3Rae1erNFGm
VTBrenps2/huTAT0jWwSidPzGflsYMIK/v4afO9+aRuE6B56N07V6Rr96X4ZqbWV5UmbQz+kxqR/
yux0P3TqOtGwq/l/2tTbEK0V8IYLkI+b0IGkmMMXzsmxg0mcd1L54N96d5ZsE1ehS0GORjj36/+l
lrooSrPi/0o2dYibXpAvw75YTfP2WBu+aAH2YnSygxv+4N98b9ZDloaUFFMt4rA3U2S7QlaQpwwv
PWVfCOhZRsuLlCcn9Paa4Pjy/Pc/7PtbtMjkT8am/8g2AKdG3QLHcFPFFQ1g1S1UmQfNH+6LtHqW
3EOgOi1/v8nz0PF2njXpY8l1olZ23op/xlpA9cdBYRP3aTg3MTls0TjSbOlhNKpWs1HaNzVsJrzg
uvTGdW/LBIpjNTBHqLqp1FfQYy6vFG5UNc2u9JlmkhlpNK69AWmDpRRQJ3AecTJrnyB6I9Hl0xQ3
bm3h2POxGteBL+TccbneOrrS8Bogt71v4eguuFb2UQRfiuJtPdf8myqlMU7ChMs8Y1Nk+qfeKy9z
JR9mPplYBM2LUIbQhD0lWej4J5Cb7eg6nrrPyxpoEgJATMKKOdEnBshN8iV2oU5YwPF+/6u+e9Zy
zhqUgihNo0H99aztcJ9XIO9lm64Uz+lw50EbSfxxC77upJtL2Sxi+h3HjxKZ751A8IBIZJLQNf8R
GdStMoRCt7MNhOrneOTweWP9MKTyIZs0GH0lruD+3P7+n33v7k/lCcW7Oj2cZ9c/jTyqVyUIkiEf
JtxCCnA1cw+d1nTrrwprF7vaRVqUt9P85PfbfW/E+2m7b+PneDTTtrDUjMbmfu2mnGOxW586Xbuv
ivb0+21572SocSG2EYkRljIqvEmVy87F0ANTpo2Rx9d933aLCNl6QDZWr1KJjYt4sTBzo/o0rgc1
pJfdhZlB3lDjQPt+7cysemMET2kB/ci2+4s4MK5gVfaZD+DUSBH5KdpTYNOLVZvA8nzrS4xGcqnr
yPJ6bPdqGINhDDjHGj/JBqTJmNwwNsLuhTy1CvMtc1raouk2qenWxrnt/txcYruxiu0TbXfeKSno
RioV4g0N/PWMyIuEccFcX8lvsdmoaQkh7+xr66C18LiTNW56GEMipVrmVvelHc0OEzjCHk1aa+Re
J98OIDl3wC/xNOEWLGFMJPNAhyGcGP2VmYa7ad5cVsa9y4y4rzk3sFRYBmF/bwYjNljyNi6aE3YP
Yukkyr5PrGUHfjZSwhdlrIalFcodHrPyZFUhblE0v+LQ+8Et5r2LxpsMqCk8cLW+FXWmqajRXQry
6oLoqjDuW3AUUjXvLWHtKfjeSyzKPhjp9fdOXg9NBt0QDqXit+cT8WWAbyEDhJ06Jx3gPbJbX19o
9byEhBtN7lDaVIKrI29j+zGWhpl/6qM43uBlflM1lDWFTtk3w7VDj19yX3xGb4+5VTtOaIlkD4sX
XkIDUB1s1jJtaQHWLGgQv78u3ukUMOmxQOehM9yQq3xzXQTKkKKpTGEe+dkK/RQd7ioZ777STmbG
f4X/lphFNPUpA/z1RAkx2/M8hNlDQYY8oBFR8eS6bRiFZX6Dqx76LVqd1rgW0IkLvx1Lj/SuNVa+
bQCPFxAvpYIBRapO1tAqvq9RG25+/0/90/Eb9COiAW2aTLmkf6Yz5qcRzbMHN5O6kW56PV6WJNVB
qbm3ssDKotL7leb5YlFkoMMzXbsN4SsQw+e09wZ4g8g8WUcJYQDUSjd0PxiH3hNiINqmdDTNEpx/
JGaD3hqF3zLYCjc8NFH6oKTlVVjQGG2ZNCJLPE4qON611d8Cf7wIe3m0KH3NWp/IU9bOXbfKwvxZ
JhwoKPXI3LLnAbcCp2MVTe7uMa1B7WMqLx/8puo7IyjaCKQCCNwo7LytaqqxH9ikjTL02RVGSgn9
fs3AsOGrO5yf0Yjw6/ZjEW27cOd1oAeKOBmPngq7oQuf1KHULyigUd1OIQYZ/uTP2ZSo3rThIRi5
XIb0EX/IfNnl8gI6KtwTnBU9QY4jt7larKhVFjFcVXw7udgGqOOWG10zWAGozAtnkyaeidtuTizl
GrtCxyHHCMkLT5UvuCnhDoAakL6UBEXbTlxT/5k+xev7ujRCtIaeslRLgfJUMa5dK7rPkSHNjMbU
Zp1gruQq7iHxvjkdQ7AdN0+BpS58i9lM3m4Qsi1K+yvE0ufAD3Z9APspiK1FYBRX0/2kdT5hg/l1
mhTK1Livq+pWa5onnVofdfP7NtI1qv+s2FDlbcicv+varSckBfJwD7W+XQRR93L0VePkcTcIzDhZ
ky2kJb0qsUzxnCvskAkfIQIyxLYwv4TcjOnEHR3Ur3kxfPvgXHjvVECQZqiIVghq31bVBooJaS2N
bNPHRQoW0piB973OgrpfE8/x+0TeVWsqmHhO4xd9NkmmfaAseWfSQoOgi87cmu7obxO82F2XZTZN
0LyCw9el4s52QAy3Xslvg5x04w3lcqSPdBbBWv7oKn5n9CdVQk2HNC4zxLfZ95wae9NlUb5JGkwk
RR5vzAKGmQPofmGUtFcVNCMdXOvG4hpYZX4IPLTe+KLA9zmU7lrP45PflPrWGCYLwNYDQogvl2pt
26b3j9AyFxgm3UYuxqHMLdbMapgTVtX3u9h/fOv/V/BcXH4PE+p//yfPvxUC49UglG+e/vu2yPj7
z+k7//WZX7/x7yPObUVdvMjffmr9XJwesuf67Yd+WTNb/7F3iwf58MuTZY6uZrhqnqvh+rluUnne
C/6P6ZP/0zf/9Xxey+0gnv/64+GJQwCNmLbnb/KPH29tn/76Q0P59NMpP23gx7vTf/DXH/87fXh8
yMhmfV/b61eeH2r51x/0Mv459cJMoqGp9ONO/TDd8/e33D9N8mgGozsNYFMk+Me/8qKS4V9/GNaf
NEdY0zzb4E7LdfnHv+qiOb+l/gnYks4aCx0HN1imr3//978cxdej+q+8yS6LKJc1/87b65PV0AvC
bqgU4f95/4s1oZu1YWKpkElvpbtMGwwyeErUgRwLVlrGZKkuQRIEdUajckp2d2z9ZPHTb/Zjtz7c
DefcuMpQMQXiv96GR62uhhYa66YUqJqGVHf30m8eHUpxHi4ZQQmhLKrxh2sSF1qBqtAZovfGR7OB
t2lGfg1qdFyqJCC4e1kc+p9nA66pxbTSo+RWK/iKfooT3qAp+lZBDtU6264rPie2f2lHHgCeCl54
IedCA4w25rmyro22PXVRXn4QuGum+XYU8SzqwiRGVG6oGoLj6TD+NE3pk9oqNafyN0475HB6m2Jt
xrgSFKF7yBysk9AT9IsiDJVdNUJ2dIZeW/SxbsLzpo8e8q9dLC06Z9d+E+xaUQDjhG4K5nSd9L57
qHXydpaXXXYFGnpgzT8eUjQEBAKI4MXgDsu8w3iz8cL+YiyjYYet9z2kULHvfSRoRqQURywB8a4r
1Gf0YPbOvLKC6xLEwJzGqfVgY0Ki4N+xDbT8xfPdHlh1rc5LP17Wst7ghHr0tbReUveFCwa8/ahm
9VNLK4Q1dhBNwFYf1Xi8cQv8nZThmx/IuVHHxYq2DCfY+W0n166TAsUZ2n2AT4eLvn+yZbUzY1Uq
5cmJn7whAVfehXtYs97aK1GaGGWKOFrvbn3yhyu3aeDSeXtYBPNY1/NDSsKIiWBMMtjZEDB2tEAk
8bYK84XdQhdOBvr5dGdBfX7rhtomjdmtJHsZSmCTJEvAGYbes5wOCK36xy66zywsM3vZZIsRfTU3
QaB1I3ZMXW3ukO7JRcTA37Wavy6H6DnPIHn1NLNOdu1OPl4WXnBZGsY8NjEi6NvyKr5BqfHIfAPb
RJjSNJl7i4rh5CKBRzoKOHI9TQN0xePkbkwZmKo9BJm5rhUyaXYzArIx0RtV+uXoVxsnp+dC86wb
CgD2Wtdi7jRhTKQIQ1UwEbGy7hNNbSNln7JZKn2Q7kRfPqKVxVv4Uhudr4EzQtVCWgzVyr/HvDld
CI3SmmKoVxhRYXaRPmsmxCSZEUBUGSr+2piAPx1g1dz5oombSMto98wHeCrqY9AKMIfWAkj0TA3p
4MjUHnPTpHvucfG2MHmeDBIoWmdOMgPRnK4cl14TXFaPDQLqlRs0xqWZYSiTViFnBT45fVUJGLj2
NzpDrPkQY6tVDN1LSvADM2XwZ2kDmpbUi7+omzKDrxPIlRGRlI9NYR3Bqx/wgAIIUtJLLpjnbryU
qWRjWIvQNpFOWTyYioNG+ryoxl2DoOPvh0xCzSnjCLzs9JpilY9DlI7LTO8lv2Z4YQe1RalVyN35
pTaowACen58fZJN/YtKR/vSR8+vJ9P3zN16/e37t9el5qbL6ERwqQOzJwiLX24hwvTfvA3xwl+fX
mmHMd+clOp8cWm7Sez1E07aUSpnvusgsalwC+PL5gxrmLszsHHtxfvv8UCB6GufnRU4ZL5l+0mqO
txMuDNMXv7/4/fH8KdxGXLp3DfP7l6ppQ6+rQwHvUio4f/WnPUG9AmUD8K2s1allSyN0nL74um9u
gGoaFN60C+dXh/POn1fvnF89L5bn3WUIAQsEWMe0geFYsffcGNQcaoXTUwm0xy6BnaybXDyBJYc5
5oh7fLfxyY39y9qf5uMqLG1YrFVfdbuwb28js37KmovWH+I7BEAHXAl2xPztlVOOd6bRvMi+2xFr
YOlnQXzzRUgMPzSkn0aEgFwXMBsZ2GlnCrAAqybEQ3BtKjYJ2QiD1daJr2PDn8W2ceEnmEAMpbzS
Axe/0bz5mqbe0mlCPJLqylyEXprjNwZJhvbBUwhXHeNFAGXusRduspAxWBzGbwi6nniWLSqo3K42
uRF1c1+vekBzVIRCVbvxqBevaaw5Kb1PtATv3MQv5pY+bbqssDR3huUYYTtX5V0/zywYLs5Uphyl
OyNd2i9ECKooMgCOZh7Rj+pg7BQNIsBiNKUpU9v6kr4stVNrCkmeuizSrAGGVmNTN7hLJ8oAv4fA
Pi3tueT6/VI2F3YImhxP43ElnxInsA92ZAsqlHm80MOeAJQQeZxUvY1tjssKQyK3bppVCUBRlauM
nCW2V9GwSIr+02DTa27kegVnFeoCN7i6Dy3Q7cGm0wd/oZskBKPmqeqyZ3McH1u1+mRhvXqttE65
0RVv4yXc6oIuEhd5qhKtYTkwV5u42JsvzPfIvBHqFrKkiwX7WDAS7UPdA7x1qkabG05ULG2o+zit
AcNKGgZjddfXXGEV9eNWAilrR407KUbtmQ20tGx1bOyaRZ1euioNOQg7i5mg7zAq2l1Walg2lU+a
K1DXBO5SlBdlH36OiFkWuhOH9GY2u8xpsB+LjHu7ecgJM/eaC90pSku8ZgvoW41RrVsTnqcWQSzT
7Ec9K59x7gRzF5XlchjNfK54IB4LAUe8P2K5Mc7pCzrRaAiqeYrKdUy7UHrAGov9GVWYZqaXxqoG
yaBRShgs/YC7KMKjYqMi61twYl/YBL4rNWC+adpQK3FQQbWyL5u2XwYDvqe1TJTLgtnMtu2fR4fT
K6Eyuor9cRXI7mtUqCO+szDQgvAqjbJvXOJ44dq0zTgZJT3rMEJlTZz8ky/zmNlcdWvj5NFek8rD
UUxeZz4kPoV2waoVGyPMsyUdXmg63fCzEYHZVTHOUHMQnZ64iBFKcCSKvaFzg+rBp3mlO28VHGij
KrhUQ4drD2WmbVwPWfu58/HkctCB7kM/XiltgAWxfcnMb5vgCDgfEXYoUQhUPeivK83MVjYoE465
8UJ7NueWvu/xnOJumXnLVhD3ZerXviSPG3riG1ZOcGwdCh5ZQ826jLiLJdFN50Em89rWWDTYzx5t
Q1z0cY0FnwXirek95IYNVEgg2XKn41DnOuUlKeaIlIM5Y+L0pfe7I0ZBd1XC0ORhntUqu9JtBaP2
cNlHAT/0AAmqwrxWa28LF58z6uUmwyQVQ1fxrh3fZXQJgW2GJIV6x+ImXA31wir0jXDae3QqFu4n
8Sw2CGFbBPp4QaxkDvKvNKKDjVuBEyzInUfweoeDLXvaRxX1kKcGZsBts6/Ga502S9BIIMQpN30V
BtJrcjN3sQxgdJvGrTPu3QiBGd4VR1VNb4fYfsY+7gFPnETxPymhvUvMijQ0XRVxcYMjG/478XAw
Pfcp77L7QtDoqkYbbz80ROl25oQLI/DSE4gJVCd462QnfI8M9LMg587vnF/7/raW2syl7GGZFOK2
5CazSVv98/lTvsiqpWh6HD65/Z8UJjFrunjBbusuJps+4PwYy7XTmFPw1xEQ0y89nHQB/lNXcLkp
JyqgjXEFPXqgQyvB1aiD5ndK/ETU0q9nZoJEyVVfnE2LtcXBCEoHCUF+XZn+NhMgpwypO8dOY6ZX
jFq/clDeRiLVsd/iluaroj9qym3kOPyH056YFO6XNvlgRlWHn6+d2NsGSstqbOmlBiirRi+BHHO4
qoi5qA5CcG7bhy6scIZLvJQDP+B86pLJaJzBOILRwkDdOOLIzX8ts6Mn9Gfdw2ZDUfqvijBwLvNn
hEj+IZa9u83U4pL+enud5/D0LABz+tic3CyJliirXxTFvkgckKKjDC46cjTc9KRxwpYMaU6aHh/V
eEKcjAUaLnurFyDjO6s64l9Rn4JevbJSXd06WZ0dxIC1hqvUfNepZ+F0EEWW4bqXhj7QIDKLQ60N
S7ds/bmwWoxx8fLLooKmeMjYJkZpshTNKak71FZowXMf9484LDfaUD5GRbAzTF/uvbhLdl4/XvtN
N5zM3jV3mlPugix5CW32ETWXUbdsJuPMwhC2OHVWctQAbjBptO7RihUUn1TyrtjWS+cLUIJ+jkOK
IPYb2pNe4fOZYMYWiWEXuvlFmmj+NmcuPDet3McPsLS49yvLUhuGRVYXJZKQcJtLtzul04OndyC1
6U3IIFjn9niH9ITC7ybGx2dhS2YuJkZ2c9WH5+8a0SNCsm4T+W5yoN0P31hVbH19fEL3cWl5jwAr
OS263fmhnZaUwhk0NNgs1o02aoijWDQCYJlOSUQXljthCn6QaSkOsZgjf/338/OLpqhwej0v4pDC
+wTyPz7/7ou16S0SA/4czfBY4oT82nY9lLvzUqTH1X//9PyRavrGeen1u+evvT49L72uyjUHxips
0ZmTsaHzChi/LUW6W4B51Q7Pk2p3Xnp9+G9fc3OzYdL4zvdKBv7ILhIUNtRlXlfl6HGpzl+fozeC
wj6t4Pu6XjcV6d7fnyS7nPmtiS8WMFsn/v75n94PzMYDjDmtJcH06ccenZ+f19c0zdfKHfQlU6Wp
kXTaZlJaDNTnxRRPxTTQP6WT+lP344tQoVUpN4z03kaAJYtAw6oakwOZDPVcJ8TbxgFVflQw7Sx3
sGwtyRJiPpdhIhVcQS8KZhV+kPw2GC7ZgB0qs8iOQ+PAkZBZvSpdH68NVIQrJayRQ05P20BLj5Qj
wcaFtPd1ojMPWm3c0XJorkeDUDq1fH1ppp0lFjb9uFFeadsp+X1AAzSjBH/jTAUMM940KNQPcRil
BxFiD6Qa3MNoTp2PXd1u3Uq9iB0PLwX8O6vDwO7NAlUPV4O3ceRYHIZ294lAfDy0uTIezksuZmJY
8FLbPT/Vpndzw93VTB4gwkc/PhaMGu3BIAxXiQbUPDfWON6kh9H6EmV2fowjVPDjQExQJ7gsCMNf
uHLEMwRtU0UpCqKyHxzk9KCRu8Ca09rGZQmhuTPtRXoyFeWoE6lgLVkaez24TLmx8RuxQsJ5bi9j
0R8YTfuDFWS3eA47jMt8ogqU7pAo1MxBEenLOgUHoTgiI0xPyTD00Z2jV+I4ui5KVR8Mvmfm30KA
UXSVi1nt1eWGriQcCVVrr7Ry45cEeGMKsrXwoKfbPUBbpLsrGUefK8+O1oFbqAfclNXDeen8YHSD
evAwvcOHMydesqjlMaEyOATtmOjF4vwpMXj5iswMjoKuZ+3LDFmcZWibvHKxctKcbx7h/MGxKjpW
ArlUpmfNdKYQX5CnNKlsvb4WOqRWUIbVbXdN5p+Njpl5OJ9Y5yW37YJVbOnQL2FeMXGUBzSH9sbK
RuPgddJYJ3F8P3qmLhYIRRNLOzjTW+f37U4YAI83VZgy6YNOQs62WwbYd20tQUQ5FHKvqD3KVUtx
mGq5/kGHCXA4L6WB6xKARfnSywRaxoMjAfbhs6dgsGQp+TJNS2iSuObZ3bjUyw6obtImB1tPMQl1
5JfKWHsQ11bnVykNVwsbM1VaZFzwv//1yfPHzw9IpmO7uTU9C2OAIZE7Sq3ewhy4E0fTwQozANju
9BvK6aQ/PyChLuajBp14qAWBIO6CY9j9eMD1mdLc+fn3RQVzqylqBzWvjHfnN5rpK0XcwBD/6YPn
xfPazu+fnzoqeFqcWTGim77z+sbrVs+vvT71ZDk57DLlfX3tdaPCQMQxNPdGPBkjViHuaec3zw8i
sAkBTG/10/69bvH8kfM6y/Oepy2ZM59aAJRy/vmOE84zY3X9+rnz0pvde/P0/JE3u3HexvlzrYy+
pU15rGI/WyN9VLnvQmOxRHKTNM7B7eidyirg+yZVlMuChPPGEPihpqZyiit8HAIyP0tm6XiAu6F1
9EJw/k49nvzC2xsgUdVKAW6XwATtKwtcu5VqOygxk5PiCBFltDfM6sNBjjga3NeOusab1FjqVfJN
Z567dG0cNFRJpGsWrj8zuDrNgHysoGt9ii3Dry60+yIFiD7WLl2CPfZ4ka6uMyk4g3VtbTbuFz8f
1KPdpJ9D4hoqrZwpHaadc57qW3ZCAr9iOmhB/sKg6jIYh+A4+vnXTB3c+zZ8EDJciarXLhy08lVb
bZSqvcoxXJ/hVNjMB4Kn+ei21TLJky+hwm157MbuQIexOusa41tj1t9AsprbKdOxbGPE27KPT9Js
v9S+e5lZqr3C5zEIk3pPlZw4zdqnQ7ocOUZLxnN/6ReILhS3K/al282VJvRufEgI8yIeGIkylwJA
j853CPbM+32YgWI1+jWhk2c+WsLDNkXttlh4Jde0Q1lk0EP8HIMqWXtqAfq/qy8QyWaY2MmObHA/
18w6Wo+NDf2jVh+7sv4qVUtbmQOBxWhCwRCfx9gKQG0na+qv9oqT5NhhM0//RHzZlnq0wgINWz7/
1A4kdLiUzR18ht5MCMEUZER2dUWL2LJKIrFsWiXf+Knf7a1xBMx8oUi7Xseqvys8k/4bdxgXRaGH
JKAbcZJfY992D107iFvpRTtJ+nJbtDF+OblPH1/eWKtQwZ9FE4V9YTaES0Vmgk6ux1XbCusatRYA
SNiebWEfO6XTqJr761hkxi7Ncyrjfujuy6h71nHZowwbGEvm2cOml12D7ccAZxRwIV1nujKr/QYf
HQuAPxOSYumHCja63bBUM1XOY0fRVqHZ4qk1jMqVgPrbQITe0glBloP+77nVCH1TDPGLGbrJhWoW
sJ84o8i0GST5unU6BM3KU9puFaaKtWzS7pGobxb39rhMEMtvQQNvE82W38ty/7/o+0HRl/qjjYrg
P/4urP6j6nt6fqwe6uSXsu+PL/2o+3rWnwZ1vIlZZKHgMaf1/aj70uj5J5oeC6mzO4HhpmLnj7qv
aVD3pRlatan2AeM0eOtH3RdE19+78z+p8+pvO58m+RkXJ5VjRz0r4MxfS4ip0SjYEIftIW9N2UPQ
Kv3qmHdatvMjPyMlzdLrw//9awE3D6pXESWY36+Gjj9lVQSoU82FZhBDn7eF3SrzufM3W5OqUIsx
8CCybUXXq58y5KUeBkGO3q1LF9aU7Cr0L3eFW+jbfOycZWvwdRoMv2TUa1kXiSUrbXZ5Xt1nOwRt
q1iQDjMfmobZDU0QvUUi07Cbdq3i/DQa7bjuPHHrk9oTDUYCFf0dUjEQYEIMrsvm0hIuBrC0gMy7
qhh2ft4e07i9c/Nqm6aVffTiCokb6eydwHtYNyoFSy+aLQV+t1rlKwDVAnURZHfQmx+6jkjK9Ht/
MV3/YrCdnUW6e57oeE3YFCqoxmvbhnrH0BhPGqNU1hHpsJ1ZQ35xZfYKbp0BHheKW8yTwpQz33Wa
C7XAdVNGozqz8TQBe0cxQ8PoEVZ9TEksngTdUuD6Ege0qVvN1lTal84MzQXNVDcw6mn7aLxm4eN6
vIJmFrp9TpyQ3gUcqCX2pAk1x0VhdO6mz9tkoZGknAlLsVaUNE55m3ogMqH2Rz0GjcOTj1hq1boe
ptrwNVajFTB1du+8AM5fYbvlsq1uc9t+kgGOTqaqyiNCP3oLivSyCsvJQRA/lLxbVoZ338bazWgX
1so0BST7DCax+4U0Vj03lWSc5wHZ9IrM8AwGYjhTiCj7RDm6sACNMvFmdKF/a6NyWHY950GkmV9j
D0CJ3yEdS+07FdOLVZEDNDOJUGcNufBZCDAwbuKF4gQ5Oe+TX6mHOu1dSoC4tMDEHOdDOU9iqrMi
X5aq99BSOFjmIiRwoZRCAs5faOq3om3zRWw9KE5YrygHCFp4vNlQJeXBbVNcMLkgZ1pSMXNN8baP
CnGBLbqNiQrGR64WApe2zYuxz+0djKG9Y6DEyKSxbaJOgHNFOhzYxR3CNrFpdFGuGlRmK5EqW8re
GCsDBSrLeE7723U/aJi3hJg+QT6Bd41GzuirHbribE6bcM3ZVgRY7tDyD8MwXhKVniCBDTMtxYwL
MducXQ0XWuk8plX2GJb01Jv0AbWmcx3L9FlVlWEeWtsmF/bStgaxU8yH3BlxT6pxKWr1gbDG2tb4
CsRtT+eOvDJbQ4e3Vyx6jBeuNIpPiOO+YjG/VLX+cUzbL8xpqg3uC5Q0YG27gtRXDZlKMYxPrsCI
p+k4VopeWsuYiMd77CkfT+PrzB1Mj4Nmzp02P3pl129kg+O6T7EEP3t1nfe+QGYSvdhJds3w+H/Y
O7PmOJGoTf8iJpIdboHaqNJqWZZ8Q9iWzb5Dsvz6ecDd7Y6Ob2Ji7ucGJ2UtpYJMTp53O6xunJ0w
36oPKeYBimUNuB2zO5sOBrZWWtW8oC+P0FGb1Ll6RatjO5Cs4JXGFwRhUP1T7THrrKccrmuQRUmL
u/gK63t0RGhppyxS0ke2RyQ/uhrossBMyB1pjxvhXDMn7AzpU1c5Ju2ou0zPX4Zy/AFMezSULdSY
K6Y+K8TD6NhPQkg1ri3hiWv6heJVeutAUz5rCYEn8/halAWx22G8Eulj6sgtAJqXW7YSIceKAu/A
uNOJ9kDtwa0B83xsKT0HnN8KrIBs8KqzXeqpb+ef8T/Af9qm95q65l1sO99t6shbZ55nJyeLdWO8
Q2B/rlO273Gh0WWnrWyOK7W0/iBS/L8ySaUS5zBIFDNiiq398kTicfUQteT+DEEj2sq3tOwdwXVY
NnoJRX5ZPNgfpDEuGPkZzeSVTnTsnRUklPSo0jxbcpxO/Yz7FmZSX5to9vvxDiJ5BsswaAzkp8hQ
wStL89EgUlnFfT/tiAfSphGNVm6W93qXPqvImdrF0UkZ7sygW5XvowGBegXT96FGpR5yMXxF5ZgG
jeM+0iWNpBKHRb12WOWgC7IJd1UVlI/JXK6+HEFN8TMFhBgCOKEEfGXRcZta+DVOt4I+7CHPPrRS
XCLT2Mg6ia9alWTSKT/bSb6xIPFqJvFPUm91QhpYPT3wMKCJgh9KlrDoJgZGEIJ+V1zfXDDboJt+
pRr8gKrsfiYWDawhmnhUDr8WPAHDPifXdCAFUI50hVXwscEigHMeZl9xSKN3bOOWms1bZaqH3EZT
NyjpSIMLXkSe4UugRM6vFaYG0i/Tm3IZX/oBkXJpeqVCxiVMET7dwnwQNvZTOoJJf5mT+i4xQMtn
7blbltsQU+8SG13dsPIc4rj34C68qoOhhlWuy9NQAcxm6fLoRNXnVlQKgAvBzyY7PjaHmM/hgkWu
ZYluKLobaJ32DiZWEQzK3JxxZZntA+RmN4XRm7cKtYOm+mI1rm7OXK4ccoCmXJyiTqdPFNEV5GfH
9vircTe1tpHeSIimg9anT0v56mjxtjl9tA3SpmxRxId8sX6ZBX6emBjAutckCd8dH5NpP/MjT+1I
yxsubvaYioq7U4tv+dQqN1gzV4FxsrexT89GDlRVaye+GBpn2y5XZ3ieGqqMmihq2bg2YcRu4Qvm
E/LszTkGacu4uD3cGWBunBq3PhD5oc1b2ZqpLzM4VFL1+0m05JtwNRE+Jp47xGfZ90vQl3K6LilG
YZ3NxpkNK9UFoVaqAuTZkxfltL30LRY2cIprumW0pznaRzM9aLxhHzHxI0oKgNs5ISYKR3zc1Qp5
6NPpPDjzN7JcZs+pe/so9elnHCoqzOq+yuFpr8q7lmXpacY59UqtYCGzNBoe9q7LHwO/qcUy0i/y
9rtabCUeXaxIsfKbIojE650HHHImf9VpEI0x2UiWogYj/ZLAcFHcxGQM6nN5wpBw8HsulifzvvMQ
7QRiyYjG0pHk8PllGPi0P8eRBUPXsd+1EbMHrGWLVy5qct+auOnLtiXoQVey02CX9R3SHvaoFRJU
S3ADzZi6Sb38CTCV3+Z0S4Y9iyn9qLiS7aqRg7yU08Ve0i253CXjdI6W22TjWoeLB8HnisY0UrTD
0i7mibAhwNAYqXsGIR9c3XMnkmrIp2+PQlRaADJUBAOhJbUJ8qT0OhFRbTIcO0sFes+S56rp8pup
NNqx7ikYDGu84x6gBikuLWEjhxaE0Gsq+WH3+Qc+W9/7zv4UJTO2tgZtwJwWfJuszmEZCVbssgrh
Es/3g2kun5UmzcjOKGcCNfUXF7IdO22QmIYwyEh+GEDDykB+IYs6+9yCQweHimfYdLDS+lrp4w9t
iM0H105hqenDyWqUl7J0micz89PIvDitSq5Q1VXH2HXu2jqtAxSdGQlVDUlpTiW43DHZffZ8tDKB
JVxvd0HRpiTBLaufFFP5YFZiOkExJyGXCAK/W6np41WRL8psPtRdR35VEp9x04A/UOBmVPFcE1F9
TJItuBhCyX1WW4a/1prp20qihpZSSh/zRCZv3Y5+jp4w0C2g6YyUJhbltLmJjPhnmbc/hZu31z7T
2+s+Qm/1oEPWvGgKbefannRvtgmwnBKTGMl6+qIspXKCK3QzzBHXAZuJbabDecmW8TLx2ES/VlT0
NqQCsyq7x4ZPv8Buo2y3XSh5OqWcViNJVmL8otRxDjJaFseJgJLM2MJgJ3nrenu4FtGSosdZn5ZM
Ruc5R3A8CTvEBVeHL9OuISye50KSU++mRn6JgH5eS0d/zFQDwwvUQrkWJwcts+G5bv0JoV/HZs7u
2si5K1lIRrXG7ngVj3Ob+Lq6IETRrfchxaVGGFF0zuf6pe1X/DCa9pPpNsEqKvuMMWovnPVxFWtK
DmDZHp2qjA6uW9Om0yzsrUVkHydnzbCeUz6JEvf5iJ3FEeYJ7hlC/YKzrKRy8zpZTuj8qvqhmm5x
NEGMcChO6wrXunI7rFPy1+E/r+Fh/yONqTgiYcuwcSSPxXiM4AAoXT6F+6uC7LSyZj1rmmoOLdgN
oShwFoA78/e5LFPSs7Vt/6AJMsVLtAJVFf/KxMp2bVVG0sm3Q13iXOHpUrvGrf4tHfTRt3ZoTmn7
LnTdknbgjoT9PsffKm70DTsHAlRzpaWjybMWf6Ak2BHB/T/2Q0peOfSQ8TwacyKvLOTmGa2Ab8/l
tPqgZnVYGhHkoH0oSxg+o9p/Scy8Rk/nVP86TP3w12uLojy1htkdR0hr/ogWC4g/IhZz+3H7QbCw
swGxT39e+v0Lui0wVyYKXrgwBPffAM4HW2kf/nnRNdJzrYnlJDeyn6AuCKm1cNffh52LKDBWb2Vd
MBuSvXcAzeGvYaSWVYgsbD4uifKAWJ/UO4N0L0h+s3Wa6R9gPTKE7hgRqpwQgtzoUt2SZuOBHb9g
v9Fu1MkaB0cP+hsG4SqY6n5Qtr/Quv0GH/OVijES7jHfkF53u1T7aC51YDE6lDpP7RAhWB3qbkph
to0aYZJIasz228gKftBBtUPLdJqwJiasPi/O6seRK848F9owIfMqzKHnkqiwneOW0IbUJ+tZV3R/
jusuHFqzQwnEyOjy8WzaYzCqUxf222EfFd2AkFib3+X2peQHD0OZhKmq/3Xz7aPUSfm75VwtPpbF
OQHx/Mnxjsvuf/gOxrouoYuZreeHPyD16JozicBlcUoy1TrtMPl+MKXR/MbbJ+zaJxFXp/2ldbXr
wGUbShQ4vDdJWoReVU3obHeQuo320wos/jDr44dJZs3RXYandtBjatjtzsRODnLT7+F2vmyC19yF
0TZu7E1352z2O5Hzn8N+uioR+ZFd5Va3sdzCUrc9mFhJM0Y2edxvHIUtwyGJyrf/MgB2rsD8POLL
GLZ6BoywVEmBa70tm5BlogkzrSJfYLTCtl370FbsPuxSt+jOjkGPPdKeTbghWFBsCBYxAgP7AA45
EwXCNYrzarvX9wNz+q8RtHfu6z/n+3+L/UVX5hPJmuyR//k+S+RiPeznw6iV3dt/ftra6yCz4ufc
zLAbWoP77vcQjsmmVhipTbYXM1RrwBQp6/yfr4Su3sIk5LCP9i+UM89hujeLHwsmgZaNh8ZEV76f
YYzNTbS97urdWzsOsFq2sy6n1XYQMbmshMqAHShVGmS11DwMkv76DnMb/efUUquTa7GqTA6bVOzh
/v7xut4rQW40UHS3z3b/WBGg99CLOd0P0z+j/+lLCHQwz7JiRTe3uUibiduwViNxUOIOfImGJ9ts
o3yoExbPWSXxgWwg7sF+W11sc+TO3IftgrmLnVlHd36sF6g8Ti2rMNoXJ3dbl5x9SBu3DVakn95Q
Pyn71dzJxf8artua53TspNNEntx9keQRzlJJRJ5xzg04PCPXQrfImGwUgT8QS8mft7+fpttX7KP9
kDTt+wqadNC29Qh1ASsjSxb38D/nEUD3yRnRo2x/GRKzOtxH4KqHWWrpmTYxHr8mVIv99f1g9tDd
GnpQwRQv7PAWen/b+gKFJiEfchvOil5DTiW5utgW351lnm2j/XTeGeplmo3hUHxLJlVepNGNrNsc
dJ76rE3bcFKVe5wX/3sTbvckEvM23O9Jk/7bUZ2Mx3/d3/sQXRiC88ly/P200ZP8VKjq9V9ft9/Z
YlDvVVPRj/+6+fev+fM7WrURflU2ib+/libY8JLFSwWbGnA89ze4fwsxf9bqz5ZNnq2Y1iCDdEEB
tz390m2SJ9voP6f7f+io8H+LsP8/IvN/Q2RwfsJY4/+MyNylPUBJl/5biKf9/qa/lXju/xIu/umk
CeA1+keGB1JjI/7GpXfT5v0NxIj/ZeFLaAlMmTdd3PbL/xbgWWA0mL7j+QEzfjOt/X8BZghp+I/x
LMpY2hEGVQ9MIXxQxX+0bx191XZs4yTUhtF3jPipUavhBFGGSizRhnDJC/OEHRgx3JztBytRD50Q
NN+WvLlI9cNMmzrcD0699OSlb+eio0sCQ/M+TzF/NZIVo4fCOmfkcQ2CIEQ3rrqbuqJYYZNr4XgY
w2i6E23vpdKFK166s99hLMK3Z7dohnc7a4HEB/QhKlsM86y4xZ0x8aoOcVbljhmPH2aGM66f5KLm
p2Zdr+M4wWGGlbpx20yIViXOrHXQ9knrQS2m4+ZCX6Guyh/y/GBNdtjiX/tFEE3fLuTLuySO53xz
FX3vG/z34jq6rRi36Wy6rZ6+vrW2ZYAgS/c1Z6kCR9XoaY9IKjST/kQUNRKfa/AkIAb9DPubDiD9
yZQ+cDsdNSWlshe5n/bRcCxcNOcynk+qFj3McUKuYw41h60yz1DxU9deXDieBEJWcJiUJSfzKOk8
bWskrA4iO1rh8aHIStwl5OdGlITURGYHFXk5jvW10Zscz7rsF4+/57zVtMuQx0Eqjfww6PYjm9dH
etuXQSXYWVgNHMe29o22v6oaIJWDpRa9z4e4YH064P2uBeUCD6BK4aJtXbEpskjP1uKI/qf9SOVC
MUKZ6Ll5/9DRXAlSdQt/y3nH9srnkUf5y1pBokjVSYZpnIVl/Zyp4/qt145zO/2c3RRScCRq+tRD
MC1dgb5AmIeiLj6ZE40cB3JgXfVG0IKReW6cCC936/mw2hG9ELgkx3LooPfg2XJJlCIk03dxquSM
DzbmHrbxArGaahZjO0Oy2+xQ4fPRXO22Vq+xqf/E+gC5TzQQn6ZyeRVTeUwlb9PEe2YhRkjw13UF
gQR21/O0Hm0J71Nm58gg8TxusBFa42rBLGVJD3mnPq2kLkGV0JIXB0JUtVQwCVsi1uBnwJMfBuVB
wLOycLi5mEK+4wa9BMRzOH7hzMA/Fn4DBMLD4AsAbmHgK0V9kigpqPeqj7R4WhLQrzgXy8M6GaD3
ivlZooEKJs3clF+lX+siDuQ8XAgN8gdd757R/sOE1zBYHphnTjfxidOPeW5AHkbH+CioZ79ic9y3
JiRicMyFiGcVHpahrppnOy/xWr2r1UhWfJoa5yRF+NDXz3GzpMfa6M+uXglsYIhIwIvd0/TlBCkR
YC/J9VNpB64zcfUShUhTgfKObJ8IUZ92VJPxKtOIxPeiua9LJk/bYbG89PQ0aoSZp3GNH/XZOuIC
cUTttvqlJI4BAhAzXEvEaSgz6Pza7Lf1ckzo7h8qK68ATmNwqZImOeIQTXcvZpHkd5qaPmhzQ+CX
n6b6dF8un4deWU9mAyqlOHQTlPiTzpffZU52T4rpuy2dSz/RzVYVjIhL45HgmZGYYVdeG838Llwl
SNe6OVk91/iWNqQdpIw9MlDdS5x+Tqd+9EbMoY9x2T9F6hjQ//WpBifQFCS9opKVj1qtgN2BkAIA
AXHy+kBb9U2RyZfMyCOvN2pETn1LnE7kHGt+RmPW37vMwnHHAuosnIMGcnaIK3ykFVd8I2jUw+Qk
KvHqNqIpRvJa/koKGY5u8xHlS3SvsYHykEDi15HT/+3QfAINE1OnCbSI0WJYOFyDfMHokWPV+oaB
DHpoME0o7OmOrv3ZXDNSpwqMmlfrQU+j5lRbTXPIxx4LdYVOlev+TFvjbWyz7qJVcN4I/HlQF4Ce
ZF5bNNWiOeng255hZEHF0hYsqXVJslE5LsvybYG77NvNeo6k3Z9FWcsDxLk7Pdavk4x1nkQz4thR
89tqGo5OXrLfxQ+dWKHHDjUYwurMFvUJLz1onUt81Jp4uW/pq66v9gwBEEdwlVAn52NapF+TFt2r
0XhLpvaxRUB2xkLio5Xpj4z91jWSyejVSiWPyfLFHnLn0C1sw0xnZjBE5Peu37q0Y750bL961XJP
1Nhy89IxPUKPpnMupl/LXNcHNTfupt5djukggiKbW+hDK+lJc9deeLQ8CeNTW9fmhz29WmnxRq5o
/mkCDPNck6emMcV404jp5+CWEMIy+RyZFiah7rzAwHWv/UqyoaGKr2lHoEJ+l1VYe+N8OG/MQDCj
YIxUWiOxT9IR7esodgNM0wVyND6lQcofpfklLuP4k0iqc933rCrl/YJ66yRWerSzK171/gmBVkEz
NmJH7I7NYY4JC3G/qyhmVbRtfuxM8rSk+idRlzkFOBZLKV73QwOsYbOjxVi5Z/q1KqBS+xXwbaWx
oVn4q03RUcgm94uo1g+JNX8m8fctNUgRsQDGVPQStG/GrzVpiwdywN4H0ow3mz6a/qoNpb7IjlhP
HVFhVEx+CzxBxfRWTZAqLRgy+K6avumQ0q+mpdAqGPIDYdb9oct0tFuOLX3TbVucl5UMW8YovZvY
5poT2zIg8MdancpLXHFZ7Vbzx8rC7yWz88BqtIOV9zI0jRXeAn1y8HrTOpUUGwVyO+wMIHvxrH0A
MwmdBsi/oCMRCq24KNAugjl2mxvi99ZLcfPCd6va9mrW0a7F6ygk8i/BI6SvDoL+j4dtqOXVuf4j
wUHT6sx7pW8Mz9HyU9WoBcIu1vOmsi/2qDxbjnycuI1Ahq+i65nGaa/8cFEKGZPy4orsIdYlzMN+
uAcZLYaVPleaLuh0oD6CnL/lDZPX0CQu1TGU16bq33jqwMDAViqY6bXA+BXYk4lV8QYySzHs6jyW
TQxMgXZ7vFoju69CpZsBhfHDrIZiOgrccI7Sai7d3H+N8Obxu8VOww6FZTpQZ0RYQmdKm9GBj48t
G2tAZkdc4HmvB4ITcencfC43m/lHdeu/KWbxecY94rjauQoWKaL7bqpo4LkQaGx7zW85G+GgpFbw
kzdF1d94l4uPbRhrtarEr70JlGu7JyO29dMIpdDqCNxubJEc8tLMQqYXGicxIT+B8UzbNkLbLixg
L0SKE5x8o0TF6+TQmplIij+mORXppOVPdaOFJhI6wnZo/JXqkTjGmDoUsTuOqmOvmudeQvlmd3Gf
uUghxRwVAbzbjw4my9nqyUAzqVhG84X7EwXDJMAk6NsEaAxCRZaOj1uqeuHhzZ2xoV0aTHFcQipK
s7MuRXJ1dTpXJbpyr1O0n3Gu94dStb4ag9Fio9VjFJBPlxZbxLgidjmbjOXY5JiZGnUSzEpsHmhe
9ejL1sNS9x7xmCydhe3SYe4f9Mb4OmvcK6nRXbEdy4IyN79WDnjxYvfyZRCJCLSRx+N+2soKBC1j
Ng4tojbTdR+zkeJ0MU2ShdokGLMRElFRf8ITozqWNloDWoGs34XrgCw18mRbXcwqWD+3uukNWl4c
YUG2r5j8hLOFOs3EMpjiuM+wu0eEMFCwm2bSQ54J2vZJEaBNRWUncMlX3UvZpuD9nF2tCjMB9hhI
Vbr0oHPJy4yVuyQel5uwfpVtacHPTR/0cv3SKEbPQ1gxruoUxFrQbmb7zgQ+ZVumAq8Cqx+8uT23
jrLbquXf52yN/IJWkGfNU4mFrnY1oFkhq2se3ET2B9UtrcBySZoeiyNszPbOSrX1oW9vMR7Mh7zX
wb+AmSxbHtlz9F/WYqaqLrFidck+7UT9qcba+aAm+kA6RXUd1Nq6TTli0T4nsdjmh5u5hyXp86yN
75i/XbTEfl/qGr0ILsQQAkzMknCWzyaW0Vl1/djN9CNphsGqpwnv9K5T1vxeQGkonLX0zXjlNuv7
wxp/TZplCTu4pxE7GDYObx0NzFOv8VjVBnliafyRdqXxVKjltUODTUxJfdGHGVytgWZETvAZS+De
jk5JLH+YeDPeYR84+hGK82wxok9EkXwULtglPDr8KpRnHAqG14TG4SlNPpDLi+PYdvNtXbNroWhX
bQlXY0afOL67Zikf2MqI1U3vbPpwNS58HrUr/K1O0tlZ3yRX7duS6V4759Wv+AAv7Y5rvqC4VUdM
O9aHZrCZ04lD/onUtCMe5WmwwqifDtxK5sUWU+0VnRZfOivFQG2MD1xw0ipj54dmKZRZikaaLNCq
18r+c9z02RlVT6wySZOqc4m64j5aEawm462KIbllNITPre1cakNdTobTPysiI1B2dg2S+MxDncEa
ypTqQ8tS35LAnV3TtlS4lc/FYSazBz7EU34/I4iJiXTtBq14GayUBdrk729UhW4pmdm+okWXQtFN
1POCWpnPxdeY3UBrZNmvhVqfcts3xdI/NNb0aaS3uG3345MQ8hblmOL0JY9V5B8P87S+6035OAtt
vElDasdUG6hne8MvCLaisOorn/BqpiPGDjFUHS+BmaMB6PuVKF5LuzOO6Ez82YDc3ZnghZUtL7Ns
rGNqmPNpLGMQYEv7MuhpTst9mi5KoU2eq+J37hTM0/JXhoA36bIUmaJ80NhsU2XmcL8zrb/ISL64
EJevnTGsQZLzjJ91Gw+zfrhhyEIxVmKLousRpWVNkHvT/2wsxTrUKA3Nwv6UjnzYmU54C/1oESwN
HQCXnKu7Nkv8eepeOztODy7rwHE2LP2oCqneOZ2HBk34cnMDQGji42pkQK4QOAylXzqrw+JIMdB9
C+1TMsAq7aUdLoo9BUDO1DoKJZat9F7Me+OyyZ99qn7u59i4oDrTu/gqIoQQQ8MWhhhgrCOSoJAs
Jo07mqdRy59xPiFSc2mPU9qTva2kmGlGC8yRuaqvIgd3WEbhgQOwOa/V1lfyhSffoHmWWX3W6vTn
qvHjSh2rypGo52IuvlP5fiPTIaPjMNziiXu7qpltonRVqB+NcY9htbpF1FqLjX6f4q21R6YDljte
FUdQ61rxBWhdJk1Mcb80vtl2D4rzkk74dGYR3FGghcfK0rSwFYoWsk7ZJRJQzsmh1cN9tB9g6ZDl
MIaO1ePzC8wIMBK4G+C+H1qMjMJ6O+ynLN4wLTRIa1VZaGGzHYD7oUEMXXKPBVZ20owEK4LCfbSi
PLrsv63f3sJ+aPS2B0/z/7wJMeADgnAXJ2M7Wvk/DvvofzrtSdKoK6W/7IwAgQYj7O1vtahURPCc
7C/PGpTWXHY/RadWASUIW+9lpXDa3uw+0mX6UFDmH7FkAxbbX1OwVOG2jy94ymhhGY/a7w9JzyrD
VzU1h4eUOaE1jJJaREdUOSaPw2DQnxk0A6aKGM5jB690Q6Lq7bCPXPpzv0cdl2n/ioECQEMtE6WB
NRkYF3ZgUvRMEFn1mL9KUU/YgyJv9NfNbEbfvm+esdYYuEzGBlV2+KPv+PkfOH0ekGfz2fyNsUue
KNwlau2x1338g6HvI3yBEe9uhx1Xr6jWzxXwxg6pD5Y6hfuhUCTKRCd9ma2t3Warz3ELgLGjqhLI
wGtGCdcOj4jwz0HdQJEdZG3dYQocAXtsqq30orotbCclb34jrcUGlNjU6NzQ8DeMDqC1KqvKp/Aa
f58quVADd2yhQ20dQux/JvBeY7mo1vsYx6D/Khhnm6S3P5Lk/XWnRlpKH1QqXu2sJu7S1VYBL6MM
XSI/w7ZwR+7nHD7FWr6r2d20QR35bGLlB7UGgx/bIdpsArDvN2D6z6HYDHtya5mP9Vw97a/z+zMY
A5AkNopB/A/KS1BGQhcPrsmyqM0pru1QN/PGz5oEs6MdkvnnUG2/FJYQTgX7/zzqG0lhx8d3sHiH
x8eFgAz6f2A7nbKMhBDZ2AN09UsNvnrIDBeuxJwGMTToYeND6xszGngdZm0M7SUZXt2NPY1tD2s6
hGq5MauzHN0L7Ycf2sa6tqFfT9CwI+jYIGHwsqMFtv3mjmJurO1p429LM3p3bGIzEohOGEAcR6je
LZTvZeN+YzarpFlyqlsIdovEM0xth7tkMAQcZesjUz7BQ2oP88ZZA4Z/XSCZ6xls83HjnbsbA71c
sP+DkY7bxqHcOOqZVtwXCubLcLfFGTOePKjYNJw3R63AckJFg+1eb7T3jf8O2crd+PDDxozvy1iy
pBaf6sbRofMPvyjpxstoUpUq+Wu6MeytjWsvTrJYzABhPdTWrV0OMkDwJfx8cM3xIav5sViFonCE
xk8SPU7n7ZQfSTezvAKurwDpmqHqDogAik0NUGy6gAyBgLEpBepNMzAgHtA3FYHc9AQWwgKleO1L
ew3MzlI8F0cpwMrGQ8KF5AJZQr/pE5xNqZBvmgW76i45IgYXMYPcVA3tpm8w+Mu8YtM89IgfekQQ
7UZT3FQRZKt8qfXqRRnr9eTgM9vRKzupSmTi6+BFq4m24l265UB+mn0s4Oh0X9JNh0Hvnt4G0gwb
iQYcItRTFnE2dTWjvZtes03PQSfLsxB45JvSw900Hy3ijzk2MXqpsiOSmszHpWk+2Or4Jk2Hcq+l
ATVY3wBsiu/wgd8rexaeaiffh9VGmLAq8OwnLoYSk4enTNV3PnBg1uzgFPbRHUi7tvEsiqX2IUvS
n/AMIUXai+MIJzR7CeaRvqermieyfv2CtoQ3IzY+dXZEpU8oogG8QSVTuwfa71CU8GaarcCUGEHp
tY2uzpgyYOcuORVz/FPPLRNGSe2BLWzdNfm0tsqKWUPur+3Izg4+EgkVxW3B2y/Qe/czO4TZW2C4
TgM1Qtp/pVfwdZoz5BomqtCJDiNQCI8SMrQeF/wu6XJg/6BDZ9aW5LPsKs2DSUejiv6q31eo+NXH
7nnV+MNJDL+jBH9fdWc4Ws2Cl9AoaYS2gUWq7J2u59nBhPfsd3dMLe4u07jPFnyYYtN8Rwhanqvx
mWAspDT6/CrU0jjGcovmGItAMQX5GTa3GR4XdC4yCh/4pUlSvcdcGPbhZlDHiXHMBuSLIzvG3sFR
r4JOXGEBBZFnA6HK6GVdeKeR6WD8Y2PQqprJHZPL26AMMvOwm3CWwpelfcEqoDli8UMMRzlmz8Zj
U+I6p9sxvCQ+bnoxeiha59su8o5A9Nmemw8NiROemUXQr2n1LZYSX9vs62I4Shg1eNOoBDzFBFFg
xKM+wSV4s7L8K43tigCWGp57c2kcNb6ytpLRNJwo4g4JkkJM8djaJVajBkkzo6ghbcQcyGrEfvkl
AVhha/KhKPwbJTo5TrNiwqBuA+JErKNTKD9MA76zLcWvDsbbtM7qKyy19Zhobh5QG71YWzYiyaJ0
CqIc4ybszrGOnYW/SPrPmBqyZtFLdml0E+9QYvOjeGj1wyaxPk/5oD0KTD0Pfc2dFzWteanrPsb8
xoKHUn+u5gJPJNS+eauXx9hpz62JuxP5yjJIycgYEfLC0oszUq+dAx4y9MgmVvAxkUdnwJlGN3EL
Qd+QpWxuNIQVHsHzFpvL+6R4NWVq4h3fvmprFoWKLo+tGw/0Z9P1dZJOHQx4LHATmJdOs+7rRadF
qx0bvVvOhZrejNR9zZu08weMvU8qVF/6IZCBl/RO5nCBO8pPo8BiPlm+x0qPyV004zwnrRcKzy+C
WHDaWDNOyDz/66QjPwrlRFHGd2mKa5Fwv8BQy3xzKFTmzPRKgDLdZDtEHsRmpMFj0F7sT5OhHlZI
FoaGGVwGHsOGz2zYKtff6kJ+aUEOPDXBBseW39J60tjXqs/9jBAEox6vRHjnl3U83chYfejL4ifN
QENa/k4kkMZGEIno4/Z1lF52XsH+H/th5xWUG6svi4tX+prZMVmxSNkPbUtxOrLoOiVkR3Op4jPC
ofsJZwa4YM9l2U+41vldO4WF7MaTVUPe2A+RoFzZR+SzQwhM1BStRaQGzYylDSb9jQa0MiryukRG
jMcm8Km6IkAS8SGlJwlMZ0QB8GfrRUB+McZfoW3087mI8ruy4MED8QyHch7jbqY6Knyjbsb0zrjk
AoYgFPw5nN2J3B4at8F/yD8Wigot6+vL/nq7FtqpnDo29c5TS/sefTTwZJo/T9FgHQWscQg1LoU1
HuODmYaNNtIpLFd2pUBZsGwphCwsbXmomtOhUja/NCGawyKK8qqvTnFd1bG8GvFER4TtVbzggORN
1uBCKsT+lJBl5p7Wk0G+8VV28sg+2g/4ILKl2ocVQqKwPspE5FciVwsiD/AXKDL1ZzNCrFsc5jYG
57gbqOl4oFv2sVOriCNtw507tZ+y1SNFQsHnYYFgvF8jO0r/ulq23PQ8WXdrZ7sNHM1ViFnJSE+y
7YWGfZr7Lps/P91+lTFX9M5Rsq18HGSnPYkyVU66AdUri8xDuVAG/jnouFuEvbZRCvfh/j8Efx0j
vLaJvU/KazLE6F2q9H+zd17LbSTZun6i2lHe3BLeESBISqRuKuSmvPf19PvLhKYhcXr3xLk/Ed0Z
6aoAEUBl5lq/eczD8h3yVr6fVCDHiySqT0qOAedvfTC5T702x/xQOfnZyDGtR70noQp0RhOXyhr5
6Bbu2KcBMcM9T05jn/UBv4TkQRF4BlNAnGShiSPCPJsgD0O/XXpGRmxGYDM9AYiSNVlY8QjNaihK
0PVNdNB7ZRPnxKmjGCFyQEnzXmk20MWDfYSvI7jrERW2snKJNottvdliYao7Nd8xsdWXhRN16CQH
OFuJY10buT+LiSgpy/pOQIc6I9xnDVu4POK7U4htuCBTcWwZCRsITAcJuygFXgQUtysdXLJsWHjA
Djnz/FWgC51utYAjrMQn8nfNEFRU/mUKRKaCbNSt8P6qGZVngc3iO2q1obuGrPCYGP6/0SJdtUoT
u9wup3B2VCgkqr5twcL34owohB32HhonC2QrIbeKjyQQkMx0nkBzQCKwceMizh6ySSOJz5a8LJCw
cuvcOlSGdmhJARGgzEZlMwvEWxCjs8rvHc8oAXzEqqffdJO5lfC4rPSvvofGinwd3H+B3d0wcU3j
m2vfGJ5adyad43Ts1f2CwK/Z8mZ7c+vqHT5o/HpLxYLvmxRvErmGEB9QFxDpC9NzZkgf4EHFAn9D
vskmxIN2Y3jtDurRsO+ZsfQNFKyA7/KgNMRZ0AuriJWj4wTSzGSGQhJPLmhu0+i+2fp0jee4WUsE
nkQWphCLeCqJo+kY9MQ864i/RV/AzoS1sCsJK0gIzphjMn+rFuL7WTdGvSV7sJRvPazeJjutdxKj
V6QEhxeG3p6cho/whuqTAL8qRduu8tYBL1Kok7EL7a28O85MfJVkVRZqAlhdvDapKlDHEjnYCJjo
vY34X7PAk+lJ6ZIvYWBs7CF0Nw3KBvxzxLeLb4gG42JWtv4oHi6irzYRMXbIQizlv9h0uhxGp0BY
xkrzNpsalNhxxA2OP0d4zAHj7J0UEG3bNItiSIzbb1O+xR7NYCyVhQmKOJbXGLxDlX1NRXikqaZg
g7TfWbZgNiD9nPUrR8CKfdKHCzNE2UETOF35VuXvRTZlMYuBQaC9eygonEd45+OkVGvD0I9eYz2i
bAK6hE83dizxqQAJLY11EnEI7OGn9VhR722Dn3zWkQ8vpzdWMAVqI8hokJFP2GimVflsIEOLvmf3
qOUax4cAiyvONCiZNQiBePWpj9QLOwiCkTy59LRNl3Wfol5eIRVj2ISvKw1ix6Ds8c4hel3230vi
mkBCs6tb6m9xa7/bqftYlZqHO29ibrwyN/lrW8c0Rm+ijGOWc7XdW2VxaJzy3eoM8h2WekWKqHnI
4GYuphCMQZN9CTx9XnS9jjZgGS1yAMFg0FU4TW6yqSLztUNzqPJPBYIvsGLwOdK7x3hIvxRNynPW
PHUDpkBOUnwnHN9ce2KVPRqX9RhO19RXty37MTeo2gW7QvTZlHbpuCqukKl9Ikx/cWMfq+UnzfHH
FXRMtF/s6Dxigcl2os1XsHNXhs7BmE0qG5V22JV18Z1f5IxYGZsyHd04VuZm5Ayh1wtU5+wF2YL8
MFWWjXJLjrFz1X0r1Ivl+Ob30K8nUhMixVOwR4UHsXQH9VNgKmePwMUq1pJkZw/tvzREtLQq7J9Q
yzQWTaF4a/ljJOjcbeM4JvlWo+Nruxv5FPFQ3poXsgoXAGmBaQcMgefa1GpnLUXo2gtzD3MnvF4l
gPH/Yz3/C9ZTU9G6+AeoJ5YLH6Q3blf8wnlquvc/GLGh4IFpDtLswlbhpryhOfr/mKaqqViB6ALx
iSbHL7yno/0P/hxMd0zXgkVtIcD/C+9pMQQuiFHDcExsEv6f8J5o9aOzcXfhE++H4K5larbm8g/9
D+c/EA1TlnWq+ZMM/7/qcQqO4WxFj32Xpkuv1uavERiiRGvjH1XeEfMHe/1Ux028w5W13xR1sRjD
YSRY1s+rDq/MlWdZxTOZMzAgEXahblo+yyIQxqFdmlkcTKbyOahKftGWe8F4NC4XbQ9jERm4fn+b
rLjTHoZR8zDPAXZGQFGQOxc4BM7fTVqc7oVT9sXJhS1HaCJSPAioJHTvw7Im58ha3zvKEUrrvTvX
ffIyWbc2kYVbAgTV3ggFP5Jw6H5qyXgg0dC9T/WYg5Wz7Mc0SNJ9wr5eKG5Hz6aKyWnlsHl0ZrHN
UgviE7pfndislVu/8F/vXbJfFvc+Nncr4HQe+HUuUsCFHYfuCWg7dqk83sdDLoomCcaDbPJNS7de
nf1HP+iOikB0ieiqnC2LW7sYE8bkjdh67+p06LaOnG/drkJfaJdbBuSkmiQJjirNUyBQROakoDaS
mhkyd52FEWXSZ4dkQt7hP6p+lHFIKZV0B1XXSUgWEs+5UThFbR4Knrhkg+ODGJUDEKeDTW617lqN
FfBlSV29RzMRT7/vAx74gfsGzgdtjvId26tgMxLjdrxuxDU5Q9hwYrHRtMhb5LXZHNy4Mz9pOpiP
AUrCqNv51iH5xb6OaUOkPhWFaVzhUWBa+9flVdCbuAAE4YaDKmE9xOCjvetWl1uTA4v5aPtKhRe1
TZY6J83zYLpnMowoSHVQRQkxK8sKJd6zoxXe2RIFvhmHsBNiCH/1dyEYK0cP4LgxVRbdPHtnM02I
YRDEvN0jhIT2UARjhuV0PBwxvBVncqs/zkSJCeLw/fowIKfc+5qIOI0RNsWqdICuNoYZbrSm+ixb
3WxixCirH9vAYRlCstI5pCkc9LwzkSwQt5BFXmdC5qrXf7VlZ9RCQKqIZ6HW1l5lgQYAsUiFs0je
4eJbau2hzqOnioT+jx4JW9wJs69GGWkPhC6C16nJ0HAoHP2sl+G8scHnHPx4KA9OBOjZKrzuEKil
MryGbefXsJ0y5TFsoPgo1aRtx36KLrcCjiSKyzga3rtETXFRc7CSwINm8u+5Ue9Flx8k0MJf14qR
DPPhVZynJgYbhNGqtnJZn72Xnn/QVRamzufc2aGJYOi/+wC3InegGKcMieRrbabdUXWV20U+mzjO
X2xXJuFd4nVzfkwIC4lGFM8Rmch7NZwa7E280l0FtfFrZBDDBNfBxbHLHFfYlTkPdaOGjy6Mc0C0
5inueO6xpw4fsRoIH61Ao98HsE/Mkm3abV43+7/GM7xrjEzbT33YbhTSFdemTqers5T1WzHo5HEa
4HlVlWhX2Qd6Gnltvz4WomsMsvwI3vDtflEb1hhW/HlT/3aDIujP6OEbfIxhfhGIn5nM/8mfad26
QIKuwZP0cL3oS7Umv3iTnt3n3vuJHzXrTFH6hcFvep/NOegDswdpHusecFEr+060TlHS+RsheDiq
XZacCMcywfq1Kvz3CVaMYDxk4t/2A39nJySNHH9fZD0VI1YshPnfMsEGCz+d3/xyCqgFBXIo1k/b
c7otWVWVlF6tHXXL6wHxIcOxqbL2FSA2SfYM2tkK0SSAqeJv3rnKkpijdQ46PjStt1CHntiC12JQ
9mFmCMiOszn048g6aYSVMrib7i6P42/pbKFWrdbQH4Kvic43NAUljuxbvpYtWYBfTO0ue7k1yuio
hnN0aUMQgFaLZwjGid1RDpZALBaoWJGoEfdCKAV4FAJx6Dmh35xayt6YJ2VVpipKoWl1CcIs/qGp
0VuSdNoreVJjzYHMWaP8c8xCoozlEKuXKDadTZ0a0d5vgEQQbi5Xtq/mr1qO2EvYjAkme6iAAAVL
9jo+ew9h35tXssjmFVUzETJ1/N1EJoJmnz5mc3CULTnNhc1FtJSXnhrHvN6m7TroFA+hbmSXgs38
Br8DZeO1kfOKbeYZCFn/zQ8SjQyXB3O8quGOeAECtdlYfPMfB3I+Ky0jkjKnJdufNrH/m1Obzvbv
j50ZRBxyOY5puWizuThQ//mlcWJ9zOAsBj8GZPjBbNQJqCZtfjKQAIl1orxVj53l3FYX250yREkw
FjTiMXtRy6w9OsT7QKjGI2cq7JWV2fQPPE+UA3tRDB8yRCyqovcP9wFZk31ynmx+6Ltf+2Hg7ybf
+9hh6qQVnB3I63xVgtU5cQJTdprl+pukN/sL0i0usjqK+TY53bNnDCa5BtztGyP43oWZhhhVYFjH
AabA3nIaYz/UqkvGQ7RDtgiAHETvrSp77dZqNjq589t0MVH2IxIxkjrv0iNhvZhQgNrsOBoDs4sN
kkSJ4b25YJUmrfB/RgpeqH1V7pC/wgraG9THVO/m1RD3DdZGGc02g/kgq2hon+PSTvZynuyafGFz
lcUsczg8sDRY30bS0Efo+NnLXGQhOY/eWPmxmjyBmQXZXbYqfewKEIhOnoxeSZ5cgkKbJHKqheyT
80ylUraZ2yPDLy6TxeBWyr6LJ4G+/dVljn12gl6zM/iTL3VcswGZJzHorsR4TbC+yEbbPsjCNCpy
2ykAtFys+/cBWZN9TdRhgvB3w12NhsioQ8L/cF2rB2ih2I3xFVPH+mh7wU8zHbXH0e2sT04KhtAI
ohcA2MNzOBUrgGvKtVSV4lh6BqDsNtS+2Y659QNX/+zMGRKafZDuBrg9zywu3+UEAJ4/S8tqnhH+
qXaAmdR1qRgKtp7uBp0m7ZvnB6CZUe0/24lbHll9QHKLgXQTYJmKJBUao6ZhLwp/Dk6Am8LTZOuY
baIHvhuQdHlkaxw+V357iRDBOFWmHT5rHNRhD/QhMF8GZdEr9WWqNfUkW/cZWEVwubjqr3vIGQSM
BAOBe7RxYD4MeqavKr8iL+Mmvru/VeNCAwBguPT+Vh0v8zApG4f47qqyOuUT9AOQ+6pp4QviKp9U
A0oQwlHWSY7a9bgE86E8h0muXIes21hiFrSCavPPa50OE/H3pxZqjuI46REStjS8eT0x/ttS54fJ
GClJmv9MdK+/FHpfPgyx33wrk/DQJ+i0PCSPWpSRyMa0FtcER391u8Lct7FyDCVwNMJjaOljQbSW
qxvKGca+gc20j/q88MjRDpOAcQseH8Hff3770mD3t5Wat4/9rkmC0tJcHrruB1fhCYSfN4MT+qEM
8any8uLTCNqtS13jDQmcbpcPgYu2tGG+xSjFPvR9xYGCA/NLVWS72S/NN7Ld0TYqDHclm35X/EiN
pr4YLiIXDvK0t6vB368Rr0NUUNwb7N9To55MMik5RjEj8KoAB4yDWusTameiemu3zq9aYlUollvl
1BzaArG4Ysp7VHKKuD+HaLg1FhSAuLN4E2a3Q5W1x4S9T9xDlDrOrYhHATeT7QFtouVc6kCvMyTz
5Opn+iTT2tZ9MyFHkB4pxp1XlPUzv6EfcgKI0eDBgQt0nefU2flFnayb0WveUwsoAjCcr02D8nIy
8ohDEU5/nT1VXed4Ra/U3v69aWIw8gBu8jlzzOAUa3B4ZE0WITmUB2Ttu/WHgWgOsv0/f/y2UB39
8PFz5jVUVh7DAaDyQZVUM4JJ9cbY/tE3bm0/WqgsBb1dn8ZMPWPsMV0J21M4Hu5VERr5lmjKgVRp
V7FuT7dpQQN3LgyQ+7chnHqauoODAPbliWyq/wTVyzuoXfapRz/6yZwH/wkIVbKxAg+7ibRwYjhf
Ax5z+NFii8YVcuIcBJ95YFsHeYXst4GccVfZkQemK+8qW/IKeddMC/XF/S7hVKMpZFXRRs6DU7qv
goaodGUh/dIm5uJWFW1Zk8XghtZ+sNn/Y4tLtSOrotYGjm1Jkq//+VPQPnhNm/wKCXyZmocVqA6n
2fnwENGjPCWrbuk/cEivUWyqknNWp1ePVNXeKYPkLAvB6j3HkREvAD+Va9kn58pa3TrGatC8HoYY
V9wHYJO2O4yu3j70T2OdPJbD84fuRLy6HsTHtpjCw/02clqjgArXU0O5vbrsuxVGDyG3awH7//V+
f12BtSVWMvx0/hzImyA5BZxv7v33F1NA2Lm5phzkoOyPcI7ANaVON78pD0mU5K39sSqxlEDMgVF+
rM73uaFRVAAzByFjdO+V7VYplSVKWsigwQU82WoK6UTUnAxpwm48WXH3HI2QI4PaPVZFUz24Q1dA
72wn4ufCG1SO2IQhj7I5EZ9atwNIlCQmhA0Cd3htdA2LgSa4EoEaH53CwT1UmdX3NPNItvSJdpwD
N3/BBegg+zlMx+uhdcttFkbau25fJ72v32yiVLtSq5WlnPU3d9Xyar4JVP9hSvy7b6xuC3L8n88P
T4Og79qWzhrC8+zP1S8u0HIZyHD8IOjBJ2yTtAJvo7unZKjXrV8nMNBpCdqvCvA8S1dEXCHXis7f
RoZ4C8mnunW1kxqpS1N3UQEDwbW8Tx7nwLvNacokOyLt+NCGfrdBFQ7fkqTbRBr2lto8uE/oDbD/
Ib/rObn3JLvyNm+gViR4IOWAF3RRlLNdrzMw5UvZJ+clrYAP4jCykX1DGhwy1mMAlGRccxh3B1m7
F7LPBl215hEd3DKzjl5hSvJhzr352zA+ltNW8TjMRr758f7/58vdb1U1LIkTcrV/885wOXH2KX+j
w6yOyrFwcuUoa1HUfOoTi5Txn/2jaN77cAGryeiYYmtCHPl+/Yd5gxmUi3qwLUB0f9ygKCofaVTR
2QR5J0QPgTLeO+UdbUJkW484WthZ5sFPBvNAiAqjCe8QQNZp1kpLvxx0R+ANDyijWrd59yuIvj35
PmiWe9f9MnnP0NxE/jPRXZW0Wd6tVKUdPrW69W6I0HcCcrAlzvDV7uMeLcew2vhELi/4q65qtJK/
uChLLbEd5oTRVc4Rdo61VEzffvcI1Mhjv50iYKiEavo86kOydSoEC/NYeJ5X/ln3ZzAzTvlJaZrg
XKbtO+n16lMcJOURHCWyiKIJncTZZUmNr5+cm3X6pu7gUCZidKh3MK6xtYKxnncDHHCoiJNqk5a0
lOh5KAhp507q/FC999jFrzGtcCxA9Ha+utXs7nqAscSdDbGid/O1NCFU2HGtbGWfFTfzZYqgOosL
ZBfB/m6dh+gMw3XEFksM+IHx5JVFeJIzcMfgH0iIaxX4cIlsLyZKPIG5XN6eeKM1CrMvokAo3HGU
50kpCzl6fzLeBxLWFgtOOrZT/547yJvcH6j3V7r3ydnaX5f4W20n1+1gnlnHwY/myFCywt/aYkWf
NKyNAs0/3bvuy7/2N7sBOe++Ofhwu/u1/AnwtpBtUxvC/7JZMP60DGevYBm2a2mW4WgqeiUiWff7
gUPRAsUpUsf4HhjKAVZm6j6UUdJvE/QeBUuTtheF4aWpyEePcQtlUna6lVuexrleOe2E0SsmgKFQ
CLSX00RsRF7S4ke2qPGWWHB2jgncZzgcsiNfGoodn2WfLOzUszdNpJYPcsASow5sr00PhR5azD9v
j4z/OGKhUGbZ4j/dtcgsflBogVnd1F4MZ86sA5QUEIZMS18HfRz/HFErUddW1ZTHWzXwPrelAmEo
9tXvgeK/FKxbn2ABqit/tGCDe05zYktv4qiCiEedVOHB6TQgQI3dn+bR8F7sDKJWqLpvOWJq294x
bagsoffWmt3X0m/sS1oE6VPgBe+E9Z/++d8qcqB/LqiWqwmVHJftoKrZHyOnGh68+qir+Xc7HjFu
xGPiCu0GyH5oX2QLJrEOZirVFikG0KDWbZD7Gh+tHM0Gu96jAY1loueY60QQsRJ/9g/jVPkHWSuN
4dyrwDBki4ynDWBFTJGFhRukDbhyPwQCUk9abl9BGzm0SQuiHrW1cxiNbDKIQry4YYVauQfVGqJM
uAgbV+F1rSg4BjYFkVTlIGuybzb1eNdBabx33afJuR3ixvC6xLVKLe4VRf0j+L/qlW2nhVtVlK/n
uFI+tVOmgt3z0d8TTdPQPgPntc6ypQLHGGfIEaNqXLpqfmqUPN7+88ekfUwj8yv0+EKyIVLZzetI
Ff35K/QVTR3L2lK+RQrQ0y5Xvhhpnz/JwrfGlARNfOFteoR1okw9oU287SY7f4qsOH+quyA7I4G9
8JTKR3nAD+xLhFtp1MM077qv1qD4Z3kvTdzVNTtSCZhi3l/DivhMXbaY8n6yX4nqV5zdl22iz09d
iWdJUvneofMtDRemdl6nvq1fEcgBUD30w9eh1bZZWpj/ctNhk6e2+1UfEMYPLC94nuK5Xfda7h9U
sMirvq7dpWkXj/d0EPLMvFXA77+niGr76oFlO8oU0eShop5q1d9eFHWtmiIIbl8dcYG8r+KO3Um8
SgveG9ncKfn9FfDGukTWMCzKqsAaNqvQjozqxyhR26vs4kcxraoQcUXZ1HqvQL8yhSuzrKDdHU2/
/pknZXEZjMh7Gg33eeBX9VbbWNJ0I+t97nf2WxWi69t78fOYhem5HlwMGER/n43RypzcdJf7ULHi
JI2WRO6wFJ7Std0OyulehKr9q1m346uf9MTYn0N4nQfi2L8K3TeNQ9qhrgCYvTF3qZUuZZ+cMiH4
fQibUNskKrGCOi66z/r32umNz2pbTaesQnNBNhWlHNe1MaEEU0fG55otwcPQ58Hjr2uKoDKvWhDa
m3AIq0fXqGCf8s/43kDfVktkMfC/G2ylP4JJLp7tifCGGudfEE2ellakmHtnaKdXwA/bjJzLF4Ps
y0oxkmxXAH97i4EhyPlZqDn8Oku8+sTlqHOIi99ztCi3BHK7mxLb/3n00DRd/bgS8qtDSkGsgZ6r
QzD9sBJawYBETVcX39yGM5xRuvZZE0U1h+OizdR4LfuGrqxJJgK6rF3Wifu80C2HA45Hx2owWhyR
4OZ2zqhtgqnzPvdQa+Nen7/GXtYsB/QbjmbhT3sDsFWg6PUlt2wWpNzeOWHUXGRXa8b4fluN9nDv
kwPWbPMDTvuT73MlElsRBicF9m2qzmEwQ+b0QLpgOGiha5J4Bkcim0FQIsFuAz0+3Kqy17Yb3V/8
NkFWy5KcTxyPWDFzo1YUt9niaq+u8SbwE/vQm9hAm4pfPiNni3Zx4rJzmHL1GtQ27DJMnJF9d1DZ
aorwKAuficepRPCGRAZGGmJA9smaK0b/zz4jGZKDb7/cZ8mp5Mimhav2HvyMRiUF2TkYaFVqvDBT
xNI729d3ljie+eLwZpetAMMDURFdk5MWZwXZFkO0ZFfT5+mexARkOswrL7ozsOxzEEX8cnqv6jTY
mgEWkF1pT+9hFOKc6FcvfpqYpP2MaiGn8cHg+oBexSPesMa1r82r7AcNg//J5AQ72dQ508VwDK3Y
hSDQPXhxkRxiCw/LfgrDl1YUvUYC3mufbz0hyv3YL4PMRJjknKB4eAit9qDDbeIjoFBMPpsUb7n9
rNn1cxMG6r6ONewcxWg4Y2hVqlO5U9g4oK4SRI/AVJCnHdG/avOkw3BZ9R44ovvfBgEGbE3/p21X
n8lp15+HBqoPMtrRIzpTDVKLdrzGYaIDdF8nHA1l1ck5Jd4KhTz8QlYNXGRBOyJLSQwbrz3dMl2y
UKiemC1i/mWQNw+ukm1lbgfnmYr0AUZdMvGjQhzcAYDZu6ByPrOJSBfj7KUnLL3mZ0K4QNYJXQR+
jrFaq4xLc3bjvTXOziU0W++IcuROtqqycC6yhq/6Apc0+9FNI7IS7rhG6MvHlEA8eF14idtWj97l
cxcnXe/XgGxn87icp1I/fHg+R5ZxHTpEWLI4KlmjUMgOvWJ4cpASWAa1Hr2mHoneNsnCd7OwfziJ
Wn4fIen1bgZI1RueYFDCXMLynLeBx5os3MrOjlijoRHXIyAh+3Ck9B+LXHuLZoNkthxQOk9/LCt0
SXNPPfrTTOFm2lE23TadkYkR7bqxwdY75eU2T3TdRmWbnwemmqKQ8/iKXeStxiY9R3VaLLUwRnMd
ofNnWQCU9YB9XW3oL8+okaOrYqOGIccC3C5Opda/ylaHwdJzVcff0AhD2dkg6Fm6ln+WhVfFzRIF
dVbav/oEx/E8+MCkYbwe7/1O4ohTa/+TV1LOulpx5uRZLlwq8LKTnXIyREYoaHH+mDhFuwMIkr5N
hrdtrYzcF0HlS9fF32R3jJT6JsnaDvNYZvV80R9iHmZnO/fdFyjJS9nfug66xmmULHXNTd+SMQRi
n0TD2gXZP1/sQvtSKDCVi5IHQT5O3qXMMyBlSFV/9RPS8MB3giewT8AWjMHn/WLrY04wpEcAsgdZ
JLqNT8C9PSozboxDhc6cmJPJ4SAuu0Ni6+1BK51016U6Ds9IVVzQms8WTa1EP9oZPfEWo0bS7QsT
fsm5QNqVzGrHGpakzifg/U9yJraKn+LBc18tPKLXSuqnYOfVD/cKXDMhmF5enGHWDkOqORUeKFTN
MTEElJzqaMIDLLtgp5qudrD7753DJ9N4do+Ogl3BOdXapZ0O0bbn0Piq+lELyzKx12xb69cC+sza
DRttJUe9bGDdxwxxKUcdt052DQLsC9mEs6vuTQ0wt2yGvYp4dM8+RTZzPjAnNe1rMOOfYeZ9+NPz
QGehNg872CdY47oOboNopEfogzzPTaOsLF/z+c73xV5xsR0YtAXsBC1NnMdqKsPV4BX6i5m3OII5
5fS1adVDVxvKF9jmaJMYwYsNxv8yGxOG2WoMSl5J3n27yU467I6XQo16DHTMAH1FM9+Rgp0OhcUK
M2VHWWjk+2412ew0JzsOorhPUXx7XGlWLnyBgmmt5bg5Ae88yILId3sww5hUV4tOw6HNXGWj1Ga3
NQgYnGUBID3a9Xn79d4la7NSYwGJMMVWyTKkX0xj+pLp3hkgTvLSOlF1kP2B6I9V5Yx6xfPY18Zh
ALKzrIPEh+gWFo8ElItHWVNh2Dym/fRrdBJN2SdHPbj1xwHDY+D4YQmvVbUeDXtsTjUpr4VSNtW3
vob3VNrZ+xR09brRs35nlZX+XBrBV31mBwxcdBt6bQ2fMK4fZQ2ulLPkkG1DzOYg8qC4DMsRV/hc
NQHKnbJ5H5AXT41VQW6e8o0ckH23O1h69OywRYMW2Bw9ljEQutE5HkryzRWMXNmcmgAze9H0CdVD
7CqPUOGwuJzr6dCWQ0VEyEkuKIgORKBV3jrH5Qe7GyFjt068TLTIItwSG6+4RFXEJLHhqf9sKrU9
4D9GWC/76rswOzGgMV7wqI/ee8McF1kOothECRaZz9Y8gP5vDl43RRv8kssn4BoGdGSbAHgUFht+
uem598xPeZSrO0O0ZFeUB+kZCi4aD11cr3OLVDh/FoazMKlWrib+sHV1cks7vKIwOm9a21HXQJq7
9zCDozjb3YsW9c6xVFP8yLKqf2+dVIHyHo0n5KLnZ1QwTl7mdu/YP2RQmnTAI+Jy8DuwtPP4qcK3
RSbuCVC4yLGTt5eFIwD5siYHcDMjl3+fY+LsiQVttdKUznzWzXjdp337OeX3iY1FhuCUGbafY2Mo
10OowMQRo3yUkJmrwWHryaiKsGRuZO6L2Vb+BalakK64yxaqHwPFKvwLadn4VNjkr0VLdskiz9+n
0TbOiGbCMVe8cpegbKImyKdXelbs/KppPumZZT60We0cZBONiK/tNFiPspX7+lZVq/gqW66yCpyx
w0PDRgkHBqgB0/7YTIN9FDm6/gEV3V9t2RkNo/9Q1U26uk+UAx+anYOoi9+Uv91PTvu7uX93z7Yi
B6rCxmEfklrnTg+iLXZbOO8RWElWKfvmRWTG2UpNPk8I7v9oe35WphGh3VI15ypKlffGs2p8YYzg
Oohvaz+o02FKSyLvxaCttUlN4CgR5x61PDtYJen4mqfIl8CKzziOly+yPwqjX/25lp4t9klXvf/a
ZlF4qUbCbmU51t8QOnvEey34ZMEF3Jo5Z7BmcqdPNfEHOUGxU/H0N8dzNMXa0Z67kt9H0HzLMb8a
waZ9yRTbRLTQxQEB/ZqrPUJXl5e6cfwj0LPyGYVFY2fiD7Zu+I6/z0W/kBOMWvGhqs4lyUjTeSwN
QNW5eFdDiqQrxO8HUpvIEcVgwSUgXBYS/y2h4rJ2H/gw70NTTq6iMFm4NorO91vJ2of73V8DBUNk
OvVZWBeqydoqphEG+dS+u/W66KGSNbYBBDblY4Lfm3whyLPoUVAgFmrMYDiqaiWnZUV79AiivPh2
Gu1zQ0F0qZ3qwzg49SFC++hwb/aiL3GVjg2OqMr2beJfl9z74CQOSDAKCcS/mRy2dbStrQhQWVE8
QFDjW6B72kvXxN/D0spPpmghIIrn2WDN21aBu4ShumeED0Wb4c0lMMf8eaylhcjmbyEnd4T5F9nh
LcgkVAk5jUafbxGk+wW3dozAQCMmq3OJXNVghXulhwwG4U1IsaKHImuiDwWq6l+mUSLKOXlHA1+g
I9EI7yib96IIAL63iDSKWbL4MAvVNZzDkXgE5oZjdl0010Rg4yawRMD5WmRqRFNrFZPNJe5d3pDn
L3bt5uCulHfoYO5DZczeAn9t7aRoibpUsC94TysMVRLf/jGNzifDRsMjD2xrZdaNfoghQ526qFJR
jJ4ARZYZbDcnA6Htayg8GLZyts3+VzGapvswcGrZ2FoaXORAqwztWUXhW8yaUGVx0FSqhzVBuz0S
Josc1+oHI1CTn1qLqIGX/quPwp+R6pLdUtARB94+n0KScVjpDdlmdofyCjQxXMws0N8QzGIGF7FH
urSlZ7+pDXK3Xm5N584GSG7gOa5F9Tr0cV/DXqb9VqEyKxDPUeU6UF2r6NEWqD4NWs5UzMWTqaQY
V5q5jvCIcg7bxH/V2sjcWCouOOTQ61fT9a9NbpdfRsd6nZHOvTpJn19Vx2WjUBnpRjblgFI32wxO
xqPsUpyM7D2JwNb4zGkZ3INW/tCS5nOd+ZBdnKZdG14w4oGSIFEs9u9xNObfzeLgzkn1I+srktSe
ljylvlLteOvNxiNh/hK2mJ3LKc1kb4xWG96hcqCwXjlCYl13jwPL3bLr5/bd6rOtfF0C4nxR2aNe
SxRmVk3uD4+4UP8vZ2e23TbObOEn4lqch1tJ1jxYtmU7ueFKJx3OMzg+/fkIpaP+c4aLc4NFFAqQ
JUskULVr719NAbzrAD8O5RT/2D13iAkmxSD8qThEeOO388Nn7EkXFHDHw8lsXSNfjTdw8IbvbPVU
GAhCCtRl123g4g55E7I7abO4rZ9Oe9m1Eihzu0b1DgTTwndrLj2uEFU9ydFI+J8EpJ0zt9LonWPw
GeLb9vm+EIl2+HWTFzlRM+yF34vs2o7D8v7czkhhQWIEk9r80Ja2to/Jmtb26WGSdkByMPEcO2EH
Ow58sXiBCCrcANf8pkHlK3gcp3AKp9N3gMPTtlUbBEkqfihVYZB8HTUoJJPG+zGSZNZHRKX47TXn
lkjy1yi3kPyFKObF9+eDoALU1vaph/QIXmxmzYArUXUVAcEkXqXIZK0glQPLU4G1Lj0rfpGN16Y7
FSTU+d6LGuK0NsTrU5rcHVzFmjZGDO+LAz/xXJarQEJzko2vi3RcyMvR++ymeD01gf9e+E546BuK
ysxk8t4jfaRCfib01OcuBMLOkq+Xt5OjtZH+KHPTPcupVorgsEq4jMBH+WKk1t3JphL2WBrJtJBz
isBOt3B5QQQpgiffZGsCxTpsysXoaeuxdKB/4u60MOLG1TgVRg3KbQVVaXKo8AptIf0N+S/IRnhZ
gjTTlw0boQvarN0+NrKr7BVWICD5/Ldd1fvRYu+HTU9TaMPwNUK9ubuBWf3XGtIuTUM09kdCVbdC
zZ7kYYgsFqpmLTl0R8+ij2FK7/ZMHSArLop65832//SX9q4uijcoiDcK5cmHtmtBkc9X6DQqBz2l
VkdJCJZT7DxtYYrjxvR702mZJDemvjpIk+sgYSq/srUPeRTB2qqsFFhQ6v7jf93eyQFdWH+XjRay
L/qP/eRj29gmvUbsGZ2zxv4kaNJ/IQLebX0r9p6cuRtG/YX4KBuhNNZPQUOqR9qNxOOLXU88v1Q7
f+vY59ecNwLduCkh0pRmCSuukqnKF9Sxv9Z+Z10Rc07OUDZwEJjttstGjqN5SUDL6570orP3veqh
WeXDAvWo22g0J0V2chRbCXRlv6E8+7CMy56s/ShjtV5PvQ5f51z8kTmW/jTF0PtoME0BRoHHfKit
1zh1ypXl1dWGj9d6JWiuHirbmMkOFPNVuvyeMADn5KgcA9H01OxtgJhw0p3oCo8G9R8190RoSd5i
pYfKqXH2KOUStsvF4J8zJ/MpM4K/04I3ApzDPk9Tceig1mb/IE7QwCUX2ejzwSuxHNRjIVqTpng+
oIVzYxPUWoL4TEjQkMJTJrTIJyUYvVVetNoe/rDTvStjhRCSnKLS1iEmJKRYTzo3VBeaVfKEGzZB
/qtsgHR+IABQUVbg+a9TAn0om3fnqZ67UOh4R7NUvpqJgFEuKMs1u6vxWfoW0UxtN7XKfTUjmuPO
TmxRS1opr4be6a/T96FX7XqpjAWCiGbU7QfRW2sYOuydGb/DjWz+VBGKRXlWfAYwVq6c3P4BPZa5
0uOM43WUCJIYpg03btxc69ysr0ga3E153nEenz3EIJyzHJRus8mFiZ3ajnLLGQ8IHeXA7tGx4QmC
dy96VWu12LKhgZ5Cn4EecvjuWWnTBAUA3Ar/mimdrCD4kfQtLKOE1V7gf7hmpjl+TipHfcJH3Vp2
qRf4mnLzem6i6e6lCWJqrgB2HnFQnBv2NHwZpw7g8G9bHuThjgxpRRmjMNGYTyf4HsH2DjHb0h7O
E3+ww4PsygYVUqj9gLwuqqJkKyyNqHuH4VpeJmBw0Gecp8uZYk1+s9wKKJm3KbzIMDZSoF+ZTvcD
aBQXevcXvA+AAWqjuQi/7feBxuPJ722ghZ3yldREByeuvvcT7ZqlqgoVZtYGUHpbpNAjsv1uXsPq
BV1kv+ja6dno1R4yy9y4dVQwZLCuPSP9adygcz2ihKM+y7Geihs5ps6e81hZJ9p97L/Pk2PajIH+
Pc/0UCHpwgSCOzjTltBLkFEb/XYHyrzf8BgoXwvDg5dhhjNBDLYwiQnGNgThWWT+1YOLQiw905+V
qS4OPVotTxp4mK8Ve7NyMv5qg/lfDqMuudwoOQMz1ZdyQDMQnNI4MdU9P5q6CY19ZAm+oJXDo3Be
O4171GeU6D3UCJvovVZsNZEoR0BMCZte09rHVWbtm7T7dTXYBfq5fbg1imwG/swuj1F59ZiGlDay
V7kfn9muL4bKsD8DRx9huEiGzeCl/ueACF+Ym9k3HlPiSddmVgxuz298TM82Nz4E5H2U5+Kpe/Pr
EHBa0qrI+81KrHEyEDmHVFiOdmpDPSLhCCOfad7h5F72rZG8WJTXvlEnTyBYNScY1/5ZqXHAqxdz
d5aQoTytPtTwmx0zz0NWtYuVZSm7jcM/f24614bpQ17eHWcjLMLvGt+kjbQ/mmoKrqDtKLUv63du
+83Peo45UNnwgy0vIvYI/b2VNvz2VtiWx2aI1IMZxfGyVIZzUjvDtXOy8TqkNVsigALSJBsLxQg9
bNqL7BHBHq73UTkhrNkhdIgVP9aoPW7faADvH2tEUNkdvLB+l6aMW8lZK3tAQnMpMAB159DN5cJi
bh5dpFE+IlVEG9RoqCiWA+D60Vs05+ph2ZdNg94PGPIKPQYW+HPVf/VhrH2pdNOlIN3Kthog4pXm
KOq7qQPDsIXWbfxAaO8dFH1AbwZrX01auhvn4Hqgg1QK86hYp3mY3UIHuWZoYCDBs/P0FueVvkMw
Cd73Xk1vnZWERzs3agga525IlZLuFTfZqxTQu14Fgfk0C+/WMcK78urRKJFLikT2Y3JZSE5IiV4o
uQ6xEBCal632ZCvtmw/f+CILRH+LmhimU9R3l7Ib21Z6yPUczRo1G25FCBWDb5rUg87OzqC4x26A
Fie1rf7WR651glLiez73csId5zge3+WYqFLj4kXls5yYBL7xPAbhQY6lZmRdK0dZy7GiLNEMD2Aa
mFfxcp54Iv9bDg1mmNw07kYBOujLONnmTma+Sb98RHq6JiIqXxsenhVpdncVtg0cDa2d31D82yUW
qUqqBYobyvMfauE1ZznmxsCA9XhIjnKQn3m2zLw63stRxUGJ2WRHvZXdoiNOkA+Qt5uxRt6/dA+5
X0an8j+bcVx1aq8dpXlq65IItTn9cos14rBQOKDdHemIl89T1VjBZxLTtE31+vqrKyfKcTk7bmN1
7YdQPxOR8fal3at7tgPEnHhkA+mxUuMI+Q6q9STToQk0PP5Vs7Gvah/cqXRykToz1YngYq9Pp0cz
DYF60qGF3YPw22lzTw5KezIS/6ZC3Ks3MyUUDGkM5xpV7DAbssx9chFFT03dzhsa5WdXgm4j5QtS
F6blVTHYCJXNTRgADO/u2EfZuq3I7kNZlb9EozPzcfz2kZeKEmdHhw+7cMbhkjgzS38UlPvKjJv3
qOLpPnhWQDyGbq1XL1Oixkgj0jMh25yMbnxl98JRozgmQQVVQ10VK18nQR5NijHfscxrWCXjeoyg
xYmhDYuXbHXyFYxVxTox+c4tYescFoFK3uze12rvEmbudMxM3bzKdZDz5vliPE/zekUcibM1+kDO
eQlpouBqQq1O/JSmu31K4SwJzWYp/whpg+SRst4uaJ/CDmEYzetNdk3cI5MpaC7BRLWo6RsnNKea
Sz030q5AQRFqqnGSrmbV99aCT+pue7jJWb99pT1zx+oIyWq2bMto/OqjM4BWvfo5RI7YDq0n1jG1
fdIe+Pb06daT2Fpq1a49E0JSNirh0axipGyqyoTyvuteRifrX0JtG7rCvEoLOxR9S5xTQV3N89Nl
nMMvprhWs1MCp3sxAfE9a5z/76MAgig+imAslpPDLPm7A0q8slE2fW+HajfkmX5FeSKhsNCmcIUb
hZZF7i38Jo1N5LavNbTnckI+EK4obHGQYzb7/YunjB9yLCBce9J1xK9aEekvbme9B1P9Q4fQ6C2u
AvsVKv9GEZ5YstxN8XzlZM5jdto4SzcpxFa6wpk2bSArabhZMJpNvnf8vY4+NnKdOGG/2keUDjea
fjHmk1E1n5bK3HjV4t44yV6gCmJBYuiflILDEipz9Xn2l4PF7K821p/+xG/7JznoG1N9dkbz4mQh
oKXUjxHfG6B7LCGWKvvSfOEhZb5AV4BwyugVO3jkrZdc04PLWEZbOSjdQm0wV01AOP4xy+pfC4rV
rnKOXhrtZkpG6ErnFaXXoNUvrq/HJ9nzlcJFPIgXNmePP15YdoM4PiZ1dLPtTrvUFtouiHv479Cl
/PRqY/o7NN4KxUipvKbyWHP1CXH1oAWtYgA+4jGzrmprOiSFT2BN4RBUgJC8Rs4olr3jWu9+iVBv
3kH/MGSvzdzUQU/NCUznm7xIs1fPZSOhR9ZR9qSHUzXOwvNMsZOzvA51x3r0/nJMx4JT2Ck4MicV
CnCm0++oBi4XehIm584d9F3mdBcQEZAs17KNfC84aeoX6XE3UXqJwNQ8oyLLBDJOPWizSdrticNJ
HldIHBZtdykMtMziNKm+IGtcrypVG/dNY/gfsEG7mV4idav6274T7ZMVJRUxyJSimGRquIUqKmTQ
ZflSzI3pC3URTmG5kzZD0wj4cgxq3eCFcr7ixScIC7qj6BZyTHqVED1QmFGdrL4zLsbcWLnVLXtL
wDY9dxuEBy+QSRgXJ3SuHFz0/cNUGa15jrSr3rAvWMjpJVBxfvDZkl80JTU/JjuxjrJRXI9Ql7ws
uorLwgzGVcbpCK2sf5yaof3lTr7XYgf6TzcM2t1AZnaH0Pt37huIMwYkO4dpOmp+GPELLrpXCn4d
0vmq/y23HTQsDeWn1XlrJVCrv0bbNhaZyKzXMUy8p0lx7GNsNNo+gk9phlUHVygX9rEVgNOyVsbQ
OF/CNHPXWozMhzZ3kakA0GZbH67hO7u404KnAhnL1yKEkiKdfGNroVryAcPojRJD61kf8vhtIrsq
zU0SxgclzIel7AaG762yLjP/z0koZuZLa6pBbxGcLrXwLzu09FUphMGvYQwu6NYv6JSfnCuhRQdV
05mW9VJV/lGaa426hLGG2beN0uozT2xEjofeJsE8RO9kYu6zoWYnjOhk7XPqZvuBZMwXQjEweIAT
WqflGHwxxvDZ78HkKdxGL4TxKyh1sMN2o634YczBzSD8Uk3rPrbKzxC5SDYaU7wKiwEK2Q7CYPCW
RxWu9teOEyNkqHq0VObsdt0TAho7Iz6BnE3eeLyg6kmau47gU55cYW1kcpz6tmVPguddgHo/jGUd
rKSbQfUPdW91fjFh8riOo/Upl62KJHuCAgko0/wq7ZPb+tWXJoWPyrFF/CQz693kfyGz3RP7bBru
qFO1kItOpRKtkG0yd834l9WpyIxpxvgao0u0LclNFptQd8Mt4mbiOFnkEZJWeBtVhCZlDaITZzFr
zQxxfyC4qsEsfrcV0UnA91nMPcvsujX74WSn2KNyqMsCHq0+896ialQuFrqvspcY5vQ2c57MQy40
jYeigF2eAAXVRJToHQvEZ8kLUb/oI7LLt6sIPzPX+152lvLDhy+SZAU6h4KNjtvX43d4RuDDjHrr
He4YBDNSWIdrdYCLNhrq10kZRqi0Kign5m5HZfKzh+zCqGmC8LYBWjOnYOEpNHz/XOpu9xoAreJG
/hINPZ0+q1aJAcmBHFPCcjiFZkWRJoNhk+CRaD8Sb0yOCSUFa16XpFZioA7Xcb6Yqsy8lK2q3UFg
+lD9zNUxgz+ApJrDBhclVMBhWjescw79H1rdlFvDtMC8DYb9pS4IuTbNN37Fw1MaUk7OrfWn7ocj
dTGwEsPlUBurBsbxPE4iNkGDs5cN5RsAMuUljlxKcYFqRGHgz/F/uT7mG6JFw+TRl9Pv3VoQL6hy
/Qo9OEzxZdJ9c1RgIchAzsQEbgW3BEDt8BJ5SvhNDyCsrzrTe6srKr5BwqgXwuPaxqM2Fga2ujko
yG8vEHpL93Vm+Vcop7pN6KGBhJCGf5W2vkXUh+8yYlmzWAUVDHwPU/h38nKqNi2Q58+xtr+5MCw9
15QwvOaZsQm5QXBaRcs0mWyQyNz37Kd2IEgEiqE9+nrTu6exBMaApMTKgiuXIG3lvwhAEls11Ist
uBvlJez5DaHVJm5GokFUbzTI0VGH+jGVMKTqtpWcrLmreAqSeUV0g/IHiGnnvEizyAdvl5RZuPLZ
K3zwjPcB5RvdVo66nvWTslzvLAelSXZF0R+QuxS3AcWnrdejhWn2rfaFiNip7XzrVc+14OSEzVsy
uM6iUFHJBeTAi+tajDbx4D3pcxeMXb2t/Rwlu7lLYYKyV3wy4RBcRTeIdoOzFhLXV6wveRF+qNZo
vTVNrqMrmhVPDR/Am+HPSFqnDpddo1hvLsmJs1nGt7RvII0X/bBWauPYWk772s0IzxyCGgC+cXIY
Z5AobFLBbkpRZJaj0i8WiBGyAbzKXj/q8EFkQC7dyrsCEoYSOhf2cwgUgO9tM3zXEIZ1uzz76puI
D7C3Z3uju+q5LS0d2Qw8SljllCL+LohaLRuXfLw/gepwakdHRAzapqZ1UAibzuh2HP26yT+dWAtB
iyXt3jL87LNH+6HnMXRrHbs792VIDoEP4rNLLf+Jnai+ga8eXcyA+AikX8ECSnH7R9GFT2nF1zzS
KXNzTEM5xyA790PJY4bfv/WmBxoSUlVZXs00jLeZoSgnr9d+NWpavVhwcuwedgHyMjUHARdqr1OB
MAxflKm4tGCcf6Jdu6ptNf0O+fh8mAfsRNVlsu5azonqoPYHe+KFVRjGX0Sp+wsd4pa/nFJfx7o1
/jQCfz8Sjfna6EW9VMfAO1oWVLlKgqaqSnn1e2Tk8R5qnhHBOrp1iIIimBWydHNXT2DkCDPfWoNP
q99J3BYrR3Pc7TiP2joBI9usCO7Mo2yGqFsW/CcUghPvk67Bf1YmV7lS2VKDUDT9GzCd8W00kE2d
5+iGnm/9srAv7TB8A9DV/vTdnamK5m+SwRminFp5symneWpGMz9lGsF9K8zyzUic96oCl1yOoVV8
S9x6S42e+JmhhNATaPkah0G9zKN6uiZ6RFG3kol9XobjyVQTuMD9Vr8Zc6rWpVj1b7tdsv8TP7kF
/MjsRH0XKWJtYKILvnHUxKcU324GmBueLQ8EsI5Cr9XwOQLj7/ZK/gZoVIt2lSNq5E5EQ0xrdGJS
JGZSH2Qjhx5dW48AVbnwlv1rTp5SVaFVnrLl8VGc67lpwJystLrvVjBVFmfiS0DY5LDWuMm/RiLO
dOzY8ZGjVLXcPE4SYtgVLs/ie2MVAbsjVH2rPgWvOg/0lQ8wI2/0LxBm+btWdus4dmEhBLA6u6jW
hF5x4nckX7ToQEYcbWF5OQbafDnlzQZNnPN9pOr86NB1fhWu5eW//EP3MhJguXoIPUZERz4m1chP
5BSBlM3dSATNFqZnwpV+F3yorW6sCJpMWznKk7pCfKftT3KUpDrMXYr6ao1V9TovOQhNeZdLRu2E
qMTclUv2ZL9WshuwvbkvKbuwQ2wss3K2/AbVfSOIVgWUY0FSpkaLh01e9bMImdXXcMDL/qOR8x5d
efWwsWHZNp44keExIRO4iTKjINzo3Oc2cNxnl1qu1C6m48NuDjDeZymYCenB+dZ9TmdUoiASS4bq
n6l6zUej2x3yNbPLsDcNkrLcn5NNH7buqZ6vNDf+dSVtHJV+jf7h9z+NAkpw7+sVaXDyYXNNEt3Z
i4F6QpiIqJB1PdOEg36+NM2JXYe8vDtIX5J5+iJ0UTmRXdnUcr68/Nck0iXOvtQsAcO9k1EooNTb
qAOom6V18DwhnkzNhsa2sgamU+UeycffA2PiBGfK55fS7WH3EjhmuV8AtydU7S7ksDD1E6ji/vDw
U2I92jfR+DlYlrMTyKmtnUYd9nriDfsO5RSo0uY+yhLjPlIL33x6jJtlzrh0lca7/72vm4EOLhAQ
KKxPi1i95G4+fQsKu35C7lbswyjqX3VNfEq7X5cwmo9Do1OazzYv1YPgmjWa8py7MKjxZRerurEV
th2h0WxJPcJ/HwyQzk6VsA+gLO/ecgqbS++SlG+yQ+6PWb0F0zUprpO0ycZIwRYD4eWuosIt3rnN
HDydq2QXCEuaBHkSj19Wruy7PqE0NRhvqOOJa6nq1TUtk3dEpMdPOBNgJ1xXyMTfxK32ne7W+J3B
tY6M7E1inX9d2wbEk1kwXSjTdpexXejr3ih1zlcQRQFZ+rs2WueoR+nwhvB3yQOb01OEAswbW91g
27IDX8lRpSnSUzN5f8nBtDI0tkgHcAlpu4ymeq0ZwcUYOxCNZuWdZJO1JLkXlj+KTacgmHrvP8bl
lVO1W6So9H3bJmq7QZLdX5U50VUvLruD1RGrQNpFaQ+y78xGefWHzU2laJcn2IihowXZC3gf14iO
onOCS+v2vxoLecLlEE/V+o8BCgbguapcdfEYIL4XXDIzj098X5Z/2OWafli8jnB17GRvsPX+WPsE
kufaIFnjMyGlsbPMglqtf8p+pN3ikEYp2qOQCJ+dgd/DdL9yqR56LCdtcs3fvtL0x+p6GBw0u2q2
5jAlCtXMkHVYfgsHfxaXVCLAYm9GfVHsOjeZL+nLqxym1IWRRkc9LLn7OL5xhsLLPJv6FMAhNK60
TinP9uhDRKxFubaKlTgHdD+Pmuwf+s5bNBNfFLDKvLt6jD5Gna9RbsKEL7u5bxUryFuqHbjh+MPQ
4r/1GdokBxPrhV+Jc8PHfybB+FxpSvQBltHb2x10htIpGKqa21Wlg25gfX7WSAEhLnuQzkPon2rS
0VfXtsmnQa8gzU1m1dDS2tH9j9JNznLK1zv0ocy/VImdPEtIA3uU5oqFCp70+YF0AIP+h6XQvsRJ
lzwDFm7ueIn/fZ376zTW52ONfqBYjHLlfZujC7og0BweatUf7SUAeqBhc0Nlo1jlU8p9Ii9byhWV
Nj5mFKwe5ZWQRnQDOZzrIuTkNjvJ8ajRxS//u5eckGRk1KE6A5r7xyJy+D4pdsLk2O7RoHAPidc2
m6713gjwKofQHKz6JC+jPg+osMI48oPkpkFRA2g/dJ1NhUJHvgcRypqohCmHiOgImpjnwfshXD9e
zWFElLDnpKNMP/7PSUk5BCCgOkhPxQjXyN3le9MbIEihQLXSZzRpzfn8TsN27/8ebtRe6c+/u0ME
T/VCcrNp8B81qzQZln1lJYdBi0WweTC5CQMVoPkFYossy/l3974CDEYDdDlZT1Hn1F+1L7ZlGVfZ
1LbenmIzBG4fcvfqwkbZRU6d8b9rjWvepOY1qQIqRhTEoh42j3vwqkkcEq/zUnKgcGpkJ3QyjA+b
qtqfXjKJg1xJ2rmvrhrw45QRMdPQivhZcer760kTAtY56dn2Rc6JHQpuO6HvIs5YFO+Xw9EQ3K86
30NQrK/iRQ5hR8sL9zGtWlsku2aH0Q9WShkP+2CeWEoneekHJB612G2eHrsxxA3V/aP7x+bsMfDY
sP3fLk3SiAWArnY9dBx8JvANQRvUFx84M2zDc2P3z8FoDfuWx7wFMA1bVTjvRGDNnew5SV1fckOr
Lo5X/RisClT1b5P0GHVUP1sYfbejBRVx0pXKCZbVWWyuGz/SiXLKofXFC7rnNsIgin/yRKdtTQ3V
Dx0C5yN64cHGKET9jERmv4rR+rtNU8WhGdHF97QdOhTvVPBRJEhcYJo0QTZkx7I6aHnkHXU/YBCq
4F+D0kPXx/ho6uFC5WCsplb8XMyJxTiKnbNrd0+yJxuFu8A+NcSPbgySGBhq1G9KD51QKoztVWOn
5qyfWqESHSobc5zct06pObTm+kFYYApJaT970RnFlAT6R5qEp/FVQN2buY64yN7dHnh7zoLKkQTE
NNfaNV99O7IQzsFfTdP06kK+vCB1bW1NJ1CDJQUaQBKaOtw8VlcziED7nMT5w1Y0qfI0GWm2ksvI
BduqRTc81nhH8x9lzc2QJ2JXhiFa5fJP8FSDvYGtvZnNNAZLFOINlE67zeNvbm0jfy4In/7nu+uH
EQKZDND8/GdLd3jY7+/uYfr9Dh9/QWy6pETiwN7eXzLnuAFQhe3D4zVj1MSodicD93jVLlL8J0rh
fr1DuWAd5b/e4f3TikIXqt/53d3X1q2A/Q7vTnrL9eU7bCBOe/yR/fwOM3H//90/lh4RxToZfr07
OVt1rL0SuKCi5g9Czi6y/Gus19b+sbxD2nEx1Eq8AoZXvYI7mutd1fJU2q37QqrstdEd7wvFN3Ds
5T4AS82vPgoNuW1byc6F7iEMPiElIJziwo3Jes11InLhhIprFSVkPVNTPyqa8U0OyqYCjGFY3nj3
rzuK5gUB0LXMh/Zx2B7dMvnx8Pc04oc889lwuuqqNRT2etVM054Nw6qJXe0FXUH9BearozsI5RTP
vbFyEP2L+WjloHSzfSjr2W2H8GDi4osQOgoXyuN5DdnoAj2/rHPKf9n8pFl7ttNc7q8yxg0xfx/x
xnkNOUsgOkrmqsz2sjtoY3MG3HzvyVmDgM6osivoSH//vSEy8NGkuc/SFEP4sIVMolg+/l44w38W
atocpEcq4vDk6M39NaUJbnfioEMSku37548xviRB194/EsD+5UaNM2D8xtfBOxl+np8bRaOAdQyi
i7yy0ozSqb4ut7LrWClM7pUOAiEyRbz6w9tL1GFXU+34WEB6yIZX8PPx1ys8zHaCGKn3+xUeA2nV
/nqVgiIU+OPZD6kdHMlqmD0BZSa0zaZjrVuKQUl9kOzYzkNmPXnDgayzS7q9rs6eh1TCoIbiaoAu
WJHPsd+UEJHezsiHT6tBB1QbjPGvuBCn2u38n95EriYPB/aEHVlltmYoHbo6+xM1/O6Y2t/CCZTP
MPNcGMLa/KZT14NUq2deKV3iaGoY6pk/V9vYYeccHKVzd17u1rtB4ZuLqK2UYWHnpfnf+XGNR6Ba
ZbtoZKux5RdGl+3kyGB4c8VRTi4ZabFsPN6tjuEtBh4ETyAqcv4Fgv9yvowaQbxf0ZBt1tieLKt8
Tmdr1zxpzJcK/qFN1JS7qNYiYqZecFE98CDgixUIKLt0meiZOE2Nrb7EanOTdjdIjFU81chrA1Gj
ptJY5aWjfAHPqq093bdJJDN96E+F3kK625vhjp+G9iTNnBAPfTWob/HVmkKXMjA7RZDZ86izXLNN
JAhJxjc99AOiYk1TCmqU58tJh7XCtbR9rwUF8UUUu92uRD8wz26eTfqsHRBHcB07vZUKsgp2Ab5D
druWkqu4UH/K3qQIF4Z07yRnwvlivcCSvoQbmWfx3Lj5FmSJQCGXTp+UG5jbxVXOzeLpZgaRepY9
3glMxH4YH6Vr2gMCbAnV7wgfKG8Z588dP4VSXZhlExGrpzEGLVqqTm4gOhj9sk0Z9VwwXDcAhS3C
ftIRecV/hmdHu53KPXJu4I1/20trDjR0asKNdHpPUFsBVl2lH50y6tD/8+SXXaMk5olsd4B8oJl+
sAd4Vy0UvylXn95bayWdtNxLLwaKabLn6jH1TLbGTmCekroW6XzFByUwrz9q3Bx7Z3JPcnQi/w0O
KbiNoKuuliHOtUizD1Nzo8Mk0JOVk4puKtY2GIu1nGSVqgLKN+LwgMLKAfZ+fx0klGHKJpa6PF6E
Dk86S/ZIowGWkOgoVDBTUNevMWGtMWn1a5sYNWzLUfJU8Amv5WA/uv6FPOO9J0112wfosI/8hObp
HintgyYQHDWGkgQkRKg3pQ1ijgmsRCDY28UUF4Bg/qlZzV8wOwD7ieYycdMpn5Eitza2P801cwO0
hwqPbK+1m1ehm94Cau/yW+NQPoXofbDQWsSigC59t/0KceisUG+oBZNqMXWdQLbpbXsYonaeMs14
kjJ6gku2uDUpRzO+lP134mur+0pVniBC2JnfEpNKBZvC8NdWEPUSyDOfDLUgc4eS2jZSHf8SOkax
crUk+4hs5UfmONbf6XC9r4Po1VVBauVLa/UC8FWnXD1YH1b+NKHSNKS3CVmrNxRKy7euQQkqcfIX
aYobc1pQtQGyeh6s2qxaF4TTn+Qo98bk2CHMzeOJ0RI+5TdxeKxFPm6OaiXiKMcdL8ueWtRVA+VL
7rXd29hlqwoC54/WcjXgF5GxkF2jtJy1HbYV1N2i+eAkhpRTMlA+MTsbmb8m8dG9an5Wv1BadTcP
dhYe8mJGR89eacFvjvKRYTOqrXXoFYGWrKX0p5mfYqU2Yb807Wk4SZtsgCIMp3RuJpQDV0g64TLP
6KHuHcGuMiL7ugpF62NY2uQodHCgp3L7oDZpvGz7yT83duCcROEMyxFB3G+E4PbB4E/v5YSAQ+E3
1YaazOgzMCe0JVL3m0JBM3rmE1o7nRY/56RvKOvVnW95PH5oiE8EZDZQas17cI199PxoHOGfGjY6
B4oZKxdNci/ZTYodov6HXxo5v5yDCNZlU81PiU1p08ImVLeoLNHw+5d9ThfrKuPjiax8fG4gNNtP
PVAeWR2AuOX3eoJZSVYOCHpAekLYnKgqGL3ou2q30VlWB8xjYvb8f8yTq5jWsHO1OrqoE6UCSkMi
3rcS7yW0eu/FbYCPuPZVWkaVoA80OWIlx6TNRol98MR0kT2UEpNt08NcFiICly9tv3mGpnc4xfNi
ha+76wnMd6Rb9kuIxgoUmhkHE0PYL3oxudfU+S/WzmO5cWaJ0k+ECHizpfekvNQbRBs1vPd4+vlQ
7G7qav6+JmY2FaisrAJEigAq8+Q5wFwYE5bKNKSlSz076soVrI0h6u4aBSBHBVS2XZbhPAyj8lnJ
0l9HwkaZVfMw9PkcDEXwxel+amZWvlq5id4jBW5LYXa9YO9YjU6yl7sV0jFQGSRd8CUc5e+U7Ld3
ftRkp0EbrJnwr1INqojM6k4IMyZ3rqq/C7vh5C7vAYUJbQ2/M8cuDsLOvbWGOzNptqGReK+hTnJ+
uhypk+J1DAXbWnS5OuPP1XWd3S+z6SpgmNkXjfXr6lpepeadirg1VCph0WXvhaWcichmr2OYGQsz
6uWjWzvFvsgge+y6IHoaWyAKhFGyd6rB51Hd6+dGU5NFo2suVJceIiDT0a1JGmlAxzQ6OGbz0S58
dVlHlNL2n9pW3yuxqb66fQEPWRr5x0JpKI+XUb1VE9d66dX47Aa28iPUsntQccmL5vFndWUm7UNt
7I6wU1A5qvvVG1j5rce79w/Fzb8gzaU/yaWUruyc4LsW1PKp88ZgIs10v0SStxSu0CGh6OTk1WNG
9feq1RtvJ1PKfoY9qp+rysCPeNBbyMcHF1TbqFtbLXQ2bDAiQRb0MiKri4buEH8x8uBbnlTuNyIJ
pwyCjvdCHZcyt31/5rRHSE+ycNaY0N9QMTKj9GOlZ0n57vjyBTG15pvWBu9j6xsbyXS6lYzyyIML
eC/LH6CLyB7asmADOrjKStjaUS/PFI5t0qzLrh7QFXpzJ9YJY6AwN2TBvZ+GzjkPDFDM0xGV+NWi
ibNgWdvQiSx9GMf4Bpx9qZKU5vHKvtEoovvraO1SlxTadbCMLMiLSHc3rPN7ytXGp3qdItb3lUxZ
hn1Qr2K7RTRWiqWza3fqPh4AyqEWXH5tw2fwx9a3uGzcOWTjypEvzDzqEC3Py2mgGb6jhxx9Dc0u
XHol+wCEcqNLLnfQq0Wh9W3UcyoyGv8176J2FdihvJVyQ763Q+RshUffmo8aNZhPQap7G/hBbcB7
ZvnUJMqDcICSKJlB6gfkrKrKtSoFKh8B+SKgmMDrqlcLTPZGipN8VSIEYzWR/wzjv7qNdadb2r1s
fDGHZhFY6fDilv2kyoxuiLCX8re6D+K3Bjm3dQP8aK04gfklThLji2YTUehj2VoXTRe/DfE3MRZR
47xiW41CsBaML4NWLYRdMdiohlWiEvPq/WcCyhtxCuI71iKQgrVmxtK8NHykzthL7MVRPnVvNjGg
++X/5dIhbUs9RaMvPs3tQdrv4LFH0RKKP9GUITjlIsgRiv1jS5MuO3MR4ZpMAVpEfwbiaQB9Ahue
bePHJ7taU3Lre/Xxk931svTYgPhvI3OYV1Qtz7uue0mNqrwrpspFGw6f/R8TVe/VHeI0VxNZtpIg
ElWxEttaXx+URY6i3p2XGdqy1nsIT1rHWeWanh8ddnobqmL7vVzzfZIWd7ee6eT7JPPbTQXL59Fw
YdSpo5wMhoSKXwQX8sUPKzgB3NJ7SJQWhtiQl9FQlU/AALJzaWryylRaNJBTw2Vjff0s5GEDRwI7
U9NMz8ImjtzYMXZUBp1ET3NCDyqjxC+OFQmpIO7S89UWlgkSgokcL/xhkB8oBvd29Yhie+LqQ8Fe
z58DgO7uxKgR18XCCpAHFV0tsrtDPmTfsjKRHyq9bE6QLR5iz5WeazUMyOga0UZ0dV3pZmkeutfR
oBvXuhO592RPvcdabRbCyx55fyl13uNlqhUBfsE1MxgjecLODQ9+qdfPgV7Oo0GDjtkiUjjqbbMU
3aaOflAbP1zspI3uUvaeRh0DEnV0bZmbRQ3vJZMS1KoyMiYbOUPf1ZqUlkubKLAeB8dGRvwwqo3g
2PLwF2Oi8bq6XDaqXy5NUxljgNDNRTdMee2BINmmgZucRaPoRbSQCxNBOy1Lr7agHhOqlTwfFVAT
OOPkLGziiArOciM3JDhvNlfy3QVsL8oM5GE+LhGBJjcycfAkTpPsQoqa1jH9C/Ogs2ubhhuU8+So
mvsziHc8MOz3sHB/qk0vPyelNAJLqvxznVX2Bkb4AK5FUz91CvW7uZYXz0qYB+Q3ivYdLK+hac5P
rQwfw0d0mXWeUIN5berEgqGuTe6KKEPS9F/t7TT4yUZsA8WVZhYb/s/C8Cr15IBnpiRDHpc6wIJj
NmoK2MjwHYLzAVaXYdiLo1tjGUqyVhD/FlprzqTx5vMeQtXjdBhq5WOrkiG+Cb0JuypRpy9sV+c/
fmL05tyXSrGMZd3dSFSjrRFbHUAbmcGLqkgS3IGysQ0rL3jxo+RrYDrVmQd38KJPWfC4evZcqyc0
nDyIKWNRqTtSht1cOMXsYEF+Ue1BFJZnysBjY+yoLDJ6S3syQ11ZJNFQnWNFjTeKXCTgFzTzUIRx
vPLLXrlHY5viAMpJ3rrRuifIPgH5ef0iaTVzqWQPXF5DfF0r55Q71vd6xRMkKRT5oMBVu0ttyduM
hTyecz8dFgNCps9dxy45f+Wekxx0IycFEFbdjACXHC2At8YHbyqTchpKIWeiLxogeSEIh2ZEozH6
PSLWEO7C5zpH9FUJxtaufRsqPbnzJ+prpe+yQ58WZ2EKJxMIBOMYdvVamETT6WpzJlYwE3NudnGk
TpzYVxseV9c/60MNtr4uKCfE6ZKoOtt+mh2EvzwG0so1xgogluasDQJb+7EIi12ddQ4h+MY/2pWm
rcC3RRd48e0FG5fhIRuMmoSxVkzP3BxxJg1184a6Mz3SlT2MLZAYJBNbiFLW0UoYQyW1i+uh7cHQ
7BJNG/byoAJBU9hPZ15TPbRdDBJcdwlWJ3KylpsOYsQ+17dDUhbbdIpMhjAyrkanjC+5JELZqveo
y1kyN+WqeEVH2IcnlNBiCzEp1Zwpr8rD2p02UTOAhcu2K6AaczNrbdnDzJgAH20hBTs24Oi9TV3L
b9wZ9RLSIYyT9vmPW2OBLrR7KmYyX/vl5lami2gZbg6rCbtYzZzcwLV8dOMtxAQnMMaHqK7LtRTb
JPejQX0ITLO887mDm7VvFHNXpSighZFgVzqx+mCZqbrJPINK/snZRtzmIaW0Z3LV8ySbK2DdNsJV
ket410jAtUVXt2oEL51C3XQWKSFog+SHxIdZ03CM6Dn32PU0o2q+1iEvw3z9ytdohErCr5UfUtry
zhVDtE2sYmYT5gpnXrlmm4HoKniaZRUlxZ0kVfq8aig1L8MWjqYmIXRIEuArReTHzG+IW4T2xisz
+yf5uSe3D4u3PDHyuSUV+r0GSm5Vw6N6NMNI2zZDom2QYGhPYkWoflJIuVxYs9ve/1pmvJ3y7Jpi
x9cViwT0zrSi3jr5fJhICnVgUVuxx/mnXdAnGxmxYucnhLZHY+NTpBhmep+isDMkywT+IVi6JS1P
7oI6z56KpnjKOk09DW6bPnGVGeBGg4jMNDhKGVR3tlbuxKjVVCH8nUa7EaNkPQrYnVwTfU7mEoY1
VhWx7r5qTmBoCvDvWvxmB/LBmFRXTIvtiec6r6luTnSjQXNywgpgZqu4bM9rCsKiop1VmlW/jyvX
k/L3Mo57ACJQYsl590Zph3NwpfJXUzfVsIyzWJt9GvjUNcuK3RbFkcI+BhncIQ4SgsmoOwe/JgwN
+Tqb1tBgh18E/Q/eyCBk7rufMB8+IyjuvzoJPMHUFXXnMO6NTUVdDrUudn5OSAgvoNk216Y+OHMe
b3zsU9NQYLA3FRseuV5DXlwYM1RREZYeIjLThsvzawxmge7ph66q3EfX66YfilojzEg3aZ1yWTYG
kheTMyoB5nrUdOg2pq7fOPA4I4Z8XcrKnebkS82TmDqyK76H8GhuTa5m3XRzXn2CVcx+grpIb4wW
eczGM9OkXntpEm4/1YJ9Q+/PgCT3KD8EkA4Yizwaunc5Vx5Ssoxf3dasZqplOs8omA1zNHeTB7mR
gyXE03snseAJ9Ac4W8Mx2/YgcWA+UaRsXpftjlcNGzw7o4qlx2vJsONFFrnpQzI1A5kFMg13wiK7
3sGxxq3M0NH3TeeoKpkxottN+bRsuskCiFAnL8R4ORARzlr4iqvGPYbE5eeF3tuz1JcfI4vqK7Pi
ex9IP61MNy3ngllIEAeFUwFsneWTdDywVnms0FeJ1WdL58+zI/UsejIhdJDXj2iqVhcFzuFdmaXl
wkst421osx9WYiR3uVNJJ+ihSXobHb8jdB6maOQd2eTqW+I3Pww+szceLg3al8ACQq0J5jA2X1Cb
704ZRUzLwLZBEjsWkplKV21Lj3JrF77JAbUgBIbk8cCv5YsycoNEBwTFu7r1VqYDwhK+t+CHwxej
lZKyiZRQ2hAA/DaUEJsnOgTkBXzov2pZYIhM1dx60QfdXSN1kq7NIm/ufDM/xu6gIkOmsfUvk+9y
DbMLQWf/YoXFXSf54bbvA3MPiTeMkFNjxGcv/5oVfu3NvI560Sxof3bqStbkdR8Uzqufud2y1uRy
b7OBOHtc4jxseMnSYHBYobqtn8ux8eYdsUiqhYoQpmjHj2Z1E1mUfcpnTWnGr8oksQp5CpyiVp7z
HzWsMtl+8eHa/WbbAcwqHQVnPFDCtVnCjOLKRvfimMC1St1vv3vGsC69gsRdoz22qe5QpSfdeWa6
qXXIFgYL0pEhUud1jch0l/j2OoKTfJ/1Vb8xbWnnjlm6VAZnP8ZVO5MJehCIafpVG2jmKnObV99K
axTe7WBWpUPwDV6mi20U1nvOjwcqZzRgoUFfOVJd76B+3TnUN59wmMTMqVA4pQO49AgYSO/54Z1o
IChT9lIEK/1kiiQJWrHENpbkdpRjZw3KUe7y197OL4WZEo3PykfKx+MzxM7yUyYpz7AUWic1zKvj
YJSXLgTKkydhuA+c91Bu0oMM6YQT9sPWs2BAAd6f6Qfp5DZUKvpm8taByliDTYeaaepKg3meIlv3
ptp2p8asKVyXALXpUhgsSrnx96rTHJW6seGsnxCHEzDRdzjiFeFHlPtgpAboC4RdNBRjgacXLqLv
+NUXXvrTResOTz1qSuciDp9qJatOBFr5JY0dGb6uap9lOw1nFFkk6zJof9hkQu6QCdaOfW9R2qj7
wZy3jezA0Z0YhDS+u2t7C7jyGH0jrI9HpxjD1gmifHbtB6rVz4ZKjQHVpe0y7+3iudDCZokMZr4W
XVMzefw4Cvyy3kj9m5MP866mDJQom5bur4cWu9a9q1PpN59AFfvI0+9JBUtzv0N20Xd2aTVciiE0
znYCqrWrl7qj/WBfV8zksP7W6UZ7GeuEtFMGzWcZvI0lv8NQUudDE1Y/O/2hsy1YfiLfORSkmWaw
ULWLPqJ4pgmRIg+kxt0gjUfAiZ/zJYHJ85JOR6ShL4kaFxRxYhKDbUahVNdxrxRdWdWTk6SU3yJQ
PRlKZ49lJLc8g6CFEl0r8MbjYBMs4zn3COazu0+abE4ZhPmYZ3IyC4AJkDjvP6rJjVM3jjSeur75
9Z/E5ISHGHB4PGy1gbP/0ayzYMoegvhn4eb2ri/gfrQb9G2oukk2gU6FFfWZVCaXcJOx5R5WWq4V
59EuLYot5YYYjndx6iLbZLyq71ObvJzPz3/DM4TkXAaVAoSH4xlS5mzpBoF834yRhcpQJz/m8V1Z
8gI6yfXetW0YblodRfjQc+rzEEzJFycu31Q3PcoFv/Qo7lFbB85ElEubmxaS61pj6JvGHeUNWGmU
zDM1hh3cKraKyWqAu6dHRleQmea9lILkpSqX5rudJw/KgExQlckysjXSsjPC/Ce7vJPPvfDNa7nC
zo8yKJqCZlMO9cnmp7SOVLtb94Y9XGTL9hZwQKsvMglK1UzCn6l5JJMFdJwf88Xsa+vN8uE5LVql
uifB1KyKuM7AupRgowlj8c5VXbJKb+ZpZUXfiqyf+1kZv8t+iQhCGsRPJtDAVQv1yX4cNVhaDLC8
vtMp5PSHo1rr9qPtOAq37BVRruJr4BuUd9pysXP1zgJP2L0rXsSN0raA4huVCRC+CfdQEYdLIjfD
KXHMfNYaxrdQyb1HShGHjQJx6hrSU+eJPTpUkan3HRoLAIRpMtwPid5R9lPKqzJtmxd4UXfCIzDr
kao14nNqV2Xrpq82suXFWzghzK1C/uHAdxmR+qvNM9QTziKAyH/Z9ATdBzUYDilh31kfOO6joeuE
g8p+N2FPOg2G4KIHLdjX8TEAqEdFTVkvSwOZao/PcmGi+Lnl4SI9N+Hoz+zWJv09jVaNjeKMoT/K
8sRF6ma8FNU8SEsgFZredtumIXo92kr65sTWewfS9FI4oX7JNP8HYu0pBdDOLAdHPaeOD4YFRza3
iEgN676N0ntPnSLXWVN9NyHPSoJGeWeX817IgfVUQP20VJTozR7KfEHe07kkUwNmGSZVckcb15RU
CX6PSlmMJZgl3y2di3B0HBNofkgS+2bLpd4k+suNZVpFuMXElS72de3rYrGJuE5z7tuOYLPk+Us7
y9Oj5FUIEIwxxE+tFh9AXXyxAEweA81YZn71AAV1MFdH9TBWzl5PiONajq0cc0Td5+PgKwujrvuN
E1fqFh2S4ZxPTbBJB0IuoAyCTe45wUI3G/XFHODTL/v+J8Vwo9+xY4fW6qkk3j6raidbdhAkcbuM
vXFHBmHu65KBUFSubeQBEFtcmAqxGs/auJGUzvmX5/eqxK++o0IDYyMCo8n5cBgpVp0nGuno0NT6
RWdEROjlwaKkrmnaWVQ3D5AFJRthuzVUhf12qWy1W3ZWp814GznqpApe7KojDGPpwfPERrloE0O7
RI7vrHyKs93EWJORGg8UGKUbz0DxplMLGH+C+tiVWvIAowLv1ajsgb3S+62wKQnQF9hlgYNK9oWt
gPWuqIShxkmOzL73NN6SUZv4KkvSsPP1bNyBx+bTcclgBBT1HxqwR7wIRq9SRdqhowh32ULAvEmK
3r6TETSVLbVl04PSPHWvxEoD9jh+0MxjLwkOYIbTbTASsLCBeSwKa1QXmu+4kLt09x7RcMcwSeGP
oWQeaxCKLvVqd1LmZXe8S0/VzshGjCZvTR7o3ScTIQDEDX1e8iDiekLliyB6pD/y/2OC0ZnD8J5e
7GZSUm6eLIqRL0Q+k2tTkJdeFDCELYfJSwyEReWe6vy76CDtKi9JmEYLyyrHCwxTzkxT6p4sizZe
rjbZMNdqbOvgX3ERA+wW9LMBRHKy5F0YzWUDAfdaaspD71jFoWniX0cxVAswdEPDCOk1IGXhcz3k
TsT/VSy3q5gn4bE00DOWZCNfJ4rjUlVJw7+Bs21qi/h9Oh6N0uQBkIR3dSFF/Py5LfIGa6GBC0M3
wiaUkJSGdSdstZ0RaKygLQ1tlW1S5ZKkI6oL6m89ymm6yIrh1EAHdJFhNphrru/d+Vz1mtBcTLaw
gzXfGy82YKIDP7qqUxbwCuo8pl197+Rqsq5D/a312+jotz8IgpenuBnylWO7sMUEKBBVLqSb4ghO
ZWhyxOGtqa1TX/QDoVPkR3pTNhGasOCrluI3F46TLwbyFjNDl+pn7vfKvA5d76GwS5TawtI9mzL/
FEEEaU8Q7c0GNWK1MXi0TF3RdJB6UAXpZH02E0NqT9w67RZSF6sXrboPBDmTbMbI8/ABX7mbZMJx
W6rCSF+MFJWw61WnUB8CboJgSTSFr/Ba4JvNSvFk7UrgVNYN8qu9Cr/QROEk/Dp0reCLNg9RBo9A
HnrxorEUfVcH1Os7gLkeFd+s7tlOz+Q+yR5hflwCk5Tuphd1t6mUFy12ikOZBO61a+RJMg+HLlxB
4ILGStr20hK5VmkdA9O9r/TsO6UTYMTSrtvxWwtmHZmqOyOLwMs58bg2HBfAVSk9+2hb3XdDMteb
snr0hqF8zBL7kkMmfMo9qXx0tM6Yt8PQcIela9uKuyZFES7c2j0ZWd4d23xwTyny8vBzhi9eEpbb
QPZzCje86MWMiE0Shww2YjSijhqMPKkyMepKCFelkfQg27p8z/NjI8y91aaH2M9ANrHRBCA5+pA3
kME0tCpeUA9hPhlxBIG3Cnc4FVXmU1IR+wZoJi/sqWsMsrLOMx7vUmQZTwlVSkBClXgp5qpO661h
+G6W17kNyGGe9hoMvzjzhletstH14EljqajtA0jbqf8SXRWRyiXM/PJKOKcdmHQd2tHrqOxFKaEb
P19f5/a9u4DwR14LZ41iikXp2+51NDarZmFRZr8RznLQAXpqpzSsOO/oS3O9rqM1uNGNYTntufUG
a5UEY36wo31GhO4Rta9WkbvHqZLmMSn7Z/JzzjGDWWADwwPs+lrfnZs63lLS7uwtTYKNRdhq5Wsx
Upl1NbVaF510kAqunKsB1KWpvic7srM79LWFf1oG8YL9c4BgO+omVtrxiheQJ5bDGNk6cheJ0n9P
c6P9mue+ijC6ZpypSw83AbxRNemwS2NET42MVJjppOqOmHo7D53eeykJHa80eA5WYlSpkP2A7Q91
kWk004H0VVl78QJbe26+VkXibVQ/g7S8I2wXJma5qKSiXINm5rlle+Owc5CpMJahYf0+jKdDXUkK
df7B4cOhnij5KpqqvTzjHnFb79nkz6NoeVhI0AA9a/y33bkxQkRTTzI6/Rx6w73ohWOanQrQeaIH
xso4aCj0zIKJT30sIXmy+x6+82lVBDq11cSutQhNSTsPrvyr0aWtJVFyeDPzwp/vYhcw5eR0s8c6
nIv+EJjzTwOZF8qzwk2G9c1ZuBCPYK9jwjX/53Ruy4bRKBXlCWGCFfXdw5s9mu5irJ3uMCipfJRV
wl2NCnAwZI/sD5BNBJOikGiKSVZIHMWaMfFgIAw7WigKCZvy5yjOpiRzizztpwHhLEZh7UX0Y1pZ
TEPz14NHASKL5QiI+rpqRWwZ2BNJqWYGknkRDWO6y6rgV0NtYLoj8p3uxNFt4OZ3G/jk91+43JYH
bgbhvVj/Nk90bz63M/0XLp+Wus3961X+9Wy3K7i5fFq+8qTfl//XM92Wubl8Wubm8r99Hn9d5t+f
SUwTn4fSDug7+sG9MN0u49b96yn+6nIb+PSR/+9L3f6MT0v905V+cvmns32y/X+80r8u9e+v1Pb8
krdDLUO0d+DVLph+hqL5N/0PQ1HlMyslR3idde03epR97F8nfJj2j2cQRrHUdZX/5H876+2q5Q4V
muVt5ONK/2m9/3R+NjNsvTs95O38dsbrqp8/h4/W/9fzXs/48S8RZ6+H8WIUXbu6/bW3q/pku3U/
X+hfp4iBD5d+W0KMxNNX/skmBv4L23/h8r8vZTsl1Lml9nWQjGDfSO3EkAjYbB//acRINAzFTtUu
wiws4qgSE26+pluGezFckkDaOjGybFrn3Wdao8+9yqC2qjakuyyIIVCr+0d2wRDZTr04p5KwBd8y
jYs5Y6CbO7LvP8W4sLvwRK3GEkYsYRNN1cOWYeqAwGrI9g/QRZ8h9YjPhS3F2852EHzuqPO1zeja
wFAZH/MUBtLJS4silOTEaGBJwNk8+XC1iWE10t9bAFREzhqoZcRSud9T55yr8vLq6MIquaiMwIYn
2aC+JBuR2GFnDw4TMdWVH6HlasN3Y1A/3xVnnaABefuQ6p6pOwRWcS6UuDgrSqOtPb0Aui5mt1o1
bNwCZMOH2VbvAExOmzfIBVlRTKzMHFkio767rSWW9jutIqjp7a/rBUnRHMI0hpb39ymFW9p3/VHl
xeLqpo9s0Sx148hlTxEzekHepFB/FauHHpkS9Q/C9Y1M/dU4dGuD720PKNc7+NWkZe8aTBJGMf02
XIATcSRH3yVdA6rCzguKTlOYPjJrmxeWf+04SuCAhpnsOXBcCK4IXl1nCONtmmSN0ZykR738MOfq
WQ3lsouTdP954qgM/rYJpbtPa4mukZlHIt3GVqkMtOpjhNZGufNOQZN4J3EE2MtDt7X01i6QWfLa
jN4GhF/njNFxpLJ0cr3NvC6ktfe2HcXETQN9J5qR0NkOZWR9J44QTBu2iZTMxGDyx010XV33UgpO
mJFRHI3YrDRrHRl4GWpjPsRjTaGeWklSTsLaIia3BFOrzcXAdXRyF0fdKBPyVr2D8L15kHEyV1IO
pQd4jV++t9FI8R8QGVIJ2P7LoDZm+kZX7a83uwmeUIVPK83I8rjyWozcTuagYQiqroPCZLrqP9d1
7aaU6lFqaC/FRRiWp/KJlAkMW7a7E42RZSjWX9ubtYtMrBk1IUQLJ98EZAvC1wPKd2PcSR8W0Iuc
gEHcxdJ1weukDwuWPVyvEgwNCxVm9L0+NWGYN3vRFUe35pONOj1oY9mIzW8D/9MCt2nXc6i9s8qg
tkvZ+JT9IWGLiAKymlx82U8voZGyuwoRlBADxNsiNKgRqZ20KuGltXeUAiBOKfpgT38ZLcN/RGhB
Xgk76DFnd5tx8y2FsKVYRsy9+Xzq5l5PNYZTb0c5epOalExGbsDkpofRQwBAbWtbBA1k/sNeilbb
CA8KuBz23I5/sSYYe5pRXZebcQmkyoLCf4KTtBOcpBkA9eRjbpJ6nA6FsZ5GxNHNR0yp+pXVI990
cxXmf+oGAqJyWymWx5Pb1sPd6BgXvU66x4IN9y7X1XI5lHH61dMNUkoArAidDZC8TSkoOXJfCwPg
alRAvxbWtTuT6mErwMYChSyaurLduWE4yfJmE7DllKq6ZQJ+ay4GrvBk13HDtWbzr/8B9OzVbbSF
efHb1bGhirsKYMxF4MrdOYXj7Ni56ulMHIoGLnYDCEGFpv3VWlKm3ReqsdJunpCdushwTj7kjZCJ
nRox3S7qAIAlYYHcrHoYQ1MI1eXRq5HNCapTmcP7LI5Ekw8J1bapDqrDrX4NRH+OYg+QA0zO+lo4
y5qGHHTkw4laW9W5T+Pn0HUsyIdjIKdSPKAb8tsWkso6iwF/OvqbPenT5/jPGlH7SNgyP9ROHh3h
/o+OTWktKofQJ6Rev0xicCy6ETxJpeRbSGgP8mgP3Uz4VB0IavKeKMOnTkR94LRW0tZVsBaHcWO8
24GarT/YxKnCnzm84AdxLBEy7XstgehOd3bJ1PSmAiPlrS+O0AlGl8SsNp/tUuvs/snWG767kxB9
QtN98rmuKqyiL+aIph0oPZmLkaIY5A1Z5dYwlYuu+/lzTbzZlwGym7GvPxH1qM0mf/a8VEZBvQPX
L2fPChLyZ6MzH8SMMLfjY5nz0pjrRGvNhhuNTsn13k99dy+Oki7/Mni2uRK9bijcvVcBSebh/tsl
/HN0s3XATBEYcVGfmEZvA9fJYh2x4qfT1VTrLNI6mTjx/2XezfnX3EBGhcIKVrIfZOti1L07SS5h
oS+c+JXo3ZvR68pPxLUdQyf1a3vhQ2xF9ZvTRqR0wta/90Obe6YRSnuzNuP9p3UaSL/2flfCd8M/
8UGRK2vbSTnxJ2gHZjXiOYcAeYnh2MAKuGpDoJdgEczyJYwkZxnD1jWzCJSTME2iJbxjzaGZGpJ1
H5ubTbgosrKMSlva3uxiwq0r3IQtzTVzM0YOWm3/sqSRjx/PcJuvhaQj6iS5uIZBIVSMuIMFK/la
dGM5T05OEp8A2Eb5vElRs/B81LZ8rYbnq0eBS9GCfgapVkfi/F+aDL1e9F4NuL1nYijsFHisxWHu
JajAFoTVPhjdIjOXWheCcnOqZhUokTKVHPgPoml0CCTQur8TPa+AAOfm0U1uHR6BNf724K0J/KOC
vLdSpNWCtKN3LAVJUlHHvLa7Wb8URqgz/eMgCJHiyUkY/+5zm3PzqSbaJTEQhpq3kcHqwSCUa09w
hUSukj+1FUp0vzu/RwqpkFYp1VEUw0z3Pc3LliFUDnNxG7zdFbMBZlx/GrjZrvfRaUAfXALp021V
NLelbgO3abelbs4Zgk3Ea5OU+3o9PlDr389sMu67MUIvRk0sj1wrJUWx5TbFvIKrxG/U+34ahBjD
njcKyGzh20umsQ+qSe8209qCtEqwt0s1OIvRIOcbSRNozEXXIjN/0r1+EhKSH8ph2VIfU4GkA7Iw
yZ3bmbZwG9PfpghdHBILFi72RHm0EIcQiw/VzM5AdlKGWq7qIe2rWaHJv1yv47ep4qgLJg6Ggb2K
6BJlp5qpB4QXSdm9TbXxya015XEg6TnXIkvfgppSHv3SsmG791wUp3OowmS9m5tT9tVA8nVraMX3
YpRttquTDUyjBwisKbfjlIcVje4p+jao6++i10w5W+EbULrzj77Tmrfp4kisq2RSuYWlK973UVdQ
v877lMLncNZLADPC1ipUa9aO66zHIpNOOXW6y6FuUZvrvXzeV4myG0UTVwCcsklOcCYMH4am8Qyu
j52XtL+OhMsHby0KXtNMLjegd8qdKkMs+UdtUEgOim4WZHvSIv5emGqhSlglpM5MOZ0o+H/rEwrn
0qRyTupVoMdIFn6Y0Sv53jAtb39dQIzcVhlT6K4Xfy5jaCsS5aMXz40gfyeVmj+QgSoeJCn+Qq6/
PehTT5GNfgNkEimrySMv1OIhC5oF1OfjRfgrxfh/SDuTLrdxJY3+Ip5DgvNW86ycM+0Nj+2yOc8z
f31fQi7L5Veve9Fe4BCBQbJSIoFAxP0QIh5IkZKNimnVj6LBdT8Pl4M8L9EIOELr+/YCTpKe08wk
t18vimWPq2RhxW5+lJ2JIpj2YiRTSL4+ChHqfnQ4lgRcbXf6e1tX+tlWCI+VVdsHqjw1ZOXIauna
9UI1Yvuc+Yr6/nNM12n6WUnhjHulq7/fx7CIjR6EQO0vgGkZ2snXlBicaz4XHGFq10Ck5nqY1Uvv
NtmQGjk6CTEqP7IqC9klMMLngejEw90kr8gZHSycM/d5ODt0Dl4G8vfXy916CnLNvcEl1nV+C7IY
bAOCehZse09pjiZ7zwLagGiOYqh2Vu+PO0drGvC0mBJh6WStyLq8lNbbGDncqjlEJBS3rNfBRPxz
2+T/MiBXyfmMQ2WntWwhZJF0vkfU1VyvVUXcjKS7/Gy+d/zDNs0jWqt1fw6WzYaeiK1GXP6fU5uJ
66Roe/5j2oLUl50+wm+EC5KsYhRnPrTW7XnSGoh0Wn7+oTmvQJHtN0Bn1bmOkAy0hyT7yLyxWDs+
6eVssQE9V+rCzlVt5c6R+UhBZ0dzjtyUV9I2EYhOWPHcIov815Wsgkmj2TUTsDz9/ODN+73KmvkE
l7p90IK0exCa6a36HsWbu81SS/9cF95WmnqSLqHMzkhXfXSGvTTKIgIMsbUI6Jg51+3DvbCeo8bL
H4jOtNkqmiRx5nXlEnDPC5aRpZ5Tk2g2UkxXEXjNXcFp9Vtb8wnVkYnk8KzETP4v2dVe2xyNudo3
RLCSIeydZKvlBF/60R0vcigRsNe0EuWDbHOMYtsaVvIk20KlWRCBk7xorua+9sgPQ3hxLeUlhJT3
QMBmfcw9IlLnWgra4HbVugkiBFpX72XDYPrVg1s57Q6SFuuRufO9oQ2UvaoZLYIXdJN9iWPzN61P
YMq9r5wdEbkyDoLb6FtbUBGOoejaWvF9b+P2ARyCxM+vslBNpKGmBgFdWUXQ+GdDXdSgaVTV39w7
Z3MrkhP9KogL0HO/ZokHLb/6gXDXfVsgEPSrQY4we7x2kWIDYzKUjQVpe8/rWPtMQzVmhlOqs4Ae
slxoBUus5b1+b0a4EOClrI9NU+5qg+TlIJ62Oef/UJ787sHTBd+3+UqPzxEagFfOlH9aIi/vZ68P
fyDZYW7oiqYig4FgUrzFa09JyNOPXDiBAGj3vdvYD+NckJWLCnCFdyzRQvshSE37wdQ8e9sMsb24
2wxN0U5kOB2lSQ6VfcHYLJpMBMQoMpts1Hw/vL3M3XZ/Gbcj47iDTXN0A7vbk5hNcnpSTO8WS+5V
arT4I+eqA42KtH3jceiU+jk27K2violYk84/JkSYLkNZNex4nbR+vZOtYTl8ibz5qJ7onNeSb6/s
BVsF8D0bQkQrmLqstWwDliPcyuoUlURRaoF7llWtIuJTyd4zPWgvPKmS2yD0WSAPQ2pYy16FbiqL
qiKeX1YzG2CnQHDbKPnaWkWO0gI4oH1d2NmWm67+zGEDd3JAAn+FFvhtgPhfYQQOSxup7+sffQ04
AWix0DdLUHln+bgiedddNeqkH7u5kFeyCJGiOtpl4JUw0GlRCLdadHrcANykGlf1k+420XsfN270
UmRt816o7XetDTeOXZaPRa+KF9LSCY+salaKYaC/DER7rHyz97ayNTTY76NaohOAQecR5e9j7BEm
Fc+dK3yID6SAH2SjHB+V3xKH3ZC0BEX0ya8UCNdzb6UA7D8BlldNU10l/NSeZEHylWoGT73ZFU8k
c074klRgl5MXJ0snYbuaGQZg1F/9my7f6oFpXoQtvnspgmRDryXXPudOyXISOj7RiNd2LmTDkGXW
3h/S18Yq/zbNA7LMKc6VFS1v/VvLP0TBdG4lonSGz8ure9H8i21Mzf+r331YFPH9z5VmWBmJHxMr
7UHcGQ0yhuecU1EHAmIQhbzqCs5JFrL+RzOxoOEuCL2TtN9mkEP+6He3/dangNWx4ffwXVNLwSKD
F/7tle5D5NWf7yYz8A0NLOsW/7WjnPE+t+ynB4q5LrmrQOpGI2DZO1Cl+dbGxcac2dKyDtokJHiY
gMa7rR90NIx+q88DW2mUY+5F5djRoSh65ZHAQfO5q7NvSm72J1nD5So27M3MVcf35hnhkF0Y58Mp
ax0NlRwyNUYrEuibZuIqbbLoMhPIpSPytawWykTsbtlNe3y2fP/bKngjGjokQ01r0QrMs43hju05
jmuXPJXQPygz+ZVJcVwTIBRMlU8Muh9c5ZUpeNrkWgsd+Z8NqIzhPfbMd2m3pjQCQzF30ZIfdc9B
kpwjzZ0AOMQguM0pFgqy5IbeJpZ9q5EDA+9bgjDJMW2S/GgP0WNomOk2+mWS9tKqgmLx5+VARjtW
PujbaNn+W6dfs0nbf5+y8Ny/Z28Kf0uQk7PWejc710nYAVog06Agx2QRWl3wPSPMkySiH/xlPnTY
WO+TljcrT3OSa55DEgTuJ3ajVWpXizXayuraYknqvsvhQzOdAoPw7E0VkEpk1/aw+s0oL2Wh+wSo
d43uEa5FzDax3WI63ZtHEPftovX4mNBN/nJvCMHDosSG5qWa5k88bbkdgyOVNTIljGOdT59kTRZ9
Ycxfmr5ai3rMn6RNDQHBVJPDjxuTh2g2R7XhWrYZswn8idhOit4u77Y0bZzF2BGsfp9oiL96Gtrl
t1lJBzuQJhct5BzSlrmwZb1kiDbSxuIoXJYibHZwRq55MSLxgczSU+dawxlu5jmaa6TJl08jFP4N
0LRpJauywIf/nUD5CO8k3ZLadK8eJ95ykDQ1ZFtvIRt0ywowNHnCw0gkmYc041CIa0J0vFFM4aWZ
a9IuAss4snY4yJqjTgZRimIstzaSWwtpvBW1Kq6eQCpMbyHNSVvQq/rFGKNFnVbR2nKV8hIWJqez
oHl3ia3pF/7fDgHPtvbaWRygqJ0R/DUW2jIFhkIyd2ccMiPMvwQliasOVCpgR4qyjqfSPhkQSg5u
rRpbG6fIQ0c+5AoEi/pu5uFXTriqH3a0RVHD33CfqbY22XMPrSusZV762Ky2dRc5a/NT27gH2Wop
McT7ZOQrjtaotVOJhdwnSNysdFFZJ9Lmv4NUCEig0JD0nk334m6zYLTvcrUl35we0q4MY9HBsv57
GLmb/5/p/u1VpW1+h+y7xNonUr6ajy+buWjnk1dZkGy0igj4Pd1NsocvRm3TCpU/6NxX2uR4WSUR
9Il4d3Mva/d5yZLJYIFsc9KlDi1h5bPMcvpSdgnJovZnUPbuteaEbayzcpcLNbxkfUP2r6lbj3iD
UJ5yPeBK6JAukMUwPw9m+9zHfIOVoV6aPWec7PKPN77qb6hVeTm6qVhXpUGqzExWFbpJIa/mQnaZ
ZjprO3utwyn9MYlivHJHA3M9BN1XklUOJWmV7z5woy355d2uDL0IGRv1q8l3bJc5Nvid3M7fBhKQ
tq4zjWtZrYemWyPUlG1l1Zv6aKWaerSXVVfM8CuELo4jt8o3H5IV6Uagt0pVVc7oPxPXnIFfK1VH
vA5a9rNazf5WWXVj1wNF1v1sldX0oTDWo69+76bJhfxqqagOJQaxvk0WEx3ds4OxNBRL+M+sUqVT
z7ImizRIZ5CF+B71epauB3svLBz9uA100mFU/XY1L9ZJjCl7DoFINJMNBlIOt1Z+agYpSnPvpDLF
uhA97NlfzW5p6sVKzniblszaxZh5yrpBKmbZJV1+MOMUnUDkYlcT8edfVRMIg3A/K1NvrictCA9t
5WTPeqx/RcQz3Ra+T5xO6+dnWTje0Jx65yorY12W7ereqCu+tjQrJJaGtux3AA3fvKwkmdCtxMIV
tnJpZsEQTgP8a5ZAWzI1/Td7UWa+segd4JNh0+I3oJscBYG2208dSpccX0SfWgGj0jKdL03v86CL
CzjxHXkZbd90MCNy9wuYoC9a0VXPhj7GB5ZK2hrEc/8lZnmc6O4XA08dJ7WFSiys0J6Myfkux7EP
4PFN2snjQMYj5xGtwXM3NG9IMnV4NjRL+0xGKdqdhIjs5dZRFilbocAueEzNu0lZhCVpn2pTIhCe
2Q6k4WKyz4VrreQm1IlmubbMX2peo17rOFKvee0htelre1mThWyMYm/Rkxt3vtt1IYxTW+hTiVSl
Wrtv1qRPZ8sLx0WnIio4AZlbu2JwtrKaKuZrJ/IlaqxoYszYGkOLAj41EZzkVTwFab2Ql77vxPXi
3qQ6DZuWSiMynCG/dfx5iezfwmgsF5rjNJyiufDxwmSrSu8/7Nxqt7IB9S0P6ZMwf7eMjIzDogpq
/tY90UPyMpixO9EsajE/cE63Yib53Oq3Ti1HbhpaXwCx5phpGRVdw3PT2H4GNhqjcKkVXMXouU5i
18zaPTXh8jzVI33XpEK8qp33sxX0XXQYe5ThWCc4C3Lp/K+THW+ryDB+QNjf11GLkw9IA9tHb2/V
dv4gHfmJKKeF6mfBUVZ9LQjWpQqazInt13qY0EeKp8+W5xSbpBlwPrp29THb81KMn0mZBcvKV5jj
nWVJhNQhV4fww3BiYMZu/dKOUCDTsPsuzU7aB9tCHxZmurPYox0gd0Nqnq+Mf1ZHZehn+UKab5e3
7gHhVkiHA8/9NeaPeW69NeQFssV9Tt+1H23yILZVZvcnxc97BO+RsjJ77dqiZW4g5otNtsbq0J9k
kVfZizL49jauI8s7SxtoEGJoRFEt5AiCTELc0/OsZTbFO43znwLxV7S+yUkqkn4T/0rm4g9oTwvZ
aobRp7xW293UaIKshnlEGDScBBVWSJber44yCwykj0WA2Re2sXEM2rJjQVOwCKkaDjG2ShVbmwKe
GbRroakr329+FAWufCUp0Qkk74XMir/F3vm/Ivve9j8bpAD8zTYTMv5ocDKb5Nf7NLK3VIm/Ccf/
c/5/m+Zuu8nH/xqRmZBV+O3ybsL53YSzPLTsfX+vZiCefCPTF5pSlyt8DPkDCmPZgz1fEV9AApN1
lRZZTAEqclVv2b91dZNmZD+0uw35NcNQjim3Ma9dy5FyasNRu8uIL0uajLQLULwwDdzIYRBtpsj0
3YXGc/VcOP1ak1U5Li2SnONM1dioPmnjpPl17SkkIvT+zuSrk+9rc8Ofuu29wW3a7ljjdLy9DUOd
RcCUFULO9mOK26l1cZQKs3Qek9o1zsS9HGSbOpvy3gbUoY+sjuaqbGiKtl9XmuuuRMQ6fMkOzlvU
tM9q0PatD3/UqwW85yRn4a7QPqJmc28n9q/ZQ3U52068c8LWvDRmnvB8TTkC1WqVEB3IBpdoMsyL
vHL8St/7TfN86yeH+H3yV+Zl0y7ln47jmxE2P4ldU+vhwppnlf3uU81xoaNd5IfbS2qwMkKyslb9
fNrYd61PCl5R7GQVrXOEgE1SkWTVSUF9VO0zggHOEX0J+1b8UZUN0ta5UbgpxiCCPEjsnx71yQJ9
m+oRjbnqMYw48zIKQcZXP1Z8zBTkmfxuk515CjarpIfWIauynxzbRKw9DBzMt7F/zFfXQbMtanKx
NVTPj0be/Szc1j72LBpIgYe0RDLV3w2zZHmJEAI4TjOq82oDuxzmBJjBUiv9lZzht0s5rewtWzwI
IvzQkEaaVMSjEN9EErNI0YRvIvdEyjROtt5ELb3oU3V1q5OF6pxuvUbXh2BhBV9/azHloHweD/Wc
7Td5gizDE9YrRuUpx4msQtZXFGZcKMgwc+oH0Edoh3gowlNIniv0ef0QpcnGx8e5i2zSqqaiNA+c
2Vo73+ifFL0nyxoq8kKfumbDBmr8HONFIP90/BA+TAS+Ic2mSrqbPbOq6WbvU/GbXfafCCe59TeS
VjmjqgiSZQCf1JflpZrVdZOY7XFTjOFhmrV3extpAQ0BvU09i+3qbFx2/KKClWz1QbOePCvmATWP
LbPRelCVcNfOfZE+cA6O772BMJ0ea6vTF3UFtQcW3AJit/5F11rkMfwuBGdukOIqarFIIje+dGGR
PKO4dC2hiX8izCrbWH6tAFhzi08umcz4jwqS/dBo58Af1cT0TIpmdQZdjYBQiQhQ71Q3k28FAIo4
ya/OWqXgS0sJz5adZR/ZIKuyKGzy2D0fRR4/mJkv947ySpmRznn/7T69NMtJ7rY+CD+39qdkyKdN
pde+tikni6RFhe3aCiHScsl9tGYZNTeZUVyehlbnLp66UbLBgZQu/mMUsVTRQXf11W0SOd+tkxF3
75qiV7tIj8LLvbByoqj7cXm3gEcKL3As0UqYQvMFl6S/l7Z7F3lVF8609DRNWd0btNFhGF5Tf2t2
KXmH84vdjPIyr4jsgN600hPj93eh27ji2qL94lRxf/C9sTu4qv2zkDZZlQ336m9dolJJFr/Vf02j
TJ6x9JDVWsrW++D/Opc9v7DSFMEOzeY9aI9pGw52sKhmhFYD2R8UgFOsCsXVj1nggt6SqK0YaNQ5
5nxnOZohzl6vGlVULhmj5vxRxkkcZRfwAyFkJQSYfL8wd0Ni26weK+VT32t7MuegcavBwOHXzC6f
7eVUftdjSB1hFIhL0RiHOmg3vdIdotrMvwapU/OU1JXXMDLK1VAr/YOlmuHWhq1xdJCeWLbJWCBt
J4DfN82XtLajV71Q7IecROIM3Nurx3nMS+4fZJMsQD8Q0qzW6AbSm3XFY10bCzR3v5VoBb/EuuD5
qStLWTMRM3qxB35kTtyuRtbaK1tfWEoYP/tB2z3HQxqtnNRrtklqdc9qnkdn7oBvslEWg+99dlgt
nmQNHIe9rQ1yNyMVt9CSyZx5MtcOfk421Um7xRF8HtuGA78pZw0zQ3w6CNnEnMxVyCdruxHbMoEG
FIZKz0P4byUeKYyjJTVgZ5P40ntDWRdfkHmxQSzjBVDSgFOmIX6QkVZEGV7LJo0fZBDW3FbPNdnm
R9G1VhN1MTasOmyzKTgujNUFsfrFk50b+RNraZIlsinbyqps0HPyhKPIvkhTbXbVSTT2y63/PMhX
ZrlUn01PMnZRsuyN5mvk+u1RduEkw7k2k7W8D9DUZqlykzzVmrGIbRbBcRF2JqjgxNu7qXKNKl9h
s0Tg5wXJsu6S9jXn/2pC0ooHynOr2+QsoFFUbT1P0/kQvXpZmgFHZPPDNBExbOMI2Z+5JgvZmM89
7t3+d9vYocI31CT3xso6txzohOypHXAj6zFKneMwBOUVjZJyiUpr+u3/7pEyx/DPOVqtRJNEz/1d
GSfNcz0qHx7v8ZTPtSprg93UD9pSUYz6Wc+H5jlOPoSRxE/SYqIxgpKh2W9kWzi69sUY4CT5dfOY
RIKw5tK4sDdFmTvtuq89j+zAVKKPxnb1Te3q4T6PVevScjOwesc7VjzmKtJ1uRwmV1k7BQGQqL47
4DAnxJamRryOoJduVdFZ4rXtPPu36r1Vdv63sRm+vx3M23QSzUkWrgr5gIduDsrxb5u8UluIF7iC
PU5BsjnAc0yR1VUhS65uxnaOJo1ae5da+nSYCujYEsreooDEM8l+6bRJ2Y1dS6h+JsJPaqkvgX4G
XwmcJBwsdF6FHSGRWBCDE3eAXfXwYvaKuMQQZEhu4mdySv1ifWu0osbeW776HpDSwFGP95bX3CJc
a2q3HQI2q9yd9JcyMOojxx/dQlYFcPCHsI4R6amUdqnr75oo2mfZVgFYiJUyuMiaVozF0rlMIbfy
Bxg4znGMlXhJAADyIqM1nrty0pfILQVfbd3esFIy37umgCoiIGRZoxK8FbMg2NxBjoxnYZJqgOgk
R7K0Dr9OpbnJRtt87/u+2HbxOvBBf09EDFd/hSU6h2OjKW9W13+tzCq+ypoq3uq2UV8JqWsfOVw7
J0mO8nfrcZIpEn8pqyLr0y2hwNaaOL2PlPz4fVlZ2USUvTLtCqKuRYJrSJ0LMxhgTv26GlJIGWwG
+o1skIVWJNatnw3w4wg0bHkfn9QcoiB/1NYQILxgY2eoaA1Oy864GuOL26qCO2aiPUFq7pdxUTt8
6JO/qO3KAMelD8vC8fOj1Zalc7tMvSI/ao6JC9ouIDIq31odOjcOtxypoYEw8JGnVK73yOK0Tf8s
vFkzPDWib4nnLXE9tj/SqHswgFF9mkZ+MIZeFg+NGxe7rrfwEWqpuOhRqa4CjQN7mN1f5KDR2RdQ
iL7bZp8uAjWrXrMOofXK9rpF5aMAzvlgB1GU31w9GtWuia32BZ/ErDVGbLtsrfLA55DH+CYb7dx3
n/lgZJMskDt/Q7/bPcuabtXOUnd6Is7mqUEX/+tcsrFUJuefc4UInhi65p6NebCcKxIvfpIaK+l2
68w2Qd0obH76636rd4PiLNMW4lA9r60bAftjggezgxVhviRaZG/KLovXzbzW7qIK9K3CHbibq+qg
Txe81pz7UlO0QjwP8aMcKCezzWKPgkfPM492BIJKsrVS9yjnUvXh31/Jfy38kEeP7nu3wheNSeho
EIebtqvbhWxxu/Jns6ze+qhpre2J89jfB0cFOwsfftBCG3VuoxUxbkdhoW1GGCtngQn319nkzdhz
NdDGEFkmLm+905DgWkWLDhOIPNXRPplqQJhx03qb3s/Hz/oEe+pvc1tC2pVm1f5X8z96y0my2af3
j97SHETRX24O23hQnW7HzsncxtDoX4zR/9ZZ1fgNSMiTAoDozRCRSXKVqZK5WbH9aadpIXuAWdz0
nUs2pxcUBLS373qkDUudE/gzq0nIq6rS5GdZb4kb72culNt/Y2mNbFdu/Mj84oKujPOpFxVqRyVe
bRt/6raCs3Ow61Y5dZ0r1lPe1y+AzXu4cvXwLa/0+cZj/MAxtIU6vGgzd3rpCGyBT6IS4zV/amZF
uMe/2NFQOzdGob74DizY3jR/9g8Rirr3v9vn/t3c37PpL+eXH+g/+99f12eeP/rL9/PP/v8yv3z/
1fz+7TFfDxygvOiu+T3Q2/5bCwV6ihP0YZwFmXQhwH8z2+EyEN/QT/9riAz7AOS2Y8FpmjvoQdHG
c7zxM7w2UGyV8m4LmMflbEe8ePwMkWdp/LJnJNrd7HP/yTG6Hd6TZpEiuHKsjbiqFkmqWMey120E
PDqxki2ykA33qryqap0hfzTnUXtog2HY3e2j1pt4ygL1GdVluExpLD4VXf3qcKr6A95uqtjwxtqp
3w1o1CwHMCybpHAr0H4U6GlVJ1mVV7JQeo7LfaOpIaHwSFJI0Sqm5iyLuHCbczgXsuqZg7kE8dKs
7rbKaPFjy7qvTNFGN/xpIcfJIbJhLKDKktNZgfe31U/dpCP1VvmvuWOGp663tZt9jECcDImFnKaK
Igl7A+PS9eBf4iQ9lHaLinpCNNfWzRDuht2unHD0kjdnk4o86TP/Lpueh5DtjZuz3bLHZ9RBpmcH
7QJSSjvEF2cbaTcjwq4sOEKLND9LPJDcNj43gwsCl7AMyMduVS79wSGjIBEX2WqFc54VUWJrTQ+m
5xYQ17wbZjHZLHVVdz+iYHzX4BL+SOIHG5Khv7As4iOmOU8QrP66TVi3iJywg05tPwsy3PotynPB
BQTUvMXUe6R8IXENO9UOiAzQALupZXGQtQHXyFVelde6K4fbtcIzdmWKhM9sIBCIHH6yhlKf1POS
zMRzlRVDvq26kSUzQL0lh5PD2SRtK4MFBelH7756db4citGAd1soa19Nw0Os9dNTbUYgZwHL7QbV
dNdOE9QbZ0AxVlP84a2JZ+BjkwV7EbXD2+hE2oINYIYOA61TGfNEQQDPSMMBlZKSJ8avAhHIn1X2
R9FBcUt49LCALqRBda+13S5Zi3BqEmncNmIfTZy5Sp490LsuW0WDzn9Jt2e6Zk4sMS74tVXU4qNQ
Zg3xOnavHLhVR4PoErShlI58ySDYMHmzKBuyIzLHEY+yYHF/1VUNlKEPu+xmBztgKMVDTeT2Y56Q
mBKKCez230OMsOzxGwYfd9MEpHOn6ji079NwToqwDU/G29AaMOUymdpspXkIIVcE45zjSejvoPhL
X23ec1P4FweY50Ka1VigoGFYHxpUS877nQ0S7MRNxTgUV4qYw5XVbF/Flaus2qhij5RnxmbqtPTq
xH52K1KkThCGBoFtEYpyyYms3Ko6Omxm3Y7X1O8ssm80+zOI5k1h+Pn3vG8+8kob3gxb7deKiOoT
Cm/9KW/yctWLtnnpytRbcUQe7motnN7wLxBG41ckX/Ta+BY47WeFWBPSBKmpvsn6Ju2fjawxXlRi
p/jzTm8ZyjwPweQ+yU7l/JUh50Fb2CGkZZG1W0Ud4k1pwO8j92V41Tv3pPDc/WI5cDD1geCcMER1
kpRMuHRD33wpR1LocjtxHgfIYsdeIw5gJFL7S4nzTXft4h3yfrLzbT/c1o3ZfJqPjGQHVHph4I5Z
d6g6IZ5FWL61+F23Pr6AXTWDXxtX017miKNNXNnhAdFfkiCBWS0R+xJfB+VHKZTxLwJKufuRL/4U
uHa404tQ3zm1pz42PmxvwGPTX8QPAdBSvlW+kxB3U4sH30a2uu5sJGcJdcjyOjq6M0FaFt44qSdi
f9LNOIdW3G23KwfItNPwhbq1mHPHQOMjtnUDo/1rHj4bCyFU5NXKIhsO/mTjWvzzUtZlIQxjOKik
kfxnJ7VRVI6d/X44mFHJLAQwBsQIgUpQCTLTQ627+FVoPhbV0D1E7pfI0JFVT9IgO/mj9yTbbLcx
H4OiU3dVRkxqT0pBtIzNwFh3uaVxhjXXfSizS27NOdg3ursGjMfC2aYllL+xENpuqjiSJpndZh2s
ceJTT8R/I2DZtQ91HRL2r/YXWQN42z4UloOHOYvFWtpkMfMU0CrQLgiZMJW0NZ74SDWlOdx6mB8i
9Q94KCZYoh25WzmxFmjHzPGPpbAfOb2PronqIjITOI+pXtqPWWo2BzS1w4Ws+vYgrqgp4sLrnOlL
rfWHQRDporjxtGsUw9iw6FA/EYAI/lTZ14PyiOepexzsMj44pnAXvuf/MIp4XvLNGtbms1WyNmk4
N1sMEJRfRRwlq9ora14/QQiAKMGzXbNgsW1S1tW0co5toNac2Obd1ZvlCkDEjs9tS5TgaCjph+8j
22zbgOosC7oAed6PhVfHX1Hx8xddaiDs0YNUi51aIAYREZphd+kLuFi0sNrIfmxx/K3HgfBD0sa1
TVPWZGMQeLCzMqEfOxa9e7/jY3TU+R6hWs3OmPr4TPo3tyJriK9ILfJYZBfwOM5iJqVfTM/Im6m4
RxBkG2zHhL0yaB/oJ8RkHPKjtgHZNoFd/mWo477IZgi/Z5Ix3E5IHKTBuLA6zX6dLORxw7ZiU+1X
ZEiLeOXWfvVBBBLKEHoOfFi3q48iWbAX8j9G1cpPoESSpeyV2OR864mD7Mg8COTLykkysKii7i5m
7VX8pq0KKdRSeXMCl6RIF+9ELrpn01eW6ngKzEuXFCGaNUN2EEgofdOL7C9TNaNPqkb4Yhg56Mpq
FueuSTIRKGuBukj96iLlegTQfttyykJfqH3dXZ05jUxm0sqMW2IxO3D43ZMzp+NKUx/70FmSThxc
JymeJ3IXD4hMd4uyirvdQEzcBnkk9Ro3YQi/QrvIGpGyBKbMBeTCZhvDJ+YJ6RvRutR7sVCK1HoC
xyIW42B5n7u2vKIC4fgLHrXWDLTlVc9hFpM5UmbhJtNznpS9HisERyVouorIJjGjsc+4qfRp5ZNw
xTqxPd2qZeeJTWMCZHI4lubPEEUbJ9ZU9aDGNTpbYEYXifDKsyzS+fCm4pMfbsY420GvMU6yUU0N
6CP4yNaliZhH4hAV0hh+dEn0dGMpoO9H4sD4GefGQ9S5+kOQd+WFBEOorn+b6vmqgTDpDaN9vNuH
WDGWVt0VGy2MfTjRCHbubtNxRyR2ZzRvU8mJkRxtT3XV/9DqCbb+EOTf00vdO813JTbbheGU47NT
TS7/U6M/sLN1V32Tf2UFYKGiwRFyp2YBJ2Gk2MnqveFW5fAqduvs/Id9MFp1FcHVXslu9yLPcWEY
2YO0GE5aOKth1NqlMNxsPXgHVfjdkywCh4/WE526l1VI5RrEX0g8Q909KXwLn8BcZlvfcVCXn0dJ
GzRNste1yD3Ifn1D4ks8eZvbgLlbLoJsU0/euJKj+sronqpKfUOSND9J0+CgNdvV0UUOInYvR20k
2BWcUFy0HkfcqKFcqVc9zliw/Nw9xSfFT/2NYen+Abey9qRN4F1lj8Guv+LdUp9r1an2lVn3G69B
K1jNo32dF6aOyIvwLmVDvn/rmieoJCBc0RJYmcYMqUKacAUGttrjt3Q+LB4uYWEbb0GoRaeeGLRl
4VnOhx7U3ArVKmKXnZtvpof8SeoEyyYnYl7TnHhfp7p2Ij4t3EZR1F/zpinW0EbVJ7z11tKo6+it
LEMNvkwKl94aPysIQnyru2hfxLrOs80Zt6E3eeSVULQBN2c3GwW7G7zxlgdYPxk/eWbiLJvJnY5l
3NmvYWKtg2LCDn9lq01wU81MHz5lAq90B9bVwxOBCrnOEcg8fMwJCwuKobi2xVQ9ekH/RQ4vHGGt
UhMsu+D0Og7TM85m/X8IO68lt5G0Td/KH3O8iIVLmI2dPaBnkUWyvDlBSC01vPe4+n2Q1KikmglN
H6CRDlSRQCLz+16zd12g5m0xdCfDtrN1gNvuoyg1AYU1C7/UFu7RcstT9fuw662/ETl4Elacv4V5
Xi7VWtPvs2H0N/KKPVuP6xVtdFtPStpjPjVY+WM5DAJovxZ+EUF3q8c6myiumIGq+KaR8Rr/mr1n
DD1w3qzQ4PfoLeNopIH5EPTAMPrEfusNoCwK6gN7ExXpB9VP2EUiUDAVaoahV3ZF0fmZ2R6YOdql
RNGBam2XY/bVc8oQAyrPWVZape98l2LfJYgl9T2uycRrwFA35jZUsAiXrUPMDi0Akr2UrUYJqd2G
Woi3nzgoru6s0Cz2vybBmpe/9rVstQbTrlQ9irBOzqNiZjNVbXicEWZFru+r2hqf2OsXN74eBWsJ
LPu9PpzrJRDt9/qC9cJ/qpf9laGoyEimYqcmkb9JXS3Agt6InoLOULZtjP6B7UXxU68rxY2lY34p
W3MtUdh3jLyR5lbX1XFTH5LbSZuTOE39VcI9TKVLbvoemYIP9IesI99JOv4n+kMZzORG1kmAiGyo
BXmBGnCobSB07OLQdutMBmlkJdLfSoeZvdYtLE+KtwbH6+dqFtAnCIjC2dw1+S7iTZuDapSRAnNs
zZM80+czBP3PgzIlN7Lqoz7PrGbb/xwlG0iI/xjqNeKXUXowfaum2tzpmhad2zS2Vzl0n5UoUFmX
dfLgQ23Y6YWLqxUknnNddS0LXLh/8LzMZTfFHX/hzyG4g23dsnUO137yWp4HabKZiSu/VCqqZ63s
CbxDK+pQWXVmXu0qhG4XiVsHGG7OnxDzCfLa8jrX0fMnmEVnr1JPI+5ktO6dNWkw7bSh+uYa34s8
Gr6KIjOWfA3pmdSyuAkwCNvo2O2eAy0WeKTV9lpJXXaWWpc9W2oHO6fU290wFzNRIb0cO9WNbEXM
oQPKFPTHUQ2zZ9Gm727UWyc43dmzGbGV56m6aQJuGzXhU+tJLd7A8CFvFJjRKVLc9AHm0FnWCyfP
QWhAGp5wVHqz+2I1ulb2jO27eSj68MdwL0ViLERF/WRYyX8c7gNqebOm/DocEXbz4NuuvrRTAzSG
EXrL2CXaExsjewGnjV7q9tVF1OipqWrl4ick0lMnemmNwLkhxNPgaVPELwO71o1q16Cl+E0WrmLV
W330cJgzquA0NLizD+hD7+oRiyTFH7tVExTieQqtv4sEd4oyuYOazBJ7JmHA11hEVn5yDHM4Sqdd
6cc7V3G/Y8ch/mXR+7OqKvEs7NPIA8JatfsqKe8j1KnVLZyA5pci3jHtHquo+7JV81MQVzAMPTdd
GaaJAuJ8SNP2PUEuZT92JcaBYxOlZw3F8WVk2+1GFmU/dW5IR50kYmVk1wtUQ7VyjQQUXmeMj4NH
FCEy6lccCEsy5KNYgUaaAwoIbqPJndwOvNSeRZMsYhE3r6ZhqTfe4ChLOcr39XaZCmyiZav6OiLv
90qgJTymCU5qcLwbVu9Ruhprr7ipQ9VaEdYMNl3CGxyNgc6Cx8gOzDavpzlC3TWA3CP4IaIkHdn/
OKjTvTHL5KxYezuLpq94v6NRtiT6GD05TQwyC6/U72kNUs+zvkXAEAgb29ODkWFDOwymfzAFfDak
IsK1YsO5F1WOX9FEuJlsOvqI4mvPLExq0EfaEtuE7eAV9h7utnWqQ7dcuWOiv1a6OMsPMsNgF8OF
xBqOF2mhTkANci86yzOrLr8pSmCTCPytvqwaFwN73MVTQp+7QWHD2amiO3ZW3R/lWZtFP87sXigH
NQQqToeP6k9dcUfvr61tN+uqWAWByZi0WdwG6c7FyuqaNuv5gW5LPXqVjcUMF8nDxZg4yaNMftmK
+YWlUnYrm/APyFY6/hZb2cgSJLleqwxd5SYdSCcHse5fMLETK4yagDaFsNllnTefEXdfK6pOuhiX
wmt96en1riN7u5A9PgYkIdJSrj2UoDT/dZEw5Z/ihIj8zB8j6+WouHPMlRtjRy4bfrk6H2iew0gt
7thKtE915tyGYwcSZC45WvqkqKF7kiW7zr956azJMabdk42jO16TxXQUc7EAz7woTacHOsFIFdGa
pe673U1bT91T3AXjMsUnby/HEvHGWjIyp50cO6hM2GMfmNvrv0FDYcTrcE2QYx2SXJvWUJONbO1j
TwB9nP31Siw4q9TCQrHri2fPinaTqtvvlqlYqwTwA+ShoHiEP3i51qPKsYrZzx/VIWvuHVP/Iuvl
dcKxRp3TbaaLlcG97prJeR9aU2O2bapzEMbuydKFRRhCQ0OwSYdVPWArWTpBf4GF2V+UmZ5f8Zqc
VBfI2c96oYtgReJSsEKjh2zwhYZZRYYCy1zlF6riIuw6njPMSg6yLjXjaMGMKVblvokAf2us4tel
q4/7mMTmY59Pd03V4xPUEAsc7bp7tGzIiDgEHPu5dK0KUDOp0JyVpQi+Gl7mSX+QxdGLsrWfBOPG
i8EgOm1rbTLJ3FEDr10U8ynm8Ruz6oJ5CUNdO7N7NHC9xaqJAkA4Mw5Xm+Jt6k43WWErbw1TqkhZ
kbO13iEyyt0FIvKtSd0dJmr5Ey+J+oBC7OywSz0aQX+NuN6o2oPoszxYjZegLLVDyDL7YMCTcVoi
5DqT9kL0Q3WfKZm7C8Zo2A5RMj6m+vAXoX/rr8hiHkEv4SUvzGTjgLy4IZgeXpDARU7Giq2/nOze
Uof2a6Nj8Wt7VnJyNUABdQ3qVbFT84A2Qr3wWPcwzVGUBy/uzcMcmAHuP1f+curKWqMt0w35YTQf
5/ZGaPHSnbeaLO+XGBJ4R+LXprPqbTVchYpir9q0sU84eLfseSKelqAod51h2OBraPBFDWC0EwMk
RSbrnawko+Vcm0UQQDZxrW4xoNS1ajX0TlTDmu7xzhXb2VgKC6+xSZmNh++Yu1TYNETTve+y4URk
5SRLcgDZQ3U1zFtVVSnalIVtuyyTurrILh7vsP2Ua9bCQA34XswHX0d8w89idy+LRucnp0DdwXi+
QLknrF89C9QX/AXE+XuVf/Jb4Mcxdklh/qDCXVmrKRYDBaose9ubgj27Jf+UuCF+SMReHgK/VBY8
+M17VyY/rqiTA/nXFWt0s7bulKlrrEL1nanFaFpUlfeKEPP3yjKqSwCTALtH91lWj4ZKeCWd3K0z
9ypsYyv0UHtktz1h+q4LfmvqO/RxVwNY7hucqerXLF3J/4fJsR8sgy0vdDo7L+BiJ8OvRdwtlQVJ
KGuZjhNGS71ZHSMFwulmnE+72QpIHmqttPEOoU+BAEqzkJUffQyUe7eiSNVlmBF2lM7Amj7usoZE
VcQzuRBgNJ9GO9HJA03wgP3cX/dV4zw31nwH5S8Yi7knvw//vpYAbe5qVnurwGzzl7FMG6ZWL9v7
nhKuHM/rNkoJ7lp3cepKO95UXt9tuWXz1wzRk3YO3JpQYFZxEWP/iRDtnfDteIG12fSlBUnKGyxN
7vQ4Tkif+rAVf0o1yjMpuHhVZby2sNFmlettPvp1UZ8uQys1lhnefH2b9ZdxPiSlQxzdL763KRog
siTrDT+ERVqOrEXRX752c5OqPBfiVfb6qG5GFjhCz9PdR0NZEMCKbACM8mry82q108C7Gln8pej9
tcnUcErqAZ+rdgzvM7A8S90ChTpWABj6IC/fNa15xvQy/J4ZZEP1llnX1bZZqxVsAU3/RndqTKUU
8d0YA+PVLceACE46POp9PKyyojQvHRIwG72O6ttWh1Gi9+ZM6Oy71QdevguGdukULhQ9EmZkWPqg
vpXNNXxQnGH67zUbxG1JOBgpnjzGJi6/m1oLHx0NGFemFMTeYx3zN4wm+bXD5qYFj/cKM092j4iz
7OOuDpZV3ec7ZilkF+vIXAXzhCsPTRMVwbUciyqrFkYNk/wf//O//9///Wv4P/73/EIoxc+z/8na
9JKHWVP/8x+W84//Ka7V+2///Idpa6w2yQ+7hurqttBMlfa/vtyHgA7/+Q/tfzmsjHsPR9uvicbq
ZsiYn+RBOEgr6kq99/NquFWEYfYrLdeGWy2PTrWbNfuPvrJeLfQnblRi947H7yJKFeLZYD/iiZLs
SCAnK1lsNaEfKsx3+MppBZngnQ0vOspSX3v2I7R38EbXVoOVJZKXZ9mQ6wPUqjJH18xBqMvsknXb
GMWr74TO3pmSZiWLaA1my8pJo+NgFsVruwJRnb7GBsmgZNKSpeykxl23cgmF7s0sfMqc7DQ1Q3XR
TK/YuX7eLTQjhz4uK7PSga4WeEdZIqRaXSpNGddZ7cYrp0yrS253X/78u8jv/fPv4iDz6Timpju2
rf/+u4wFaiiEZpuvDco5YOryu2KsurteyZ+kKbyRgSnKJmFtpMV81KnPshe7iYTNNDsCX8u+FzNn
Rh5Ep7V4+sTfgeZVd/zk1Edxe/Ozl5gjJT+rVN8yUeVV22XhR8Nzgm7F5JEukCWwwZBRwuegSdr7
bHIg89LHV7z6FAmTqMjlz1+GZf/bTWprjq67hqPpmmOo8038y02qA3qcOraKX6eqbjaa2aYbk7Xh
njBm8hT1+dkxI/VL5qQkWFoREs8OonPgJspCNhSO+YS2rvcA3Ti66VJ3XMdDic1e1TxgPopl5ZQE
910TJftrMZhTBzJ/oBKQ3bZKhPFMkLRwMH+2yBzDiJ573GNV9pFxkGe6Yti3H2PlqI+L/tKZ8fJz
ZY+Pem8Azop0IPc7UI5DkY3+wYZpnl/LgYGNJd/WVrZac5ePfgjkBdcRrhzx0ZxEaWYtMZ33/8ss
ouvzNPH77eoatmYI3Z43z45h/f4L1apWo2cOubtTwnLTp6qLexD6P44LoZIwA/tSrNFOkVd1x6Jx
Iel3efNq13p4MJIuuwtFlN1pCe6fSe+ae1l3PXQwP/ygwJB07ifrELdNiV107VYW29HK7vpCdwii
Js1mlB/ueQVJ3bzs1lBCPGQwoCnHppE1i6FS0GU2Yk5LEPWESJ16GdtacXSTAh7ML6cNgsO7aPIu
nlqDdo8yvvE+ETueTes4DWW8HXojPOdRoq+BjfZ3EU/ECiPG+NHvCFGxS/eelaKHYjZMylsSBF8V
FfC5ojtH9KanR7hY95WpNbsJYBRhzja+6MQ6L/IMrsw3LoAy48+qvEHkMGrSZ9OdBuc6oCh9mJkp
uNCP8U0HrdAjDBcqPI35LPg2WXkZfyGsAjHZRmTJV0t7aYoen19dQPudz2J7QqpdntZT6F4rZRGg
uXnT/C1icr/+Eqx2PIcDk7XbBECY5cGPd6YzKnuSmzEK1kptLDUnwAIAEv0RCXzvmChNdyDeDAGe
kqy3/Io19C+ngJrXqLFPNx99cpdF20qWLd36Gpl+vfXyZh+qRfAUqG2xEsTej/lkOieX/PDSmIPd
bTobSibilVdMviF7aO4x5CY/6rXkKytrvML0JTJ/8Hws+hyonDOQf+xc4qw1cCPZCPg2OvcVfH/h
TcXSrNJxMaoR9ldzZ6NxSbNm4TsY7+Y4ub16Ai3545BlGNCw17W37FMnfVF3qXqKNGB5yLZvZD9L
+66OTXC2m9i5HTOs2QfPCt7dHtZHPAq2G10tLvaAjpubG+F71eUQjzwnAR9jKg+kmU5m53lPxGS6
hRvdkCMaT4pXqf66wzuStCYwMrcszoYCbwBJWqyz06k8yLoMLCdal1pxJlLx1BdoR1TsQP01WzwC
O2A7dyMixf66ECzalAxchBwnh8gzN4gg0iT8NR/XmhwE4RMelnUSJHyxEdiytTl5wcpmubzWGp03
N6rxJ1gO+UF4lXWubd06jxFouj+/OUzj87xkGLqqma6mGqYGg9v8fV4aKi9t/N4WXwbPWxuzj4I2
H4i8tWz7OROI23lg0/5VWTpDsKpIj/9SJ3u3oMMOca6YqI3Mo2VZngUDsvLqlJJ8mgykBZt2Q/Q7
YQtpxacqYNqTh27IIvwy5DmyCqqKEA+9ZNmvXFhFfneQY2T9tQsQoif0rHwUdWpNXeQig89mYHT9
5+9JLid+m78NyzZcR1iOq+mmI5eJv7xhRRnhbqxYxRfFjLKlTVRom5cF3qIAmd46gYIdunbPueO0
B+LJ6BfM9U6EUqJaiOmcTIp38YX5rS+sEZ9a9i8sJ+oboQ/qS1QWC1kfeEa4IxpabGRRy7AIBcHx
SNTOOJrBUF0vW2oFC/JGTU+TCNJNoms9xgtJuNEd32Huje2XHnmjeAbFfqpP/aVZtPm7P8bOuscY
aJ+gu/gSqvkVYByhVXqtx828fUmIJ0ug76f+GfUSMOyGSoSOwyGsnPxhzkuuiiw0N7KojE1+hpW6
i4l3FQgv6zC8gy7fR21ePGCQTYalqb+Po6Kt//xrOf+2HuJda5MIE/xeQieN8ftdXZW14ZDFDL50
QYsTtJa/TFbt3UVpaZ/6vOoXjWj7t6ENwA/4rgVb2dGe0MjZYIndv4luSLZOq4dbYabNug5Auhjg
Sw7afHDIrB1kUZ7JukDo5Gps+ybS4+zCegdJF5XHpsQL+YJYIHaxA5NLX6rF0dPG/lhglvHUjOIc
VNF0RpQof3J18Z18R3MrS8EcpGyKoD7IYtqG/bJy7X5fzSNLn62aPxn2VraG4MbXRlrVG9/V05tg
hpyBgWyP3cwnsmbt+HbZ1H19BLUH1FLWyLaPXmWvIyPusFvIapSm2qj/xqRvzfm9VLfIjxHbvOc9
VuziqCaYkqiEMGKVrkbczV3rxt/ZHuTM2h3tWxspt2khzNy+zSvzVOVi3Jdzg2yV9Vpj2f/lh5c/
7K+PqU6MUmiqbagmmzXt80K4R4q6613feB91v1rlVgGiVij99RBzw6NG4j7nVWRt2FJEt1bpWHfp
hPCujcCiLJEHT86iM4GDsgWeTaW6de6Z4SKrwdWMPVJm8oBWVHZybOZ+vzEVFqN4jjuoThFqGU4d
S+L9n2/qf5uqdWGo3M6GChPWMAzt0xIyNkXpGFqkvdua91JDar5tmGV+OQw96nzwHTUWcpO9SBGX
vgU10q/MzHMvZarnm5jtPUZKaJCKLPduSie0blQgNLsumaZbrxuqTYE18wX6Wb/ojbE5FKFGLN4s
6h2ga1BCybR2vNTbm+D3buRZoUbd9Sz7efafWj/qPvqRWIv/yyvt3x5+XbiW7mimYwh33rx/eqWx
gJvYs4/Ve5Sm37PsTHjeux2iyDqFM5ZH4nOEnsYrFI/E6qNOnsWtox81DLauA0o0ahbyNJpmELFR
jht5AdlZNqBkM0c/vMNI0nr8AfXuUBgogzFAa8Xpb6/wb3mqDvUs1TQm654YKLgDCKM6gB64YXp9
tqWOyVxnh612e+0C6utaNOYuPporC7RmR2Rg6+xS1emj7gjzRpoN4UScXXxVNDuBiC4ELIryIPvm
aXztm4L3dxaiDNqdrwybPtJr6L5Oqy3aobwFKe+8B2qCPb0DGI8Iic0mVryaje++W73dLGEuoC6i
9c6lShBj1ecGxIYIB+dBdgZZ45+LyUN0c27IRtZ4jTdiBi6C/LYd1Dk8REM0FS8mgMg/Pya2fA5+
mwMs1jQuwFbbdgAhGp8jA0hWJhpatu/WAHK8rEOCX7gLrCOlt59L0+tXoq6tXTAXlR4Mt2o02a1s
5dWNey9R4bEQ4jFjiSmrRwvsFC+3r6iB2s+tBv7DyU11KRtdHRsWj0eFw9zq5HdB3z/iTlSeRCns
W+GH+rJFWfkrMHcYVcb4OtUFqD9cU/ZZ6BePlVK9yA6dktULqx2bO+Qe40PgT8k68QblSxMuZIdc
z9xV4QbjwSsyF594j1f/fGn89B7ZB1iPrGKM3WAouJFJ4qWTWoT9/J7fF5mjrapF9d04H6D//Kir
MrO6kwekUn6tk50/xipRV1/7fdTpEUpJrCl+u9bn65c2qCC2kzrZ8wfbVk8BnJC3xMBeKC6HbJ/X
iv3aR+jG1/Zb18ChSzq1Qq3Js97sEjtwKIss4DtwJRiMIHJGPfRKqAl1Zl26bEDzOoEa6rrlvitI
/CEUkvCYGD520dD9I+hz1dgfWHj0wbObNw+ODvZFz+tnF4LA7WQ2zgNwNmPdu4i7hbgRP4x+1WFz
h+9RhHTFkoULCPOhPcu+w4SDV1IpHqxV+voaybAqn5KFbL0e8mZputF0l7BxPIpBM7b6T6EUqXfy
Sf7kQ2QFI+1pixXz5aNKDvg0/lPx0+VaGH2rUujWQo6VMisf10uxHLtRCyyNcrtZd31uXEShNSQ4
+FhjPhvmOtmqFq5+PftzvxzN8I2rkmPzZoy7JeHu8tTPvSejtcxrA7Fp7ehKhLxsdebe8qwYfMAp
9IvJEU0GJIiJtRgoajW6k4fcaxAz8MJ0OaNprnWNMKe9nc1w4blfOx/UpoXfEuvnj6GR3SonfWqX
fTTqa9SNnkzHHe9sdaqXWt/VW1mUhyHT2kXfOem+a4rpTtZpKfBgBdKTLMn6YnT3uVOMtx9VrYjQ
z2+jS2aI5iKy755GqrhOcDQi1Dq+Yuv1nXyjf3EVzbwftODUjPbwKkrLAE2DehMOKb/26mNmGqiV
pzEtwOXDGFxGo5GWy8Q/eUib3buqMjzUfkS0gZTh1u+m4UEvR+M48w8dt8tK4pN4QIFzASlI3y5X
HMgovJy0+EHnHYEu/3jHdrl4UIe0XVtar69lcXTj8C4by6UsXXuMpbY0fV3ZwlgmxOgTS0DYy642
hmcah1DvWP312Q6bSHsnTKuv97JBHpIe2OfGFcasZdVXC9lbtjS2ehskRXmvuYhnl43ob2Pb0U5e
CyAJEGn5NUGALEXW8SVP02yboae4E2pePGH9dSc7vIe6b98Edq2EqNHB63Ab83ZwnIHY0zicocCm
J8gAi2sPjZXMQYnN40cP2c0vMlzUrAZksqk6LJYrhyhCgDX5IIb5O0uqg+YjIh+kFBOr8fZZ1htr
1BpKlDUJ6NiDl341ENApY2v4hlERwGIsNe+7yUceJ22snRepI3OvY1+7JDxzrmX/ZZFUluyKS5al
4573cYpixUsL0wuTvgEBwDr/cXDn4kddkZr8jDPRcgPCzV0E5HJfsepbSuWAtLLR3VMBYkZlbp8D
ldeyVAyYxuTeTkv9WPR8y1PRo/iMauP75MyUJU0ZTqlKSM/ETEQ32aSC/F4WjVa+wxsCfRS4OVya
tn2DmmslWfk+AfLfevVUbGUx0W+KwQMeNozlbhrNeiMHIwm5zOG5vfSKgryTF49rWR/U4a6JNPFU
TGp3k/SmWMnLaJV9UhPChV7WIx3QojuZCMuELegNbyY2xovSlgZF03iHkfu7rNd8sNvgu6WxwfAa
D4dg7q43irpzMexby16FKs5mbZHyBQF9a1iFgmJnP7yNokECoFzE+K0t+9gRT5ba2ouhqafXxq9j
3J7C8YuIfHjrlf7NiLIdaRIfEKbydw43MiKgcy7ZsQcL0tybPk+r77Gf3ilDZ9xNfpjBmBbDJQM2
v4Qw4W3iWJ+1fZXW2416k7PWG4J67UXJokI/8ewKJfMWhgZDsOIr3cSZj0p+9KYHqssOq6yUW6/X
lNvBRgcs1suDrPqol2dq7/X8USw4PzWYgaGsJz5sWw0WDl1TfHaSENkeU/GexsxIQDS7ysXNC/+O
HY6zMKBwkImlzvL77CT04I4U5TFSjf5gDJp5VhtfnPELiWdZtrWskocUoA02LUN7QyqSCHbLksFV
teCpjwHcAn2JQZG04RNKHfY57krmKxotLx4efON7XobhU6Hq1coZUzyP3KG5HeZDoUfIO2TVTvWy
5lZ1bA7zmWyU3UrTKJYCEt9a1n3qVyYDtpfWI6Qd7Vjp6nTo3bTEQKeOHqeBNLgP+OJ7iG9GY3rf
OxGECw/pKfKt/rT2QYxdB0HgKzdRoi0EUOmDrSMcq8FI6xCsNLqdYjaXaxFVefM41qjDLOy1Cd/u
qckwMKgKHpNIpNVTCVFwjTFYsHV8q3zKDOQsmdVt3GIo6qWJkaiTI3o5F0PbtncBWtJLWXTarrxh
gRldiygqugd4ieCP5s7pZKm3euF/S/RHL57UL0DB/4qAaL4Ndekt/ErYj0ml16vcsYI72H/5JuoH
9XZQyoEg/6jeJCM/UmIVSKzg57O0VL29wLCNdyr/7S1tbE6Q8sTKr0aNTXb3TdOC/m8eDaVKkr8j
VnaLGGuE5zIcg3VVABH+28n0dBVbCU+AGlnusS/1HTaLPACFaT1nZWbcFN44XuZS2RR8U36QPYEC
ThaKZkyImKrpk+2bQKJ9pbqRra6WobmIrj2QeFr1buhRuXOnjSySNY62PQG99TRm6RN6VOYibZX4
6OZ1cNZ17W8mw+4lDNJ8V8CzWVsIU774uasR9itUVFlodbvgqAdNft9kzCDCR9hmrrZLszrAZpYT
avfSoHe7LoZa3cpWbhZU7pMqAZ/FJft+VQFTejaR0TvbvfnL50IKTNdyjNEOGx17Rkvt6nscx3Kg
ySWWXbEVnnykFldOldYvyKW/wEzi/oz6JRlv96szeQC15kEC7sl2CARW4fOgwAGpZWBr/DIFyXWQ
5fRLpyqcr36fIlBhR/W9P39Sqge/fhIguPolq/wXS/GV72nZ/fJJsHp3k2ItmEsFKNE5GS9T9PJQ
pc3mv2zy5lhHLpP116w8aTTdVC0CZwCQ/j3O02ZeESgqfAo7CgyEP9v4oFeZ/pzq0dvkR/UZ4T/9
OTBiEKx19TiULH360VvJTnCxsTUGan0dEjTjTWSCKpLFGTC5RYXO4IfjEs6g9Cu0SYydvCISkaAs
ipgk3dw6htE5xoLmorErvyH6E57y3Mt2QYLPAqs1hD/EFB59N8kXQcSWMg8H2KXpgDNWYj3KHv7w
guZb9yDbA2xH+OzmJEuhxqsoHdXkZnSDZ6d2LQRTDHbjqrX1KkOZgYTOEW4p9KC5WCtZtIvjKAJv
RNFNygF5TdfeyaLZWDBDi0Y/BM74wET8rDtWdm/HXXYfs+UAiUkmoyt4FpZ+xMMbZulBtoIYaW//
/AtqxufMw5wJdV1VEKuxYAmJT+GsyGY2KWunZ4c3jFsChJNB9nZiYvRSxLEazLSj21ao5sGqMm4q
/laIdh6JZmsUFy/7qqtOdF9UeXxfYmK9d2LRkEaMIJa7aImqCBNvazVU1mNedK9qx4u5TY3m7NcO
aivFtE8UvXudun7aTQIYZ4A43GtpoLwxEQI7WSYOOeDDr8OhhzR7p+bR6eerFS0MWdexytsee5Ln
EXi2HF4XU35TkEXHgItu5QynyMy0OqagT1+cH5/punV8cNzMXMpevkDQT2N2PMhroIlEUnNcKU40
LAcigRcdhblLgfmCz/R2+qhyBZgYY0C0TdbJg4cVz8ZEXfc6FDln7WiW1ouKie7Rx19xlxspem/z
2Ufdfzr7cz87cn9cz/159ukqceiKLdBpcq3qXd0p3jYKwnDJBm2ad2nTnZYGyUa0Xb76qPO1dlp1
rWas5TDZ0Jl6uTRTu9t+1NnCQTBt1MuN6Kdv4MCRx6w1wZPnq3thEMaaRI9SdR069+i/50srC9o3
vROP4McCQDjKmgoITKpTnoyyq9//fH//W8LfMNgjkFazYKETtpXtvySMMotNTqg3wRtCNWF8Y9m7
2sgeIXg13y2n3Yqx1t5V3xHLQLeNc4mm/r4KJmsL2T8/5qjfL3KAgwsQVtzk80FB1n9lxSBBZVGv
m9Of/8nG56yJYbvCNghuWoZjOqb4FDizNNUPA7JS79M4rCJ3qoGIcDCTAs9n2252bJPjRa96P+rU
wcbiGz+7hZ6a3Zud1QeofcDNNShWpBEgT6Vp/+aD11+kIlVvezTDHpQxPVup2r8VFT+QjqXMLg1W
0KYLP9Nvx6YitDmY+GvnCS95y3U0bBNpkWfyIDuCVOjxrQrz/wLVMJxPExN/uGNbiChbtklWlDzj
78kjWPQgMbLZfsBiwhRJmR/Jz/izkTen9nxIdT8/egWccwLY+0/1sih7fPSVdYnI0WpNTLz+5ot8
6vdR/BibuxB3YDVFaMKa/b2BuPkhEO4bxAFiILU5YtBg+2LjmDWtcxeYoMsB5vxFVoHWGvbMpBPa
tDTKi/QqNk61E5o75OiGe7Uoe8Q0LiLKuaTScW/6VYtqyzxAXkTxymABfMI/yIvAMBtPMdZxslHU
bbz2it6UiZJDQoyQJScwhng+yLOmNvMFMsvt+lNDlqLVvpAdLR6Vpa4hJFu1hY2cXjwtAyPsHu3E
Gk98Ifdt2qHuNR/K4Q3GVPxwbbcIjbJIro+yDRCLnmXNMU/wvLHKBi1XP9DwbDDUY6KVP85k3f/n
7Mx629bSrP1XGuee1ZwHoKsvSI2UJdmxHce5IRLH4Txzc/r130M6dVJxCud8aCAgSFFSZA3ce7/v
Ws9aN+ly9t2d19vWs22nW0cjhE4zzGF1kh1B8WHK7gylqqiL/2uznpxtgPe7Up+q03r887ScgDSm
aTDSpHXI25VmaactI6+ybGT0K4ki8ou9jMPIaNLz3BXX4W0YRiS/I6xVoFNYzi5pPiA4CzqJqCrW
J+nrXL4zxG49t94rzufmCHV1YqKyjOX/6X9V+ukYB/qP/zXJR9mzRwPJRj7PEHQJaMxA7j23KH5w
pVXOFeOmfV0PB3WSntWBKr4GgOGmH9XimhfdF/KFtQtUef2y7pmBzgqQlAyzrnSWiTMinPVEwjqf
GIm23q6HPzfrIxq4rj9vkmk+uEJJwaR0g3RGCASMTS3sXSSb0nm97ecmMsPIC6s486kepycYXiQA
LnvrppWCqXTXXbpW2Q426jURUXaThAUELLsqtjYfw6ZJqmabg9mAKgEPmiLXiPFNfA/rEn7G0Bf3
bUfdephUeft22Apx5xAbpGp6UHpG0VB6qauePDruHDmDuBTJfEPxJzuH9PDAnhq2G3S69jSOqrkV
Rjvv18OScEBXn6f0Wkdt+LFhxqI4mf6UzVOPYfmXR5n9bY5Jhulml1AXUNuv/Jr9CXHfU2CWzb4c
WP6UZVRBtIw/rHeA9Da5VhSYt2Ps9CejKkEIj071FTXo8gR2JdmbAuHUCbCQeismfXbXE0jF7qiU
dI99EFbQZQDKpgXq9dhW/fUORg2TWqLo0tvkqVZemgd6/zA4LFoDGG2snJvdYsL5Mm4AJyKySjGw
MWXWDkGs6h/1FmnWcjqxU9TcJuuVfGjMrR0Zo7+Ii/F9gZ6TIulUr8S5Ud4UFvCs1ZgRVukxaqsc
X67TncYy/GHYUMf+G/2E6o4MtOnS1DXtKSSYz60+b5W4k67wFqYPk0NdqUJDekgLdfygQlm8E/rN
em69pVGsCnVSZHrrIbWLO13XTZ9MxejYxpq2S2Wl/DQV7W59L8xR9F7Uze0lz2paeJNhvL29gJg3
RVEWz4rGj5pUHvk4RmN9bxD4tD6yUFIQaJWBJ6FFqCTpobN1xin6jFfj7YNQAyB7gw2jUyOr4ypn
deGZDWAEqQd5WeiwTdsanxzm1tp525nWHZKE3nb+PDXJ/5f7/P5f8DxFK5plWvDzv5BC1fibYVn9
fVQmmUqTEbnqlmY670dlwwg7JzfF+Kjrs31NM3ElvqN+VgT5mD2Mlv16WIDtMBuVgllDZ9AbBCXI
adgEZSj1KW+PVXkFQDxMglKCJP5fe5JuOcwypmS/7r2drc2/aU2CKfl12brMrGhLmhYBuUiItPdr
HtYObV2hoX7QmwHwJtRdudGUg6UD41z3ft7m/Ifb1vs55ZXUUHeScrpSMGOyY0xx2u/nmspj5gR+
r1bHqZgTba+MgbWbBCPP2zHpNDt4xjBRxuy5F1220drG8msHoKjR3ieWlDErM4tjHMU5l2cOk6n/
RvqicouVScP0F39b70UFIN9qNklm62ETPFhIWp4qZJW7vrUb85KNRQ1rLq6eVMH8o4068h+Xw7gq
N6EWNA9hPut3/P6Y8y0Cnckieal0SNyMWOnZaZDtI0hO14Eu740VjLv1aEqFc133GmHLUMbI00st
8NPueqNk5s8QtILjzzuvj6dKtZOXh77dd31sJhiN1xv7kdTxONRwyWpKsA9juWauMlRPlIAtlABV
5q9/SeI4H+hc6hRv4/6x7woqvPxFJnkFHp7yEeJWYRnPVR5/iZI5f4nn5FlvSp1p/xjwBbVRgBIO
+bDcIWaceIyNmkvd4CCZW6ZLb7vrHEqdUj5ZZRKtp2u8iJ8Tq0YRVeD9nEpBKCVzAXfcfhZ6vrPj
uT4yH7cfaBPfaVqsfamMIIWYGGoXTYuqS1i3DELLCRHNl4of1qMjF+HRipt+Vw9ccNrkZT1P6zna
zhmR9HonL9kMwbDVmP5fsox5xaA41RfVSZ5wefVg/VTDp5Erbdbbede9hHjgTwtLdT8Iq91blSN9
ioDXrHfIyI/aqoPW+PDVk4cipkCzPKEc6o1nT7N9xj2sXduqpyWznBABDV9IVtKdGrTBac7zemPm
hnObDDhc4JJ+bJuyBV9WhY8Ga4MqVKan3rKqm6nR4SdNxfSEzSPedbFWoMjnbFwBVpWIfrqsZxs8
T5ZePEFZGi8NsQksSbhXGs/zfgolYEginp+6RKSeTPzNaX2Q5YRbAbrtQWoH6dYqSJJd/2N8L0fL
ifrN+iBCF7NNF9jmEaRZe24S2CzzNCPsaJdVU5xojz8PyYn6cVhXQXOitPTvh+vZuKHksD62W9KV
4jqkpJvTe3R0Gv9GFPhx2Bs/dhn6+iWfug58BRu3tP3t3PoIKTC2WmrKaEKOaREExqd6bBuQHQDn
EKpSsk9p0PSqeczKBU0XVDK5UlZyqqbAuE9n+8Pb7ZljUnVDSWx3Y3DHbPp1vb1lSuLlLUAATEvZ
bd5VnRstUhNpIq4lj2z9as71cEEnSx5EAla3FwhrgPNuraKz/Ldd8mosfz0OaMbsid2EkcMgCwxH
PxcTGMu2Jqrn7ba6Ns+xPEv+v4lrlttC5W5C0h5wsWD6isqtT+KvzRB+sJIgfu2Hek9ScRm5Vf41
JyA8cStxZWVsRG6ZJhAtwvm1nYKr2djDV9J3vs1NqTyrsz5CBQNwN1L2dqHEg9kNLAukYMYKAgOb
wzgkB/A0e5si17K73mnda7WOrCjbzr31NqnBMuNKEc+Rr89BByHew+/8vp7++Th7IHosiuZy2wf5
6DpgzvGapuFWMmv9whpXxs2qKMfCScQZ3RaYOCNq76WIubI9N/1nSHHXIESt6EqbsOj7N3dTvJia
VmfT6mIKw1w5RTPKn8X/1E1EU5haXrp9M1oI0NhQ7MMmUpFZ54QJExHMrCpPfwtBrffDqP2kLPls
68ZZnMQizM8ExEun9ab1rmYEFDKAc7r5eV8rInlQMaJDljTGRlWn8Krm3Ux6lTmRTJfp5y6R+63q
lMUDuVgq3lst/KqNSGBa5tBun1abFKzPSzmmC4FP0R+dGPjh+kxNqPx4pnIJaNVMSd2bUmOcKW2V
Rhyd7eUgYxp6zoc5A+w21PGutaQlF4EzVqYn+BDJ5/RQQlI1SboDO/nNuOwlSp3fhFXTHUoSCN/2
oj9ve3e2DNthK2PlRx0g+w61Udw3y25kyrIvGWzWw3VjaHZhbt/uBNnQUAna4K52aipeqVTxbQ96
M7O17AnJj+rbumg3qonVGV4GZLCI6gB2tfzWzjRyWJcT8NCqzeAI26/DyPnYZMLLTH0kIwWLRDH0
0249RPd1JEnOeCDbJ6FdjAEsg74tyHPlrWb2XcZt8JnQ9tjLywVQJmnNrsji4gYsL1pmsLv7eg77
O8WZJy+KcK/LGc0HbakwhUutqRti/WgXzdPPm9Y9ux70TbykGcoE/ihpbt+QSG6z6Mc3B2nO8NTl
cL1t3cwVMxcXzyERkTZwPohBdw0FME+hHwZItwKlsB7Py/HYhqiY1mNG8X8dh3nzpMsFzK9C/iSj
H84bufjOAhFoZ2GwXkJoEKW6+QGtsLmL7Co+mVYenoW9NJykrnkUZQH9ArLvq/iaZWn5vVDRkDaN
aj9KXPYQDmTdORwa1S+tPN1ntag/sOoE8ZHX2deewM31UUpfXcOJqxXCvcDj0rr/68qfavxqT6JL
qDuWKlMWdgxDk/k6/VrzokYZ9bZcBS9GueAPZi085dT68MB8V9uw/Zqn8/aTIcBcJwSse2l8nlSi
8ZQWW7FkKPFVqOORJCQi/+pAY0ZWXuKkaY/C2WhWFe/zqow+RMWHLO2upRbqviwZmk+1gECXssq8
uBcoYHRMGaya9E0pT1C/xkzm0sHT4aCF8bkTT4ou6Ztugt9G3a7bYz+hnKw1WGq6iFgLxTcX8Y0l
454CKP1JVYBrFdqn5BXlrHY7l4+E0TkofSAYq/Q3SY6yixtZCZR93ohHyZkJKgppYOK1Nw50U3MP
Y6V0spJ7ih5QvdWhvRoTSVxBjx0phiJ9kmSLljuEVLcgp3WXo0zdDAH5VHaUeYGhlDusbvJuCDJt
NxsvQleLY0+pZWtRH/cMQKY7KuCjZzUVc29DHIM5zg54cdHKzOiGUqN0QfRi6CRDTYp5yW1Jjyc1
YDjntTvK8Xw/AI1OJNIbp4gxH3svTBE1tbbomKQtwrtqN2m26qbRQOs+7eqNDJCN5AdYMtKgfklL
kH29WdTbIgwKV5LqfJOHavUhQQ2IpEA9A7FWzx1esFSJBYkMkQfhZvQRHDsnEgwBn7cYyegZRvcp
pkkvG1VKjuS6IUKsmyMcvg08TJr5SXec4dgDa6hcc6RikMziJZdr7Qb5zNcw0vZWxJzJrMukcIN+
qn2q4WEX5je5pn8cE1Pzw062NqkBvpdZS+glitORHWm29FgeWNXlN5j585uai/QUAX0VODKaJKju
I716MIwu942YVnWgnyhfX8FimZ+49h4jm3B3csftqDiXmpk8NVK2V6xhINQqbr2SduSdjpiub3Q3
iyzUD1VEABwJejhlE7fv++4sTH9GBrFdaJ47Qn3PIrPnc1QiUJEsuuJY2G6qgJRZGefazhp1w6/q
5GOZB8M5mCjKpjAzbKUJDmJS72zWoy6XZPsIthQotDreK0kjLutGtSAnjnVBBF/UILqqZe2kTS1S
Oc26qejGXgeUKJvJjMD3W8TQIrb1hmB2O/kc1rbxEZuma0fRqaaK7Uu5NB4np3/O8Y+fdXVEG63x
MWoIXD1VI1iYFT3iRvSTm74BkBDMtrofmcluctXyYkl7kYd6q8Yqw8s0jme5yG87vIuk06OvxSQP
HmPSuk1aCILQ82hLwcLZZ6FVboAob8wx/GKqWv83lzXl15oBVzWsAJqhGIjBsSj8ZrqksuaUKX60
bzl4LR8CoHlCP7Ih1TwhIiiDzkR0SOAWuFRdiocBOdwZAduqjV/QsL2/vsg6yi+L//XVkBIOsNVx
FFqf753kI5Jztefr/c1hTgyFQzTESZevvR0tFpqp28y6k7pmAjfEHu3vmpS+iK4bb8TgzMdSt/e1
bDGDpoh1YKYy+oEUIX/qYmunRDWU8xm2oeijTyiS5Es7R5e0tRSkBn18zoWa7QW5EMZ2XYwTnPgk
lXHgqlXyEIv6nmuqsw2rISdfKzP2jaw9xRmxg4kOQ0w3UxhmS7k7EY7g7QKJI2pT3iphf8zzVvUi
Q+69KVQakqMsTC3LYWOa2bYdrFOIEYkUgtzNR7IJwUZ+d7o42htx96wWM6C/qvxQ2rrjq6HiD7F0
D6kq+ZjyHXIV2/mal6DrtEnIJ1Qi+qEIuZyVUpbsjUBtTkm4bRaVrRDfjUm/8u3Ek9Vk22mAZtoE
qbhR5a5D4ekQISBXp64W3TnLCQc2w1J40HNTN5XtmKqFcgvKX6KbEJOb2U7z97/+/JXfxli+icv3
EXW6rlqW/W6MLeF2WrURFt8KSx5v+8apCHsK9MGjy3DfRiqT9Ioar7p8O6u6jO4MO/kbf4zyawFq
/Q4aloFRnDoaoUjvtfGw+QrLaZziG0I89amcUBiSpmT1Eha1zpIoQ2Djh6q2rQLeWb03qu8kyVj7
iDkeyUHpjSKnqZ+iOxFxP+GjZ7T767dJ/e1nsjRLEXXwW9HoQb5vnCqS1Y74ZOdvSpm9EIPW3SB3
yMCx5SGyTtAqazdXTZszyog9S5bwGE3KuKUGjF54KO1dbKhfIfmL80i6LCyVSTplmPCTqZA3w9Cr
N/NAjuZfv2zlXW2PtxZUt4yT0lYVZ2kevtMzKCnrL4RA1re44fchp8YXRwzqhqQ+qBpBWB8Ly0RT
MncfjWhLtfsIbVz7XNrjkbEOFyzBfYza1XCR+sqlXOn4rTVlbmID84f+7yl8rZg72spDXCvydorK
A0AledO14UmxgTUEZP6Zbb4hcMQ8juHcbig12vvBpjg2dBlgkpyATdKMFi529hRIY7GzBvDFEc3d
U43eclsHAeiSMO5vLHOiAULfFY8vGZ6iTFq3TqavhU4zMMJC6KXSJLZTOFq70rAjFm5lv2mTvsY+
ODm7UGi7qDSaO23ockz5mbUdCbraBbqeMIQ7TO+McKAcNncYxLR60+hh5wUVMz0n+YKTLmrrr5Ku
G+c6Y0ImSeTdKjZJmzX+d9dK4oniUfCAt8w5Dnr8XTBRwuazTjbH6QiztjpUbYf8ljLFniFW8YHO
xlB2X2SNHFyIGlrTE0RVdtHRXJpTOutT4iJjIhkj/dgO4bgdYH55jmkU9w4Y84PTi1cD9mDOLEBV
DgoOstuqZWp3RbHDgkhGaOoH042jVukhqgfFnXo9nikvFJ5RZ95EVvitZknksNbAHwfZiQqXUr90
FxefCp2OP9ENSn4ioJLJVKFswuE7dO78vi1186D37ex11GxlQ7mFCL/kAmG/K+eu/ZuR6p2D5u2r
rMOTsKhXO3Dq3jmohBw4/C6t4JvZxBHTj75wU0tydimSnZ0ix4Iubd9fTNPoL3qoEIiZhKcywzPP
tWU36v19vyT0YfV7yPlQ/vqXpv6q/VpfHQV0HD6KSvPe0t+ZOxVZzZq8rpLXkTBFUjCI6R3k8o7v
SUnM+zQcVIvgsYrWiVdRbt1lSutqA+LklbxfzYCskokcDi3baYrZ7tAoUOmLu/yulAtnK8+RupuX
5UmRDjEff6Zt9dwgNq+MnjouOX/z5/x2vbNoLhgOggPFVK3fADOaOsxzOg7p6xCLK7Jh5V5xkLs3
KIy9gJFyM4kmu+2goaGT6D1FnXCkKbbidQYXbEkj1bttlfLzaAsUtKmlIYJM+ntreHBK++sUTtVD
SM//78QizvvZDG+8ptKJ0TTb0bmQ/LpiNJW4zVsiC16lEPDNDFJxKK3HLkuYKoAv3ZmjOrqRFJRH
PDu0h5DF3kMbvrUyxy8U0ziui6le1s5SO6LXK47qQFpWKVjvKORTuCHqSqsb2rOmVMeEwuFescMF
WIKxBmKa4zfDLLta0O6JBnqZUIo9a6mNcKVrzkkeNHtqw+lD3jeUzbiYdmJ8+utP7p2Cbf0i2jqL
N1s2VLSuzju9zJwLyAljmrzaudpundQMGcEDbN+tfafFVXoyR8Xc4pV6nSSCosToS1NrnPKx2eJe
AkA8RGdtlJsbI48q+NbKJ4vg+lvNlo4kFvZSp3/E7EsaJGaNDerF2K3brPcoqsA+ScL6MhfBZyEL
rtEBiyp8ro8Bvp5TI2CR//Xfyvfnt88b/Q+TFtXmS2oq5rtrQjPkRmuHRfGaGYa8QUk7XHADOwRt
96F1jJlmXvM43aCTKc7OHN7rXfQ9qGfVS2XV2GW6E57XTelQ2oXcA+zBQFmJ3SoRIr3jyhscK7t9
JoJ5vJEo99pdvo2l5kKg8giogvIo7saLzmu71QEOxXy3Do4ekmmfSfrtSLvvkhbPsXVknM5IsyTH
AapB4WiuUdnYXWXtsTbFNqBHr6W6ciKUHC1/18uQdkkJE+hmCuzxlcXQSN3rEIRJ5AlCQ9w2LJbm
B0us+YORF+6kmxKhJjmoFAw6V7APxU23UI/C3KmJsAcIjpaGF2YI6aM0ZfWGFsUV/WJ5UceHrpvj
A0vOkDq9iak7LypShvvMQwiuerP2yJQQiWc7vApTnJy6IcuHwQcYuEtTMb1mTKPdGUHrNiHxxM0X
Dr9pNEQV18WFObtzss0yPtHEKt0u1Y2DEgWjP9nT9zEWKl2HQvGDJdE1UIvXSNSgLqhjuoQGjDcV
KR1BTS5lB9tv5Mq+M5h1YZGj4CED91lKobqxVOD63nKJnjmNfQNULMk+mnpDpuWSwKva1NzQDOGN
UU5tNLVnvf9Og767ZkyGXDAiR1hvw14PmvQjQn8/aKgRl9NXO5PCG67g9W4MoXo3SOvcZIIdQW1c
PhnLBoe0S0JrdRMG1VcYRa8NPvCDUhoXwM76B12I8WBBUx3g0l7VGEnlaOQvhWjOugmVvrPD24Gc
rVtgqV6r5B9Ijii/WyFDu3mhtm89FcpsuhOth1Mhq5fRUNT7SYn2k12ltwNrTJhnU3fgskR9e4gG
IoQinLTo9Q5mTOkfPClziyp3tgkzkxOK9+kcCkpVs+20tyH5Z38zo7d+W1VYpmJoBoOh5SjoDd9d
h3uSKfnW6eLVJD7GS6OJWVyOL8t2BNdQZkBX2675QrY7lSz3yk1CgCemEm4ighn3Zjy/5GNs7LMU
4HxiAB7/TNXDcsFkOcc0WSpUrJwYzm9IiMQMAgqPS1x4xpvhpmYxkP4SmK6qYZMOh8neKOEEvj8f
phu5/ZxmxUFD9PkBREBJgGAhzjBIjF1SKt9Xag6ukT3ZJdrRGOkBgS9Ln/O2zzZYxxhFRMQyhP9r
yGNjhydG3WMewBsaxuVpAKqVLnmfRduIe5Goijf3DzmdL7hrY7KVCxBK0Vy8jjZKI3Psu30Y0FBK
l69w0MSXPumnc2wat91cNW9rmP/+hRrXrhS5lxKsGGKw7t3h/z6UOf/+Z3nMn/f59RH/e45f6EiW
37u/vNf+tbx8yV/b93f65Zn533+8us2X7ssvB9uii7vpTrw204fXVmTdv+h3yz3/f0/+1+v6LA9T
9frPP758y+NiE7ddE790f/w4tejyVd0wGTf+5Ost/8OP08uf8M8/rs0r7oP/8JDXL233zz9oRJn/
0E3UHUjHuPSDr/7jvwAFrqdU/R+GCdDDYp5kysqinSjKpouA9Jn/UE3OLetZ1TK0pfLSElu6nFL+
4TgoRiy0cDrTWdn5419//g/439vn9p9hgIqzDnM/jQekwOioNlhBGyxRDUbDd4v4lJzIlKpnfMvQ
a8t16xf13FJ2nkevHabDtADwS4HzgGbr7Nh4gJv00R7jb6EctR6qy8JzlLzwf25sEMt+kGg3I1Fb
G0ae25i2BTAlNo2WUrEos31iGXC0jTkgF7arqPiM4PVDofrrpiTwx53zRN10ZbN1+qamwqmUW4ju
MLIzE3TmAuTMWZ3u2rQftlWbpweh9adA01+SDDZNzRdn12nOx8LGeDYbKPQC65aWZcPP+pZRIr5L
McSiU7souCZv1DY/GyIlsa3XvsZmhEtnlk6hPpguZfBiVyP5T3keI/cbqS78dY/4pYL8gvEj0rhw
U5fmFT5KtTcyg1EeoZ4Uwdbp2/YbOPoXOdJMf8zsaVtWZUrUkDn4uj2iBuhJKG8CsSuWSRQYAuPk
9KPma9mXgZweSpohCfB6g5+Sv0ZKKPhW4OCWTduH5dvhuqcUxcNitOcj4zMoQnLZO2t0ewDhp3Ru
qciJiRVzr2xAjOdvf4NjmuZh6dzDowpnb/3jZP43dARVhpO6Q6ZfZg+DBrIxkrPTNKlks5eU39Um
tXxbRMaGDL1rrDcbRdJ3qdKMPrREFaeYmm3yNiK/q8e4w8TKbDcDseH4CVBJdCZgVLvdFygMM1fp
SrBewlSZg1gNlkJNhQeL5isP7Z2aQ9SSrV45ashEf7717z6Jn58OPSd9KzXiu6YXe5l+/gErLupD
e6y2TVcIf92Mo95sQUK8ylZJZUIMrR+aCfi/2mh8c/kxrHs/N6MUtb6Kt2uvT8SQ8d/762b9g94d
xppa+80c6B5ra1ysEjlGHrOyJTZ32Z0xzgDQo1WkqM+6E1f+PDaVv+79PCRAgRPEIh/sPPPWDx4q
5o/PfD38+WVY95C61xvFaGGDLT/L9cdozQWF2MjWfvxM12/HkBiftDzWtsSY/XhP1/dv3fy8TYss
mXHTHyYM9uHyG0a9iWmFxKrCV5bNeiabh2BjE+DlxqFa+umfG5JfebXL7zyPiQ2gJ4Dh0KDav1V7
veKCkOR8+FZf+f92TNKpCTOC6JoBOkscgADSxThvm+wL/Wjhd31J91SykVmk3YxuWJl9iuazvx6u
G3Q8LSUQTLC58ZwotPYQQlXkFx/CqgP+PpalS14KiINxSjtqKWR9uHUxIYgeu1MzBE92OW5FSRwX
6BLJp9/2MNkQlcgdsokHW16UvkVWmfny8mNbb1CWt3zdaH/urYdOWyp7p5HpwPAhTMsDEP2o+zyJ
zwwQG4SPyjHtlszrXCldSZYQPGjlzN/NRqa36jv1EO9mffwU543jx1IU+fr8yDubKl6oZ70fwEb0
UW8In3wFrtqR8YmCUXhqLP3BTkinWl9ivXzaUS7D5DNxKo7LBW090cf0aD9ZMsiJaahN5aIMycM0
dTO/aLkl7OkO/huZ7INebUHUXZJ5/No1NCw1Cdwhjtk4JE92Gek8eOnfYkfJjjPiwN2CQVaD5p6o
LNYJqfgo6/XBISMVZbvzBR2+sZmH/A7kvNNkfox3lvlRtisIsvVq4ktDTLwbMSSO2xLsgNG8IMZ8
JM5j3ihj+hzqpXPUxkQjcn7JqoNEBkCMr8I4XpHdF54i5OdgUvA2kPHtjUJcYrUMdyXiXDh+wnTj
Pm73eA9rtwsrfdtMsOoLln/pApCt5pxLRB/fwB91FwiRgdBDlAbBVFReYkPajKkeH6dOPSv1eG9H
4HAGI8hcOScncEiEup0E45thj4faGE5zMgi/QvLqNswAT046fSRJsgALINHKiYpvqaazVLHFi4Ry
DHOmYqFLzLCwt5TL6h60AVGI2C3Be4GjpPJzlSipkvow9LsY0oNbZdPgkUR21bREO1ktmsYitTs3
YUabzZFX5Lm5RUG3b42Khoiqd/40EX7bsLIsweB7xtjWe2wQEPFaIvcQ+KlU7q7kwKhbQ186MzCO
xoY8E3ucSUE1mFwJTUheBnWMa3ipeY2OjljThMbUOX2dlJnCNsUzkU3XrDGHh0zXCIzWpF1XahRS
y07bydPsThg8N/DqxEGlw7mrkft7U0uxaF7awFYxkieXShc0xDw4/BYhhCHIVMo2dP3Evgjyx7Hq
yIC1EmWnlPrnMqnC3YBeikw4cABmF95OWXVall+7uQkBQjbSRZigDsMBJqjIewPwAAZtksPbnaGL
acMS2LMgCZ3tygAdqqDBUZgnfcU1zIIXg4cbayLbqegAPdvWngbbi8SpdJAXzoV6LGn+ynL8jQ4Z
CI6chiW91rPo8aNM9eT1jOeHbuQH1BfRc5v31UaeB2vTV7VylArcBlqGpyjFHMCL+WbpE61ZVZEI
BcYtQ0uh0G6tPLgjAOCcZrynplx+7pz2GX0JeYDOGbe+rxPQ6GKkb/woCS8D8TIHNbMOTC4plaf8
OqMogjARkCaXK8bjbAXSbsK/rBIweDSL6jGdkqMwJF80o7Ij4kFsMgjvapLUG5aMXil0SIGm85Kp
CcOJHCobKkwSgOWtyMtkb00mv0klxwEzyIAgo9GTxSRunZmwsJ7IDmYGw0tY6KS1ZAFJEpmRet0x
MpWnoZVVOnj682gy0FjEA5rjYxdn82aU9O9pYxl3RfPQwKWqHOrbVtilAC3NacO8VPWLsuflJgFO
NWqqgZHmWyonDb3GWzV1COtSbuM4FF4rDVCitMiLp5A0NfMVJsknZJeqZ9byDQJRe6vLfQPOotrE
kX4RCnPLHs+z22G0dptcls70vFvaAvEJ6eT3qmSIaAhu2AFQkFwAoChr4SfMZIlsm8b6OhrBlRQi
CgNyfSZ7LdmSFm16Y6rcUNe70PnGV1ikd6qVfmjkLPXavnvQyanC0Z11cXOKcHI1Vm4Rq1yOxyFF
VJqSA8hXJUaebw9IPrqQtEq7VrZ11TADG9unIZ3FprrGYL08gqqBv+mTcjDbbE9znCQsQ/tiGJ+1
KQ5OTVBj7Y4GhiJ+9R2Ziwy1VAwspjLy0tlQmHkXJHKJNNtZs/Rlxi8QieITzRZm4rMeb0ik4V7O
UwTB2xUIqXxcD5sqGsRiYz9JI+FWBDZY21SqvxWzA981mDNPIpEG46tTSc3tbOduJnmRlSBbM2PP
nCuGIym2yLKrR3cox4nozNDxe+ilrNlpNjJinyZl2HJ5EhfGUgpg4raxa+ERSiFt1AJ0VTHN3mAq
pJ/LcXmw4oRlDqK7dCx3QRIxQRs0ZE7GMj9Zj9e9MOXMejhA0WvJUjvgSS/9dcPcFLDNn4cMicVu
aIuPAMmZfucFDfG8MMgqSMiUXiZR62ZY5kbvDksxGsdw9MEIZJ7GaLKp5+le0xrZRQJUuA0O0JMl
LHtT1TFi32UqgUodMG+f0nwxRbOP9PBxLLJHDdXRTnLaaVunzLygbCI5yqKXUNFaP142syR+bJJx
ZAZsMw06FHxKeZ23vqWTP6u2sYqYVe24hgadny0bxehT6pXxTaNXtV9M/RfSKqetpubHeOj7/Xpz
o6AitNT+AKzF1cp68s1wnnzWGJMfQ3TbGFq+fL2cxifw+tuUEf9hk5PHbPD/sXceO3Ir2bp+Ijbo
yZiSTO/KS6oJUSqp6Bn07unPx9yN1u4+OGjc+Z0kyqYNRqz1r98klXUY1GOvjc3fbrq1Ktejwlnb
uou9tj/3m2qth4uqdBltCCCi2l69sqmnO9Oa1c39e5GH85b4w5truRVVIh2Nd//SyNXqmK5V+f1b
LaWsC7fmWtmPBJiqaOj5kr0rVn2VwrAfd/kkl+vcqidyfbVny5BvYU7wKaeIxlWmRpcIr4/FLMwX
E8fM1HAflGI1L5aackud5FePin9XM1w4zQR/b12SAlFPpdPVXW/CuPu95Ha+zS2H1HiMtTdaQ3+0
YPw5BvmgKbs4VN8TUs10zf5MGIdszHnAjjRxLN9al0icyHo3j4V9QxW3D0vqhTK2P3ppWmeSUI95
DEG8FBWtaWHAolLykrptbLdto3/gce05YyufzhwN1bOC0rjAzU3r8IexXeZTXYVonG5cwTa6hD4N
rZwWOPE0QNE5D/FvxO/Xa/Mq2mRrv6gy5l3TkLmkHY04nz5q4PJY1J+q7CE6WSdWnsu+ypZpJxpG
C4Vc7AAkKwpMBXaujqvVlLcXRgdXPgixR0ebPpjab7Qe2dWsD2mJU98YV3ZglGkDYQeNX73YxZZh
u9wytKtJoU7mW7rE41Yj0HLItD5o5TQ9Fr2hAtPVl2Es6P9ZMBBuFZIeaxTavTNtVGx+TySANoep
cYMQY7krI/v22ssJByDCtuFpJ+mltWNiZMfmt8VsHjvKcOeAmzMK7lr8hKbZfEC3LXE+H+G0K3Qy
kBGJjcZZ2xRswZFgLVPf+1WLXwu7AlndrkqQ0EISUa7rB1u2v2p9ybepnsm9gjWSMhBkLdGvED9O
rojQ5gf0ad8d13yI+0k7rJxCYvasx3QiuIwZxEcjonelnI0H6M5YMUOFw6hFuViqEe5Eb/5KuiXf
4QKIFIce69FQJ85DawpQOy87yofroJX5qbQG6jnXL9VObmbHRrppjNCLcCtmZ3Mrvze0+lb4ke0k
KNI6Iqp6E6IhwWB9Nu/NqfjskJpv5pWGHrtpetXdPELElE+PWR3B2+OQHrmha57PpFofVSqKzUDY
Bf7yEL+b/PvsprQnks81t6Y0iHuzpnkP9SAm4iPoeEWem7YOiwvVYhy7a9g0zwb7BxD9pd21y2wg
lAl5pY2QG+yKjjqgw76v02/SppFdsu5se5WShY9mpD5hEa0xfFFBoqO+5pQvWZmNsyMFBCO+etxo
GfHSOmzveCXJu+Fk4HhjHh2tfcwIdDk3pTOe71/RojBBUlI1sO2mhDFmIW+jTKXvwaRpnMWeru8C
mz0P8LPC4yHCtlVNT4MAA1IkI1QOI43hAqYIKyNEpNAXkPCMW0bAYToOG7UWGBPaeLkXtf2cEar2
pEWT963OrJ3o5Cd2IOouW3scJSJiUtymblSBv4fXeAqR6pU/+o7rC6nlth5wLx9siZt+6ZIM3vzU
Vnc50266LbNnJ/b1YjkwOhCejjtuMI14zrZ5VNzcKs5Idfk5EojqTx2M1rhzopdqiY4K8TCHuuEu
8lT+GlEwI7L0ozJ2/KLphm0eNfKqmtYOPFvz4qbuTrIjijvXjLOA7OWLvjGDVLP4VPMQ/bnV9ntL
Kr/QWc/b3nRyxCz2W9ZIPNXM9LnvRHNlsCQPRIq93DfadsEQxgLXUCJrhH9Y0N7PWPtjvX/sysZX
ZTEfTTVnIaAoCjqXCV0yMvC09K0h2+IhNlRy2Zofbag1x9KdHrF10S6JZAV2a1bXqqyAmTluZhMU
AscyrLjyqdo6jnhlo1l1UPqBFvgTY478MkdiCjrbmbYhnKXdYREwV1OH/GQEAKTbxP02hwNLtYLJ
ms4eyYr5npk0uw0kzaTVtVuSkYiTZgO6YtNholQo2HHaWRGIeGyCSm9u0zL2TyuaOu2hFDufnT3u
utbecE21+8Suc6qpZF3DEgrST3NUVS6HYR/JWDtO2k9KjBFF6Sz3qsWMLo3Lw2K7SVD2bb0ts9qH
aDbtylruyeX9jaGy/mpS3fc1XWSsKPZFI/GzKuo9qqUPrFIsP7S5lOxhnkgorhOOFT18zS6FYJCe
2Pl1yJAnU14PPk786SYZu9BX1En6ri6+2gV+PrGqHaUuvFEHXx0fKSwqZEmBjYLypTYIvFxmxScM
LqOj1d1tV9jmZkogv2J43/mLTTVvr+VAPTbGFs769V6KqZ2zeKXVdV4v27cud+0gRg5zxOjvtWaf
xliHPFa5OqhV0ejVPfpcjrLzQBTZGRv9U0aI3zGkWO86cGsrdJl3LtZl0S0N0EdBYrQUu6jPP6dm
FkExD7ACSLy39e6EjdEJXUt3jHNCB5G9e46TVwfXSsMX5uJTQGyyOS7xacxr9qdZG9jGkuI2QDvX
ImFexBpVYOouNWfcBKqWLUdHMPkj0Fxrr9UgHQpfcqgsd5hxIXN2WZvCLyGq1INfhy90GyYIdvL4
mlvU3o65ZDhgJr/qRPUaLVb8viq+GjUlEtYV44fVVE8JtG1M2LD2SOyQ+JIpfEHxbQBrKinuWGl8
EQ5EMQtPTNRm4UZ10BlDa4Nmmwi6Vv2ZTuprWNTp7LR4H9AxQk+WOqRKHdhENw7jUm7UmQgteND4
0rhS22BwC4yMwfSmMpPp1PfKVjRN5GEGUr42qjrdegM9k/mBN1b/zeyxg8PNtGFW2366GOGRPS+6
q9LFIFGlZZ3Kdt5iwT081o1KToRVuuwwZrizsoaM7qoB5Gy1J6wRKS8LcY6G+NucC2rE2oKso3Dj
hAyPCzX22sFcOZf5ol5ojjgPp1xuYhJtPNkTbxxBJfXIu2v2hTbuIbSBdK0L1mj0IDOnTWlj8W2K
VkGSXn1Xa7fBviCNTw7PflIc6fd2oQcDsNk+X8KPIqqq15kLMRmgg8WWmJ6UetwtlRI9pxg3YdnE
GsPt2Mdomwa0deVudZpJRNcHY4EIBfuOAX+AyPI7DppNHDYTIwuTnNpxMPajKIdT3CDF45hXgrAz
9EuyPkoLcusxXOYglRTzrjF7WZEOoOuW9mIwYIQE3WLDxbCG9qHuUUU+SRs6UsmD+u7Q6vs4oULN
ankljW7KG+vUZE0ILyHPD12WP2pKMm7FyAfgiA6fokihBeoFBwAtNopKpT8gtofdF+cXgIndaApl
P9Q6ZvZj2W1N5q4eqV4poyBHO3S2/NQtiiKNOLVdqFjh1RZAEmjaoz1V0dYYI96RpU02yeICHetD
dbCkS78mmyYAgxxIs1DIdiMIEW4Lb4EWZz5eXqRv4DZnG6F6QhlC93JyBk6ipcQjNa3dfWcX5zBx
mkeIXv5YYTyejBZQ17tiwq4oXflCSDZxnJGhHNNIeAOmiReJzwwW5hq7LEEgIf4xOaZui76lVgYg
bbPvZj1hJIyy5RwWhdjVc/Gzw0HBU2f8scSg5uCRJZMTozwnNsVFCLwamFOTnuQot5oCLxrrCdxe
MqfCYUhl6CTTG2cy0UJdmF/sAmmdkslrp3bbOw2xmhIaQyt6CsE2L6XKOzV+T8pkPLsZ4XR2SDyb
6Xb2MXcETZpUnix8jMgi4MZthpS7a1JfRal1s6oq25pjwXYeUULWhdvsktFxLnpil+R9Ez6ZKDcz
tX9YiHQO4fpd56Q/JtbDiaZ+AMBnLxgN+1vhKOW1XjOHU0N/qqIJDnXSwd6mZ0WTMm0qfR6fyvVm
Eu0mL/snMdCpMlRvbjWMJEf0J9OSdUDzoMPU6XJ/wRsDLCqtT0uipQcpsHEoc+1Bj7Fdg0/HWp+X
NEimBU26Saw0KefCh7DrHJQ+df1ENbcVUpkNqppkB/On9QV7l1/3YXrMiuU24ZeNm8X00xzqZK/z
oSIirX2lmJOLiHrXN2OYJXnaf+LUaj6mLEMyZtTnIcS+JFevSiS1Kz3vYYGefq7tzDeHheI8P5jS
am9Cc3PcG5y7l8ENgLA+jRG6SpzXIXHBWhAWwG0+i/7iNgHSEg4DWlMvr7KgxO3uUBVswmQhdxcx
0bGAOD24HYvIGBrccdJz35T1BcJQkFhQgvPKeBkt/QTZ1d0paZRABQ6xUa87hie1yG7ZPNwWJ8II
FTiwzQRpQUImUO1LcJoBXxcTcWrKfLXVMC9kgClgmqJKngpGPJ2eJhtNlsbGsuXA/iG4rgf7Cz3W
bywW650o3Z84jR3HdiiuskM9PqYtmZoQfzZWs1wbZDz+AmsPWn8vvYr58A5RR7czc476lLaJ/Cpj
Bdzqapso1c6tHS2I9ah/gyZ57hXbQJDFvBlJf7WbCy1B5TfGJyvvnlS3r9ZkK57rRJleuf1LFQr3
DID7EmmcJXkIFzpJEP3aPVQueFY4JhxwfDMO9Nwsjp7ubbZ62H1gu9pSk1WkFwrdo/vYTcBTo4Vc
AAMHkzBqwvbKHkSp1trfRjTJU0nCZaRacp8QKGugt/TaHk9DW/5QZ2iF4Tx+9D2VrQuD5P46ercm
rXRxvo0YCgSgn/l+1PrX2B36TSx9hbHbbQnfbNKnt4NSL2yBNgCxYHLrMHg6ys58gQgI63P6ju8U
7h0NGn3F6v+a8d2nfffh35+535+fRWH/EtclAkR7BXuLFUuq1mkseqBNHwLCSCxqSROK0TeAlCmi
z9kJ0HRidgEuVKqFnzsrB+H+fdq2PkMrSIqLUHEUHAFZsTBGkRFTvpvmdEw7gTmEiQWfq0aPUS8i
rI7TJLjP7bt1jE8NNe61Jg7UPoGaoBYfheGil1QV4iFuaQNVIWJ0fBxXpEzNIc9hGSP8FkuwY6ST
WVobIaQuEmOP95s4T69hh7RZAao5trM5bMyJxV0wxTqFGNwgxNEfuVhgmdn1m7WMOj0LWmyPXkae
MFyNkKJFRaAKLKw9exWpzFwhTpzNh9zoJ0DoRfqpnjZHR1Gbo1g4efUF51xw0FctVeDaQy71hMHx
F9Ytg/YYPRstCI6o6yu534j1X/MV5PvzM8KP0202y9f/mEOHBlVSRjdiTeF4vL/y+1eyKqe/fXv/
hVPNadDg2I+u1aEKJhjseP/K/ddX92/j9Q2Tuv6ydPU1riFhFRW2a2zsKF1Wtf+43uBtTItvKFYw
mE1/vN9YnF4H9OmMgxh3Li79ngdTbDhWOZPP+83920WnGE1TKTwTe8ABi8xTGy0qdQBvxvrcYEWz
+oI7DSO7kxQydmdQdYbGTCsoeFOjoe9z411bqd+1GV/heAVNFZWb7I6XUoO0iJutt16k8bZhsnws
IH1BWOarbP0qLnNr23bp7f4jBonTIXbe8A/qjzJJ/3nTId4NxiHH0GdFhO9Mmch2cQ+ZS9C3ilhK
u/45uIBmpY3cLu9miDL/uhkMee51rdkNcQZrxBpwj7gjwgwHtY0w0myvDDYwIkhmMpkPpptp2zvr
6f8TxP4bQUw117iW/5sgdvkg+uSj/PVvFLG//umfFDHH+gfZPo7KZNxUVUOo8MD+SRFzxD9MocL/
goGMP7xu/YshZoh/OEiKNMdFuwdt1PzDEDOcf7guwv+16TVZyarx/8QQ+3eBlcXjY/aoQgkXqsCw
aCWw/T2Js1T7tCnibNkTujQG/UCMTm+2x9lR/QzLHl9OehYwtoNgVQvLx5oYgBm3e3JbNVpw+5fA
K8AkU9kznP+q/vp3Dvf9yTkGHG5SKFUsHv8zxKzLRdwpiz3vlbY/ov4wPQOQ0sct5cZAPufSb95m
09mZxbDTCgcDDNto/wuTfP0U/mbde38SLmJzuH0YtWv/S9/VWdiF1ww199i/Jjt1wEGqrtBjIW23
CIR8IWKS7d+4ho39+2cqy2pjDfROCg70PMWcwBPS7J6l03o6xmI+2r3Cr9T8Pe/eTQV5vGh5zkrs
5v9FFUOQ1P9+6trK88fT0dX5pMV/EP77ns5xmDHCtAwnCEX/bQBu2OiGsc/DqPBTGHwM8GloYgDL
SMWxQq05t5Yficqr7JT8YZxGSu31vV5gvGF53YBQUUHzeHuU3m5gjMXroKkvk473ciIgPg3hD94k
Y58W3ckpeZguTh47MdANQyXw1pDNSAUbQuM5+zqJTvsET1oPZwsHrXIxwahQjRScQ8JoqPJsYYTy
pEMo8EOiybcY9gVhnIK9OQD5+AgFhrrgX03TWWaXKWk2tC8j6jIl95mPbHHPxXBuDocgssqD2VfP
UaQ8KFNUbRZkmX5e2HwyJZ1DhoTWSfR91vDi89CFk5FX704FLX1CEO6gd0sLNfdgK2SBJcaj3cd1
YEAY8dP1rxtmtnb6UAnGtt3SJ7tUwYQzQyTPLD+ccXIg+NUxNhpDMaBs290YOellTrKPqZqoJCHl
DXr0RVxxehiLofB614p3eti/R6P5XQIto6xnsYRA6h4uFSQ4Ugb4Iq3ex0Ty3mVkylafOWaAgQH9
JZgV+s3YuvHvmK4wpPGZe4yBU8z+tCR4sRnMW5P0zeyjOkgcZR8KpoSmNM4OgwiPcISH2o4F7ih5
DORu70oBiyoUFQPSd60NoBrcTFPx6rqdd91YqZ6AH0EwC5N+NPBeW+m/bUdxWUr0tyYaoDnEd+1+
lSqD+rXG8LYuD8LlgLXsS20q68E/fmvt9N0q4yu4NFVi9t6gzzVqw/HRjbwwgUDbh4VG5Zigr5h1
zpG6n7kT8P7oNA72NmlTBlBG+m2ysvf7bwqyZPxhHLf0W89zzWcu+sLvl7zy22zRN5nbgyYgDoBU
iTBgbF9NtR2DOTXflCjbwC7Fiqwc9plZSswtSwp43jun4rKul/jLqaLzlOavRDF6tmLFkEQYQRLO
SNHTYIrgis2i663nICoYlRnMmM2jgeWFyUF9DTUWYjm6GEfZddCZERYSpXpAGL0OwTW2Zcqz+yuI
EiyAZTk/m+OEn7lgpWI0w4U5JA/Z+rkvg/k12sMew7azkY4vIx5qvqLRM5HNhB0QktO23GkV21Kj
tNnTWPvILaBbxM6hHMc+CG0sUAg78FyjemhrgtuRBgc4VF+GhHuYcYYKzAwUVq4LYyBPTsBa85yo
IMGRejrA3/gH2D5CfFUv/SmmNcSdyGsn/h7rqXmpd5Ciq23I2CUQygy6SWiRBYCsj8ZPXWPWWM9z
to0K+do0+PMM4++ob6pNlSvGIR3Ht3K2yPbAxgPCPEmHKi61aUidKA1WbyJKmvmEnAIipvwk5x+L
coYVghIRpQsfqQsYft/GpWq1Xov70BaLWfQsozzjg9dCGGMp8TE7MQDwffMjCRAdU6jfIuXNVN3P
3qK/yU333MCnihuc9jucoUX/1mvrACk1cu/+2VQ960OK/H1e1BCH7J000l3d6hUOTVwkYwLrLYdG
C3cJupFWaQxqzJ9NwRGBdhHdEdcOlF5k6nixBeltcEbEZB3Hr0mIgnf/RPqOjXkkKWOZlN/WFD81
E3vEXLK1Mzj2J0Ki/QT/9gqbi4hXV4ZYL+rMa6ecewc+3zEBBPbiM5J6+iWx1mSZ2qxjYCK/kuAw
Dmm99A1j/MucIUmP2btm1DBt1weiSuGKno5WDz2pZrHvcjV5a936ZqQcL/dlwtmgbyL8qhboBn65
cGkQgutp4iMd46Oso+/3JbKM7Ga5Gn210gWdiFUvWaKtq+FX4SRP8cgzdKryXZCvsh217EtXOYCq
lsOjh9/gaTrDiIERlUVWoD8k1qYlqM6b1tPLsAueL5JIcQtJivfxjJAMXAKxnhXAMkGn6Z8R3spr
Clnhr2vfCAs2AhPtLYw3uD/qxC+7nphB81ubawAXU3i4L8xw5vBOouxLCWOmeHGJs8iEt+7S/uwS
EB1BCkg99M/3VWQIthUzWj6MOLs1jbtxQk4JVefjrNcF3mZW7ptLcZ514P++jhmby5mAS8SDsmFt
o13F99iW73ouGL5F2bYZ7B8lH53Q2VSKdYuWzcJc19ZAC+GJ16j077+rigrqbv3JME74dcqEFlUk
zVi9cQu24iVPfBURZqB06x0NxCeWyZu9PjLG75nXZzfgxveKY9UbyAxKh/BloJH1LJoYT1YGLmGC
LRnLI5dNnutdDPWW4KzFiyLOnbROoZAvN80sKzr79JcZ8jdAKa8t723oGij7gdQ3tcW3nR6dJUef
HVeQ4xk4kESo+owUgvuJrZlsdr2If6cxxAaLTzGn4fKtwtiaIbQFXn1AIhaub2ytCqIa+Agck3wm
K0uL/b68zhGGCqEzUsRM3zowFy/N0B/MbfaVVf2PynQeCkvxLdmdYfSi4WR3WdLsq5xedCkZidXh
u4LIyAM2WkvnM+JKSUwie7Kwd0U0hUwK2cj0BTQSqCimagnW98xQo48hafb3F6JUZMopAEkKp9Ci
UkjXjfspfTxvsZZcd85l5D1NdH3nsNt4Vcub+1cJoiUZ3P8iKAX7WNWyLDrgvrmycaCDZcXcH5OS
bRxzmUdj/Tx0y5tAosAFnUXmlcD0TVI5xIODMRIEhe/rIGpog3HQtqgX74zpPlQ2Mm8wBsouuPfO
tfKLpmTg6uRS6cMODygXYBC4j7Zh+hblsCgIKkIMEHPEZhXvTiOrdxGx29UG/6gj+UcdYcQL+xnv
RYsLdVBhrO1JLUx9xRm9qKC+MpDP4fZ7jCdn8O+XLPJ5oA/8iDuIKxsl4s5MZ/4VuWrvwQKErEcr
QvgXFvWdpfwWJkONDHldttRuAI2F/dBXlwjzdy2fNpGpvMkx/3LcFfkQrB+ZKAXFxhf9xtaqRBw0
HMFzqX/vmr0zL4WnOtFjG7eETajNjECOTXoiJwqf5BfA9mVrzLzIUkb7uCcQS2dXVvBWDTJVbrvZ
3DONoCyK2UCHOYlYa9FN2nCDdGwhvLItPvFlftLrhSIt4TI3HN7X1ML2JHAHY7nq/Y923W/TVDvB
NXF8c+rnXT++Zb2BhmX4gqVESWvWTMmmNQabPQkI5IZ6E/5RHn+56+MXA9hrhgpdHTFJtIuHvsnf
07R8qJSfOf60vh6KNYJsPUflQxfF6h7LKQ9Hlfccd6CghPkYKA04SMq0MJWqvil68zQnjq+ak7qN
NNZqaxSq10pKxEy+35efGEwZtEpQAPBimvhRLPDfJ/eCsQjLaK3n5FQ83MugRP+Rj1oIDsYKSzX3
5V6D3DdxUN/a01L1MTQ6/g3eOs5Ezbsewf3mo8S651WQLsPYikvEKN3Vt/RhKtv3tKKr0XeDM12n
+NWocCpYKDNExOlcqHAfcdD8vNe+jt0RJ6dwhhvKCfP2wqtMht7sBxWagPxLrXhWa8Gdt9kPQXvD
vIkS0lYxsOyTr0TL3pmwsV/axWONNgSkGi+mozYDsC8hFrr4NZQunXaaMvFHy2NipJG9L+v2v2SI
F2q7XMcEVBsuA0FH+xEObAFNM+zj1nrPCg5Sc7afc5E9linv9ZDk705rjp7d+Iax9u6ar47uS5+I
l6k02CM7+9TN1vv9dFwUGlfdhjk5JseaEpyGIukg9jyYZv6etFQ10ll+UaAEzlrF50X4oke85PW1
T2N8FhGmE2vdIEhQ8KOWi0qmX1SJtCGce8SvwTrlBcGH528yQgPWzaWvzw1cBPBFmNiJ9YGQt0/Y
JBZpM9PQH+C5K9nv+9p37qB5SC7c/S/yJDCplf2hp4qBjPBc1M3FIQXaq7KFoiX5vtYLNPEv+AfC
nU5WWM8mQW59b9xxuSSwgT38hn/K7j2rOTDvH/MSP2b9bPNJRsu2seIHRKaEXuXnMWbvqfvyXW95
ro2e7hKjIpeFq2FbtZ/4V2hzoq3utl9rixSAqbChYWjGbndfx+s5XJtkFcw8raKnbM+Kh4FEzREP
TxUaq5tSIqGx+k2p+Y62sN+2g7EtrPyrMwbSjAYSXJq1zx1j5LlMohk9QudUpqcR777D2J0rtUgu
DNhOzPgoBDGQqe1F2WOD9sNIrNdOdT9iIa5OLh9ym+tLau1IClb+q7SIJElZudsbbkUjNclLstgk
GsTjsDMPytr8YWjNYYMsxieAbRkDnaj4aRHQbx3MtEXo20JAiFiLyhUDwFBP30hr6n0Tie696UR7
gWOWoMyjIMTd8S0j3w8B1rk3KuZ6uLb6uh2+MrPE/tNR0CFmHJILRm6ykMmuNkkmx99vR5AzaVkY
r6ghPjK1poh9HBm3MhdfQ+gwohvzIM0sCAyY59TMfAeuGvKpttOg4jXWY+KYZufIpRJrl/ygk/62
Ec2yEsVt6SXlNPPOzB9qw4e0rnOcTw/1kDqeaoPIukX3fKeWWneqqVPljFNRhgVSwnvA6wkGMUk2
kgjyHNuzFaHODED78aHMY6nCB3a1rVDs6x8i6x82q1pOqCNHfUHNEcmEMBGIxuoIW7BAHS6TMt6a
9fB6Z7nen0SIkajcNysT9v7DPsS5TDoaKqtVQJYPya0eIhuRRY9GiELs6KwMFxggPcqeVc/Vr9OQ
+w3K7E2CSej+z4/++hO3GJGR6avm6/4rpY35R1VP6IBD8gXr6e93c/+TP3/8586GVUk2rTf3n92/
vX/152fifs9/fvjnb/7Pn/3HvSYFo4MBpOafL6+4v8jBSslu/vM496fXOk4IVydL//rF/bchEVVx
OktQQ6VpT/c7zzphFn9/U8QvKZLpcOc2a5gTxIatECqpFmYK2G6UiClXeaYxjGF7ylb13f37yLEf
+8qtt+FdN7vKwMZ82tXrIEyN3/vO6ba8l+Mx7KPKn9pw8nErto+9Y0qIuuuAnedtQePlh/ebus7j
wIgwfbuTCEDBmBOSiIe0b3KOEbKc4/0rtlN8KCpIzVOn7S2tfeiq0NzKOdKPqD11PIq4CefhUcc8
DwIZHWbb1J8oC7wqpOE4RAOzr4n5dOGQI6cVNfEv2OaOKkbzIXEbjUorUsBaJlOw3Esx7MPYWHZ2
mWV+YsJNdoT5miu2+NXPG1QWx6aZ6yBKEd+gZscLZuUS2eiTTIRxg6SVPzCqJstDRa9U64M3h+Fa
gygE8+Jw1MVXqw0BU0rcEXkjj1yrBhd9QgHR0nUO1gukuMeV9+QRLn5V3LyFxiiuoSo3TvIaqdFx
zDvFN8I+ZUNzi6DVlnCPY8l2VuJLZo/nBIfnIHfszzbMHirDRK1CrobfwbnyqHw9vIlLHGPX8XAY
3bCvfDT66GFRqha+Zr9fev25dzPiO/Ik4qBzS3RR7m99Nj/d0jF9pVYccKfil2iJ3Gjr7rPGNmsa
ps1U5/gOW9VOJt2DlfZXOANUwWvYFR4UyPfYeFGUBVVvugfGBBcChIIBJ1viY8YpGPtfuQa5rG1b
Y0OSh+JXhbNZI18BId2jiwJIhmj0JhyG/Q53yiY35G0qHKKpNCrAOXL2RQPZsKu0bF9gM9rZLZoQ
ZNBgO0Q86k38NBW2TdGSmSfValxIjkXiRZhWeDBxS390n60uw+O2mL/rMeajaKsr5gTYnsNnXEfy
qT9GJphvMV8HOIt7J8XzcawRDfZpSqo6siQ3+lHXg9jA5zkJCKy+HAz8sPImaCt0h6C3XmgM75rZ
QBAExR3FM/li0MCpj/Vx0MBtx3PVGe6mq1yVIXK9rwy4bQXKJqwful88A/oVDHh2mVGdrAzx34A/
W40ahdYqdknl2plqjEmc6gYRZsM8jXSDN8yB8NPuJRW6vGaLcx46bNEqKvxMfoDHkaZuuptB7ayD
qJ3AGCAw9m31SWuIBFV/NzkadxmVGEJHlek3VLEQLc2QNjxUnWyAU+NtHGFTrbruFeHqhQUE17dR
a97CZKur8FsRVjmjNLdW20GBtrR318ojr4lILYUjXrYKCXLYgnidMb7ZXfwAjIBpqbvrccL07Lh+
QLZ1KTTnJQyBRBo3pF4lHUYZZ+zf1Z80rkAqdnrC1/GbFvexL5wei7AJLEsjUsesBl/CPMONG0Xc
SKrTKCCZzUZPdoZ9dTqR+tDIuFoaFEnRdKBT+Qk09DNe0sugGSclt1kM5dW+mnGKC1fEnEQbEw5j
WBhteFZyyT6TMPeclEc0/h9aXwHIthHLlgxZVKrlxEC0s4GrInuEuKmOHM3DsG9q59s8OflNt9zt
is6V9tIealn/LkSxGdaed9HnM+GzZzKCpk0oUNOgaYXqRaBMY1TNvsbybdbjl64q4FlPqTf3K/Yo
tBsil8u8CjkXNm6DRFIf4JsLNQ89K3XJ1YuIoK10SOlLsulxl4UU6EMha2HotbswU9VzmcOM1Mf5
kMKcPcDcehi7DI6vovUbacfN6dEYTOtZSejOUntAzhs+qJ0AbIryfNPN9htqBWQ+vhvSvch22Cgw
UTp9fJtn8UAlF2ABg7bVsmavdHdL0n6Ey8Uq0pdamju2updkJG9sAfuT4TeH4Z7vWPq3bgDvra19
ZxtHMaCr0SdIP4pAC0ZzumbRREb9XKHcqRgFhfOewLIt7hpMOOgRV1/wONF9vRpeMCUOFt15UENa
nIxDjPH1Y97Gn4QIE9ghiQBnZtDPntp6eT0Vfq3lqx2vX5NXOdbUKmb/mcYT2EQtdb+DdokQ/6e5
YhkKCCPQOpMSJeiyDVOy69Lql0pWL52tvZeFfmO2ZXttdwiH4qdgQmitS1qL0i1cACU+ozvdKG0I
qzDklC7OXSU5LX9oYb6ZMMNNquaGVdYlrrOXWWHbEFJe0iEw/4ew89htJNjO8KsYXruBzmHhDZtR
pCRKohI3DWk07JxzP72/Kl0D9r2AvRiMRtI0yQ5V5/znD4P+HUHXgtuEUErV3sZQf3Lseht2XHoD
g9vKtuqVqVGWt1H8gJL2mCYhc4Aev7sOz/8Rljt0nUX/0KbqrGXhSY/HR90GP7AIBYFoiHe2CbEq
y8lyz04NrCmHEOURM7okrVeLVkCrjYCphFc7SezPBj3XauC5xLMDF1hslJrmDZLCMQePKEzzTVwa
cajYGfc1K5sLMqbjKeZ+mKnq07GT1tEMn4Q5/Jlq59KuTa9nTZ6cV2gQfj9VREi7yGiR4muvVhB9
W62NgBtvd5xVkxw9v5Y5h3Cx7yolxwgET9Q0Q6lpjvdg8CvT1LYuEHg/dQdluk4z+YgG0Gnm1iiE
EPlglgue8jw/zyFuYKGamGsQTzOAg5oN4S5avGclZ0LBstTtMLSlVT0uSrGsR078nLGyxc5T6+Zf
BfKCrjy7gDpZ2xyspL4qSY9xc6R8taxkXQKyZLq5uV40DQE2cnLIJbvmvpv006ign2sSdLtanT5P
1vwXTOydUmVdV9WfJj66CbdhwXblgx8cZtIMsdE7Tnm+nzIUrV57XJY62Noi5dBL3acZgMOBx0KH
Pe7RLBibIk1IutecszkXKlZcaD/KCnKoU0OLNK2jDbwmKDoKD/NoHrvExfI6e6CuDtez3S5rKw6u
NSZRRPD6dtd6fqOFNjTvDQ5JQkel7tF/sRoUnZgyVSgXpu82rb+ReAqompsQG0/sFwCVq1OOx6gG
yu1G8zoqnRN03Vs0ENNeaLrfWnqwCoqKNsoKP0eFe21cNAarlAeQMDcjBnBrjOgXiFNdg1Qqagma
rw+Kk7waM/1RneNuMMGCR0VfrZWJlipvsjdzNJyjrYEcJ8ozCPeTrRiGn2Rs9PYERqunXPl5vIOt
/DxTJAnkJV3DfwBQph1EJFLO/bhPFPWYTKm5Y/X7g7PDG1LleAeP5rMvjHALvjShr++vJQPUaOKS
xghalk91KsZVV7CnV/Nwgn+6sxR2bNPcKWX5jlkpE7Ykf8cOBxNdw7a2kFsh0wC3sbneY1TIPT/2
nzOKql7NGGohwIIsWtPMxsprmJmck6x+VXBisuPoNVe7taNjwDIvWCN0Y39MdGs32joZuPpjGoCb
YO1eCeXFhmlZTFbacMNsOVutLWZdq9KNLrXlncfcfTXB5Iz0mzS1VU6tZzugUmiMsKbPYzRe9W4M
zL2pV59D/6h1Pm4Y3/XC5JU/M7wI6nW/R6KektNkW8OLyvR95Vbo4TprxYwXVKwuALssExjWRKia
ol0xV9AC0fj8/oykX9+kvG/wxWSXY/hMYiM3iMpL2BxeHC2G6lZXGkykr2ZAbfuP/6pHFasRZBHx
Kx6zqymXL1da3l4cokeLnAaBPzs4sHI4KnnxT90o1kb8uixncdywhujG3+KXA16jj5DDBAjPgDhI
2DSKtwWL7zi9ILhoSoA5sDOvSLcaG1IV2euKrw0FJ2DxtfgZf7BOW3ncOUbVr+T3KVI1aKNNAmCh
fo/7plRWhhHJvyvGu3QV0HF2jcLNqIQrj/8vfgWXhq34WjyOHsfH8/q+GVrEXPDQj7qJRwMCZBC7
oVNv4sWLbiamjSMk8fhUJTrY3LDt+B9aggJER5npAeFAgZx2lWnBWdV98XpVVN1FZYGK2l5bbZ1t
ljy4GrG3Fy9eNf2mEh+AwbWRTgdmyTiqr8XhxPsSL6uIj4MMTn52jgEZNKTbEv87clVIaulGy0FM
+FUsUHxxesTHE6fwvz8qutG1PlHNgZvVKFRslDYxg7VyMjes39uatJSc77VMwGYH432+Fr9TMu9X
7W+VtsUsQTP4Vayb5K/HobpTsZMIOFzqBSuX7EwNHAuEosbhSXwr5Mdl6+7Fr1R4iC7ob2a1YafN
/ohDqbDZcxTdNqD73DTfY1mcxSHF73jlQ7Y8it8Q76ko/0YP//2mQr4p3nBYWgfxUrzE/QhTvaB5
TlpNvpw4nI1oncMY5MLRojx7y36McAHuk41dkJ7afKglQyy3KM6TDrDYhAjJDKZ6BZGHmPXV60Fn
0hEa8c2h2DZ4qhJhhLQoNj6Zoaqw3c9nOcCvuuTGdnvBzDgF9au3S5RfwkT3jmqOJIuJuU4qDIli
iCE6sGi14FZ0o+4+CYJpBx3hVnntHnZzRimBbX+Rok0gHX6PoyL0kORUh18JgB6bjf5Et/CdD1PO
wN15lDQIs+ZGhUbNJglYJoYiZn0xyxYzu9xp1007lzTybQHndh/peXQwwuIFDfoFB33YOh3CGmoc
4Ibsri2HJ/EHNz8RGi/AUMrDFtKQnrTLdthqDizthU3EH6PopgZDuY2dP4pHyGljze9d0AxMaoCo
1Rjke6FiswzoBkbjvBpL8mkURHLZdYNsMj6MSHqG6jpb3UsaUg8tFiC7rTNtMvDvw86QNk49OFNh
HWaxYTVCDRPWoJTobVi7QvUi4W4XP2yekthZK+smz0+KmFdqYgIDYJfha8I8Jjb2qP9jCMLwysFY
ub0Bhed8Pne4IeBPVt6HGYWtLUZmageDoi3SP2aDPhQ30aOnj7z/4m/plgxrjewT/sRGVRBNY8gB
gNtoezVngKTHKrlcwabuqvei0orTaKbJOkBi0hjmdtEYtHQuvtVmr75UGZg2w7QrXm0MIesCKRxD
ijIM4n1t0OvI4SS1875wwA6KCKBbh9e3IrNytwQdk9iMbZg4sdU8zjvDLpGOTANW9sRkVY16bMjt
5EcxEYRimGnp5UlC+NkhL3mbknlVQhVbqdUI/09Y0bQgpQFYtibG0KMG7y0rX8KAIlXe6C5RSGQN
2ZtG8yxI0vif5XQyszPEu6Jl6FfkVUuFxdy5F7c83sg2/biV4At6sgV/HhNadqHB9cdUuMi67r6w
5vHeoVpirGI9qs6dVypvSzD9id1F28RespUvXU/wL2x8JDYk4UT+YIbFQaW+torah84AiWQyyocf
WkHRVzrwGHlYobkJOlhR3CdLPK7b0D3mMffFqNpv2eQ2fjUCnPbQfQePumWJH4OynHexEOnhX+Fb
KhUVjLCLIZgZI2t0QnTbpGiSyYALWn3JC6DmaEQkoM8BCX3Yp43DIcOgZh2/W0HprmrQDXtqFqzi
omI3Tn+oOJFhJ7O+g9Nw7NoFrZD+oWoMJ6IxO9EHWoTMo+Lrx+JsROUf5t3RCuaNtyE/5I44yXPf
RifNTm5udu95lEZ11hDkjtxOPgtBz72t5NMrXJfer9ABMHzAIHOgidDU7uRpBywy9c0Uwd4SHhe2
oPT9jlPFQFGypPKS90OR57dLfLVH416j3ncyKCLdSHnUYUMEheyQA9tEXqQivaE0wjOTUddAoZfF
d72bIKEpT3Jo0GTM5Sg/rikFkx8IVoP4l2qWZ2uxnnMYhAx7GNzwAPeV/tD1xhtx0PdJQaomI0fM
O0+w7zdsB1sUJMx8xh7PPIeJQNkX2MBu0+A8qT0ALj70ywIvDhtrDOJ4kZFJdBFo71lVXtuMmLgI
HpBgebF1UD0yLFu6AnSIBzi3uc2QW2+DXP0r5meSmLMMrMO86NEy4E2AFd+Hc8Cclh7NjNK1G5/o
PUCRRJ87heBvBlmadZJedS0/GxX3QuFFn1gt4/bBUFtHzLvNRlTPOpEBXa+urYANv1s87Hw6OlB1
eo/C9hMnETpM3FVxWrAaNOxwZCChXLQFjAhRv99M1URPYqR+EuEcY5NysfXC+AeCGKKFRCvIgvN2
SmjzIPRwIuxm3I893n5mnXmnXHFRPOknMx2eF0bfQIfcIPbAh4jFRTKxoWAdbbAsKPH5KI2XCsOt
O4Zs6xjLE4QOMD3KxMoOWFg+GqV1TWz9T9UTA5wwQzYWagAsB8hV4hJ4Jv1FiLmM8ztmrPPoLiI8
A1LdMKISpf4NU9SgeChwIsWYqW/oHsze3TrMpHKGc03YvqWTt0sszlzjMNN2uluRuJdf8tTYfhXV
TRmf4vKAJ8kxzQQvVoz8sthGyqvdqYLW2QqmZxo56y7WwE0qXHhU7FuJLyuuYmJH/h0MHIY3G3z4
b2IoaLvVW6uPL6nmAdbQbwxkDfoAwbEfV/YT980zOZorVTEpXMXsrIclUpXeB+bgH+PEAlQmzD5r
dN1rS6vC9UBwyP8gqP/DJPTfij4/Myfq2v/8d+N/+9ELQrOGHzaNicHOg3feP7GCG50HDQ5stydp
QFxsORRl8uu6aHLYQV8WyKH7vAVGNFGVJIvnS+4CNirVplCYugt6lNqx8E1s7IKrVBMttS6b8qwI
JqMTUhYFHmI58S8rQPlRwIHjnOC9E9o7Pers+9mgwxHmLFlP/zYwjvTEAK/u6zsa0OeF7Jf/hxBt
/Sud/PdjG+Ts8Nk9cWL+fD3HRchp0v4DGleZV0lN1J1u7TMWjmnRUC9DHlXYmldLc59Wt3Ke3DXJ
7taqdjW8uJGErBLM5NY2nRysAMqVEv7dLGg+EUyADZOlG0XIV92KAmzxvt16gHDibrHUYlwsBuEA
bH4KoWDI2Nb0KH8ZmoAHAQpyoMQ3UTZF4j5NBRV5Mrgev1x7QXAoCqCgoJ7PVFmfY0P1Ila43NZp
iSJSilT0hWl0rP7W8fJIBpT5/5w043/75v/eLXxQ3bBdy2O4+08nzXXc1BkUo90rsQEBrkL+zYyS
1CDWMjHLnZqXTmcsJsmUkh7B1IX4H+A4sbXQsJyc0sMA3lJeh0IhzVXfSnKMpDUtC4sH2R0oVuPs
mHYtZ87mponU6AmY9POXzWYarwMhT9uFFkmQG8Ix3pOD99QNE5tqdGjKLVFcPV5Sye3/flicf71n
DItFAxWGC5PxXyQI+IGkuheH7V5VW30bZ2tsCELfidgmciVkvjXEMLdZK1Q9ARN046Mk6SkGlxJP
dUjggk1OWhaa2OVkoOdj8dsvNktdPhzaCoqlLBimGhccmAal2FRCM79iRsm25HmXIkOY6WjALXAg
WH+UY5CPzIiQhEnqkJVEUOZoK7KKUMx8bDejg+tu6MKkSiYYHtm0d9Rinyyz5CElo1nfWS0iRRcv
IFvsbahRPfKNzAO5I+7KDbEb0jLGQAbwUUwLjrUl7M/0qgZwj8L5NYWasDitjR6A3ZVxFWZ4FiYR
slDWEw/7lBIAzDzUMLHW//cVIbfjXxcwx9ARrRiq6xm2888W4lavGMIEsdknZc4KSbG669xkWusm
nJ1ifLAX21h1ncNWijDdtmt93QzRjT256iE26134OgtOXSV4VkVdHCMvxx0ttH0Ct6mG4uK9IWXV
K5hf/S5KrXYwbXIrhjrZKJr+pY7LjxOHOCr3Wwy7LrqX3fDgge2hvICzsKE2OjMUWGVpY6t+Wzr3
idlfl7yqNnMdcD3sz1rwOM0AbAivn3gTzdkGrfNr0EXLKq/68dHDn6hbuqOCznabDvrabQqsDLTR
OlrQXdPUyPcNY5KIQ5+GnIAtb2j4DlajAardOK8fW7C6vTFl6MYpEAhfaVXY5HBn1xX2mlam5huW
NsQb5VVw8B0ixKeMBU8wwySdzehgoFvGj1jxm4waSRRpdpPdMi/cdi5rk2VSBUomlfy5TiGHU+6T
OoS3Is9WSmIQBdf+yIIyzKuzrTDBbIoeAwLxZAjiFjZ/lyVoTqIvDolBdJLm4JXBKyvlVbSmdNGG
PwtsKMq6D5KxPgKVaD+rh9I7BEhHvGYnzDzrhYrLU6gRlnJYocj8FMQgKn4EpRFlmpXezGF6qvP8
qKsRnswJHPqYJNVx8X7mInwLm2wvmapd9FWG/beii2NF9BAeqsICSYSV5xPtJr6GKXfKgjnBSu3L
jZLSicZ1cWps55IqMHgFq0tUnG3W6oIMkvmQyk9uFh1cskIC9Zff1ou+oxh46NS8p49s6n0Mh5QE
pAsWukA9rPVmxNgpVUEPC96u3ubLltkT3HuzuvQafP66HeDi8AaoZDctxMht2xtPblB+BGIVQtmM
ZU5Xv8W1/iEf8KiporVVTE9RMsAAqEIEMDXRQMkU3OFgrjFXEXRtax27zbsbjmfLUFhs6HtwzyLH
jJ7cVRpKOSI2IHHTFmmO+jzV5XMVl+dZ6CY6Rskd7bHXsvmrQTbi2BhcFMBzETDlE6Dk/bbdnQJw
MmhAAQvlvSboj6XCf0wQUuI80IdfIP2KIm9b4v80rWH3YGaUGe6xsmH4J50RHxtOsolJCmhF8THm
y6Z2EbKlI4NrJuOvfVpqxx56mqWU/jim8TnRx8M8u+O+1D2AHie3V+MyBFtVdYAs+vS5LDDfz4gf
3ZlLdLboLQ9KapPdGqgMAN3xhC3yt5XOOkHSYMnpcCL8GAMkRCyd8+pGNctRk6sIA0Cc0GGv1Chf
Nw4Z0iiiAWS72NwWUYtjhG4MGzp0l7DBNaP1bGd3isX4v8/XpTcJlLSjUzUZ3HWC2ANJs9g7rfVr
fEcktTnHq4QrsZmkphZdqZFW5I8quD4vsb1uJtXAWmS510HNd9GgQGQpikMu9KWLR95jYaYbJDBn
pddwHzCrhTzVlHDThVDQ5KOa65rNG8fh0Wpv5GTSgRALg1ZAM+6gpBl3jtP+4yvGhiJW7E7R1adF
s/Ut9LV9pWL1HdnGxfbwOva6N0KJbfAlqCjjXFt4dokvO4ZBPbrqMkon+Iq1ctSd5gjlAVtd4dRO
breD3fZN/qMV35FfoahjCNqY0GxJRdywj1sQAN37BfL63jQxxwn6Jdm5BfmAOBWcpnAinG/BOEnL
LUZTs3oM2/K+p//Zl+PyEDpOss+QaaMc6aGbo6E+Zkqh+FgEVz4wonWMBv0Mic7ayXcp34XhtHwM
o72VARyWoMRjCsocIxV31vyANtQvR8Pa5e6w08OZ/K4sY75TpyfsUEmsiHk5lQiUQlW7fZWB05PB
Vm0MDR5vC0Pw6OZv+BCtDRxbsfNo7GMlipBAI8HMndpph9gMI7Ou24+WuyMJg+kGdSeDlunNS7DC
jWdSTvQfY0zSDY7FzdGsu+Y4RdofTOfw0ZvKnpCpCQdbN8c52Z7xysSMnWx5hjmghMdRNx0/CRkb
sha/BKH7luKqjMhOhc6CjdaQ29gr0EMaRnIc5yermx+Klscl8rSzTgiSC2ICf1Bpk/30EhYL6WYx
Em3tT7+EBcAQibaQnIZdq2V3YT93OzW36ZJrEVZgKQ5O7QHq6YUhio/o+Uy4aHcHwT45JCXeKz7K
BTBCDaNv2sIUkQl2jzmXRE+ctTxGCJV3PyLL8HUHE6Isjh5iGOJrXWhUaMZw9KE0K1rtTjKA0xYl
SonDQhYphd+0IbC6E+2lhAu3MhDgdLiFNnwdCGsnuWoVQpsBvfoni+xXM19eZXWRD3O5Zk62G3XG
eWHXfgwhbEeXcR9M7uzqzixTy9StVaFnsEqA9sQkmDzYSGp0Nk3xLkJQNVslFlbp94zTv6RnF3pm
+w6FNOO6hocR0dpoY3bsktorKJySMC0goiXIzxP+B3Z1p0XY6ok8PIYq/tJ7jL/ai6yTmpntYwzz
XZRAt8oCr/GVnu4MmEYD8PatYnkS26fkkCN+gdXfsPbzKRJQiuclAP3F8vBKjA1bGbRzyvTmstT5
VfBhBfvcNmCgI2wSrot4M1bXGBFkUC6lRM3HcF6z61NK2xypEsGvZXZqA6rLDhGikTKHq2o/rbO7
BFxxhSEU416ozynBciulr2mt+I4UySxhpa6uktuP7J640XjrCOvkPB13Wj9iSRAPhwK3W5ydo/sm
wy1HbbdSsyUJwth15z42UQMSIhcaWY2yDCLlzahCOCUtOGdu0N9iz+OucN650zqUr0kpNKievp+U
+qFRvUtoLcwq9TPdLdoQe7xYMHfzLL4tdcazygiqVy7pBOJA7ChQ1nwdXBgqnUos7Vyfa4fk0NlG
aGLtZQPtCLZx3zqPsCUex5xkwqGFxdU5zSGTaJrQA3rKoQmaM+4lVKLhjCTCBl0lRsKr1ktmvGQC
0KyEukZJwGOwEiS7j9hR2zhZOrwpOv2hRfnC3/EIVjk7RYAXykRKap1u6wAUjRxXIzBSBjKoqMLg
74DfL26g3BFLZIBFUkbiOV49UEQT5SGUalNAf+IM2btD8HESNx9I0w4h8xV0xfjuqAku2Alvuj1g
gERFPFE9FSF1kY1gwOgXPJzy/NoqyrbNlHf5AqEVQOhhfTAw8ycFqL0I0Q4WORGrbf0uak+JH5BM
te5wNFqL+rytm5eU0TUiGWrfHNAmSWjrI6U8xY1S+S4pVtlsPNS44sQOj1DQwHRuG++ihjGkWua3
tsepw/ob4UzyYOm2C0EeXLK3sMfJIj+c3lUNTEd3OB3dyOUJLdx1m5lf1ECffXV2fgC34POPQgSW
417R2fZfd8ClcrBj79QJKSpxmby4ihUVeZKrRraICofwnOjeHcIfJbwv0ZyDVr/i7XmrlCWFN5nu
SuQ768kpqcnH5TwWvNdgxkjPjRwsVYbyMWPeyuqD1GXCNkUJv7WCcyiqVDbsjT0712Wsr/ty9j7V
PL9pOmIB8dx2WvRku/l+6Kq/aZAeNAGA5CC/6HoJj5ibnwHk1BDvcaL+rUh3WSfe0vEWPZhDBd1H
vpT4QzfVITd06GK2qdJo7EeFR8cLTJGXOYqAJ8SNfW3urAi2Lp7/N4mIuDAdcP9rfQcgcG0ydJff
VqKZxG3txU3dL3fyHsCgNqJeirC6UQc3EFwrzoBQ+5XhtbBMFJJ9OgDqHVPRsP+uZSEXeiyTqzel
X24Y/cVJtwaNrlBS4wMYOAFuNtp2jujkIYmzHLboJmamodgNIdbaVWVPgyM0d60CpXGona0QrYh+
XLQk1kx7DdOfF0kjv4Y/M5ekTkl9fWJ8xemMYFAoPGR/VEXs2mFUIZ7pspUzeBcpnJIKDE3cVPWs
vBY61CTk1BKAk7i1Lqpmp0WUQs7XqsVQAV5piOSXwg/DRfp7kgp9gwc1BYjcYx+LzD6NfgcAUp+j
Cr+eAPYXSR1QaUXXgcugHxMWqh4a26LupbIfyH9B+/xkew/90u3yUi9WGtyTQ9xqkLFslykOeRnx
HBVsLa+9aXMxrGNihgfN1C3iBhwcbm0cWrAFVxDpKg/DYj93VRH42HUy4+lI7myNP7NYZVN60LHD
MU5pIJ7Tr6EnszE1Bsowp21F9M5KjW1nYxprveMqSkWsGs/sRNjQIaedCNL0tYJGPx/p9uRbMBNW
3DGoP81IRZ/Ow61M5mNLsuwolv0kFy5eJqp9B4BWbSkO0tEkZnY+a7MGAQPVRY9/58GoVGdVzgiJ
EGvcSYHoGO5Nq6c16tZIPZXiUQ44ZZOrD+j2CDrvlZQ5O+h7k5efRqdsQ6ym25EHVapuA4d5pVVP
/db47r3p4pE0ue5MBGoEP5iHRB3RLdo/JTII3C6dU1VAoJ0dgPxqVo1DGXzjswX2gA9dFgZ7adMx
98p8r5tvONGqfj4OCEsE4mOFJpq/1i1OYNN3jof2YGIJbebxVqYK/E8n5aErMRHLzmTXEkNG1VQK
iaHULEvlSbTUB1a0i2fWn3LkNs/sdW43fy6edkrU5WnIMTiGCg8w5qWCpVCsay/5lLAVSlH21aj/
xpX1cYK3jWXkpaunN5NcXye1L2Mw3DeltXNF/9oDVcAaQ7Ml9JxBqJSbXKi8xLjZrhHL8ublGFdR
8WsYsb5dRWUK5BOXEM7rFYoD73fnS6rm3PZMj5lmboUCUT5dqTFvzbo9uoUOdSl9xSSIZTKpD14P
hw6roUyUd3XH8iwfuVxMZORQQwyK+uHbsTWy4SHv7rL5LTPp3TtuLiMhHEv9KXqeS0WJtoPNyunl
uB0I5Nh14LqqmFbJLdlNw28lwY5bOBX8jqS1ZiRPwreFJqpflBO2hi9y0iuvIVQLZvUJoHPDML+p
iGd3mE20zoVBEzuLqJFKlZWpd5HLwb8+TFOe4KQd3Qig+TuYw0cXjE/AYQwc0hCjZYxieTwqAAx5
NyhNXG3kcyExBIUBCyMfDgg+uZtV51nUzJA207WcXMgBFhmWgdu9SC2Rh7RZOPmTA4Zv8+SGM0Di
8kZoOZSGINoSjS6wR96rCWi4ynCNZdTI4VMgqJrwdJ76APUAzwdAIjJeAWdMy0lY3aHIo3cWtXRv
4KdAD3pQmuJM2jXPCAuvlrH4ttRMcajAeIDtTSE07Q2x4+EtSSXXZWdRjxnltM6xrhF6QbwhBPYl
Ki2N0lOe5SQy30fqTncC8JESL+3VWeyEd6kyl2wVdrF0FVLtaEF/nM3wJmZ9cQQ/ZamxZE128liW
mOouFZPUpKkvNP63AiPPNZaf2OOnoS+FxblYx1n1ge12GQGyEgOaYJ1IvJl8SwinzCTE1AX+me2r
VHuroK+2CdrDeiTLR4wwoZox83K5LHlzRt780dLcLjXuYQtA0wyWAaNeJ08k+pDPUK1p49aZGgQr
TkkY2LxxOxQmwqNGSOLsqeT2J4hSCmldIcAXal5H+ckAKVAxeTu0JZQZ4sl0h+wKcKQu9MFypegZ
aGszmS0USlOii5PxJkccS44pQWW/zNErKdVzaa/IYYbw5Tygy7kWtNQrD+gCfwbGS0V2M5ziGufj
OfYIt1BDrKNpbkzytQ24x1I/qbhUt3rFzpm3xWkWZgK5kxbbatqZ6AFKk75B3KwzBr5+J9ApUbYw
I8Njve22UlUo6rlYWCEYOfJXoVGUtBGLeCVCR4GMa4ba0KdQayp7A7tWG1XQpogDYOOEu1Y8WIx9
7qzJfNJD5mWqMo9bbHbXY2XujbC8ScIAFHtmpkW3Ho2wW1+bRtFglOfneOkpUEL7ihZmL04ZK92H
6s1b0c7EQltrCntqh+pYDL/FqpdU/Qa2f0FzFBqrccp+BAY59tSQUsHN/vEW4qWDkwP3tZsiDVbR
+og6vQL67dGJLoF1GHF79uVHiIYJ2LtYVnUZ2fDCX+QEoxD35uQGF+lrkSKzZo+E/duF+xJPgLRS
ez+19Ks30y5lPFdxCZ5OGsTzpDA4q3Ev4ud4C9CGVDp61bBVbMjAaFpM1Oa0EDX+dfUzkT81HS/N
X89l8Sr0sT2hPQpCYm4LWayghDoXxEEQZXoTZ1S8WmQ0dGRC0dHq6i8mnZv6mulZtbKs9FSAIBMy
lG0lzK/SmJKR1+Q/fRbfi8ppSSnRqG0xLY9RFRfcO4xV3lQNGCZAI4qZ74gN33vdI8B1ADpsUUhY
uomLZ7gc5ZrRCl16kkBoStFPrtCxHDHb3QKLb3i7NHoM039l8VQ2U+/QOrtguRoOS40NTFpOy+xT
baRIKuh2MQkUzhfARIx3hMIB+/S/KgMPBRsTXx9YSPIb1FHA3cA59JoHnkIHZgrBrdUNa7hkCRqQ
dIGNMfyxk2Qnbne5JqZJzMv1yVbOQ2wV1X/mMFKiBJNlphq5UPmtP26JBKLPT4kZRaQfFcEdM01/
rBV7LTBwaVngknVKH/UgrQo0IYqPZlDe0kIslVNDyucnMhwEHMC8qzzLjU2zhCdRe5kO89AqXB6m
MQ38Nm5g8Tmvc91W0LhfJZggcQylnUOYQPqLNMdoshm2bdrC9kQPNKQso64X0UMbDsba5ZMRcecs
bDa27obb9rKYbN1pijIrd3vkGrfZxAApVZCe1pb1EjEBXxUKMQ64RzNvZWNXvUHbluTcCJuX3Cnv
lZ7EYcaUX+74V6rUSe+FXuJxznuwGpcm1ariU4RS13UHtoIFXZc3EjIhiAEEYPbA8JWfDTxEZQAM
GbEOGRiY+kHcMVS4i7SeOVqxFtN31QF9JEuRpMTqrWNJFshKXoLHaNW+pjNyPEh/kIdvsoHulvaF
KK63YZxMX+f6pGkW76THEn7zHwpT27En5nicItpzyLdEafBZ0r9pVR7mTKUEtJeVibXjL1APu+xz
jvMvnXQPmETYL4yLyloHZUt3IGcoiHRinIAriFxjZh/jQJ2h1JlPuWB8ZOPwUDf6wrwmfjBdOFjN
Ag8uF+SpKqR4t3gqAWc3A1tLONvmKltA32pQ0rXqBWtJuehsl87TCk82RYpfe6zHwfLXobCFm4Pq
hWCLAocu6iTiOz7yGjWG1eAC1Dgcb0qsNU8oxK7U3kjyUGTDpZtxXFy1AYuSmWUfk0WGBDOtVhu+
Eux7+5i37DRXQ2cga0HJ9cVOLmZi0nknthmA1BYHVUzlppjqRgIoXGpMfY13aa4Sp/W9Ug4vYt+s
4aAD3PdHHKqQkYsWPmE65Gg85m2Y/Sn7d7mEyvWsSK6xTVNgVHApzffMi3dBDD5gD1O9mprm3mH2
uqXNvyqRtdHy6imq/w5u/1XVzNWJPxW8ekq2GFadPzkIMI301JqCnMRCI61CKMarFW5+4K9X0d0V
obd3Y1LJIOoYhQ3IE+7q5aQPkbAHaMFr4C9vzco7Kkqwy7X0W5py5AorXC6gaTQEq0aQPoj4vHgd
FVhgUIG5LOcC/XIwBZCcDszs70Y3/oBxCLg3kS3F/6kY9fjoCXfe4MR7aQwlmV5jvTJC9gFJHBDD
v9SGROuG6V8oT1RGQR+szDr9K42FRPau75E2zw783icmoQTZqzAwEtumWiaINMrmxy3be0iUP3Jc
B9tvN7fV++JSB+G6U+HtInwbQDkFZ2joYFuSSPkTiYev6coLEs2DHABrDhM7AJqV6XlnvAAfA+h+
G0QZLLUhnPcueBHt0zRR3hP0Cz9VyM0GRzhYUR3mguLXm/m9nXpEphfKXwkO67aQE08D8FTvMyGB
yGpx3bUWJnzRuHCshbkOwQOIsGsdUVG/HSC/+fImZTBKlN9g+3lLoiSD+Oc+gj0rzj43N7weBpB5
V52ACU+Cq4R6YS9rP9m7lcpDnAebxWWmSfKWhWbEQf/VQHyEmG1g0ARFN95NZrrrEvtd01mSYZt+
R4JSG2mE9rY6I1LqEKNxn1162rt4qN47za3XjHeIauoe4JpBhBdWYqJLm4QlEno/c2XGn4IpPeQZ
1gEK4KeA18v20ppwrmV70wmnMTlG7Xv9xzILAgitH8JgUBQKOwnR2Qh0NGYHLFr8GIzJQZZIy5bx
Y0fIZwUVxIQakgzu49yr91G5QBUw6M9Mq77DrZNltHC+xAOR5FDTdHQ1ooqWBLi0pdJylvizxiKY
hiIXHzQSFQDx5MrebjC2DiZs9l2tfZL+XenCdh27W3jzLh2gjncf49aNDTW8LY2IZ5nQvYLQpl8T
yKpHuKnbF4GOL6XzUyjNl3C0Ej0jg49XNC37OqvPwlOkjK3TAugBiEzNOJlMT70XbEs/UBGiw2Ql
Z7ljXTnni3qR3oeZePuecppURd2QC8NFFW50OInku8CApksupVp9SZSFYGYLZ/OFRrR5LcH5EZ7i
bhzGxlqcwnlJK97y8OwKMk9ZBsRSOZBgaLWMrHjLVDlVlxRK0XjKJ3cR7nqiB5PYExjFnUH1kpn5
H0Pgp+Isu9Vyn1funVMxrlvs/2LvzLYbZbJt/SrnBahB31we9Z1lyXY2zhtGtvR9BAQ8/f7Af5Wz
cledfep+32ggQFiWBESsNec3vxdDg00Gia5e/Bpn5pFn/zATdZ+/HvKts11Me5PLPc0A0k/mb0Oj
yETPpiGmQ/Kd2s0TFj5u6LTx5s0mQzSFS2PVzCOr+WNeRsRzOX2ZXyuPk36hFc17j9DhUIszZF5m
gAK8As7j7DzOF4r5Do7nKCPgZiVVikiCWE05EvmHg5dLobZ1CubDzBq+4Et+dTouvFrrMuCGU8Mn
Mc1DbX8u38O6fHQVfrVZ5TlJFNdt4z8td5IelQ+4I52hPP39tGYkwk/01QVYWExEPIZEKPFP9PIh
K+XrfK1Z7v1OOF3BOsdbdKL2uJtRbBI5zsqMkl8hHIyVoydno4ZtmJA2Iarn0XJeFoLUPOh1relL
XgZnHHgzfpAMxSmKPomr3sWvtWb9qO/EPQOc37Q1X+g8qlhuNpqPG3Qcd0gi/XAeqs4NBfPaAUtY
2X1PXtdwxCb1iET/YzcEaoW7/qUcnuKCTjKWiJfGNC0aiSmXruzLMr7VSltbF+Eq6ZwPVdsMb9U4
w6AY4Dg4G83IelNB/i/R+H8gGhuBDSX23wON/2+bTFX59Xee8dtL/p54rwfwjDEqcEOw9ZmK+w+c
sWHYf/MN29Ud1Gg+oGOEpX8l3gMt1nVfd33dtz1EmAEY4r8S7y3jb4i5fD0g8p5QJ8P/j3DGKMr+
GdfLHdGBjhyQKajzhuxF/fqbyJMksK5TM9jBt3JJL4X86OVBKcJyMDpNJ3MiZqiso7lfBiZ9gaiH
Or7Mt6VmZqpP+adSuGgeyCoA8DbEwM6Zg52WJdKfig5N8kKYB2hZvi0tT5GFAD6ZH7wFp7Ks1JpM
7gMzPuoqTSn6ji9x1RPGvkR466URYTAyGX6RLrVLfUAi7w9G1zGAWJ6TjcdibxefbHOi8DYnPcP8
Lk/0d+ZwvUjj0QEgxURaM3H5kpG4PBDUoOZAckgxNP7/vgg+8HtCr3wbYV+hfTdv7uE//7VnCjWT
1luWjnDaJM4rM230t0/MH3OI8Xa0TX0XCv3yKb5tHpBLdNBf9N1QlPXJGeHaCLevT+9Pc5AmXJG1
OD0Bisjopp/KKaM4vSxGw8Q5vywuDwTfCUpvjU0RtkSQgbArxijGf/7+YLjzvw/BiYAJcjtKogpq
0gSK2qOMBzEnJlnw5JGuqW/9jkBvit8uFbFl9bLD+16kRH2El6GBBpZih/LlCbd9e8JSBxJ7XjL+
sZRIMjuZ3v3TZj1RIelFXMR3miKNzIcfT3YKH9Ky4/Lc7OcP8rdN70f/7ZilNX+0o+CSmRNJsfnj
r9dvm//xlpZjvP2lZfH9fS4vLOp9PRblKdMy89TnvvG2pNnCBCjPlBwNBIvL5uWhmdAm2LiT3lct
S8V8gGXJoQ12INrubY/39e8vcLAknKp6Tx8OPWoJQoy5z5wR/7a8rH5/8Obfytv2ZeW/fP7boZbF
pBnINHCsl/eXLEtvx/nzEL/93f+2mAY/rILogT//wm9Hyl2QA0ZveuvfXv3b9v/Hm//tBb8tvr/p
3176L7cve/751v7cM3HTamXn1s4jgXZt+pz+7z/vZenfrns7L/7cnNAwPvyxUqs4mZZTh0IfDpo/
/kINn4bJMcIzrEGtQuvPJe39Ne97/3HYZYM73eM5G3bBYTGs/it81yi5lLw/Xba+r6vsMKVYMBO0
/tvisuuyaVl6P+7y8venzpI3sjwvlsMtiyg2OPL7X1pWLg//at3yZ2gyMwYeKDPO78fMGrf/vCz2
adzrWE4nY68P3t6aY2ldx69P40Q7iDEx4SjLyuXBz02bCsqyadlrWSvIlaJIgd4TjhAoUVtoaU/m
KIeamP9Nz8vibFypHn87jOlGOll21OTecnHfjqXhAk/PLTHKuyxhiDfmWCFo+AC4UN8Q1L2GE1rF
2XJbxoWJyl9+y6iAr1uh1LbPf4wD7cQqjpkEdyg5anKXmeef65wyTK6wdjDBksXJ8qLv1tT3u5L7
Dj1wA0In6Jbtb+/y7d8YbT9ejUkbbxcE2ELk6ufr/PL0367r/oE1e9tlfsXy2n/79I099seh/z8O
Y/mE+Ni2/0YIC5ab7fKX3haXv7cc5g2jtvyBf/tOCKZ+44/9/m468qlrc3wCA8WdTHcoCwaFKrAi
sSTm/+x93Z/7vG9+3+d9Xd24CIHen/+rw5o9OZZvf/X9EP/Zn1kO+/5X3g+zrAvS7LWgCkuSD6Mu
Nd+6CNjp3paWdctT7uA3GJ/jbtljWd/HHUqU3xaXTelyX11e88cRl6fFcodcNr/tubxomv/ssvS2
/f352zFjW4Oaj95hMgRecMokjlk7Z0P/QteyYKZUENdHwh/9WQQGclD7Th/IvmBEugOjtgGPqkMY
smBt22499xC+ZQQqbPwR5SL3Z7F1YxyRkZPRNaOD0wVBha7G2AezF4si9RfLRoZRJ6es++Jq/tHI
6uI4+I1J3diMId4+jSWJQHjKY9SUzfcU4PumZ4SxTayrTwT3LWrCfVcr/5TReUDp2Lzonmbv46r7
nCfad8KD4E8aMthWk3ONBp3ZHLXPyPnUBWWwD5Ig2DqDtyaWam9TEKPzTp0wL/uVK8Zt18Tfs7AK
GRK7Bwv+FPauAaspXnagJdte5cMORcGhzprb7G3KSqi9zDiY9rvuhSkCbIeBqiXUj6+kotEahqV/
ThiRb3zgdbmpfypgG1yLpL7oI4Zqxu6wUbznHpHOEbt8ELfWGsxTsC0CTW3tmbPQD8mTi9ERi1ae
rb72ZVUQGlzFfJO6MefoppcEe12VJ189MVlbY3jVu2foe7eGQm/UHKoCI0Ttzdc5AhemFisRABFG
k1i0N86cdUZ0kENFSK29u+3mYHYkv16zhesgKvBwfoXgUIGmEhHzWKokqzG27qb1I+8D61SEcf8h
x83og/99KoR7KZPm1UHXt5HolOR4j4rohGrunNbqV10Y5UlrEL449ZxwNtRiZ4guXOXxiDC0jMFJ
jWzNxvahHLPTILioNrpV7mwCswpJCJ5fILIime17amCaMBHMX0YLzbPbRLCOSWaLPfO1j+9h25JF
kiSEqdkIQOta7Ekj3tuE526ttZuXjP2dpN5JmuhrdxqOavBfy9hMH3tZT3f52X/Wlez3XoKM1em0
n1p8CJuy3sFu/1gFU7WfG9Q5jQ1UVxYVI7HGeB45NVWbYFbi0SYlpIP+fI3pxUZCO4vzkJvbYKvL
HJ5XSvBEkiYxtZPW28RNjzsH834YRtvBIW7WCsRrlMlfdTmqjdUISQjGY6+LAkcmFnEHvBooeAgT
19oChOuDgyKZGjxo/UNzYYUOAUnsuHJodtLAFJIc2K7+VTb2zZGhsatrfg7bGDcp9oKElk52a1IE
ZU5rIg/oEFrDzYLGUdSkcIZJQrGPW7SbM7Ox3WKuXdMM6ifjqZ5QgNiIpbZ2mEhC6V7FpO6ucNtt
lyCSkaY8La8Y6zjexPr4UFbdrSSM7NV38kNiTGfhebuC84M2Y7sJbZIz0vQuGe2v6i73z4hRhk3o
w7zWZXELTPvUoE86m2karvl/oq0dGd8VecTbcLDpcRAsDxvZPY4qIB0hD/RN7Vuk3OXyXnNW0REh
0IEieLx2jKS4jYTGrmwLH0wx+pjBeu7hrR6tayDgO8+K0G879ospVXNpUvHcWrF/mKZTMSXgN8a2
Jv6kAlo2U7vQmnQPOvFXcezsserf1MD0r8/scVtVzodYk+WuncZDP2TVUdnTqpdAjUXUdtvaF7sp
7b/aLSpHNYBf7jjxcYzgAAT/Wwiz3dJ+30snUjszo0vED/UDKV7wh4RlX0IAr+tg/GIxGAGrW3I9
rdGV+NiF3JYDJH2LsQK+RGc3O8OH6jkQ8dtOK+n0m9HhkuC0NQm6Mv9UQXRHUkfeIO9sY9ndA+Z9
e0WPoUG2ghNvmvXwuqE+CwG0xSGHt+bLRegX/8Rp8rOs4gfy5Q9uqp7Dsrl1YY3WSQTYDdAQ1oZG
EIhmaSvUFy/Iu/lRhBinoJzEe2FZz71lgLlKgmNJeg7Jm2q8AUUoVlai7fuMi24c5xkqMQSFdWXH
a9erdyI05Q4a3j7KxbZp1JX65OciSI21nVUk8+KEmSlKG6DnT41Xf+TsA5raSkqzgV5ucp6JAIj1
YDMfzYDCRVME8qjZK/w3c9QACoEi+pBwmkIg/GpU+O8HoRqQO15Fu2h6ViGSWq+nOTaK+NijD14Z
mnvJIuPFAJHI4fuL7pDwEJb72owPKC0kdcEc/WxbPJPIQJJAi1pGmyOp6U/u3UA4zwC4+x4MvXx0
G4wjAycYZ5q1b2blGtlO62aE/0OM+dkcexMOm+9vI/feT8rY4MrGMBl2dH4bzQQ7ePOlmJFcRDYQ
j8yQVSLJ7LJjJj61jKLgY9Bv53InBHJ3iGPrsafYLoJgR1oBvw+3zjbEFbR70ZJryUj62Oopzfix
u2V+AsvBTu9ZhPekbFN6FqN9Bn4UbjjxNjIidWto/GFtJ+kDXNVqEsFa9qQCAofdj334ETg9RBAV
fBxNfdraOQ5OuOxrMYZfW+mce5NWyZCRu1pm7k+AXITrKpDjnCnlIWQmsIpq87lUYAeykKik3Dub
bgyLoQkRjKnA2BGZjEfEoHulueZr40tjDVM9WqGSaWhk6v6B3CXI5WX1SkWtOGL9uFTSTciIdD8o
8pZco/hQTspeCb885BHfsNflyNiC6dL4Nuhb1NqlJOpIWhPUISu+ZoBStj39KiDPIH0QJaLOGiKa
jOlj+6QLU119mA1eiuej4tzwsnDYcSERG9F/7WWyjUJbbUinvlkedExmiqggMv3UZJAaWuoVGL7G
QyLpZXVp8jEs0vw0pdrVk/Y3/IC72IArp/vx/MuYpWh6u5tG91rhpt7bCU4Ed7wQXplBgeqvVekx
WcJpuyaJxajFsC19yKiWn/yoDQIoSIR3Vh2+IaT8MO/pSgNj0AINwUa9l2n54lMgQuMcndwooK1h
DA9lSoBl6Jhyi073KmPd3UZWbcI2qp47Rg5N47YAjMUtsBryiXrCgUALPDqu+dFs9XMV7tFhQZex
sDR4KVxaOm60CZ9lZlzYia/NuivHIPa2iCil99/qgT+lp/6u1LMRLCTGqj7ExmLGT7bKe36jYkcm
9Y9MfXSH7DSa6tccWrRuPI0GfGQcu3IAG2kjcE/tQm6xrbdrhQmeC4iObm9l0oRGkuGtiSy9hgAZ
17FPJ7fxehqbJVI/WWoAEbIyPDYMofW2utQ1KeCubncHojYIAa0QmFlHGecS0D/J4SU0ckm8cGLk
AAwbSz82ntpNlW0duMYhBg3CB7dMn3y7/y69hB+AgcGDOAwR5+g8pdYy8pHnJnZd6rzuGXtYmY/J
MbBIPuuONMmMswimkvE8DL9UrWoz0+gv19ae6cPatMkOaaxH/ElcOvMy27sK3aDsv0Mk5WISr/nE
MUJFiAiLE4imeF91hMlG2NP4WJ6UPSdZlfUDsQZP5lDIjaWXz46UP6KuBwOEZaX24s95GgAZULF5
0exmqyemPMSF2k6N4tIcExOOuOeaUYZWE6Yq2/jcJuhauRi62zSrL9wHGW65Ph83EV2yCgLoHPxu
7bhe21Zn7xtQdgbebwoIQ0Xi25dejF80p99F1tyRtKqnIvBRugtMXaUTHWQ+jRvdbGuueZNHTzOd
0Nabj6nb3ggTErvY0o4y89KHOu2vTvKj9c1rO5juJ+hNa7guqBasLXxDisrpz3GyKsDKWLQgFcVb
6IL8RvtqpXmkpPu0wxiiaasBaeg6rsBMNoPByZeg/krm/N07hgSiUUPzqtUcoxLtzCxBOJhqLuaw
NNwKA1RYOaT1ilSRcyJktPfaaYtM9CFsYx3Baf4pxnG2L1s8E5L5j0m94oOozrZp01dv+IEFhnQ2
+UC5QwkAnFn8lcwGLCCVC/53+AUC6+IhDzrCXv7lRh8ox2dYwEeUWAoKTYykJ4NXysBSWdvBmAOI
q04+gIwzzOAQ2eFZ6yLQZ/20DSSqC197KILhW4CUD5URUgLHsk+G6h66jDQOhFLHiKrwgRr9V6fq
iFJGz7Hq9aMbh9OeaOuftV+PmzzcxnryvTexWjS2S9EmSCDgDfIY5+JHW4TBrlHq7I/OirZ0sjFc
bgq1F3x3yTypUknDMnhwvG5vtyhKglzMSpm732YfKzMkQRg+YdcT1cMkGSPc+NKGDd+q/GBEZIYb
YY+gSM+uvd4RHKdAvJJy6rfpNjerj5Vtfo2r4YK1nhShPl+P5InUWTJd6f3TVsRccuhN29zjtjkn
mnFvRabd9NQJbzVeqVsTnm0NuwASB1bhcjq2Ks8e3tYZHtpC9EXF8f1VkRnGKF9VvKvnIy0b+sn6
KiacZw3COLJnnrvmucvt4TYYwx4PlbliohpjAc6QrSKV441EH7S6R5gQMopNG+lt+16QKZec8ZSv
EkoE195Q0V3MD2Me3tuBAMKiOnsYp2/LA+XICbfixEi08v5aV7pjg12TZHkoIn+tk5Ofrkw7MfeN
jxDCd8JHoGnhI8jyoPaaGycFgn4h2h2COvM2xxfdKM3WB38kBmF52onYuqWtlzwO8i3g6G23ZX3n
2p8Shr+nZVdfw+qd1woL1EAs87JueUBVYh67iAzqZZffNsxSKYYv72sgLhSrZKzK4/IHlg1hTAZJ
IKwNk1PcZvObXDYmRE2cHXd8XlY5RZ1cPcwfQxSnd2qFABfgqhlGch8a9Qtzc4iP03rQxzS/KLrx
t+XBnzivKgGx831dPvblPqTbvs50LYXRSNnlYmnylDmZg+yeh2Vnmbi0c0KAlzFCL5SYMV9qHgEb
c2p///a8xb63I7zOXpM4yPYY1hEjI3VLO/8RvMBE0nszcO5I+0b+hfboJOdofmIxvXl7YGr1KtN4
Oo02ptFZFYrkHVI7Pu2/76eyPjjkE2Dl5UCeXrnniIiaoi7kta7GzdsvaqohyatYrIK86B4rRl93
W/Oju5lWz3UYqfOy2/Lggk4mOKusD8vTZV/DR1fsNEDHl1ct60xk9eDqYYxLpdaBHgW3vLSCWwRp
+IR48EuE2e22rDe9on90BwA+qa/zf8y7hXI81p4ZPyx7MAu86Ql072Ti91eNiTiQM+nemrrybnUZ
ExoQ+xOhWpN3WzYYIu2O+pyTujxdNqCet69IXNZWmgmNgX8sdl0BK7ZPRkZuvXN53zeeZR5B1nn7
3GxSzLNptJnIWrvXpeNvlD1mWwujFpQUAaCXdGq57kCo3+X8YItO4DoD/hsT4f4WDvu/KoL/QUVg
WoZBC//fywiuP4f/c/rZdj/H35UEf73s78nI1t8C3UQMQJfecgKoTP+QEhCa7DisJ0LGpNrNhr+E
BDZqARfwl286gel5i/zg70IC/28EGKPbYYtuG7rh/kdKAsak/6wkgJPlMJzyFy2BZxu+/s+4KLNp
y8KSTotCUa3beNQephlrEQUIadOW630XcZMtW4sRYUHfp3WJeEyK4tQVWMCysEErL55k1OibVBBF
U3YDsXcD1FMqs5QvfGTcwCTTXUd3Bu+y+8UuVHgOE/3aVsrZGYyXTqHjHg2d+Sdaz3pvfU6Hoj0H
HURcuCaogEEMbQwKDDtbBgWEgDFdBYk1PjdfQyP91pLOdO9sE5R1513R8A+Xipu6CaVtPWhBc867
Hs0t/mDGvDhs44FKsczrG9cQccXM8TIrtSh8dPtWMUyO4H5ruv4xcEzS0jNq2rEafyVlu+nn8Aug
LmatorWr2Sdhd82qkWG3j1Tx2CdB+CJL+7s2pF8aK6j2le73FNOodTNaOIq8h8sJg0tS0cS0YSF5
ZDb1gFEObZ6VPqQtxEI0at3G7yqIG6oqdmMVYXi2y5d0gs/bEPgGQRRDjN1MmyBKi30bDR9G2RaH
coAkPZR7c+DItct8lOtu+eYEqSr91GvR56ie3hyBrWtCYPVeqiYFxjwklyImJJFGvEbtde/W7Y7I
M4oKCYy3min6dnaROdBO4dYjbC4l9BIEk4ypdAHWx1j3QcBqPkQwRIDg8qjsN4SAfrETFPoUbtdy
TA9isFnANwp9Rci1jyOuSikzeKrYLQDCPMzOueW+ikCWey6U1SCqJxCwfG4Fc8Ku7cW2jwCgF+ix
F+vSQPYuyajaLBIG7RGkvEVYD92GTOubEOOBgFZr1c6V2I6UgjWgzM3UftQ1xZcSH0fB+7QsPBsq
sA+TnD6WMcIKZ8oJr/Asihde+yzgjQ9J+GBMnnvxM3EZBgMo8mgStOpg/7IMImVwNNAMVUS+eSVl
DD7evvgAOPspaFt3l461BWL4NDLwXFm9IbYUS/lo+dFxl0HAmiSYMN5y/KRzquLpo6n4qbV2vuc3
zPAqN4ELr3Qx+SdRpGIb4Uy04mGdqsDfR8DrdrjzxxLXEuqkZGPCctx4WDVBVWqPY5J9LqfHCknl
OW8SSvwiv1oOtX6HsuGgUAVmQYPhf0j4zffDN9f9XKdG/yy1T44xpfOXOp1sqfGluhq8r9S/MHXI
YarEn2WXaicLtj4u8Mg92haCiQJeVZwyNG68bOdFnbtXyVAeVMVX4DaY4yujfY74KVx8OEe4jP0d
0Yjt3USDXLRGv3cLca9aae5Rt/fYpoAweIWYHvI8I9DV1Ylu1Op9CGcwAHhBSiTe8LCy9kHjroea
H0+xRaen1pppTIe2qC8aVfp4rsrllgrWI7EwWyEhSlfBwZryDcbeL4Zw7q3FhSRp8+dxwMDBW/HW
0W0s8NfVftk9+1CgvbFlhonbf8uYodr5fKUbvZM/3SoMiMqCYjQQo0C45+BAqHGDfegRFKOGlzya
K/0Koyy0iG5NG4rLYgcjHRk5iOz6rghCoew0gCgo8m9Jj/2tGNMfRFYQJBM1L1mHJzp0aDFMOl9v
2uLP4VuQGw/TCMAppe0cRhfkbxzsX5FfJbtw4Hv2YT2PyjhNXmussMbll1F0FnOjGEqH1z/nOXhY
BtuMAFucxnnlf9TcgZ+ob0x3EjSHQfuZ6dmHaMLWbWj90SpgysZdp29Lbw+s4adflYc6hNxl6trW
j5NvmirwD8X5gUAQ8+jO8m2zyr61nbZNBiRnPdpbWnY9P2i0qU7NCdSa2WMlGsoacch5qopq40C7
zBJ1zts5qmneCeRbwSdUHqIJpCcpxyTeOMbGZ86xgdtkb9MDpUqi7SyTOKZYWgRiNfgvouLFlwh/
B2u8BBY/hRKg1bEMA8E1jjzr1muQnRoB0Gj6GsMQphu7YooriS5fVQmyXRTFxPok0c9Uqw8kc2By
SX5Ecf8Q1Q1SXU2nbWMQwOGPAoAkabuDS422A4sienxEWUTh1NZwgZOeec10i+J86Tg7N/F/JdSc
Lm5l9vupdF+7Wncv6HRNmjbM/JQV6lfmDHvLLrptyygPJEluXMIEEoS0+pyGiWhuJpPdrsy1Q9TW
d5zd9SNEw4SIFsInGHMiXu3EJpi8u5J6fxzYePGj5oT4Ibu3Hc2qlLsKaHV0xnAI7tRMrkQbNWfH
SzKM7v4PpVmnSDPDB6raJH1J89dkps4lLPgnALUwu0sa+gNd2Z6mjEuT4PQsTVjTTpJYsKrA/FTq
lVH5uMsmZ/4ZHIpY6GuVQjEgGmhNYZBsRxxMQdpdwfqILehFDZQc1zrvhLOY875yr7ErZ24C0mZS
PBbHXjofThX9s2q/9npbkJk2McHrGQkzD8E82yrCq6sE5LnIIO88yDFq9wzN+IdJOICZERNwWmBO
0rVhvZyMzF5XfS1g6g3hVlWxokMabWscHESg4NRPERi6ynjNybTcu3lwJfZk3AXtR7MjCotOAtwY
pNxVy6VG57D8iokeTtRVlvp0MNzwu2+jYy5HDIkWxaAVYewY52yPBFXHwY6V4kbqkyeh4Ua25LOn
vD09WZi40HkhCzhfJ9N/4TbUb0ox5/n6Q7KRzHu2RJcDIwYIsSFxl/JSiZ/e74xf3JhtwxivKaru
XTunY6bGYZx13AkIdnr97atlCX4YXG2zsL50RoZb3J+ZZaPxrQizT5UdmBfKVsutzIpLcUK9vtJg
hqydofE2s78dfkO+8XRzj7QvPBkxufWDADGByXHlJ9ouSV+7BPxLmQKcEICkQZNfrTGJqSWN/GN8
uOTsjODuKo2KT21/qjX8gYNWUdTxHeeo/Md2Eu1DZTgAK0zC5ggm4iLH2ESbL53lNg4oMuf10TA3
rt1qm3ikfAyzcp26kbeq0UletNHlC0XYsNbdxgKoFQxHboqUFaukeqTPQx8a0cTT6Ivv/mQ/u3XY
3wyo3W2X+k8FsHgxQkw3EyLxjGQ4D7S8AulcKu7N8J/TJ3i96CUyERxaPbf2kdglOhXhAk7PjaxV
eQJMzBU1Ir2cOgJJkcNL61vBJWusHyTdTM8ACEeioJ+lOqVd1L8sD0OdfhjVmF4HryObiMbmmhsu
8XQRIQou4tpdNNHZrlsaNgmJ0o7LkbDGlvfZBuhQpNpUrmNwDUz4IJrSOoa1cChY6dy0nfCFW2J1
tcOQhNueCW7sKI+aoOkdMxu/oJ/CbSon4R2t0HQeRDO9AocPtvBVtG0nB+NpNrkHReG86M7ovIQZ
cIkS78jbqiAmRWCgTAJAgYaysF+yiJOja6r+UMWlvumGxtyPmjZu0TSbOxkL9YEGIQhhAGI70rcV
43D7uzMCmI5BP7omU+q6+d7VgUOYg1k+lHpNyELtJtegIEYP10XvTZeMYNFpyDhdM3pEaB1khI2s
p9VB9LHvVdNW43tb0biJ/SfDAKlnuygZ8hz2hdXS/6yNHYEIdxgUj54kUEKbtFM9UEWlSxAdOso+
62kQL1aAVavpuo+uAtbVZke3DPrtIGk6TbIONyEx4zkkDQJOBtxSWhMfuMUlu2FAwZJUxqdBJwoi
HoArmMwAQll9djOinDSLWwk8toOgfDiNEHhahZau2VfBuSzoS3LXOhpB+WFYEbSRLe2v+OBIF3Y3
n5DBcOFQtqa8MuG4lxGEegNUThP0OsKMghYOlBXbx2lbS28XJ769S2mQrETvvRQKM/GQtLDHRNXs
HbhpLdb0U2Ma33IuFJvCBqRYWF1FQd4+S84bUfoof3Ak7+Ce2z6fiIHNcJrSz4lMGSDOnGwurM02
Sii8KMr4o5KE8w5ERuMS+5F+6YiRujMW8UjL0fd+1l6QvroO0USe56QbMY9Qeq2+tKb3UpLL8NjQ
0HBi5xuDc2I5pgATm6JARsG5y2rrzuXm3DY0LzLiaNauL8pVgBj9wmxKGS4wbMu0Dr1GXEeBnC/w
sl9FPHRr5XIKuHSYdAz9pjMefcYmlI0dJsdkHzr4z3Wd2WTRKXPT0WnxoYdrxXBXiU6aEoGJSpVE
WaFjsj9Hjv1gRUm371232ghoj/Dmp03LKA5GZfrsxMZnv+YbgdjlQtL06LVF5Ab10QNtRoaLff4c
VuAX2/CL7zJZSVT33Jch+YGj+BFx350GgiQEevR175mf/YYJala7RLgpLK9dHGeHpPe+jHXPLFaZ
8iiQ5m8dOwJVKuSGIhyVXZG568RlFqHnvn4xGUjw30XQAcxUXpKp30SD5h07f5cTcffUMDbhNmii
kiL5Esr6L2Jed2Y39XtAFIhN8oqIlx8e8VF7kVfVmhB1dUhduz94vGPK8/iEQ1I8UDSU+moNk5XZ
Tsz0tvK87RAMxTqQ4Ycs8smWzNqjmhyPGdQQnNvZuy8x+JrcJF76yd8DksrxR3uEnfQFFIKgPgdR
faFNKx6JFnz18eIAkzCvpLZ4B8jgj2Oea8euEw+hDo3AhQu1gQZE+FzgFY/D5D42iklfYFRfGR58
zzwshMhE48A9eKqaDhidaVN1L1GWDHgmacENNh3jPJNg2x2DU57odQcc9H7g5FqpuemSYDZelUXB
ba51sd43Bv0sQpD1Ljc3Gu33dVkn2d7I6DYidAHU4wkPTrv5QOJAdnFIcPGkONuxfLAa/5SkOEVL
OtvX0pQD6ZgFIBewRMyvJ/8oB6k2lJZIxAsZUvuNBgWUUV4mHlyteYi5HxF7AjAkiY2HUPMs/HUu
Bnu8YMB3ySjVas5RGXwwbKvZMMD6Wab1t0lT2ZELsLs2OWOBWTEKGwTBOjJFyF8E+ovTfPdbfOTh
JMsDXqiNOzkFgwTenF6W9Avddt9LuXaZyNgEoEGw1V/NEmO/wtsG1Msydxm4shUcRu7MoW2dgRvd
IpMefdPmr4Qn16NbrRHDVDsX6Jn/NEqi3GwdD3neYgKrQedB1p6ZcAtOsRMrYTPOnqL2pPpt3djj
auzOJGqGa0Zhhk6ZEMItQTdJP4gNXeuVl3fBfgriiHEK8puqMx6g8hn3azeqPRPXj9y5fgG9n0nB
wb2xXMTNOoKnjpM7jGCaWgN1KoU2oKsCi3wIGKmabj8XLRY3+oDRftJjY22qT2jI9L0Uam8YVNBa
UTJgmH7aJjDOxE2+hAzASw3FIsORr72ogBRa3NjvACG/INQh/YqgipWVM5lwOsyt1mR/75mHy1S2
W8utcd7G32wDkZbpK20jaUaRZQ4YzeqS3SQYGjL12wKYLna9fHQ8+Sza6uzmihRMhkKb1O4EbWfn
Br2Rsx07zBpz7MekYy5DY49wSKJ5Tk5WEAIHWM3T29fssbRhxqDjiTe5i8Fk0r7HgrJUF30x0H1C
GeZJqVUbY6ijbWBNN6+cWfKzM69n9uqaLpODiOgLvymZllDO2rZjsC1plOyYUYK7mhg0WR0yEqVp
5DWl36aYKbOpU4oZq/RcuihKComikfoaZTRw7qMzkQeSFJ+WWRytLhrV1pUE9nEPREFuHLHJbT7n
ZSpBaCdHZcQYNx9Eq6udqryABqs6xdN9mBmXWiW1NYK0/2LvTJbjVrJs+y81RxpaBzCoCaPv2VPS
BEZKunD0ffv1tRysl1Kq6uW1N38TGCMYLQJwuJ+z99qMfUiKSN6GQl4RY+kW9c5uBSlWTG3KeOYo
orXH8szZBi2nb8WsUNXQdOSX6M4Vd4G2RqGnKnFWDihP6QYTHQw0vbU/YpVd3w76EXQ5BGWTfpSX
Hdz0STOcL/WE6A9wAbFtFeHcwiQzgpn41NdyNephuJ8z8eTTHFxD2jCxgVYGndnqefLc8ARk/T6Y
Ki7bsgKS0WQlGqHglrJwIrF4yndhEH4f0k4egyZ9srspVRq7h1YAK+5p3AMLRUjIwntDlYTA0pGi
i7/oPq3orat6viVLjbQpT000eqeCyBiSZ7A8dkZ3DAiYXcmM7CK7HJ+i2dsMHCPkgOSwEogvxEF3
Wsry/7+D8TcdDNoLJB383xsYq3eoMaD6o3+xQn4+6/9YIfE7GpgWXXIRbMtxbDoiw8+m/c//AAFv
/4NTGVOjLxRXzvV+dTDMf+iGZxLzp5vEb5i69csKaf7DsSwcktgkPcv1fOP/pYNh/pHcQB9EGKYh
0E1bOmFCtnJK/uaEROlcICDuxivWXtYihb4t29E+9zpApLBEWAQRKT90duRh2aeRptUOCXctMtco
6J4Aq2fPmZ5+x05y7kdfbgMrv0YCKa5EFWzmt0z3tWNgT98izSPmrE77gyoU00x4GTxvvOXxNN78
1hPb336I/yXAxPmjMaO+mK2r9g8OVFpEQmU2/PbF7HwqE192/TU0rWw3EEJstvb32a6dvWzD/Mwk
Sa4N4hLQeWikMneNd64p5F5Laf8Er88MaOxvhSjHiwknbG91Wrv1zF5calg7kGu7ezeSthqOkz39
/Z4TL0gvgRfAkSB6gpjJx8LtjGc3K+oVpX4A3nHZn1Bitjuh53+hmh1ONWVTYkIo1ZAATbJ6Hp+s
bohVyEW3Gl26mdOUhBtKJcGJYjVyeQoaTdBbLx1la2bbtjzJjZNr4YFaiPYk5tLa5zbFtRAX3d/s
U8GxWhbpFNKj//Gf/+Es+1S4wvNN33FJ1f6j2WVHrvQEdYYrhcyWK56Mtn5vd5sQ2/tzH+rUIefp
qM0IWJCYEuFVxt/aYvjh2SFler8yT02L7pvs41vfI1hpi7bb5ILhtYrpHdWA60SaPLK6QAErzBeY
LgjTAucLWtQeS6JAJ132+SnEAx/a3pyDA2D0jPThGSxFSFk7fhpTmQsmkiEKJUnLzDUzFuWjIdEe
M9/npDMo03nprXeCNXPXNl5XKETuaEYYz5bLvvTne0+K7HVCgNlj0KUTUkpqm8Vt6jtoBOiMomlu
ib5zHhNCxfaxbLNXE0Go01Vny0qfokwMx1+bHtM7ztA4+pvYFeN/nryubekuR7ngHLZMdQ78doy7
k8aKokyba+58IJ8qTqz2LHZdrO1ryewWGVR06m1HXEZ6SrsE45QI8k1lylPLjBprjXPtWls/R4gg
LantfEqcVaW//vtz8Y8oDlBErkuD1vJNxhg26rD67WM6+hjaZRPmV93UmmOcOJdcZM7GkarmNgn/
b97OZNz8l8NUvR9NY921PWH4rvfHqV9y/M/UJIvrutEMedOMn1WbgB/STMg4tWFfwSJA57Vm/6ni
hGL53qyF3xUALyA8dLb+6D6iUwxfW0vPDlh3GM7cDyY9d2kbaa+FTFlR1gFZ34GebxpoZpdizmp8
WSi5Gj0Ql7/Zf+oD/37esfdM3QQUZtlCqKvJv+5AWtyRDPMsujq29c1NiThwJQf/6Bk1w1VYrUKR
6BuW9/2m6UvtbDESneqZKlAsqscIMsK61yXKN55kTYyGTWncL5vE9n+CQaImFXEKToZi0OkItsc5
b1eNrLdmh+6yp7q5dfMZ5EKHIzCohiNWC1LDs56miGaRhBVV9rap3fSqs15i9RK7bz7Wv5WUx8kI
5NWIOxcQXOp1axZwoT83DAFlswWhCWbHScaLRk6D0fq0RAz40YYLjE1rur/aBnmo6pKCsjftdRdF
xtlDH4v5Jpn3oUibEyz9Af1im1///X53/ueB5IHkJKOAHEybC4k6/347cHXRsQR1Au0yURsgUw8d
ujM8eE79ZZAaA29PyNpQe8PalNOPxPDinxYubCQ4w3uVAOiqE1vcpBbDPyYredeabvAYTxoJ3eqx
PUUSsJQ/ui65IgY/jKaAM1N49JO9Sd6YDk73VcrSoHZSRqJc2O+2ESByKR/tykN/WDf+Zupnd2VW
031cEvgzJzNzcdvXDmFuPA1mYhNeX9l7OXvUoSsAMZqjV9scQsw+InZR0/JhT5AXpC5ByHTotBSN
6q99MpaAoMv61XYfarMZ37zGaS9kTP/7HWxSQfjz0LZs6kMumVG+QdndZaLz+y4WtRfptWytC2pS
NIFGapx89OQnvRmRQBF9x9JNePvlH8sGvGCg4cbgMTXFzmr76zlGoH0vZ1rvv+767SGOGxswXtUT
f71a32TwmN2pZLWpXnf5d5DSD//88/ORs9A00p09e82RYqFA51NqQ50dyCXZ/vbE5R+fb7l8QJnp
wRYFy+vnfdbyCX69+eQn/BiB2+mHRrbr//U7/Xr0f7+u8SMLPUqIy2f455f542t9fqblMZ9v2pXZ
LTbWRt13O6f1qOir5y8PCOwa7fXy5/KfZTMtu3/50+aUTaqr5Bq/M3pj3gRoUzUrOEVKrEr+i5Ku
9krE2is5K929YNuqEgVNXOu1d+a/5rRNtlP7MmnDX31hG4iBLXCB81/62Ip1j3K2RUGbKiktwR4f
ZaY767jDhENNTml6T52vly9B515jYK13aSMoANT5mxkxXcVLdQH6QMvZCHddnp244CPtVSJfoh43
CBatO1wxrCkXKXDFNCFBHWwqmfA0PgxKNhzisohQrbSD6NYDFi3qtYGm+M53oYfs2AxqItL18WnI
GUY7JU6OWKuudOTKSrZcKQFzFh2JwoANhrC5QeEsoh/YwK5AxeJLhAKanw1jA5po6AC3jjbeJokH
4lFbao5Umsk26LQdbTRE1UpebaKzlkpwTdjiltP3G9mRXlbT051wokUknjqLWFvJtmP02/0i5FaS
7oyicKlE3olSeyvZd6ME4D5K8HmRhFvHxHKvYdjIk9ZCuE4VzRXh+75WTjNq3WeSXEBKFMkX8snp
UyM+N9LxR+yUT6Zdd3RBzMc4rC9+1RIohHJ9VhL2Ei17pUTtaX+kT/sc+FTt0f6uCtTvOSp4FzV8
rWTxSLBbuoJI5S37G4ZXqh1I6NupxANggf1VTgFN5DsPBsep0BkZjTXXy+hQl3sNXX6tBPpcsU+J
kuyj/0e8TwnRUXJ+aHHIyEl7rdJHqgPaxfQYJZUFoMQLAPREP0wu5VNt5ADDljEAbj5nHeTEvKc9
JqnKYquP6rAlhtvh8i4xqznTTuCsOXQV+PY6ARkVtfN0Z4yAlc1GoojpYmY3GUNx4r4YlG7voM2S
bkR1Ix3JyTCbbuMC8UIkq6MT681DrXwSmXJMzFgnXCwUKVhrJ/4hCvxXY91TXaYRFhb1GZjNkYBd
gPL4frYVxowYgwZZI+cUifFKo83JdZ6urXHOKbhT9PCUwyOyc4quw2TCe9gHGtaF1HkdY1ndhhIN
q4TXUjb9PbV9ZYDoX2asJFJ5SrpC4C6pyWdQfhOyJnuYS3hQXMwovXKl+NhTemwqFnYV3YtCHI0l
Xh3lZSFvo7qbCIikaMjQGs/pj9lGtmWWuGBGdBfKFVMqf0yFUabLMFDbg34OqcCVykujY6pxlLsG
SeCdofw2fuKFx8GYtnnsfqDBujFgQVpuklew5QkruxLEiGkdp2AivAlLT7Z4e5TLB2Lig13goCVs
YCOD94xi/ZpQQo6D0duyWm+P+lRucURP1/7ZjdObNciNzoBIYQqlASGmOCg9qsPOGF87NHKUxeh6
x9iTqp71oDEbZ80thjuEJ9hVqUXNzC+ROBcvTLZAnvovgwjjbZ4Slaw32aE1waDHMQzD3PP2VkL/
CLVziG5oNrhAO181j/03UpvclGViKl8y3X3s1XdjcqZzUW/clGpk0dlPJjNUWm1IOXrKdCtTqzQC
FbyfAy3BFZ+Q3PjIPbEc+nBwnxZqT0eOwA/maa/ENDL6ifCtxzLGUmxclcpFZs8E/MWXUbnLeuUz
mzCcxcp5pisPmqPcaDDi17Pyp1Hg2/TKsdZgXYuxsOG8ifgBcLUJ5W8rldONzCp/O6MoGZULrsMO
R2edDqG5apRPLm3fJLJFXAJKQYKTDop/vfYx103OfbF47QJcd/Hiv1NOPCkewKt7G0t59FrMerVy
7fnY9yadKt6Y6tbONgCpKo9ffxt6HH9ZuSJVxHmKsAKGjIcrqdyBtvIJmnX2REwCM9AWDyHron2g
XIWG863DZGgqtyFdv2cHb7Qb8AvPGBK9xZmoPIqYcp9M5VoclX/RVE7G3nrnBOt3aRepAERFjcP1
mGB/lMyqgZjmq3LAGYnbZZcp46TyTE7KPVkrHyXZX69Voj9ix5y/5jilgLRE+DRwX2qW+FJjx8Sr
sSmxZ4Kf67Yuhs1KOTc75eGMlJtzUL5OG4PnqJyegfJ8Fsr9qUf+YVB+0M6ynohclRRwCkYA5Rqd
sI92ykdaKUcprVV3i1nx1Cq3KYWJe/waTzE21AI7qo4tlar1T4PIaEA3496ZZ1D0WFhpVhP1oFyt
kY0/OyKoggZXd6mU99VWLtgQFkzr5G9C+WNn5ZTtscwKrLONdKqDSob36y0DTFRa9vch8vfTFBhf
4NX2G1+3h1Mf+hqZUQWhW+oRy2a5mcx5eNOFHE+BM2NOU09TzzfYMd+9kPemrK89tmM37uEgILqC
Zf8ctfpfy2s0w6SwrN1bVdlyizgSPyB2ktukpTmWMl4j9wgqSKlBx0m0LhxDXkfaCee0s4K15dfa
155c4+W13DkDNc81/MHUxuLAUizbdVCDTjFd+rvZTd/xRtY/zMw4iaiBvWsb+cYzSZih7DJcNB2x
jI89+xve8+3yUHY9fH78oE8AYiZWb0NykPNcPyBuhIK4vFp/iacm/W66KHCI+tFveu4BxZJav8U7
b70Epf/FUY/Uu+TSB9jIAF7CS9RDeR661rmECZeM0sb3PIcppiRR/RhdKtwTit0npjynkVXzZoIP
ue97w3jQu8C+Wx6m22+WXdofU6PpKwud720KEcs5TVtt6clHr67pvS6PpIlwjTNpvnWhN24id7RP
kGHCq1wnmp2vDb/XvmGPWReVA5U1jLAyCyt+QgCq7cxpMvcuNpcHm/b53fJdbDQRtZ43H2OB57ye
PXnryJE9CpJutiiZWlbw3vOygwxAmVyuqrcU9uKG82A4VUlVXx13iNcF7rV3RYZcHooAoruj0ek8
lugH9qKg45pD6nxMrZZfVu1En9kucofgXUMNuPKIPEHsJRJAuKm2qbzCeQ18+bQ8NOzCxyFWZYNK
9zZ16RRExreot60MCoTo7Pc2JQpe7W/d0waC7vL+0QjmZk/STLk3hlZ/pHXdf77xgEu87DzMkSGv
4TSZWHfGhNpIr+xri7gFw3NWfB/sN21Ozfc+kPq66mv9XKRFezWpDn4+INdOtWWnHzH+N3J16uDc
IxC7TnzGVUDq8ne/YH05IFwCX0lndygukz1YNDcMRR7gLbLV2HPA6cKI16mHsDQQbnMZOpGtkUS7
Hx523uWj1B3V1db1L15bR2DGu2adFR7XZLRT56DfL49iyuesWt7rWqCTOy8P0P3Ye5+0x+XziIB+
VT4he4cwROJ841gkcs7Ne99T91s+kFTc7AKKw1Qa8VmvXB9tl+MB758/H0EdguQVNBs3Bk8y+iYz
3rTF1H5DRPr5rR3VNWfRadxSltN4Pd0Sz1wffJUclcu7NHVIk8jK5X1IetwpU0OTWtx/FYSILI+Y
W34e0w+wciN0OM4pEGBl9/maT912+S4BmCB672IfxVrE2qCajz1k0A0H0/QlRvC4vA4Bj8oNK5IH
Z6qrY8g1dyuEFhMOlx+W14E2Q6s2rseHxiRmmDDgakvQr/nG9OC4PCIJgV1EnBIPc1XaB5Nwx21c
EMNnupjujHDljPP4HnmJv3b0KTpVTmE+OpX+nbiK8Z2Th0iQQAQ3TzLb14kUWLnqCbqZnqlLOi+p
ieYaomO7DaQ5fDOa0/JE04lHxMFdcuR6TrNUl81WeChs1KuWQMkpoJbiOjheex1LJ/t81TiZH4dB
757juhFgXFJ7U2DKfhcDkxsRvrdjnW07XRYHP9WrF5MC3/LxddEOK8pa1iUPg/FmpJCKl4+JfPlb
S0jNU9dY1jEqvHiz3I9CnUVkO3wtp4LZSR6TiTg65usMk2b5iIU1hZjPJgJq2si6d0J8VsszBe58
5nqp9xDFwjz1E2P15z9QLpv0+754I5weSL3zTvdF8kWP7PXykv0op7U3RxQOCOR4aCfoV75gkabh
8MAQZbR3VVMZ92UTWWc6y4RJqu8+lgRXN/78WuQO6zNjJDlq9Oevpc7UHoLkPW2O7k7YONfGsjYR
NdjZU+dpXz8/lcmBFkTFcNMjx754Gn2B5R+NnK9J6OYvRCuVh9ZPWOOOXfJOBMzyabt5cDZVEzlY
Qwsa+KjKMYUXj597p+mIOwzLhrGcJA5HNvLzVWujexkojD65xpAegXYMnz9gqp1MLvTf0MuSWmTl
HDJjIV68OmJ5ypckAd5YLYdYFw7BbTnsJo+loRnvdFN+H3su3aGRjEffht1hcW1vA7r1RYnxu8WJ
cqhj8U0z4nKfWU51IfuIqQnxDDthE6pcJlgCPRe9UNX3XFW7R0w9xSF2rZb0Kxarhm0omYnE5QAm
gZmfd4vb+XFCKnUpIOXoXunjAUTnUs8fYsIvakb2vLEGkp/6ZrDX/oh6mvbLN9cjh6kxICdkg1e8
FJ5/iOJhvMuCykI84e3rnDVgpHQprsWqOrQJqEHGvjFms38imP0bZYx9GnvOa2fKcGUSCgXTuTW3
0uUcbZxyxF1QE7jQJtUpqNzycxNmJvJ+6knqR4Mq6kVgupY/RwcuWNebiH4qufMigld/3f/n45YH
LxvLAAT5ebOz5Q5B2ml52vICy/3zggJb/vx1J8O4v8Kzat91dgyHtIEZckz6EK1KiQpJQ3M/e82E
yjkqUIhp6aZP8ldYUNRfIlZAUmsBWnjta0TsDB0uJsRZukbtUx6bzi6PuCTLY9LpzHXLnjl/jmfE
CJrhiIiGnatryIyxPnvsom0q3t1Wnw4LHbSosSvPKNI3fZdinPHGeOP1N9fuxOcD+olc0IUmmhXQ
Rj/hoied4tTeQoyWpANOD9kcW/1noWl8ISCEMA7VZvIhFju+xLg4mFsf3b/ssgmqbP8lakLMvhEL
ALQujdsMG9upbplrnV1INbtl93CWNRszwUxZJBCbhMaCIa76l+XLUR0tj4SUZnqpSo5k46JrSFpe
VWOlAkUrejF6/DYosZ71WI6rJuEJ7VCzrwxdx1qMFT0yCm273Lf8N2+YogurXEt8VOsco5p0a3hK
ubtmohCWLT4h9btJi5D2omQVVyCkB/4aa1hOBfFM9XOTcDdor3uZBf0G5f3VjqN11rG0dFHsLGRR
zwNsWk5WcyxCLrxFDrwsICn2iGgNYpbVwMBQ7/P56g4YoeNyO1OeqXh0OnKG2wOuln1Dy3A/G4Qz
hwxVtFh0OBV0rdfCoeRATomG4ciFPtXHzapv64fOzrudLmmkAk0cd2bjnoU2oWyPEhfqTZ3SECl9
bTvXw2tkR1u3qDyY4ER1sFi0sSsdpR7XR0NB6Gr06sx14NU7HqF4sertlWXB+BubEy5WSxy1Mfg+
NM2P2A2IDOzqhPaadbX7vNzVhbilM0gtcxxeF97fQrxbIIDLXzWdM0r82pCDVbH7DSLCGb2p9Qq3
R1wCopW8DotsUckT1Fvmh3GJOo2nXpoByBRKK3tbVxrr9NjBveFG8Toyog7PDJ7ETgzhHUiXldkn
084xen+Dd6ojeHOOD+Hcv7ZOBzQqttJT3tjl4zxVhGFhQro4orC2sUVa09RJB6GM725BulnHvjMw
HI4YjxGeYsYJWBpzaQCYpFk71AT5zeswNJC4dIJRV+hlRTLB9BzaQ3CfFD4ZWmlK3Jqezo9aTpWR
9ymPdUfNNpFxdDQmOhyxU8136WAY+xL+/1HaPqaJ0kWDBjCTRCECKLqqSHeNlZxilsjHZQNb4d5v
CAGfCvPsqQGMoFpSU/65STQjXw0FubW6q31HevgCKJp4NKsKjiiSXoVEiJ2MNBsoiLh61RwB6DVQ
gb8BoCPfcTTvpWVWR5dg7TLz4r20WOhsKmb+nNc9tiWVdN2bRr0brOK8hGf/2hQCjcBcm0j+s+Ij
kAQK5EiFyHTwPj//0HAGjD0yzq4klLZEoHhcNpScumPkvvpFP2K+L9tj28a3KE+dbWrCu1nuWtKO
l796P0aH4TqvM0wrqorjhLzK4DTEKNcczQlyse6OX8KEnjjVmvvMIM2oIcxunUKwoxzcgCv7PM6B
s9SMhgS19UdHs+BrzTqgwWQ6Odl4TuKCfFiT4DvX5TKKl6j73Cw3dTQsCPzUf2C38DsDzh3UN1k2
maU5SLpzVeySpH6qDbTtdJPlHTxVXVpo5Ytr0evPfs0oLwM+wrLxEG19/hX88y9ejIBNfJHrJG4H
aNLGcFz+ssfg95vLP3SYz1ksyn1YieK4bCyFwU6q7CUkZA7WD/zHZZNVsCcDZmyfN5f7vESjsy5D
e0XGEjxwHERMwrPmThLVR2y6eOlCsnKCGeWyp56amAwl0pqJM8kqDHW2O0JEYiVplOUJY3GKRwkF
4ZquG6VRj7Hd1AfK0LRAze08FK92P1OosfWHoMXhkwVlcRoMnHDtxHgRqh6s1pKKntaqUcq+WjYg
JKkT6lH2uUu6LMFzl/pUKdVRsXyTBJgBDsDbpGv73PK67Rgl73rnxCenD9fVZAz7X4TUjrNzXVAz
pBES3FNegwcyW+kmlMN4dGx7PCJ0AW7jD/ldgYj8GMcZQeTQBlkiMWhnLqeametQzpbbPi6kMOjS
gznE+RqfL9xKENNZ5UMkrvNNagUt9DeTg70zVUyNSwa4DDpMgDB/J3WuLMPB8tcf94WCA9FvKzqu
HBddWxD1idrgEs8ZvBGJwi8pkvxMr9AnRh2MEN4ocFJ6OO7cTG/p7rIYMwssFlBztvDYvdtIUH3H
MvedHky2JoLHoTBNBncWBMNhqDTsD4Fx6caoowQccr8V7oU7J2cLFY+Cxm+jUVbfMFYAdAvq58yp
Qa30yK6TJ+n442PezP41R2NQWFp/jEEdwCCht2TTEgfbbjS7KQqnG+Zhou1aDU+QJ0wKhPAaN42J
jxFVgqQWazpnwyl2WSLkfTYkGVkzJlZzmYWUlGO1XIEOhOKFTEcqvBsCSvR1nw7Dg+s4LKMMPdhL
MW1NtMX3GazFSQjrPkBKujJ9Wjd1JO9cii9fCAQA/Vup0ToeTUigfXI20IndGZOFsthMATKR2kV3
xjPXfRb6z2kf/6j1oLwst6jFMwUsGFTgGSWrxnfstzFHZKq5xrfO1gSKbAP1hZlFbyOco+V+t+zp
IpjSOAgrqV/rrN4VRew8+kPxFSuPufYTi5pS1Yq9OSGAMWeSLHSnfrPp8x/KyFD8tLx5K4zZWY9h
TlNI/RceKylfJA9ZpZ9DmAgnHI+G1A465BEidqf6zcWOxXTe/6hQPDN7mgkrLJKdrreSUs6W0MHx
sb0mIm5uy8ZqygjxxOgf4grfD/NE473VasQD+HvCLuhYGDDxaJx0uu9ot7P2eK1wq70CUYmwoicX
Gikd1hpp3qM97TZTNGcbGY3FHjM7p46DFa8Bh/gg0xpwmHLRTDM58mi/WnZ1U2EIiCeIRzoyN7An
R3dmBEq7qT7o0jH3eB1hv3VkgeRl+er3RK9mUUOxDVX52rQQnXme3W+ZN5DTzrXyow+f/KTfh6Wl
v45edCRAAS+bCKtn1xzTQz729QoFF/Vk/UoegcOHcFVUj4AlYjczsr+xvYD1HzciSTGIxQmXQr9t
Huoq606jUQQ/cXxlmwYhNjPIpjsMdVW+1jQ4urBIb/YcI/oaravw80c6U+Yz5pD2GfRT6hLzG01t
DPWna24530K4U7ZvrTY/L2d6JDxIJPkW5zHoGZ7Dr8alLn9M8xQ3gFlflluGi2hP0ys6Ny5OfiuU
KyuY5W2vjan95o4pBqIi+wDbNK2CPg6vfTqSaltOZ9qi1L4dyz24nmM+OGoz9/PZiamjZ7qN55pV
38qsOMj8OG3v0T6tOqQVuCLIU4oCMT1gJy8PvVScN+IBgwKxSD7R0DYD5p5Bn1tfTIqVEEr0lVsa
8sNrmErgxKWv3X1FdyXWY9M4RFCExbPvU7YQlfctVKUESpXlmQYRvNfMF9uSJAVaH9P03UvFxpvl
/NX3exRRqSQ/17O6dakXzVazp/apzdBc44iIvo9htPZKV/zUYsiHW60fwh3TMw96P0wBiwIXAshw
m3kyOw6d7j8ALGBdNL4Zfmi9VI4e0UDkQmBK3XxxMFV83lz+S4eTJqnDVLFogupJjAzO42R/gUc2
7yr8edtc3azq8Utf40dH1P5X4+jztZfQCns/vZEkh/wthkts2VSAHQHilaplthJ1SK80mqibUN7V
xXc/o32PxEM+2wGNALok0z7UPfdxNnTVhimqO9uah2dMUQQg/6W3/QeAYaI+8gm8J77sWwo24i7y
c+0Oxx99nCmJaTbUW7SJ8YsdYdJNCggNI5njZuM9VJ5Z/RxEQWsmCCTOzD3FnyACbwxwtHQYlouU
EqlDXl8yhc2RtCbxHMzADWNmBDvNndGmu4R/WmM/3KIU12wUzgd7xn1jzy5GoLh8LRnZs9h+6ckB
fso453PLbm8QqrCRTZ5x4CCy+TW8gvCvJFt3TdcCIRLOqezbp6JKn40KREmswn5MlQ+N40ccmzZ6
bDRC9+quxxg9l/0bz/mS1DYW2YoTo6ZVvKrcGWBuS30LlypLNIgtb3Mxend2s0oaS3yx6PBn+WGs
dONmVc0O1q8OiSPoKJjKvUUpaU+ZCResGOx93uNl5PqKvRyB/Eaa1GWsIG1udIVZMPbmuLKToN0U
uek+1ROcrabIxTFNLHp6WJ+ObdKFB6pHMwB95xInuvwqQyC8c6p9SIPY6j7GgGyFExBvRuTvzfjD
HrFS3A1WebE0UufyujeuTdy9jti177wic85x13yra5ALaViW8Faobwqvdt69r2NRhrumdYzngSSi
k99mBvZVjDmMpikz39x6mWf3PS6NtSYJyRVCmMS4msSdmwLkcUzmZjNTmPOKqj1g4PDu4tpnddZ6
6Y62CBcxPZzOSGWoK0SFu6P7VVzszseyYmuXGJH2hn5x+VjWVr2FgQkG7PMXbME5WaH5LLDYYe5K
mvcmireokbWdM8gUQ57aK7r1VCWRddCTtDyVAX1cA0S51Tvjo5xH7Qo3Zrfccogno8EaN5cGdlQh
5lwS55uuMbhbP5K5+FE7hr3N+PUJi8HYnDbu+4AkFgMJU7GVC/Pp2rY0MqpqfmlGhBcEgdpf/f4l
l/F0FoM3IahstIul2xku10ZJifRTQ2LZf2/qYudq3U86GWBsA4SFmsXUIprHk1ZM51Qa8UukTe5J
Qz53J0FI3qak82+clRPibwMaMJqtn6OT6isCm0E6hGP8lIKFqxvvWE+gxXGaPzVWyFHYNFRIhQmA
Lk8uucNSjPx3uZqDVm4TiIdbU1bm3bKYbjJcZUFqHgaIJE+poSGAiaL7LkP2MAq/uTJEuYV3TQeW
VaX6huiftEsVMMGqhk08vABjgf7XE5DatC4BjFXvvNZS7jIfmDdhMeWBpjG8tAoWW5Tz3Nap/CMv
95Low1vEogrYSWhBTc83Y1CVX1Xn8T2SVb4my15spmZihpbRQODbpBe7xKDWUl84asPU7pwy/06F
99amkfkw4BfcJpTH1mUTY60iChdTGcbOVjTH3K6aV6FTSw8zYJbqNOmbHDJFVI0PyeR86GUm1BJ+
eEBin51spvarQEJTCYsGjEOtvnnwEloj6iJ0rN8DNaPUxr1AAAvG3V4V3oNlAfKq+77/8BQJv/Ml
Wd1JijzIiO5nklxXMtDgTc7dixYASmmKiEsd2crOXIQri/EPLHgSn53GerJduiwi0uabqUXpekCE
vQfNFGwBdqxo4Tfv2UATqCMikBoNXTXDzc4DYRxHU0SPlVdG2JriYu94/bDKLQbsWTjpyc5AK3VW
6B40PS32jWcY7PsOudisDfNdZI7W3pb2unSL9M2BWHBqqdfnLQZqirn+h87FQpdh9lS60GvdRl/b
vfBvkWm1O6Ai/WkqovBEBp3YGQX9VLOjlyX6r1lRhTRvs/Q0usau8VuuYVH4xQld0DkiQPWtrQuj
bC5RTIIfEVzeXWX1+T2cCexGekL/yWApxNfmQ1kvYTuDmcrDhxIf5YaPnm4oYBmPWRXrj5zA9Yjd
kc6obbPws+vzIhXPcllvtKhJcCb2gEN8GewkuQQ7rh/IojqzPllVW5/KiKt8UU+HEAE+jBE9uDN8
M93oeVqrkOf6VHtjfWKtfNUEmqygHV7GOr2QgmUdmJsQc2vDT59jaZ2YZnF1a77Ktorvx86pTnqi
XVJpJlcvAeaiTba8UPmCa57q8pykMHmztjlBCoaLlWn3pDMbdyOQjEtKNeytJmYvzv+LvfNYrl1J
suy/1BxpQAQQCAxq0EdLaj2B8SporfH1tXBeZr7uKutBz3sCo7q8JA8QEe6+99rdWxvsojTK7lot
0zujmq1j64RgE/lQlljIaYH9izKd7uC8vmC4dl96cCvIS733PqrVY1S99yP5l0H5FANohoaMBb8H
nrQt7WSrC/okWGrbsOCBKWcsejXOMIOjTubsBeOKL6mY+MaF8+WornqKS1Z7oszVD7MirrIIgudk
cpf4AGw0QfQVd723q6ASHNqgHd9bdElxjlEuy+z0aBh285w43LCMPw6EbTaEIDok2YpMVqhd8mf+
GjSl6jY8o4RZBdOPtlvKXflFZnyAUsMH4jl74ynCLDv1nHOKGuswZ5kaLGaHgjzJkdi54tyF44zx
g79EPHXjO8YTAKboKRgwueM7ZxaElH791GE0F2WQPFJDAJzOa2+rClUfHBoYS+8guN4u0Sj5vjkk
Di9o17Xdui+3C6GCm0nUgKOy8X3IEENVcRDvI4mDP1AeFhzDPPlQ1q+Nz3Zsg/lDkNcmh7QNzRP4
Z7HJsqb8olP10Er/w3CMA7V4z9GKpSDuKF91p9M7WDcTy13cEaFqK13sGsY5CFJSsjjTPt1PwM95
ZafkpZ0Z1HhUAj0JyexS1p1fGhkde5taPcpeDC8pzibd2jhAut1S0HiJMZEd22AOL+vyLAwIg1Fg
oiEfbHlsEe3lrWVdp4Yys0jdirOJQQQ31Sn3JHXbOKSPnbLba9x7l0CBKxVdgcgsY+BsIGpxXbTZ
bVmR/0LjG+LbPkl6ebKTiNO1ZkZFE9N70k279tLgq5Gu99YVLkFJHEfQiBawwkcn371R5Oe4W9L8
HoHJFgf8cAn3lonPOwD1/eoQlt1b5nCtxDINJEz2vg5s91jp/MOqQ+seHcs5byOoNZ3KX93cOmFp
jBnIVME2msaSZkUc/RinUxvvBy38l2qYhhcBX1fUyS/mWO3VcILmkQo4Y75HxPPok7aZZUWB2Seu
ru7A4NVsBok2CzIDRg13nTcEAycFOd8sHoCSWq/mgMFFAeRdtXI84wzKLk5SxwfOQNZ5HEfaZwV8
GHcwnZewbe+D3M6+PUGoAUGskVsHzyUwq3XfJcUn6X8McFznt2TMDowCSIl0OMU73r7KdXzKnMK6
0qYyrxmjlityvPY01MalzeGz0Jb6dLGCbqs2jM6k4r639IShXZS0+yjf6Tk/RKRgBZXMXvxWdI+S
vFony5nScw7NyE34JsEWvZ3BzLizwLWNTE2PJC7SMqoy+WZqGe2iyaD9nzjiTSjkAiN5W89DZtGq
180vAgpf3RKZDvzzmfK1KXcMte0dfb3aEj6Iml4/Z255DYHi0bRyTmNBk2yqAaE7rHQrmh6c3sxA
7gRdnfuxNwNqguZdNYV9f/tQGDZ6mxd9eXDKgp4hu2YakQjHtpqs23Kgq4nM8jIJ56dNS2uN7/c9
q+bx5HfV8BDZwQgXpgx2HhZAJjcdIiKmybGj0f2PZvpGxXeHVana1FGXHJjHuKsW4SUYBCHpfATq
Eovq3kUC0WoRXAfsWk8t/Qwcjcaru7inG1zPWNPinTSke1VddEbgXD4ph4dpcVELg3gX4aUMRSaa
kzlN1YO2Qm+PtxGsQFq8ijnl4Zuzhwpnyta2PdZYbb2qKKoOQZBwYLAKtAxTeWAqhhiRuKxt4c/B
NbW9f14ir/ZOST5nQNXy8jvLDHW+XQzwt+sIXyAtFyhoyLFpIxTVM2J/69HtiJc3I5IQy4CUbuAf
UYUAYiEhjdp+nGJmB3X7GC+XKltVho0Cya3UpmWqurGINQHX8mnlSBunyeq3apotMqKWYL9Kxqg4
jRjNDZA8mcUAwezO2pK246zrsRT3UQ00F7dfe+gN2obTYAx77PvutqaTioEn1ydoyHpHCsBzp1x9
pqWtoUaE8aaJ52prKOzWc9IUl8gAo9PEL4SjpJvAivS+z4b6BWkIhXzTirXRNr8yhczEnsJ5Uw4j
oZApYg2lm+yASv3kkYX76OTfjZ8F14ngbRzPU3c/RDyYvvkq+w4ORYL0KqmEcTSs4GmaDfduJHPg
ZWp53iOMYn/V1T35OGsm0vSo0cC19ZdX9fPnqKhBHV/Gu9u7CETAic1oxGkRrMwiD09itOz7Uk7g
vazZXudO+SGbVj4Mwy8oUt3D3ARYGQrUQB0t2Cu15C6x3AI71ZRSnXrVhqjUA9Fv/jt4mH6XDKZ5
FFH3wIPGJF9AP/M79KKq9t29tdyqYQGgA0/EaeirZgvBhAF25Nvn8XYZ7+j6VKeW0WqxCpHzgI/r
TioR5h00ynZTD/lbJkieR2gsP1U1H7JZqsdKYRwoimNRSPXLDgJ0xV08Pg1udeF04B2GyERuWyTx
K+NA7y5a5ORa1ien5mytbc9+Avm22POxq8sQWBPDVPhjrh+jhZRltydihxm/yH9FVUDJEzV3aTxA
GQf0drRoqJzcDne7LbwndNPx2kpC+3B7F7FXv3Gx5j5AzbuMZY5mrSfGKdE8K9Iwr6iZiy2dUrXu
p9S8FmZvXtNBsKLHbImWDJrnsfvMDBE9CbdpnguOyEYgPnNlmq+R4k8RGPk/37p9zOh1DRlb7t3W
QD6J6epZpt6VNkr/OU+0uIh3Qthk1et8rImjCgqWDCJGdphRO0aIwfRFY/RZDjUu/IpM9j5NMAAo
BMsdANZ7pxHRKk5nuZ6b3nm19cI7KFT7wa/EYCyKi++u1a91EDxGPOr70JnpL5rtQzdjP2HMQtne
+mpeO+GofywuWRG7KLTDID2mJponM0e8QzfOf7EbtNMiVCc3TMc7aWI2C6NmcQ4U6RGTLTlUpuWf
kl0K0eQSp32+0QRYf7cAgdyuVB997Li7olW/BpfOr0Xs9LUQCLCq1DSeaCFDmJzz5BPh4nvAcPKc
z3yLgWr8qFrkCYVnBI+sn8jtE2x8KXIjepSMCtJqDJ9vFwMSOLASzz2RbAARxfVmQDNudLldoo4B
RxXK71sHN0RnaRlBsCm77jfcvfBYBQ8tq9chMcbuENN/ZZ7e662vGDNLIBYFkzbk1RYuyKgiVXu2
sj1KLOCyfsZQt4foXiHcocAj5Ei3brs3Y4P+k204e8Xs6+DQ9l0nNWO8KvQogZhMHvQPPGjeY0uD
a4FVZHvGAc2WJQ2uqkNDGbo12drhfWUP4v8zo39zAKS3PpW///M/vn8t5FxOhXX0s/3f4c+W5+AQ
/L8TF/5XnXznNKr+57/5J29Be/9QtoNZU3jg9NBO/M2L9ux/KEt59NdsZlkaPuG/eQtS/cMxtWVr
y/s3Zbopujb8z/+QEhSDxVdr4NNLYvT/U/a0wD36fzoeLYtvZ0qKb4v1Du/1fzNtV1El7FJ09pE9
Tq9lZnubIGvOYeS8pbYbHTsRBdtB2URi7txmrSRcIeXVKPoqc9shITkEgPK1yj4bLw2pwlnFCrxU
yxPz6oHFL9gAjnLuxq2QkUKjBNopuHbmNOIbyvpN7HvLkdB9D6Z43HsG1hgM0BRqgHFpIk2OO183
oY5HcFycSVNrcnaCidA28mGeJtYPPa79mBgHM496QCQmzWA3BrpoSZp7hfuHEkQ9N4CdBgy7At79
fer4BxSXWNtQ661Lj/kaOfbOPoPyy8syrpWpeHSn8AGIjGB129ZJ9oXdK3wl80WddaWnDSfGBhm/
fZfpYn6II/yMSTMDvnsM1dBeOCzPK9MlhqgoEu9QpCegvfExwr/0AH9pHeEUWhciHu+d4t5j6rtr
Y2xBnplBErIVoT6ZP66xCvzOHfe378p0X9XFhzcxZc2GPD8P8xkQm0PsSG6C+KIbemch/zsWyDQ8
X5zDmtZoj6JFxOwp8fQ2ZOKZk57c5Fn47s1VjAFqceRmRs7LSlTDPPzx0/G+rf0HxmH+pjITgvX6
0MDfxz5XZ9kh6SL7rGgqocr17sGkN+wmZG11olz1tvXuo6Dcwv+qQYH5Oz+IYFMqTKXEtWSVAWQZ
Tt2+GJyrY2mAQMEei9CpL2S1KxeVB/1cfyXBdoPNAgxr5pwe6Z5OQLi8lxL386qq63ofLUEwqowP
85B/YUV7KkCwuRTXAKOiVZV58x0MLHfVtOaMBKCOjhN9TwEflUBPGzxYSFimmX9B0fKqMnht4j12
8g0WuZ9x1a5pKDy17SrXtOewcIIHdcavUGPzSJW1HjKmyhmzg4HG/qRKOipKf5i1g8avxijVetYv
o4peUWpiOXypU12c3DTj97Lcb3uMP20N2xXh2ciQt/iGO0z9NXBC9jVKjsgw3AOWsSs9PSCHs++f
8TPBPEoQ5TG7dFuUbmSLf5pl9HvGMAQZmhGdLO3dALGsJesuTctNPLf9Cm83ptUs+O5F4BwT/8GI
g3HrZai6pTiITO0n0W5oikfkrAbek5v1B2n8dubQfGpG52cfpfaehtwhzptffkhWX5JOIX9Q8dgM
+jkNe7l9K2INHJCfetVpFa5MlIljpx7qRKJtWlsN5QlFQL6ukhj2AwFUMi7AahHJyUx1RXue9aME
YCjklx078bb3B/qujAWtsoY/mpBH5TCdAri+GkCYqAEZ7dyrPUXkW9jFG3zo+JZ4oEORvpWm/Unj
AktVew6iAG86eEBzO1BH8jsVjLE57z/FPHGt1hcnEnd+7YK6dfp8nXsWYuqelKN0qPcikTigjSPm
HJIsPJIIh/VUdfGB4X+3GhsQXDPJw0jjf4qeMeiUUZC5rd5OafQSGCF0PTFcA49464w6bYOQZFxZ
fYIPOR/+GHJmWJoSqImAfD0zSzPgX2jD/mrAKdzZdX30Pys1ku8ycoyy446uG1qOaISraLXOH8xs
mBhT0PvBky6pCkD3G8+2OLnC/ZXm5GRlMfTkKEt5dFr8doGNkzCoEoI0+iPpdMA2akyvXsDxT+Yn
9gBucxvZCadceJqz+znk0xMdCo7kHJmPJfbRePDlNdaIPbIKpKXkBpX9eA1ECxNy4cYKMksOblig
N56XOOXeAnPDBJLh0/g1TEayQd5Aoob7w46ukHt+Jc4QrAMywGa3zDdFk2a7OhTWnlcNWTko5C6+
l7Dadsw04U8HTb3JfHAiOglWVmOiZgBPjBliIvOOflkNEf6CExYcXQJ8Pa3yVfqrGF2UzYC4i0Cj
lFZ4YXEkIc0Qel2lbr8uu57y0NPnbgieRFsYmybBpwStZI3zuy/hLZiotWUUpesI/3BQWpxsM6Km
J9Wk+xGdylSMl8xvrqEOmKZxPt3oFN7NKGODQQGyTFz33NChsbZCJovpEAa7tsrefBrfbGbjug2b
iE4TRMuxV4p2ZAzcNeJ/QBy6E5kwvkcrFQci7NhiiaTdem1+34/lJ8mi+oLI926sCvKNmvHDwJ55
HLsPo82bNeRH/Evg50IznzHZwkt3rEQhPKVlFthnFgMW5Rw0fySGPUSaGickK563gnWc7Gm+eNu+
HsGpSedNF8FbpQx3W/V09mP4oRvLQQIW45em9aPVKunuUloh+wHgzWZAUL0SQfJdRsNrXNTz26wP
je1pPH+kxcBl7+VwyIO4OwjwybuW9C7uGSKCgIraY3WfYzTbOt4pkE21wcx+VYXBjqiik68l2nUu
SRlRJAJuGS3vrVfha+Rpwlph88NpN8nwWOmyv9QxpmCrC3hlZ4f5kAQaFbLsuj67KuAd/lfy99iB
ALxWb9hNi41aun7lzBeW1O4QK7G5+uKUJ9Nzkot71fIzGiwkKywYBjBOAo0NOMaqaoH9+NPjlKkv
Uo0XC+lwxGfhnZ1g2GAMQ1xLCqdf8yADittjQApRe6hLNGXtpXF6BiMUz7kfASevvifEXbE4575L
T7y0/3iSyTDmY1LMm9ewqhEpFqy59LjHAY9UF5GJ2hnhvZj79Gqdmzzg4XNGeUX/d0CHqzAASma7
/EGjzjuYM03h9j1Dq4tYpqCsgh4F/mLtjwwiLbybW8OdHpx7wPi44qzqS5kJUhS0FhZecRqX+YDZ
tpwxvzKd6RJAAdxwgw+vEK7Wj3oZhKVm99EbwA6ntNyrLlWb+cM12y9c8NnF9PVDwentnGZTsxsY
XpzJmf6y4gorqXA5AQ3JS2wY3tpddu0u8KujNk3vFPMHdH0Uh6QR4HnMmg/IL+Y+tMurixGer3wh
kifcmdlvUSV0ESZnX/TNEbj0N6kbxaZZpOR5Qs/BcFmsGtRGB9ecj7QVHoXwICynnAQje3qfkOTi
D2tH3HDw9WhiG8CGgXPzhBFr3YpjXBvcHuA2GS/qBP4K8zxSHo74VqJt3IaIDwr/qN0Z+gAusTWC
RO/IKbBb9fo4Sl71BHjSBtYOnPJMbrw+6i4lnNANk/xsU4cJmgvfO3RwS9aZLAnzliAqoK0iHax3
6azv2JfGrYtVCHGGarkjuUHT3H8X+L/n7qUfQQtiTaBJ4W79MHZ3wL2QZwXiw3GXBBCFT2GR8NzO
XAnBJRMJ3kcd00gY/VNjxCXZCmiK0u6QaXUpAXkcB8UWOC3ToTnkZFGHdAstG3KmIyNgVom98Uuo
7+G9N5C1gl2RH6kyn+a0PLRMZMIIkYQzW0gMGtwwvAg1uUedJd+Rg0xHJlIl0AyYyaYEEWoN7sbo
AZMPWGKYqjgg350FCo6eLWOwvZ0knQgobIRYfDDy5smO45bCvO6v7ux+WVn1o0O7s6nz4Ec0d1vR
++idYp3DXCZ1N07H8wQIg+ak464z0f+xmsAFfsyU22WOiwffVVu7Cpdjm81xk6Omb4+ffTHIu+EP
LbbvKVT4n+U1A50DwYN2OYkFH4wlDl3S2gy/21NJD4rFDbZwFWnijgmUFqumjstdQ+fhKKyhphjq
TBjR85NLAN4mzWq6xW6Bg3V8Sfqy24wltGuntQFpjlpSdZCQWJvofpWbPDUFy7tjxM+z28MtITIF
VRtHcCw53xFG3JzDyrIbBonrraObAldVeBmP7i9QkijhO2vVG1j6hnqT6IHUvrQ/F9mvOfSwNfQw
Z5XWZypX82Uajk6ERomZ8A7syk/OSl+c9HJEnBQ9gNg8pRnRmTRpgbpu2xFztQiQAYsAsrQqGJ2T
wLoSSEZ71Rc7bms/I5fPpGzZkM8NP9I8xlanrh3ElDUpDj9nNRQ70uRXnZtLcK6ZWjcNHTBtEOkH
5kJCm+3dnbZktp5CepGYpO9tG6zBTKexdiBgJIVxTngAj7UU92HnkKYet+86DBnX9vFX1gwkkhpo
b2bEbBkdypXjECrTdMMZgcpNR3Y1Qq87ji5BsYEePs0O9ZysySUp5Z8U4FpfsZQq66rBm4Kh6dUa
afo2hTMXNDsT5d3e9psL7TLKmFoCzBTqiKqTDAj/aCRmtNeVfAvcJeK7GwoCCQAusIfOVGErtz8r
cd8HnCUCfOEyHxXAGDPaTvBqAsf4KYs9U2Fs+k1v4x/IyKvjRt4Bgt/URrNPIuNHPFjxil4AwrOC
Hc6RnEkodgh5dUNmeoxV7G1LMd9O4Umnhb0imqxHlcwtJqzQWoUcxNYJfgrdLI3+PJFUqzpes53+
0dq9Cxt8gcvQokhKWA6T9xnZ4h0tb/uMjf3JZEKzwR3HQMJexwEDOl65JCIhN6BkzzFWi+rJLqnm
PUSLLPy+2gRwr4VZfluJIBg6SrydajhlxXMO1bazifNIXjy3v+Beqw8YTpl+hhWd4WmH+MbuzJc4
lmjgYHhXIMTQ1IeMRiPA7dncwVaq3qYJVfeErwOUufPDaJzXMo552cWH52TxBl8r+x7HKGltwHsv
ISoI0C0S8HZVQqudrnqSABbomgnAD0MeycR+3RefbQPOsYjMfocjdYjC4lywFETwNvZ4Y581OV2p
aZcvdrZfwBnbCIEzR4QHE93ppp9b9rxkMyKv3TJDD8lX+pkH4XvMYOSCUO86I6dbsV+O1h/PqL+Q
8p50a+7seq72ms4LPJhhy8xdwCvrLt6iyzUAb6uQLrjFz0iKuyb3Gy8ILQj/GBDgvmRET+lFQGRb
z0N855rDry7/IwYP/9UAUN+EpgQjjZyXAV/maKDtVfjlZ3/oNwQK7HL4kNssiIkkL+5cNfiPPrqC
0B0X8wGxJGAdVkanr2aEbM2OjS1dcp5QrZ9S7JqHronWWUtVqSuT8nTqhsNEsk+RtpfWdjBPd/So
mhD5rDZfmCm4yOvm94yGsZH46yxmcSkQvydZC2SfE4+K8YT3A6mhdUA0R63LO0zECRsqdZNM86vl
kCDW6sliPTXfiKV5rSVPmmrfkKzOO6nEz6EI+ACd3MmuUORwcujoAzO/G7cOg76szNBisERFS5xw
D004yGA/huQv5sDmoIOnwXM65ydqsYmsBVpDbTkN3E6mQJ4XfTAoaZ6AhKNQzofv2YGqEJdHV8oP
RRzStfVayLrhyyw1QMWGBSyygZv3AR417DhgLJY3b5c4+5V0ujgaURsfIEFty8Uyc7tYSmNB9Wwi
JfjQzaRQQdvba9t/EBDtpsw1j36YeyeRzsbO7+BiojLhIemOTQYoy19cTM6ko5m7iTeHVO9bem/7
m6aqTrrDrZjUte0BlR8x96umfwwHEDzV8CeXsFVCC6hTIMKHxhVvHfb1Tal7cKaUd1aPC6VlRcbu
/aBCp/sx4KXFxqNWfePk54a31man0KukmFhl5Gt+MnD6RpXy9wzqnworizJmGhZOx4pmYRpmgdha
GdwcSyT3y+O6Cr1k2hrPphvaK9McHqTvAvsjB496ttugjDmaLdj3ziJEzTcPjNWmJ98oRg4n295M
W8Te1U+WoiU4QF1tnZ2YMXypYbgj2m3YFFAnALrcCfdcR/brIHWynyOE7XBrVhmgkazUKOc9Ma9N
8wsLAMHXXY8EMNWEzGjxlHo4FFq3/GR7OFtmewLQ0zBVmue9Znbtw5NE45HY+7q0vA3m77ukVZ9e
KT5K0FdVWTZ0gwiUHvGBgvmIisxc28rq9nEVkB3QAxaTKcvKXPqIRTakw0fmQ+fVV9KBYaUzp6I/
i8wzJ36trJo7dzLlwUnz59nYciR77B0wR0W7BGC6/UeG/sWVkLqHLEtOw9Ad0ygGICR3NfrEv8xx
upr9fZAmKB6wIUpxmSYDNEBvl2BNcD2PXdhtME+VJ/Hvi8zz8iSXL7l9DD9WszbkCJR7Md0NxANt
hYavtxjyYMHfN9xKi/5bYG7JXptME7dF16RqiN6e0xxj9vKEqMUga5tasMiATk87dSoiTHKAl0Y8
qrlH6EY66A2KwA+Zmvx84MTY9JZP9kuudGMjkrn95MY4D/topvabXWumEcKP2jIKTCmKQr2PAnJi
+uSrsOfHOubIrx1dnm6XLME/sPr7fYsXyoxVuIQ4/PMhnrDBLpkdvB+Lg007/VhQGbVYYHeYN2sx
8gkvidNVPyp3V/v1NWhEDChsaeZQbVbHVr/fHkbp0tESPTkly+9++5ZWEPzruy//t0Sec5wCje0B
mtY5NfJsf/uNAcjnywrJ3+H2fh6Cw3HF9OTI7ofXL8or2idDw6vrdPXeD6soY68dh9M42xynqMcw
8PMTUYwFw8n2yCOKknYP2oYfcvlJb6vI7d2iljPGAOqmevmtbz86I/+Pit2KLQaPGDlA60719oF5
S3vI/WKrXZbfsEM9CnzosW18ezc6i897zBaD8Dix4BoeFpoq956YVOSnHjVFWBb9njMYa0LmeWi9
45m2FLb0KRuNvVQNUuAoNs/mMti26iU5aoTlfrP9mUGbYXBw1Sabgbqw0eP2vP0/c1BTy6SYxjsL
67ZrYLNaLIoF/ukDkixlrmkuIspYThi39TdZzGRe3sBJub2EJS3/itAZ8m2rkw+2iVShf11ud5wZ
GX9mc8y2U45vhc4KDWZtpoe/HpXb87JchJpYMEsXP/riSutKHZFnsLjUPP7xSgeN+5eZs4gk6WUN
eOK4Y3gOPwv787GcYGVDwfidBZ04Zalzp+kU7JAEY5xcLtKtMcy2PPI3X6UsK809j69sHSMrYett
mKqnrDZoBaKGozrFFayt1N8nYxydRza2jbVkVN0extulXO7n21thZNSLnBCwN9Jg7GQYIYN/+yLn
5db42SHCJVyrKwgwK0d56tSrCTTjeHsdRKohBSyv/Ew3Rwvjp9E7lIIq+lGRSXWh1Jsvjd02KyeI
631gzq+jcNyNE2XglbS8msulIsGqM8S0Q/7zBp1BXkc9/fNz1iJYj5U+umPhXBBwYqM1zK0mQ2iT
0ZHAIU2nK43U/vYF+TA2Z6FQjy2fs6CiNsr/M9gta0Zl7O16mPZmQv6eGIIewCMy5r3kQVvVZZ7d
9YAC+9RrDoQS7Ky+hu1Gilp4rRx6EM7YkWOQLL9VgX0+7Z/pLdDBrTkkieWHNmtmXMTZ9+uMg8Y1
HClLjZ53DXsmvr1je5TdpXXtM7ppwiqza+eltC8gZ1396U/RWeFFiYYeEg231RxOyTFCvaYDZe7i
lup5GCYbknEjrCtLprj2deduoHwgXUzSS5ig8+gqI8Hvne5QEOLVgwVSBS7VVEyXs8jO2s8xPHaE
s2/K0Xk0PYIhrTH7Kie6PdiyPzD7wLsruRmsQf+M6uwhWyBkU9PH+67ijA0KhMDXbaginIaihM4J
HkVMpbNRVoMGtwoD5ppTHa1NIbPz3xcXwu1K6tna5P5F9K7ahdp7pHFrgueaqhTFM4zDbm45gwT9
mgCTkFCdhXgpBMA/Q3AU4i07Flvg+uoABiA7y1mnf12gWdAEcjicde5vlHDRJnSybeSh+y/wBoL5
AFR8e6ta3r299fcnwqYUp9HPxTphYrq+fcIMbU5/pZOhf/7XN7h9l9sX21b01tBf31WmoU69LdRJ
FDHhv7c3QeEaB3TJGxiNw6k217eP/n2pB7wqt3fzWtGadDIgm73kiDa6p7yFxKLnZSehT34KfFOf
RlNAd8vMQ+2T7MaJcGq4OYcKmENftz9orth8AytZZ8PeG/zwXE48MV4pt2wFvC4sj4E0TiYb57Fk
VSUxCoOtYac05Qe1xps1nC2s4jgGxk2DmX5tYW21BetaayTFDomyhwDS+umEJo938x616W+6K+tF
0iKLiscLDlBXNC9RQo2baO99SLRPXCiuaJ4q2q3dXe6Hv0ilw0iC/H8tB4gtQb0VC8dq6WGeZJJ+
WYsGcaCPQSetVzWZAyL9iRKj2kr+ZFCPf3ouM2/dbr1RvsTehz3RGI/AZa5be3plyxYrgH9iPQ10
uor62dUMvjQuqVXdUmdn2BILG7VJ9BKCIQBCqJ015RFEUvJNmpgMA5yJuYSU27HiOWDsGgIe12jD
c/ALD7oh1gPKPBO28KXPvqBgEyBr3ssJR6s20U0Lw9yUmf/qt8vDXkCUTLesg2TqYWNbQVg/tmRP
WjH++JoAkztkOvgAFU+935+0SNvz0pZdTv1Sln/AiDH8cg8K8bucbMLaXLZSoLo/2BkGMgnuUwM0
joE0vhj3Qxx+VBMzNi99aRmccmPxxKgVgrCX2sV/5kfQD+eCO4CVcu8tYmdKB4Rifnw/8816uosI
nvgb4SlvyoKOMV7zems29tllUQyclSNI8ZrLCZW8YLD/gk+MWCwpHmYWQJ5gf1tT4OJ2XLLRZhOr
i//ZQmWMAU0XVXYcwX+VWfRdMglwsxBXSnVHsMw1NB4Mgb2KOYny0sfK30D3gRru53eA3ldW5B7D
0fvVu/ldRdjtKuyjb4Qb27HbdqXs2dEefQ0yGNfZ1ivIei+R6BjwHowpWGXkvQwEOnb0DHS/t2j5
FbGxsolddmxxoRFYUKqa18Hv993A8VOa0GmyC+1zW4x36R9D9Ieo4VV16p8jidc6R4k7BOdGBG+1
sp4tdYG68KuWd2A9aYQJCtKB5hoD5GM1evF5MpbYRCWxifTSOvO0W6gm/3XBTyLOk2YtzcL4CwVT
vppcjmyJPYdQvLN34fjFioAEPD4eWHUoDyvML8OKmQNRU0NH2FsTP3bVARh0w5YMxMDMeexV7Q3L
4Yz3m8adATZz6h4Ebo1kBHQR02HsBruihmPlHYJEfoYcO1ZpOwlKIeZwS51Jr4IXs6VbeqqXiwhJ
2gnLKebpbCAfBu5dZ4AekfAxsOsu7BTq2EjlmoYCh4PbxXXdR/xckPJbWseraDnMTVqWyKvGH2o2
CYnFXrLGT1icoMMftO9OmEv8RU5A1o7tc/6+fXK8x7aZksdLCWMtF7xZnNAysyeFjlYzGIEY6Qm0
zTjmWclDMa0wbrMd5jzDiVWPJ0wnvPAM6FaoHNY92lzU1zAS+tAZYDLNETiPEbz/LcYhWKAvGSXP
yfySy3m7nY1nnfOb5May5d2+qM4YGIR4+sIF+NCELumwMmzg1SxvjnHpH8d6a2F+3jY6eBdDy6+T
RTWnRWf5jce/To8Mg+wOVYaRuhJfdMBhT3QZrfjlhCqbqWLXKKhn/n4/txxSCoKW+IaBae/f/328
/CAM9ph0L0JZboAsIVNQVb5aeQZoitvHbm/dLjAPLqCHEbol+EA4qrg4JsKtn86fkiQrKtf8zemt
6MxeYNGCo8lU5C5DukISpdZ1HyZcJ0xxy7CQ46/qzO5EK5C4The+7xQ5DIEWNMftAn7mpAIiF/OF
FnG7OKG71b5BzvntN2zmIt+AJpjoBEDab/+LvfNYchzbruivKDQWOuCNIt6E3qUh01XlBFGZWXVh
L7z9ei2A/TqrS91P0lwTFkAWkyTsvefsvbYgqwHKF6r33HhKFC6L6z7pO0AZWbnKy8ke2rRAFSdw
CnMvphshCX74yfVpO/NkUtlI9GvvYZag/X880v8g1sMCPEWO/L1a7zbDTfRvq2/Qsr79rNj7/Y2/
S/Y8xHe2AftfZ+yEJM4mZqH7fo1IUs3fVEw3pHlgbOAfokXk9Ef/8e+m9xsYUxvsq63i/FWn9KTf
JXum9ZsHqAK5nopzQ6dC/H+JSNKcOaDkM3/DJPjQNBzb0PmGFol2hv7nkAI66Hll945+YjQ4T86n
B7JAmEHXxrilZEfE5TRzUkjHPYBS4MT+XJ+frFWC5mjz2KtqmlMNpYE8wCoP7VTmg5fCJDopfX8Z
d5SzLeb04zrJEq5dzlT3Kwnx3vSBckepVh7mh65jqLELjdbbQwY3plmYKKtCYt3gqjqvWzri2An7
1ghQLAVXfS6MF4k4ifZh+kxM+WswGBdVJCq2a0iM2gj4LMQnwAXFb+9iRfYrGQGfsYv8qRIjUU9d
c+o6gg+IvvNiuEH4ougZBq62coQrAdq55y6MjqYfAGEGB0V6XHYsvKFe+ew93KnmDscTmAHS04BS
o6QKZEELhZuFbjv3OXbxwqWpVojzoNbQWuk/6laR8wuRKrkj+X8pUmGFUJOFbfmnQlI0r0PvB7fW
tKR0REEi4wlXW8i8voEys6Iqf2PWRFwro/VSpMOdFcuzZoSvVm4nXF/Ss4QIJEG07Ub1Yquo5tzm
tfUQRximTjdWELHZRyNxRvUNupEXiEUHk1YGmHPuHpjMFnHHuA5F17BJQ1iBDlxKlJDMLicFlZJp
AO41AOn0gCLjFNTyFTJKyRhYpMvYBoZhaCMC0PJr7rqP5Mo9aEXJMNN58gLtmbYEQRhdRLK1feNp
Ptsd6rxTnHUFemTFSNsk26PPj11X0jYRxUeB92mRGZLcpUVPfBlhzP46seW+7rp3TMrvLoZ6iqD1
RsTbIJLrEae6DzoCC9ymV/KNQaNg5fnwCBx7X6q4/SstANYsLZwtZvFD15FLDioF0qCh2yPOnsMg
tNa+Wwl7K8kf05YRRy0HhgiB9YPa0JIJ/DGqRUEfkba+3eWYQ/jRKDoITwXbPzgNB14ZvIZdgczB
oc1T6rUBmW0BfIFI8M57yy3CscuuvJPyS6caKWqzkGgtjgfIBtmD9hLrbCpPSz2mYPYGbiv0Hep3
HE8ALXaZ6p6FNlSLRKWvg6sHp+dedspdPCImwbisOPad3g7V0oBNPTO0u2zAkRkPH6PGCNBmVCcg
bzXoIbY1/odlY/FOLT2X/dAsUG8+l5r/YkjvljaIskRyS29LsSjVTuKVXP8wa/VeIUOqBkRWxFQx
cyhiloFXynTpneLq3bh5/mR19gcTKfrBqU79wKeXUyYPrmqOGwtJqzf2dwYc2wVIrQLjUHgAxrEs
CpuBXGXeS2dOj/VvraRgehW/FJ7sltinSgIjluqAh05HDebWj7DCYbB7kymJI9nW4RlJG1FfLdxF
tYTQU+ImjTqMXHj5Hjq4mEmNytMUKPwGJKUjBvMmtpVFZ4lz3RtHhF7HoKFNpcCf1tWlGyNTTfLh
Bx/wNQ3NeyVArxOX4ZuZ9nu1TQkTKR98O3pjGUlIZxMDrHgLAmoZNNOQjDdMS05hIS5A6Ntm27XZ
iNuA31PhF1waOphhw4x7VG9psbSAAqcDdNdYRneVhqFEFD+iGnQFaCWvfKxL9eKJHGeaxjndRsY9
WqCE1CK0A9XZNsLnDuSNUmFxKWr4M3QpcP909zrKPKfZJtwlOLyi19ZAaZBW9o/KhaoPizNfMJAh
91N98CIOZt2a9Ct19121bn1v2DGIu6uS8LtP13CRJ1jUjDLgS9aPWmagyRz0eOXBU1gH1cRj4ZZC
etdDG7TvlZFd1Lx97XO+pDHKW1MHFVEr3pZfvsJSdB94ct9FGP+dJv2m9OWT1pHvrJtPWVIcsIW4
S/RDdJ0osSSQpLkJOO3wQ9PlY9dhZgqjH3CQjgQRb5h61etGcDepaxOXDfbScOp3NPXUuFwgEFrr
GTbpEAUBAhoosE8qf153nWit+oRxxoa6S1J7XfrNlnKA925HXCua4B6e6fs4mP26B0Sz1jGnQj0b
1hbhq2QsSBcYgXmLpOsoCNqLI/PFD9XvDuovRA3KOhhRNgSmc/L1duP13dEhUWrZpuM9EYTHXi3x
5CG71i3UVGm/bPXkW9BtVFVcVExhdDbJZCNiIL1H4J2xzRi1Nrm1LhvvEGbmRIbYJok84/X9LiLj
ZqQgjbu5/+Yavbpy++x+mhGH09nVA1jGRkjBLAi+j9a4brH9kR3ArJpS7GT1WhnKq03I/SKuvF2B
LKMW9GjjWGIYInPFlf47Uw2wH1pOUPD4VjN37PvwQqTPMmuZSdRNYexCBAiLylG/SL92N5bBnBCm
xb4vSG1wnHavF+WpV+J75C+rihhey+EiLxWfeIRuq1rjhVxDJjwRyfB+saSwwN+NzRsVoQgCFTIz
InuXdxjZLeel78GhTUe7p+cwBVCrrUQ0EJChfxUdBTVRGW+pUZ7B/RDHFG299IsM1J0z9N8BOq2V
1MGFZTzlmvUgezRzDiYsOJj1dnQZ6GN+arAEL6jKE3hNuDKXBnjDO60CAt332dkAOM0E9+gCM1ho
ZPGiHdt4pX2v6aW/RHpACvCjV3ibKo+/4bNBlBpGzzloQEVFYJDb6RHsfLNyrJzrXW9R43SIdpfT
6H9U6QZbHDctcovSrykpjiPQkqT4YuFBWlBnDpe5ypEr/cE/MaRAQa1yd+MIMUxq1RL6e24ebNU8
tDZfOA/HJ69Pj2VnYuJFZKG14T4a7Q/kYlvbKbCVd8qbZzoE8Fh3oLiJXIiNG5QdGMqL5LXuLMT4
ecRE3diSEunSkYxVTLkFwAJP6scQfVXT6NkiD+WjnXOK22nxzTCjR0z2sO7L4jt8sJhG/ZMRq946
yhEsyyQ55YRIoy1ROB2Mp6zldA1y99mhdpq7TyE6zaXh+C+EoxMWGZRfdfIPSYHO4XJEFzv1v0uJ
F1nxGD45zPjL4cWu3QPIIH8ZqiHXm67GJNq/GTnRs7pQb3PjbUR1bHaAgygxLpyvc+mcsQBN5UWZ
cEVMzeoRlek0p1dfFEAZTAw5EnxVbNqKt6iZ+9LnBDMh018wcc8XXDEPpglatJlaTJmNzMxoHzQ3
f7e8e8NTXzvL/aiwXyBB6k4x8zpCjaKbAWqVnmVPIPf7RROo95WTq4sIc7lrBOVCJ3V3oUJpBj6u
L3pX3BHz0UBMwEnL+CgWXxMjfqNXS2bbeBsY0aXWo1vNV2+cwSYdOFWPBurzukLOMMILp/YeIefo
nwfpUasZi4fRNV4lLkWc5RSpkuQByeUJDsekf/GzZUjIfdTdo2h4sbJ+WMs4OFqFwXWXHjyXv5Ui
Uc+AxYIyYK5h/1QrGfZfrAisUlrnwCtcyU+hLzbg9F11ETehQNxllt7ReNt6Os3i+ENqGllR40Gk
Djctd3iPqESowlGmEmOycSHJDJV1ZESuIB2i9pJtpvO86PxHTO41hXboV34Q3qieaGg9kCTttOcM
GM4yqrjA0R6gK4+SxasFH2BJnOGt/w2Z+yP9F4YpEp2rNdD4NavshbRMsbGLd6iyl0iBlJMkwbfe
7b44QfsxNPV3fbRXjLTfwGihs1XZVoEfXRoF2lPSpIfSa7etiaBC85uLpqfbwepOWukjxbKATYny
tRF0Xjqq7yHQg2wJrSbaRaHzRY9SmNjFj6DmFjtoyWuno4nT3F3dM6Af9fisNTmZDaX7HtQKUAHZ
3WhqjCOodRZOYL/VCbQ16TTrkZxXnVAI7uNZQy6C6MqKila6d21F36LC5PbfPJiZ+2ZAI2Lci7F5
l/VTrIxG/TVWTcb/TeUgMujfueBcDCrJnn/uiFiKcTfIOlr7WRADvonilRMXZ3A53tLwsnIXUMe3
oqfelI+DENz+l35K1JOXjsSXdR6kbFXheInMIwOCTdngcS6sfk8aKV6ORr8bA+eu89U7HXXCaiiq
fV30TIIqm4Y1WeV6cyqy7kEvu2CptNmuATHmqt67KYZLBTZrVzbFPeXzZzV3v/p5dFIw3HPqcoK5
ZI3bEtE1fJFx7NJlp+j7NuScglz8MVTaOVbcLTZOxgNjeAowiS8K71nXYMNlFa5uA1Ek7lnzrjTC
ZVxrzzElJtu14Ly1/aLt0l3kpMfef8Q3bC3sZBrVInGFQcQNMOyQWoY36FiCTWj0uDSyfmcMXKMm
gsDC/+p3GopWTGCaCOQ6eIT4RrvJwV1UDa5/sNOT0aUOskfnyTCDZ9cnM6JzbnO2q8iB5GTJ90ZX
t1rRnqT+Yurt9zDwP8TYffEc660J7GdhMt6mKcP8+97MnR9FnE9VZwg1Yb7tqVYuK0ZIgZdZS816
j3S517T+VIZ3vcb9UvjZ1s08yqv+VjOaXaEzWOjTRFKDHaA72RPbMcsfqwJ1QwRgPpZMaj21KJcj
0TEpjhhOzl5hxgfXrLwz44oOds5t3lOCUx3GF300qrU3BN8j19wgyra47+n2+r3ptPTQk+FLK9+E
WPtPNHI8lxnmdVqMGAJsLVzPq2lKbFHOsd6PKThFmeP79wc6jEpBZ3+qRHjiLggJLq5lW6y9PP+Y
34c6XkcJiG6CLgwljPnJbPp4zOPR2gLJ99NzwAaQyijkI4DdyK+45pne3LYa6WjQi/u1CoVoli78
oYICEVu1eJEmu09B+4rsCwdWdeBWwIn4acKbEPiBKl7bLse9UQWoB9C+pZs6rh7aqSRNmAOWsraH
Aj4XY5BK7K0uvqpAEgfuJeiOelX98Wvl9LssqxJX+UI9bYFZyJDjQ425JtJq8dI+PVgBbRGDg9ab
hBeeZXox45JpcXrIgPIReLNFlQf/Jeni38VdSUWXeD3/wuvi/L+dWf01izeui1Ob3ZZ2uJs/r68q
3JjVNKx7GXvapFO56LqVQuxpGXxRpJRskHmrxDX3/KrWqLpMz837ZH7HvDQ/dz0c5vX5AUt8wlg/
2BWIAOuuueo6rnKOedN8Hg3zIYH9AhWtl4yreVPMXxI1DNsHaj04pZpyx2AVb3VfrV3MV9fta0qn
HdeKaWxSz7c46iiByHovDCAdIySGGhHMrDQg8UiCHbCd7SjGjcDxwYZnDgSdsGrQYccy+28f/NN3
mBedxED8pgfgYqe9dd17IYYdIgAhys1ihllo0pRKtrMrY9VfkiQOrxu3nxV6P501ru745O78ckJd
N14R3Gaoi5Wx2hiBJDwzcoNXpUnV9ecW5hQ50NKT3OP+eQABNwC+27Wb+bu0fnGX0B7Z5KqFPLdK
OdE7XdnM337+O/M756W/fc5rMI0E3G6IhWPXt1FCLSGD3TV9bx1R0870JzPuPw+f6T+AjeA/mAyL
czHs5iO4byzUoXRMxgbKjUNZyp/DJv72c20IBD4mkaUnDbGYP/vz2BthRjF0Y2gIGGp/PZKmU3M+
kubVz+cyx1xPVyRLHzFUOAWYNye5d4TCFWb+//PD59n60yF6XZxfHymD7rypDjJt7Otb6oCYs+e6
kpvrXpUFceW6KPefZ/j88+a3zM/Nq2I6CtW23dAZYTM54WZ+zZwP9vl/fL7/10NwXp/32rx0fc+8
fl385fV59ZfnrodtXtioB+aXspRRFB6avcjpd2Ne06hxL9XJ3jb/TkLdm4XQK7QaBENXgLxJtLju
8c7WnbXt3MmxPjtRTLnSPRFnAx0yg+UVnyfnV1c2x1kWRa3xDNwvq+D/g3TDqpbFarmD0bHKC6XZ
KQNM+vkh87KadmGJFmteRztJKyZXMWYhe4RnovsEv0jQ37Fd8Mr8//96Ubo+9CJXJ4kjH/cJXBcz
Co7d9OCHHXeBeR24G76FeREQXbkLSxUUf98BGEJ8f5xfEIIbhQ3t3E65QqfTbWl+8KbT4nP187ne
6NnE88vXxfkldz7sP///v3j98y+HPaAWs8SEfrL6ctx8vv2nP3dddKav89Oz14/+6YnPL/j5V/7q
uc9Pn1/tbetV+qUrtgYxBr+8+Pn+68fp0+Xglz9P8q7Y5GH9dP1znxvnl//301f9/DM1JTB6z8yl
Pj8q4uBClfs1kAlmL+CaxeGnxT4Ec6OnA14s38J5N2kjpwdtkojOD/Nz89L8wrwKfHfT+KqyxXNA
fxWAUHYoJtHb/DDMT9LppuTYC7GmaM5tJJgEknwZciM+17FzEPwh8SU183VfzsOY6cGbDwAxXT69
ktDpzNDOc2fGSjvu9/U0bFC5wa2taooWmkcRY0RNw3Zw00xjB7ejM9tfezrFPISoIRPtzNglmFul
IySrICDZeGroiOlBbZRFRm73bm6CX/vh8SQ0nNfVSYw4r9Lqf03pHazn3rg+KWXnJRQlW2xOJZVK
vNqhOoYbwdQGFYpUITLkUP9lMVYHF8fdIf9j6ZfnylLFExZ1KTUNOlizJmB+6Ka+//W5SO23eP6g
xphX0UA7yeBBpm7n/TnLBOYlxH30xqd9PD8XdiCyFxZuGlCdcl+VtPkZcqHk7a/C4GnXz+t2qT/7
WYZfctq3c7ctnAW68x7+7L4NeRmTv4txb268FVP3bV6a9/QvzxnT+JG5z3s0D4qvHbjr8ryjW0lN
rXZxf027c97Fnx05mtnciq7r8/gS+XIg62I3N+NCNUMDPC9iXUf90E7t/jgsvrdhnhMOjALAnJMR
Pvfo/GQkM2qzjFUbRWVjjGAmMCiZgH/QA5jTvvVbA9nwvA7SI9oUafJkTUKBpK2z7phnaDUH++sv
zf6/EgDMz1GB2QH41DAZkBcyTFLg+aFGvEVVEhDI53NDAfQuElSXPdU38XsQTjKGb4bw8j01SGvd
Ve0XS4P8Rf+D/UR+D73RebHhEgIGGaRSVXGsf+6Jecd87p2g1JikOgNMiulc+3xwpovT5+p8ZuK8
AxI1xN/n3TDvoL/aVSSnIUnJdDJAJoHLNKbMbW9j5iAa5jPtuovmM8+NWmspMWdedRztVFEfnGEX
+3ICCU8Si2l0vscCCFWaVhpe7/wdqALe5mnbiSlNJHFtvFzz+nXREyi5SSjCNTdtQkCJNaEc0/b+
Y1UjQGivIai4nhkRsbdVjMh8ukDOZ4w34NlfzovXcymzw70NYxoJMq1pO3X7pcHeJ3aDK0OAZhJs
yZR/hJIQZztJCldd8/TqLKXxZa+s7TF/no+lwsyLQzY9fK7OS/NzloJnsWMAMR9ps+ZEmZQ4/y+t
+F9xkAzbQuvw99KK3bfuWxj+LKrQrm/5XVShWeZvLrUNSzfoSn1CkDRb/U03bVMzNde0nEkb8U9F
ha7/plNrZRhI9cW0yUX/Q1Ghub9hkLZctLqqo/HK/01RYUyMo58EFZ5LwqXJkEsHnUAN2OX75e/f
LqEU1T/+XfsPZB3JGFlCf1Bz4BLJgMcZ0uKAFwsbWRgrLwlNkkXeyaNWN+aTC+EBQUU5HLgdQ2bU
xmeuGdqKrGYS1UIin7jP9GSzpSty8ZSjqsJGtQU5TDBR/SUgsHSd14jbGprGsrDEpQOqcTJitKq5
u1HrcOeYtXIYYlKIkDt2KwXuTO0pXJeJN1o3mlB2fkteruiq3aD19ivcYyqVGuLYxMupirkdbZup
hDrIztmRcSjXXluN92NPa0blpFxlAWOS2G3OhSB5Hs4bgTJgGygsR+5N3Qi68PZTISkketVDQVnL
tDFzj0ptEaSF668RuxE+/44rR7WQzgIlPnYlk2kaBwaRVqEv1sBVSI5wSIAPzM68q9ruvSrzhTLk
uJci8Hxp3tFEVahyWsOLK83ythPOmfSK/K6tiT1PqEF1BJacB6uGEA/9dJFF4KLQglqXLo9WJsyV
F7pEP4q8aRd27KVAN+gAI3HN1+AOlkUKlqmLq53uNcNa1dC540LYRG3X3Fomzr3eb8leLFZaYps0
+PofGZgYCjHKFwVfVJXp4wWAwkADuBIPElJ27YDhCbgaoXbHzAyQ2QRDov7o+I1Hpu3vUe3Zt3Rx
g5WPym4l1LreFeP4WCCwWOZ1ILc5TaF7WuHh8qdz7v56xP6bbFIismXNoWlPyp9fDmTbdhEaeSAQ
XM2dYF8/HcjpSIND8Sv7QUKdi1W/oZvfkFrQ096EweTvLY2mKp8bkPb9StWchkya0YIyo6lKVN21
HhUZFCLOCqP1totbsJ+yt+BmtMZ9QRPEEzSJkWiOg4vNI2/PYQxsewSZv076ZqNrMtx2jXaLiAJM
PCxTT6mp8w0TyKFwti49i4VWIIY3lHw8tR6yTRQfqlJVt4B8twGJFmubuHJChZJ3hyYbhZjqpUL7
643Oc5s01iVAaNeO3aueSrFqKw5VT5AhS2/6LtIoGJskOxlNNiAB6nT4SyRoSEMFhFWnv0vt3vv/
FN+zv9jg+qT4+vMWN1Vnugi5iCxMnEfIvn7e4rlrY5bDDPjgQApfBUPtHIieWHdtYNwY9JMpH71g
2BV3CdaTvD3CZLrv6aDXqqKs4pCcjAJuwSJvynerkeWCfDLckFpangbg5SQ13oQaMQmRS6Im01Wq
sQWJv5oYxnVFz/QQ9R2EVL9BMY5+QIuyfRMQHxD2b7CE40OSty/QbNxdlIT3RRCrC+znIJzc9LmE
NtWJPnzS80w7spXkSQHd4jZiUrWTvSSK/t5yfSrMvb4twTMcgF0BnJAdsa0hBHOgPV87wGsAp+Q2
bUbcLO6pyseayDvgQhCPomXrwqjBy3xvd+YBHkAKc8T4kDa6rVLXdg4Xt8Gowi2xYcWyAEnxPIju
ZNL2tVLAAbWpALOmS9S4fb4JEAfDjwKZZIrMI5QhXTYwZVe4qo1FkgYmbjkNPIh9mzCZgJNieSsD
UESgd/s0dPAjZPamzEGlVej0Hat5z+gJxIHhn3LzaUL3P1hmu49rwp1R3tNtNlAkZcEFvoC7HLUW
OGwXwfpuhLpLPerE2J6rWpYnqSKPiRKFBJgKxEA0Wsfc1p5sOd41ZkdoF0F+qwGLDI2KsNt4UEJ2
YVghDwqclKN5OKpjSTkybNxVnhe7IonN20asnHLojsSBcSdpOaXHNh+OBTo3I5+mWTYO+E40exOl
v++5+M0TEpULRwGGi6uP7idpvKNlWg+EX+7ythkOwyBu2taiT5flHzWA1kWpt4AomaEsfTd+l0FV
7dKkJLtXXSX4Pm44rjAv4gqCj31ihkX9VsVlw8VEz0d5gx5WbgYNxnMhxKaoxviuH85GkJr3foPi
WVI/7UPECQy/wb8QYX0zP2A0wF7KRGvgl0HZiPOdTNHxexYxMgmekrFzXw3ggxuVBMuNlts7ToJ4
ArKtvMFCc+djhJWd3u8i1UAoHYn4QA0Byh/WS3OEITiMDrenWJyCjruj7ub3pEa8N2XQ7f71dfcq
ufy88FoqllHPRuNpaIZnQIcx/nwZ0EXr+6KFbRAlJQIrXM4YaAuPvEFCS1tr3I+eWZ7jwj0MPf7S
0mk8SpbLQIGwyMlCqC82Lli6o7UgcB1RoWyf0U/mS43b+74V/ccoVOshTEHMc7FoelBBhFZZxcGl
1btVShQkac5sR6kRVQZGfVu4+RcQPEQLjD3aIYsjWRGA5/D26ydPJMjbnG1wB7ncWVNcXLLLtVMW
0s/Jqqpep7qmrE1Dfrd9ZN+BaNxFoNPSzXK/JfmTDM8SGdJSyFMR9MWGQFuYTYHP3+9Deiqqjqlq
6en+W58SPZeqZKiUlblqsh7DIu0qRv76TdFy7SetnKwdwxrgGZB0b9WKvh44sU5GTvBqrQJ/ixrE
/hmzzG2tOKQF9TV9EyNmgiMV61gM6nObBq9tHr7ZikCLBGwG7e4UWQG+qRVwLazBOlYOhvvaHjfS
K9y1Y1pT1rHEDFWRS5tjxxk5gXF6AIEUrdFuQjIgFqFWmzedxDTkDpTJiUBhXGbF4hgKdm/dR2gi
+iTiAhBvq5I9qofdrvLy+KYmo29FpKEEvtbFJ1fEH5mj2dtiuISKF2xMx1JQ4aBE0SO1OSWF/WgQ
T2Jm6UmT7jYr8vTUjI64nx92kOl+/Ouj1p4Oyj8ftAaDZ0d1YZBSpHCcPx+0XaFVCsJP/1L5vQdz
SHhH386941jr1U419ee8THeKMvaXls7h6A03prXRUOUvjXAsvqm+sVVkEq8RUzAK1vtqRfIq2dAk
qZ3I+kMlNF6UoaKoVNvKNi7ds0L/56srCQBAXB1c8tSRS5BV4dYEVwi0OF1brg6RzSK32XPLFupX
2t8UQCUXmIvGzRj2gCkEzi8cEP6Wr/Fmh512rK14BH42ruvKuGn7M7ws99T7NrxS2TgLpTbVi+WT
9FF77DS7VJ/JCQH6C8K3M8Z6yUjQPlnduubMuY/owqwynzAux6pWRdgom3+94c1pPvHLhjenuY1m
owZ3kN/9ecNLOORUEYRzoY0ChC9CzQmGUmy+mM3o35OhQVy7GYhV5lqbjl4xvVTq2xMSytKIJDSV
6JJmtzJARIynCcRJCIKkifNn1VetY1sIZVmarXeroGLhvmIsMlgIt2hqIHkGyREEe7z3M2SwqDtJ
gcsqZwdemTkBfJ9jMhjxo6Zad0nsfsXEnx3GNgiWCJLliR7lggzo6qEWNPlGNREbRsl7xaz860z7
b0dW8IL+YiM5JlhaXXc83fx1I3WEmZWj2U1pihp3TPL57kLtXI34N8oAiiif+QW2KZDMtm+oRY49
05WoXRatZu5TkrKXimfJbQxLirFvD6SPLju4KPrAuZPTLYo9bVVH2tEW3ojMBKmI4acIdKSEkobY
8xDX4Y1TRC/UJM1dVp2CtD2pTk4kR07kI0IOdDCi2dR26m29ynlD+WPtuCqOjw5BnmVveHvSCY9E
jIentk1XiOzwjqjRSOcM3KHupv1Kc6PhltIpg4awVY8UujaKOjDD8TLzUNTSPaUqdteKPJ/9QNln
4ca3kQiDLwo4350MX1qlKU9hA8e1iUmdsQ2xQgRtPqragEo9hlZL6giKqHLgQnIQAqpOFKbMr/SY
tmvbdVu935gK+I+i0pSllyMAqAvri91xWkK8QiXZwV0tXXAZZlaJXZciYYikrR2zva5N0S2erewU
Bk33mtmFyLbKkuSAJL3pSoKuAsI6qgwBUpM0l5CuoVL7DnrWwr6FFukQl01EjmeFXxqj4rJB+9jI
4je97+tvyHWXYU2aS2H57i5lTNgxFL+nvvjRQpPrU7moByK/ZIoyQ2tKczvfgcxA3lNaLk6ZWtyG
uXJHdLN7VxYKeWQEu61NfTXKpLo1rW4/e2UzBCyZk2kgUSBpI8LRI0c55IG9V2Upno04RfgxhMM5
LIJDaQewvQb1BUSN9tT1+B3wgJJbDg5PNRVtOeghoJBWVhvyM5Gyus59nT+lehrdFeA0Mp3ILt2C
L0fEag0nZhvqrXEkzgvlQNvQQwq9Jfnu3x0NL7Wa2VN3o1QXWO7iR7TVOOQD0l0FuCw0vIt5FU//
1kmjdyNLsz2o+HfC6DymvTopLC6EBwJFiU9M9BOjJTR1Xf1gGEO6CYYOw2NN0NTQC5yGhupeueF/
exZzMfv1LPYMk+moBppkLtj8MiN1JdrPKm6LC5lY4bInvGaVW41zqKio3HJTuow2l36rlOadEysP
ekBXRS+qfA3ipdgOPrg1LbIZUTC7A5RHmlOE/DaEZZvKM+nI8hGz+SQVP6t6FGBAGTyKDYH+5Ll0
VUMXmJLbqnJLcfWxRvi7VaGlAangOkuWNFa5BGQyQc7sCdF0d27sf7Rue1ETw3sURPxm7ObbNvaB
xGpRufEpoCy5Z7p49WB86a2LYcy31BXVGRKIMy2B40YYlaPY/o6kNASjAenLnkIqddJB6gDXdFRG
1731i0zsmhR+Vm4XpJTHQt5ZDf7QgbyOwpvy9KRovjq0F6MoHh9tNEDrRKjBugBYsJT5uZW1RUEm
C56MsSh28RSChfU2ekz9B5vgCCK3RuWGRPRkD6cZgWGIE5mYNw5rR5xbLVVvfA9AMplLp8gnuLRz
SyofFvg9W0uWATLwk10wzm8Dc3LIqNCpG+c9zYS8iAbaURUQC+YQyr7Is530DAzb03BGRDABksED
M9H20FIYMl1qzAU1NYQtaUY1aj/uXKFs9kbMhK7XxslBAxImSdqtZLAHKyH1b3XoeAsEUyCu1QhK
UYAJuCZq+JZuGnWNTnkO26xdSz9Xt+WgcY2zG6YZDDqyTLeOUn9U1aA4Wllr4WRukLVkkbVu7GCF
k78gaqGjE914YuNLVGgouqBXBEVRg3LAnZB4EG9JanwJIqxSBULWVdJUhKSLycWdeMxhK//URiSl
sh1WVhW/d1aiPWA/j7fAFwSeP1ndTdJpJ6vxgndF+j6FduS1/w0a5rDCwaqfhNYle1xOWLk8/+ib
aXwbkmabJU3ylGjWGwUb7aaY1urCI89kvBRFYhwSipmPCRFua6GBTrXD5xQgwV2lVqQjB4azpM2E
yrJCROKrqcsu9OILyhAgnRnTbzP+4Zfdm1249jl61g1FHIKqGzf9ro6M7BwqHyHQymVdlu4xSBAq
CnB726G13BUxTO6TOSbplioiuSpRguCxm1Rfnv2sTM75oOZeGQNHIlBdJTWa+29PqinA5DR8TAYd
g1QvSZS05BP00mbbqFI95OojeWQMeTIj/Oq26a4ob+pRZKdRWO6mzuoPzYjc45DqIGhqxFBjTLdQ
C8JblQL3GbspHY/W3ghTkVxe8+E59jnsGBwFQT1+KfphEp2TEpFamF0GruInVG7xzpRf8z51lqbt
ODs9sk50sLJ7yB0jTpc+uc/N8qGpXbEhM0XZZJYHcq0BhufRs160Yc+YTKmGg2iiFxnq1tplDLVs
XC/dppIUbClaWhK6FnxJNafANtQSx2Xl1BzKD+oU+m0gcm/Vk3EGijQgxsxJ7C1dtArPmLYJRe0+
7iRjowujlT3BNdrJNYOnyK+VdS52SVSXu2LowJtVVnq084FhIPOnBcJVf/df7J3XkuPIlmV/pX8A
ZdDCbGweCGqGYIiMjIgXWEporfH1s9yZVYzKqb7d9/0+JNIhCIJBEO5+zj5rQ8tvt1oDlM5ItOFR
q7Y5EvON2rVQIIooxhUc0vtkETgltZMd8nDo1rikBUeQmrBMLJKyjgZCrmhjnacOlQNdPT4BL8pu
dXeedsYwH/M8o6pADJtn60uXVc2ByfvTEsCGnmcv2RXKrN/FWBR5867qk2+wpLOtCpb4Rq9VwCnI
N0cwAJjAtD5GAsGNMtbL3TgAePYqXAQG02QwqyKYXTTjzSkctPrtG8Qlfa/m83TwAAIi20xsP42d
8Q5u7PtCsHhDPZa6GtzxkRyCxx/NO/NjaY6J2o93WTW1xJpgNdYhxtmTNn825+I+bCJ9RX6JZ5qZ
No9pY+MD9aJ5bfHqEjtfd5kFDDvq273N2P3SU/6naPd/KNplQPovE0t+mWHo9738mFq6vObPzJKq
/6GaBl7nlmETmBEx77/KdSnKtVUCtPhbWyjyeac/y3U1bDSAtvJKYuUu07C/kkuYb3iepnuujS2H
4Wiq9++U63IZv42AKBQmIu8BAdENsky/R4jVPKrUQFmUU9ZEOVwTQl5jS87U+qt12VZNCM+SOa5I
zMq2POr/2zcFcD6beQbuJs5yPZ9clYtSg3oA1hGe5uidMSBGx9mO2UM0OB0mgmSXU6k/bYVYMw/d
2JcbY5GFlotqFnCry0FNwejDl5vlUZl4/fXQD6e7HnPdLVuTQo6h6ce3oZdj5z/f5rd3RT1F4v23
1/52zOXKWsWBmudN8fr6noXWflaTwdsoWXeoHChKbQAcvligQ1C0nao+fteEkeRWuXDs9m/rKSzU
o9yDAcJKwwHwIF8tN2WMl47as2xfD5SrcnE98nK4eNsPb/BPu3/bhmrB3bapjVNBuOpttTpczyRb
hufcOmoNpkiQ3Ca4+Isvm3KRiI3XVR3j3cU3YV9cNvaGikCeWerlq7x+i799qXK1kN+/G+rLGjYZ
rhJ2he9TY6J7mcVNh1FAtIKrD9s6Eiw7eROi94v8RqvAH4oD5TbZurxO3tI6SLSt1ml38j6d5Ta5
O9e0U21E2O+K1wIAcuEtdWBi5Htej9NH82z3zriVO643v1y9nFRcoIFvgqbcjWYD8SHWbX5SoikX
xIuGQ599KQSCgdINQWMQIIZULAosziBr0KJqCiKmQolbLHQQTplFCPhEU4w+StIwB3idxbpzCwZV
QqYlF72QIap8+/CIe/K47ryR26ViWrZU1JmYLzBmFQKwQMhQLii/67rRlBjm2sWbLlRlcmEL0ZFs
SR4fArVfq1AJPy9z5W4uQMEQRqlXmPsLCC+Qui03joad1zgXibYUX4aSf/ehacQPkzXz8yBJsf6g
Js6l8kjqcMd6Gg5WfiZeYlGrp97KjwMpg1+tbLpWj5Aoy/MRA48gIWTk6Pm9QtbTSSjxY1rgqZvr
5TsQh9aMAuBWi3tXQuAkn1CuyoVkFsoWDJtbSEeUHwqwQedUgoC3QBlbSXIjnrOYK87tg/wrJEKT
Ilvy3dCpUfRqAqjTIK3MXgxMZKHOJypmLBNG509qYRgLgKEFa3ddpcQ8Mgq4j0LJT6VdpazmpAXa
drkuKSGKEu7QUvccX16U/E5MpfH7AOaf3CS/sOt3FWyXCsV9Fiw85NMsf6mA5WwvqwzxyYUkOBw0
gSAuqzqQkCA8hOKWA+Tz4k11uB1NpoOU8u+Wi5aHfbJlYgWpm1m25xtvjopgq8iWR64RgVMNKqaO
lHajGf13V2JZuggKjJHCTl01oinXiyWhwA2EglTWKlLIJZuSRyhbmCCSi23CG8mP1YRYJ+3CiT+M
kIxJOmfYYNZijyirLPxFVCUSii0WsnVddRdYRxRb/pSb+j5k3D/Zm0hKACVA0cU2Z4uI6fbKVIzC
Tt9h4rGf0B5VZsbz/q8Pi4CAMp/r+gQ3YKVDEACg/+cnvHxMycGxhSat6jT9gC3rlbooP6Vcla1K
KI5MZNWT2wS7GPspXzXJWMhPLj+uI2VyzD64GeUGQve+7Yz6XlIXe9L+5NcSDHyu96u8O0qqciGq
zemK0BeP0csvWPzQvV7ZkcXRIL6yJhemmd/hBYf3FQoyYDh08ddFCG/QdywIXfJbKV3k6DWi/UTI
NEeh7JOFCnI1kco/uU40WThPDkzs5YDgKnFX3RydRl0PW3j1JOMHw1tXeletHXHP21MAf8ihzi0B
reBDKpyOcltQzO9itrvVeys5yYWdpcB5S0QxIznBNSwDBGEC2TQJeaZsOW7ITVqkzXRonCdthGjt
FK7tA3FD95nnxKzo91r4lSyGCbMLQbLchKpG/w3dhBte3OCXdbPuoFpSkcjkXVvbVcNPTX79jfgi
5QLtAhuZN2GhI4mbkuAqObOSpdlJZWMJs6wrY3o8/nzy5pat62oHZWtTqmO/cRGIOvOiHeUiDLXP
1kCcdRHlNaqQBcqFlFBft8nVcikQ58qmPEbuvq7KbUYSRjt9tk9yzaSHpshfnPrSlFs/nOfSdMnU
2x3PPXselG3T1je6gG9J7JbeThCa2odStwfqex2cCTTsjgYsDol/ejBbMb1a6xX3WSaGkgDPGBhp
RQONT2y8NOV+Hir3Qb4kKKEbW0wU0TGKSoZGik9lU26Ui0rsli1FFRVKPHx+rcsD5erwgGAlvpxE
Hiq3yv0zRcC8SF+GFfybiqGJWCduRNf715ko26T2PrYKWFDihyd3l3I8I5uRHOSKwxPRkqupVEhf
1+WB19XL7lyOm+WR8kWZ/MVczymPv65edv/2bsn1NRbOULtOFJj9dUEfrvJy4OUcTt0EqzBwdbDS
dPrlJDq9dmRgINcD3YQrEQA0ldvkohd7r6uLS5cpD5at62vlar8Q1c7IO4ujTKoREPWKpmrZC9U9
4lSKKbpb2bxsvZ7n+laIalU/pLDWl3vl+8mX/NPBH8543f3bJcoXfzi/uCi5bYp5UrgxqRY6H6kk
l4srfu23VWLdnt8jlAHNhSRUCtCv6nvZMq28IUs0f5dr/6jS/020Lw/8b7eVorIJj2h1JY8DqIPk
WDavr7u8yz/u7zEl8mu7htEvr/ivD3oVz4MZQH4td1+PkbsbI/lzz/VweYylhdZhqPdehTwQe6GL
Elf+GeUfb1Q6vnJiPjkKb/upIoAJpqMf1hciVD4MtxEF3VspjrbEoA0NDUM+uX5dXDY2hRYIuKRO
x/T3gwzxyssp5Unkunz5ZaNcV0WhpUZZ9wgig2IIZfSrUcU8dcS7mrgetkcKcZ66QZHsNkm4MS0Q
0ptagI9NA8rNILu9yVzGJ43UtEPZ8X4wMdPrNdIpsiwD7+zq2MuxJHF97owo4vO7jXC1Ic65CXoP
0dICb0G2ojq3Li0zHpwdU/19JHofCdS7wO7Ii1FaZugNZkdhTJ3RiWpxalbkiE+qoi+1JFJDHYpO
XG60lVaBFNKS93O0R11wtjM1nFQ/jpBKTN28G3rXOk5i0ZtldYhx5JXq9kTMVWQrx9woSRgzNCKe
inO3eiSythzbxtA2YWl9lei7QcyDrgu5zWaEsEbZgosaqUqy9vW4KVtDOeotXNBMIQKv1ckrWQ+X
kjfRHcuKDLloYRNh3/xZ5RHMjSDGWVcFtmzJhdyRVSGwmCEg5y8AhpeFnkXAjd1tIJ+NUiKfSLa2
RDRempfilSK+o2LK285jNCAl0zzmGjGfN8Qg/veDNfG0li+Te2TLQjlj8GWgTes+LPK/r8q9cltc
a9AJPNSPuO8OR8g5w9FGmML3S/mG3HbdIVuT+FN5ExoDqYqX369sXRcYO/36zuU2uYpbi5gPiAmA
XL+0lv4hwlZ8m15mC2Kv3CFvGHmcoFx2aKu3i+hyZYkBY0PI13+tKrKLjORkrxW976Wu53poFCOi
CtTZ8z8clBnxLo67TUTeC9klRO89QClQsIgTwbA7LmIcDZVxasctqHDq5UYIWRBXq/5GLvp69J2u
d/HTmpDShaLkQC563HUYRJjuelD76vIAryU0//oMyzV12qBVi1c9DpzHDHbRaJTjUYIuNR7jx+tq
Lznz13XZksfIo+VqFcBIlwKO/wRr/4dgracZqDT++yqAddxKC+X/Kn/+F4HbPv8af/kYuL28/lfg
1iHOqnrwok2SsIRt9WtVgOP8oWnwFakHACitmR8CtwbSf6yUhf0xmlvTsYnpQuqT1sguJQY8W9lp
Q2/U2fV//8/fUtXtb+sftdTi7T+KdMhaqxbhYc0S2hPbEJ/8o7J31opUi+ZJ3SukTSsAMuFPaznh
ZICYE/x8DsXFTNaJ664DSHNUnrTDE26eBH++60rBBD7YxExVwjzZj+BWqr0a33f1q4YZVRefP/yZ
zxfp0N8uVpYofJAUyaslnq0ZBn8enXz736+2tGz4PC6yVGVSjxp1Y6s2r86QIBdMyl5nr7pp8aYN
BVbW2Su5+iigzdVyN7sDLjHwusEGDqa+XxC5IVfbkMW5jQlIjoZ9mAU5hPq6uIz4TUYrjH+NHy2G
TCkkpyi45zRwD7EgDdADVmdxuhlaTiC2cUQKFdqsy2/imAEBEfi2tXg7phr70QsoykOWxFt1gF4q
48YVbvZsEoeIU9ZwoMQVuNW4FacaLYaBbr9Rq28mZ//zomohxeWaxAXKC2YKXKoWKsfcF8fEnC6E
5ReM5CVR37SlsgrA7OtglkS7pi3gVUFn8tbptg1xmHbVe3FMJChiEEHgW4ndiNJWIQGhWhwasg0a
7Ax7zsVqLJ0O4HERIfGv6XEAbiD3eeSqAkBcdbYR54jhyNYRhXIKRim8tka+Es67mqsacw83SITA
CQrbdm8iQxRHpPH4UHN02ZFXE287doChoI6HGMoa5r3VnkxkSbwiLTgB7yGvizevNYZrvz6qeL9W
maCR47DKyLQY9mKXadAD8/+0t9SvLaYpeo0zgPgAnMdEQRwo8U78ecRnF28ut+PTjfHXVrTFnzAQ
bfa1JRzEcp2kzyqXNhvFi6kShGki6rzxE+fvpe5QhMJQ4acB1xy90mooz4n+HNj5mqoRH8eb2MOS
UyTxWBUHt1TpAmvZz2rDqI+BdJb7ZjJs+wQBeF+cxPZgwThvCHA+fo95D3FedCfbGHfAlNOJU+i0
PTzbCsoLxFXZOmqdXy91dQRQiQnNJtnEgJgC2mJfLU67qUw+GWdLzRj1gtY94be9RSLriysQLyOp
aXtvyB82KcKPoZ63A1HYVTKUX/JEW3k2FGUbV0GhGa1QMIYoP6P1l2HK/aZPHyclePZCBY2IUb2n
yCAzBMTeTC4/z17GyoZkjadpgXwlbJ1TOzu3dYPpYgghBgGcE+m3PcOCdeH2GlZLOzSDREeBd6bF
q95idArnoPbTBPnZrI7fCjNc5xFkF1u4qiladM40Y8MAnPus3xhj90B02a/sdtNT64k/zj0PsdD/
Tx/6vymlc11R4/Yv+tAfGbV0zY+P/eblNX/2mxb5Tg+luW1bCNsRCfyV8HSsPxzXIRVw6TRFl/Yr
32l4f7jgkS0HOZYss+NF127TNDXNUjnfhU/873SbplQN/70nsmyNaj5y8vTSqv1bv5kmQ5Roi1fv
h7TEvZ0JN4UT9ZZCGaI6FLTFuUXhmjkj6V3JCRiyjQ2T0WKvDVg95FR0rcK2Tii7zkM/UXDFSnhA
lhi+rOfUQdBDeH+1VZ2o21RtF54GSJWqWxIVSgd9TRltd2pzBO1pdNPzXNsq4btrw53qrA7Nkm33
p9jlB2gonbrW6ugLgxR31zr2HfTE/BCDw4pt0zohqYUsaAJDd8NNPJc/0jJfdmZrJVuXj+in5BpR
+b2ak3VXVnwsFEhNn72TAWBIYPa7aaqphJlJZVHk8TIbarihoO/ONRplQ/gu3TQ6FS5BE2GzF6gI
QKwdVC3rqUyykxo2OL30VucPQbSc7DmES45xmxPXt40G93Z2vRX60YPbqwvD7K7emm165sHybgeo
kNyYksPUvQmSHMr6MmuAVp/7MoD7SmEagg3cDLE+qXmMMl+e6gaMU6i+LWq7cgtMSRfdehpHvdoQ
bUqfgtB5i6ttk90ajV0dRhQkm8bUfiwQV/zEqe7wptZ8j1kE84SWzn1WYaTH7z0EqRA5f5I2WIrk
2uTPcddt7BEdfYccJUejYXdb7qGf6VgiK68sbNaS7qkKkazaGt/9VtW7l1wP8SubWshpS3iKbGig
bvgdHzJog0EOqDHSH5pBf7DSvoW8lUZ4xEYIymGGbu+Ro9816Tiu1TD9yQRynTkomlX6B63E8CYG
nWraz0HAuMFp7dpvm/lkgVZEclx/14DorSwMLNYpAywYaPk54o0w5cOR0+luO6y5CO7rDwV962wI
uGN/qwUe0rGpeBriLvZj3FJ85pj+NFbUcKXFsJrD9pC64YPu5jflnN/Q7zZVfsbW9YibIsZyQZBu
koQvJZ3Dd88ODnNl31VQtsr0kBnGAyXl77U14GBdlk99mm/g9WQvAPD8CV1bh+emEVF+CAcFSyJl
D/l38GOKcargHtUBQsoAZA0uHGnAJx96auMsDErangEYmdhtPsB8VOqlWvUqfcxMyUZI8Wk+EYPs
kT0OsJNADaIsrYZpX44jCrTa2feVkO0rIwUrFGWFeYl2czKKHTiAyieMSQmtOh+wh0PM6GJp0nU1
xd/5z8R9BLd5ajEc3qDFvQ9M5YjAnKoknLZuZ/epb9rx3m5ytND2zlmqJ1uZ8eELMsCoFPdpTfRi
VHiajDEk2XWQ58UhGy1QQAtydaur71vb2yfzEx6fLWWKWofTlfsMbBe1VYMvKwadUxPvkC8xqPeq
EqZRcoNFpLOhAAx2Y64WXH/trW0iNG3KoyZtQG1WX5vMCs7WnZFFWHkZyp3DQ2dbiWebEjOELYMw
YXbweR4n8Ibq8EgRmoLuG9qCA1y1n3VGw0hh8bZxEE0HNsWXpjK2m9GuH2oCYDfGMiFHxv6RgdcM
GcQomk0RUz4rVJgUuPF0GrJHt/bMfU64SU0x0Q5SA6pu3y1bM1LvvWHxtoGHM09PkVgcPZVRDcw9
Kp4wsKxXSZf/zJKAAeGC2nWOtG8OPLmcXMb4FOCIPcB/VxnJYNkZetrZqbWM8qvxbpgfdCM5dVhF
rQwjsn0MZtZuQPVrPMTrXLdeFr14ikOm8dB/yZD2gX3CJdSB7Ttoh8Kewafn4RYHL+BAU9mfKvSB
Wyqnvhl115wofmxO+kjWrFOW7wPVc4h0t8Y8vSRA8Xk24MWLHHFnhFTXAlB5cKYW+xgNZ9kycOk3
nMY+6ToajkqU0VHuKB78ujb1pFEmPHEzZiO4YnX7pYxPJnk9H5Gv53O3pDeAvUWJZXTI3AEP29Ha
9e4IyheLUJ/0MSwxLI+pbMP6Kzfan7rDhLAKkPiQUVROSIoZpw36WSksZKhDXPmg6/GOzeocNWWv
MhLj7RTbSfbFuNxRg1DslabEQmtWcVbOsdRZ8jW1mRF6VC+9QXv52euXZGeYDlWPQ11RQmXflolq
UTw7J5uoMZlVdKZ9uYpGXIq8nnr5GTmJc5QreTdOe260y1UWUTqd0l6Y6mBGs+A2heeVlf9qQlU+
uN2L5ZXUDNjGc6lCIlPArs3UtCC+0B8mEUrLwFZH+CfaTmscZavQNQNwCFjzLkEWTXLxZ26RuC7n
mrxM8jogouNGz3ZZjSK30U0qVGbzLIpVNzN1GNLmJSQNd9BQ45OcwkJIWW6F/vY/irsf/5sBqE7p
0b+M4sBI/Jvc7tcLfg0/XfUP0sIERxicWBqiu6vezoXxoAnbDI8hKJI6jUHmVW8HkBIOP1VPYBZ4
2cfxJ8olRoumodvURLnuvzX+FLVTH4efSO00l3I2RzOIKZmuYD18KIEPRgXJLT+8AzCRteOaMzP4
icCDxc89D62vRj/7ifvVHbTHyiup8xU1kkPrvtaeW2wt2N1ItUMsoygEBhENOJL9nkHRTuoO56zM
CYaPU3AsHWfZF269trzmodJsIMkDBUHkTnSGcxDUjRwbpDjyDktyV3Yw9ecMZwBLfUtTRPwkuCG4
PBflLpuXaJ9rwgWj1Y9a2+ubD/OHfwoO/cOfhMJ1Dw0k+A1iRHwtH/8kXo9yQRs987AojrcP9dgg
T6cgg43nXakoO7vQ9RUecsFmWow7NYz2lPq+K5qNf3wFZnjmk3aVl/o9cPclCW+8SgW4nnjMqCmo
dgem5Ki/X2cKkg//+to1vr7fvlDXMCxXMwGQqI5ro/T8+9UHEQ4Odh/XhyAMXvMarC9R/Id8spEA
dl65I++OqT3qa6jBc8UEu3ZAgJqN+xk/rXGHANpYTSEU3XHMat8pdcaf875HOm9TebdKHB63rRBD
11+HCucNQ4eDWdKFlGE0rVoLO7+MgA8GvBgVLA+xVsO7UJofuZW2PG+7U53F2aYqJ57MIYjW5TYF
tsP4z32lEPWTU3UwcGPtoC4VVqL2QUtxwbTdcxiVOARRy7uNvfTTcpMNwbJXBv2QK4G3Bp1r+wh2
kKPj++FNsAIiga/62kQLoyZ7+DbjvFK7pp/zOn+M7l1FazZtiAuHZg8e4+rvpLNCX6gF3CSYD2GG
YWik59iu25/rceK4tu5XJWW0tvJS1UyOBuwyuz4l3eZ01j1d1d7RHcHs8xDPBxFRr169qUfuFlIw
VHaoDrFB+7mg/MZvphxhPydR0Mb5FKQ9mHnxLQxQfOrjsHOSAl7wrH1J5+dpSAm0TOYXNzpoQLFX
Qd2dY8s9mWqFGVnT4/SRt6c0d7dhlrwti73xhOlb2YgwjDnPIph3W5uLsVUjECrWou+coviypDNu
UnAD/GWp1/3QvFJIync50gPX/TRt6lKHB+2uYTGfco9UX94VIDAwMfPjzDXu9aCvfUaQRqDd4AjT
ww5+gh1DMUiDvwyFcYyLqOAfJsQv3deg6VYWCUNhF4Ams/ii2PD+6WWddaAOxRZQ6EPoFpiJVPNb
Pnxq6GD9rC5eqtl8b7r2q5PVG6qZXh13opagK763SfygRxBStDi+b9KO/F8/fLbr6m3BEtAMsMd2
5sxfcPUO3X5tmcGpWijxmFTz1YljHAOpqabg0y8TRFJzgLdYw7yk0sKdU2k590+forQnDFSb84Hi
mO2CTibthvsZM4tI726isqHGOvHdaTy0afPN0R8MbzhiuPqp1YIMzc30hcrDTd33x9RINgtU69KF
qVwu82pCJICqh3qz2cHKx8nWStSjGKTSn3w4ITfzs5s6zwJdairLTVJBk4umJIcoQOC6MIF4YIcz
xOVjYrdfSr19w9N0Z4agQfklYZvWv3fu3gBDR5oUinrh7lsNHz/iexpxwWTteAEPVvuZlBWimuxr
67o/A66lyeZjYRpflJa5tt7xQHfaxG8n7xwP1mvC96kl0X0axKe0TnZdU3+akIbBZjs7lvUtsPgA
hfnFnMdm52gQbYrg0U2q28SDu6CG0B4V6zEzG2gVOWYMugd3PoBxv+TDLg+1HwW/vJWLVSAR9uxT
n85bW0V1mtjAryyV0g99KZuVMQWruIVw2Trlo9Nh95qmnKMjfDfYMwPMzLgvMWwqe4U53vAwO+45
ntIHKpDumHvsK0r+qDDNwNmCRCFVx+Pag+va3lEezGw6xFwCewNUxf0hEfHYLPiqW/mNUkRPGCI1
vj1Pn6qMovUFS0Hi5Or58r4pgnOmJlu0mWBtky9Z6iBtMB8w/BQeANGpyeNDgI0cZI6NNjerxQzf
hhp+0jJMP7I8xPADzwPsoKtNp52DSnsQOxLPeU3HBTGZ91XvgscQ96N2pFg5xurbcN13dzJuQvcU
pAenFVVa9fC6HGYVC5xaE1PPYFdmy4SjqupHdY8ZLRYMK7WyqfXDmtZhvkj63Kq3VHw9B6OlwWPv
D7rOIxMKgIfnRbilYPUe+eCh6LTPhrUxkwYPRce5s53yc+g1pzS2XrFLSND1mfXa/qI6RUxF+HSz
xIRP8XDZFH0Iazdy1w7OT5AZ8DjqO+e5bYaKABaZ0XlJDiMZK9+he/OxeAjov16MONpnmSaYZ/q4
hZl1T+nMSxBNZ9sZHNIozovWMvNM2+9R7IAJ6Y3vBl6uZQdaD8/mVRMgVR3yoZG7Zq9+rEzvpvBc
+kBXeDYa7zrZJ4SmxTqhriryloxHCCqKKWf+OmNHYKdMUW0G6JPRP9hUnU5h/tVWyR9NTTLi+mHf
eCOylTCeBE5yqLb6bN2HTDM28OgO5P+eJwXDx1AlOuXQ98w4xlup9i2vm4Fa6hKI/ICUz7De0glq
cRLoXyol+NxE/a2BoAIqT1lsqTxlXkP1YaDe5g5iDiZtympoZgyLZnAg3mzeVjomIcQBEmtaK67z
mrtUefYgJdfvSRV/mXPK/mzL+GIxEEkor20UvSPtBY8dMGixSRvnznR1LJ6IdNRVZ58Xlw9ICMim
3pkny5juQWs3Z1OQ0lWqQlHgUWldGd19pDP3d3OvurWLWD11bfh9cVVYTgOJtd6bmIML26u2QTZD
NaFaAuP2svVolz9itWpgcpXU7hJ2yOdkRw780IU1X09HBMa1nrswDm+osHSmDJuK3DmrwGJwkRi/
L7HBnF+fEf7pn6KmLXamQn4MOZ7fO87zaNODhu5R7zBKUyFvVEe7JEUQKFwtz61g6b5ktr3sLG6J
262VJRiJ9p8XMqo8i3O8lykG7swnLErWTpd2b+JP1wVJyAMcRq1lvYZ1/53i0plbSX0dHQG6R1Nn
m87nUMufcHUgF9hpm7bUXp1Gr7YO5q6dmX0figHwLqNtEF1YSHn1ycuUM2Dzd5MO0V+wMB6DAjIO
SKgha8pVXZcvbriQ5M/uIrs+9LP9qOjjfVI1C+zCZ4afR6WfnjGDIBRn9iLV4x00b4Vr5ULU0vok
Px3do2+iCsrBtx3E2xq2udVT78lN7B8tQQeKnJ0XAqgPg0gPmQRZUhNLzzt7ru+pWefCzRETbd8J
MpI0jYv3mOdl5374ugyIYcm0tTtYl0S8jY1djYQ0qBzu8tk5QPowfJwCcI9BzM+jXpuplyuqT7BW
3pba6Y/A7veTYlLbTv3jSrfm0i9GgERk04+UGhKGjbGZVGxGPl5DZbdtUqu+YMhe5d0Jf9QztBRc
psskJmunt0hxjSNRr3iDxdyaAj4KCk2sTzp32CY6M5jUNL65gm0w5hMJoWXcLXH+SVd6xgpKnK0j
031OUmxgiqXla+w7n1jhk9ajaokLdHBYa5cQMTxtPDAu6fde4f2IwybYFIsa+m7CH56Ianwz6zg1
ALMYV/wOCz8PmjsiwOpjUUx0hGH8UOeQ5VMPp8yqIPE9UAzuVxiWZO1hwjFjrWSt3waNsa5cqAKT
DpIcBh9f4qge4BidMtMihj4oOIGF5trOgvzWyeunKAIs1+A5vAZNceozXdlhwEUBdp1DgVvs0s+C
KNt3sbA+NOYYnkeLNRLC9+o4iIUqxITXVdnSkNg29hjv5M5RSYnAI+uBMv/XC4xz1iwTIyOEmNdT
yNasLsPWGZRz3cNALUfVw+iCqD5IrShc7IPSU7ToDzGU1EhAMBU9nBkrc8PIhS4ll2IhV6tJPxcJ
Kc5aqHYmyfCWTaBuzC+Cyg9d920SQp8CfJVfWCNwwERXDhUErLxRIoApOA/FU2EenAZkHhO48Ej3
8eSQee2TOXg2rYo/izi9OI1sybegwBlxrtyYCTkRFpQ4cAc8mEIlrfP9bCMSo3qc76seb+I2dA6D
M25qrLNXFbGsg9eo6inw+nCVRe5yl3hixmRY1Y7q8L0bm8uJWya6b8g83k9upG2VGRs34AjFJqsw
twrxbb+LglBEdHWsVEPP41e5POFqqPjUv+mPTkhCoEl6QVJAqsxAekC1MFtrU4RQNcW0Hii6jQE1
p9o6NNEgzs5ADJoczQZvkFVezsotccKacfuIf0+aqPdpBGx0KN8Zj5QHE8OGmzhqXrpcmRglFps6
08FcUYWi4rEJfYDBg5tj6bHM3lbRKmubghtbt9YU3oyDRSmD9m1plvSQ54xS2yY4gpHJ2gzpXm5V
K1OpzMdIS47eTNDdssCQEVuGCVHRVXR5xSgwsrL3hQ7JTQxAiNXQnGrxnDXdwdjUYfOQmyYRUq1x
NqjpnygAmW7HhckUZbGgJ/oCsAmhjgh3i3ttipmrF9aBOb55aIcgeSCkbK9CfjIMNYqvQ3ezpIoH
XpUOrAWtcCKobqxwIWo/heRsVpHiMbp0FB4U0ZC9OgAEygD7OT1Npm0ZD+HzuBQ/DSSrQFihVk1N
d8D13TjOw/gGwHHaOaOz3HKLuGtX7wom42G4t/WBMabjnkZbcU4DGgwreZy7iuBJhqdiiDFIW3nz
vWkP5zRNvF3ah18tRBCHqjS/ZpgBn9IAWcuEtGKN51Ry1wVdfKcYIwn8cMJZW7eP81LPz4oNn5PU
C0/LTH+0kBA9h0pbHJQBsUapkwuqW/s84YOKSWCFwnwgdb8qII7dAETRbwbVxICG0u6IguMNztT6
p9ixz2mFP0zcT7ftrFRnzwvuxkTL9q7RtadwGj9lToZG1lsHy+KcXXSEffLYgBC7iTN7T+m3MFKc
H+dZSAUai5h7Zb7GNkp6NUdtAIrBxWE87GAThPqm8OhV1fo1YDSyphMzDuQivUM2gDTJm+quqi20
dXloHuxs8hEMnBHyIAjCLYMpUtbts1a3V+Oz1hJ4WEz71i7hEkLfQRiT6eVuGmAWmEWxjfLgezek
1aOG41xSIHUFKEPNgWbxB9OWt6EBwBB3O6RG4AaL9GQManmyuHOb1gZfY3zCSPWI1aZxcMap3TpR
8TlYtPTRKXrK4pr2NKI7qNU8hsTDDTEsBrmePDyFRGVwdNLSaQXdebyzJuIlrj09xLPmUXy/ULZt
phYIQebxmlVZ667VIScokQI64dQRoN/0TQW3r+9/JFkX3feT+xbkxgtcS+anS7Orxrl5aLhzozqk
oDMs10u/GJTytVuEjLDT5oXBkfCeWJr43YjLAaO4cKN06bGBN/mQzNVdYOQD+IoOqghClGjBZq8g
4O7OfDojT6hpegGN5JFAzItdnGRHoqWEXjpnIqCAnc7cncwx7U8Cnt48WHF+jhnS4MrqmtPOntva
d3uj2pFBxL5Sme8ZTydbjFPdQ6DslrT37lVMGOmrM2UTOvNdkC76scnMnNtG93ax4I9a9shTpinm
napS0N/bxSdLGV+7QVNvm891o8TP/dSvU6IcACM6yqQYMMIHwH7XwL80zMxNYWob1OnCdZWhXVM2
DLLHdE3GQ99MVpCv28n9Hub5vFvGvj5NeKw41rLFttFaEyvdVqFLaM02/x9757Edt5Jt2195P4Aa
8KabSJ90IkUZdjAkSoL3Hl9/Z0SeI7B4VfWq+rdBjIDNJBImYu+153qevbw7DhYJekSsPrQ071ip
/UBStLhp0udGT26dAVxs2I0B5Xm+21WXvKRaZ8naC3Qq9QMxyw3SZJMM4jziloIDn3d2xES24vim
qnklK7XiMDQSzam5YQgc8HaMlDOEWxTCQCUSrwKEqhJLUprJs9A244Q4oxX1c6VSzllU/yoUbd61
qqKfE+LFG031wM2ksKMgDJXG+dqE22kQUaizc16fXEAPwb2eZQZczbmj/8G91lMENU7pcjY9BvBd
nqDpsZwZzIa5jRwoe4wwXF8ukpO59T7B1M32eOIgtaNodTkPjj781UzLOj6pQ+qruaWeZzGRLR1r
X8aB3fjXfDdn8VZNsnybCgW0SSXeWbYKxuH08E3qwewpNBjvFFCG2KSPQ5f0J8ngRnRcaltUSCS2
B3qIpL1cFsiuy7ra5t2/C9v0hcc8bgSp57zZVx5ATtYd3s2qqihQwB6YdHLIGHTdpXboz4aFurw/
oOaKage54bWpkaEn+hbm23XvNxvJha5iDz63U+a//w/k6nffD55uxRA4ashxcyIi4Urf6ZNDHQan
5E97/GnZelBt4s6FwbyvRG+RB2G4wU0ww2NNGHWjFEcxWkbJTq6uRZ2zPnr8k0nziLBbhZyOsl9O
nCDuzwRPKU2W865YM7WYY6UBPCtq4hm82Xk+bO0BmEc9K09Z4X60PRwPdHEFcF+9eoR8dlY5l+qO
S7ykEo5LoQsbBvhBQ3ra1bMnr1soVYC7pBh5NF+ylnz+RGKBEAAVG4mpvkzFcmqG8UeUl+MeO0w7
DG57vToXuSPKQLAvi2YLbK2DlwVXEXgl+unW8AxRJN40afUUx86vqKzuPavehob3UGrhN7tMgQIP
6R2R2F9Nv20HWLVTD2yjj4EI2THON+EX8qj4cVqur+XGd1voGAn4dBu1Ub71Gv//Qp1xslRHpZ5e
0zw3iH1MZI2V3gS64PLp3XxrlMqvwKYD7GlPxWg+J+n4Marnatfr7oPMIBRBLNwBx1djtLCjZGRk
69XnxvzpTkRyLXe4z9XhqOdIHIgAqQ3sFQAzP02R3zWmixOll1wJD7oWviA3RAdAuqI1fF1zL46V
BHQQIz5t3Hb0/5IeF/UeYzZAU09KWlygifldjmK2RqRomfe61X+KCYZFBNOz+tMwW49W2SKlMSFh
AulpUWFtvTa+1+vpydWWZ6QJpHhNpCyNV950TXusFGj/9N3SNEgpdg1gcXrzYxXaw90Q/HLKmW5R
LYDQWFzOQYts2DZu69DItjG1A5wJw9w4QUMhPlalo8ZowMueJ8NFuQovyL00dLb8KnXhRxKH8Goc
VoXdOLoiuv+hUj929fOczuMvzHKxFfQoFH+ZFapTp+Ck9cFdjX+TN3i3HcTqTWeI7vmd6iYfTYCB
qFu8J2faJvNtbZkYFA63tWsd7Xjeet3LMLYm4U3ldfTqG0DV6aEMzU8Vbqx68nkKsNoMgx6ecZVc
qJXOd944JvReYzBIOlIFu/peCkaM1yLj4kFyMBKwSXNvxPuxti0qtadxM+q1xmE8YE0kk0TKy+8r
khC5gaLYrCzM/vCYTV1X25slHflQDGRsbEC2df6jQQmDkGpAToLnhglcCoCPn6dtAGmUEwhPnvjT
zFiQkfrZHTx/fvTAKfrV4v5w+uzedEzojFOAAVINgKsMPmBCixC9SEOfkOJHFH/zzrGC57h0DhCI
PzEoOzGWsDf5wG9nqh4G4ab1QLFRsK0gAnCnLxd8P36W8T6N0icwVr/cUa13AwI2LwUnZywUFwae
/tKqhr0x22mL7WTim0RUfR2U6eLYaEZUE3tB4vf65zJD1VPmDoGgDAGq1drQD6a6gn5Ypse0ynLg
c5vJBB9bLfVldDhvIHkRpKsnJKs+gSK4q5yCCpLrdipeMl5ye13caxVYxY1+Bnl5J/4C0ChAmblb
5srYpR3vV8VqPnLB86SxqbbzGkByKfzkpiRkV2dEGZqFl2NZxHSEJkhsSG79GFJQGWGvmGflNh5R
N3cLPPdGD+9yUgW8zeDhYgqLL+MGv9Viq84I2LKQN3c2FgSKv7aEey5tidBncSmZAj8wbUUlN+nb
cde46ReK0ZadkTeWbzT1ExzRAiJGdp+2C+Em5Us+OSSoRu4r2yFgZ7/owBL4vpxILRnIf1n5HaMV
slp4bpvzS2t5rw3xEH4N7cWl2mnSd0Ee4Cg7/ezIQzZp+hh75c4ZC9cP7PBZJKTJdtUbBD5g09Ba
NGMN7jfHL95JUYKNNU4cQUCXXksX5OBWnvhApE6GC8isAKVA4bP49zsw7S6S+boxLCJ5ziGrA0bM
QgM9GTYfiClra6kPnaKMu8GuX/U6ag+JjlCpVk8tibQmg/wS6iY5P/PX4DIari1cu5T7SQTsO3FH
QoErsjLc6n1sI6lB8uIpr3qU3KRZ+dqIeLo+JAnZj6a83Lpe6FsDcu7KQJPu2EdoctUp0OfXmjuo
IeysaNqnISZ0083x12D6BZYR+U1hoPfHXACuvaEQ+k656FRCp6r9KyVksK8qUgdEZPwOx+/IWooj
I6fGpwxShdHhlrO/RNQEwKIidhJbOC2TNU7SVyPTs52VLUQEBZrcC8cPVMm9pjxDK8V6dlLtgiNv
BTtQv1fyYdr1mvmtaxFFcX9Do235TlnJSVcwH4XMd5+keQ+zFs6cO3Vb7nbOvg2ghx5EUsufwvxI
Yg3/Va9BLVXPXBCB2uxzT3l0uS03OUADauzwK8bc8jAZXrrFcD5Tfja4WRE3ILPTW8rESzTkHpjq
T2l2n5UeoJdlhAWOLBa0+G3f19MGk/dd2t+palHvKswTCqO/9dSZB19CJwlhvMcjIfy/0qr/TJVD
fSW6jH+tC7/7Of6/259T/PrP2pzrbn9pczTV+IcKzMgCQq7atqybesvCsgwH5Q4OJ44u6qb+1oY7
YifVdNjL8VxXR2HxtzZc+wf1VJqNZh2JDsqe/0qb477Xcqiep5rI8yDOWxr9RvOdNpxKiWwZwyK5
aevYD2s7KCHZ98shReqYuMKTSFo+RbpXq77ttdgwOyjlFB53UdzWVM9Yr2ZOoM6wbsoRmEsbUUgq
J4YJ1iUgu4cH/PyCnga6SQWswCtqPJBks3C9QdvJZi+QBrIlJ6lDfYQi60SEIVcpyDyVUT/UeT/i
vQDcR05Az8G6kc3KcwpCeT/QneOjKhgPcuL8bsnZnuqV3awRjQ2Ef54szJTGUKWMscom6gHSy7kz
c6MSbe0FD0AWaK6zskUw3kcDuRxXAzbpFLVOrN6MDr2QrgsTtknUP8tJLGZHxVLgZ7c3clEVWIix
6RZTqTSTtkdDz9SWDJOhLB+RKgE7lfyXN55eTq+Pp3R6tCpB1TAEP0W6MsmJnE1iiO5arPxqFLcf
LyFRks3SOsN2tpSE7rFbbrMocDdWAH67Gn6QP3lQegOI+lJQM+flt13U3zcJruxzOxxcCt83Dl1j
xoMEnLJpIA2UHIghqUfCr0h4NYp6I/FkT63D7NQiexA+MC4RGtIFpMgFHkhzIbhU4tOjfQvSdOfw
7tg1aHT2Rko8RkmXnH4kBBVD3yT0ME7SxEv+NoldP2dLVwfLbaGbn+TvFy741KW4jDTdg1lSTabJ
ItuxTwJyjjNiH9X+2ZVFu4N428PioeBatrzfrXWZUY2mQNb80zbr7LqfXKZ6gSGqn4ZdM/eMdH7v
9v85zPvV8rChToR5I5vX9emlWahmXz/Tkl9unV8/779f1lSEW9JiobBLnBU5yRtY3uvsumzIEFsp
FiE/Zy+XylP35hSs8+9Wy9mpSNBx9xS1y9lo1Coyd8F5hZ6t2DjZupLuJPpsxc9dwXdyH7nmutG6
p4l7IV2kCOQ/OvZ1v3eHWXdYP/5KsfvTLus262Hw7AOlT4DuDe3uT9utxyNT7O2blDCzhIv8nqzH
lCvW/23dLm31+8a2Z65wYVGNO+QzkcdwHwlO2TU1RU9KpSPDI7Iho7j475sylaXM4X3SU0ug23Wr
YrwUaj7mDOE15bUeTR5ynZXHSh3pyidyY4i0CFDI9TMleccuyK6f96f95LLrzvI48otcj7DOy5bc
8t2ykvKGU9oQ0h4FYKAKXszdiHbp3In4T+xlk3qdJ3bPAFeuetO0ZvBX0E94jL5fVfXHnJJ6ab+L
SpEBEa5cnijIIL8hnvmSw9ZcLTdFQu660RtGmzTUXTeVs72o/J9T607SziQ+bKVFtRIpoClN/ycq
miVxU3I/uYvceZ1dDzMKWoGcjZA1bLwC8vQizk4uiAiyJScWFvJ+7S6kgNcVXWttCZfi3aOl3Zkn
9NvJn5bhWyzIQdBrOSeTfA+KljTalstSCYaQa0JtOlbmoB2mjtzGhootYH6u6+4xoLp7v/F1P7kU
CRiXdQdwIhHkiUSAKOQEQxu+vSRUCIiFhIPJCTlkHoriXSfZYZoEXVQQLxpweBJdJie6o4I2KIQt
oqCeoeth/Cf4GYR/iECrMDUmQdcwBWfDEcQNq+fxt3IJZUsuQxj6XS0mbSejwJOAeAxiUlj8vwWY
jzbE6UXyCmUrAQYyCCrILPggo5hoghli9/aZ+ppR9YMBbHJoLo+SLScpc/I3l78vRlOAniRlQi7s
5bVDsCo/Z5dFYkwCQTRJBdsETxQwUPJMyBMTmO7R1ArnECxgUjwBTJGtyGr+as02ZWBpj4kBdTnz
4hsCuqJLFBo9QFxkr+QVZDKjoLO4gtMivEQsiW7hRJVnS/BcGkF2sSTkxRO8lzinyj5FrrObFIrd
2iX2zlneAxYXrJhJUGN08DHuxOC0Eb06U/beJKlQzqNn+3uhnJdr5OTKNKz0TEcxhyzvDePw/Uby
IHJhBihlr+u4F8nPWegZbqEgkkxRDIJzMHUmiddRyUSfKXD4azKB4QkEj0fLj7YGn0dyyK4wMsS/
WLGzeSuRPoaYl3uu23QSA/Ru83WbRjCE9EUNrtxCCS9cpN2wbHKVRdDbRXdXzr9fP9uhil7IBdr/
z9vIDf+DZXKT66fIXTDH/hF6YbNbP0625L8m/4tBcJpMQWySs/Jsrf/uu1n5j6IwsZYPnXghrRNN
Cjx+LwvF6ysQbxStC/ZGM9lcsOLVUsq32bqfbE1Oxntt3WddfT1snBnF8d1CpxXOzu8+Vm7zL5fZ
0PlQBBnIQamnk5F6OblG5d835bwM3f9xy9ay+Cn/9fo3B32/6Zv5a/PNR08iA2IpPVIhkTX4X+vl
pktclsR7frz5jD83//xJ65dOZ+0jrAr4gTJtIbMTsrlu8uYQcs37ebnwze7X9W++jpFRxAvMF9gw
Ob7fk+x3Ky9J4dag8+TKdfm6rWMC96iW7GVdFJidftatLDewcKIp1/SZi0OfODBVnlCg4gNxz4YU
JxNJ4kM80pxTNOAw10RTLpSrs06AO9ctZSvKIm07Z4Uo2/u92u7FYFmuf3M4SfvTRwJbQL4A/8n1
10+S80mzfFwqD7uKvve03bq7bL055vqV5NHlan7uR0Urur2WT8puwPpa3ivrHSFn8VSisO16X9hD
UgEWEXeh3ErNqbQIYqCXEt03SoFTJHtAkvW3Ttyii3zMeVTfmWqTV5mnYfFcgnCSE2VYhJRazOdL
auGALJrez0ZQBCdPMDkzceGaonuGYwxw4d+z+bRP8L103eIwkyKAKhK90NkhgjADcnDb/ufcmz8C
XuRZWR+mlCilpT1R19qcy3744qAjusSoXvedZqJ3Nz18DnhbpRwGd0JiqPmuER0YOXxfJ3KEv8RN
tDMRVFHlXSQXtSdYmoZ0cGU5ncHL3O4cHzk66lIVj1TTfs74XyxrurSgbnG2AMXUIALMs51r99QE
EJDEvmMdu8pQhBzF5hPWVrVMe42D9n+WyP9ZwE4Aiv5dwO62LLpvxT/xj/TrPr+jdeY/cB+weVpg
cmUQgPsNctA0+x+qBQNJNUxY9IgMfkfrTJj2mLtSf2e7lmXalMv9Ha0zzX8garU8x9AZARD/+69s
kYUh2T+XXqmWrUIUElAhFCru/6qlqyg314Ngju4RpXwIhCJMTcviWGApuMkV9bQUDNCTzLjkvZvs
siF+cVu3OxuTrVFXFPlWjThTLYa9tlAI3Re/SMYhZeusr7rbPZpVk/jOgNcFxiI6xnJobzuvOPa1
86m1yg/5aN17EdosEtVIrtO5+74s2a50koUQUwR+qDG+UsWK21GBoDfvcCyb1Q/kD7ZFizwak3pq
HMg8AbI8apk57YZOqI8rbWukDzjyflKs/LMxk0kof4UjTsNzc2hcAtxab6KCatLlUGNq64dBdgjZ
Dc6ATcVtHH7BqKb3Y2f+MZkUB4iktNuYGCIjd1ex2uG5PSM6+TYtavoh78pdDzCZHmqT3FBQdVEw
1DniQESiuZ9DjC5NTNW9+Efdu5QLZ+Xes1REHVtNb1XEqOWhnFBAxghRcrNNUU2X00GvKIOwUvus
RpTwRh65L1MztxauRxuE7/0NUuEqtOy9rWD1GFa5u+3BOulWGW3J0DxEGU4Ak3VfY6epVylKKhMd
SGx4TwrjUsRPpHUGSnl6pej8JY0AOldPLdfAjvKfZQNr+ovWtJRU6dk3rSfrR0VDSCWbNYrROl47
DMWMpP3qJZlObt4oqZRQz7pXjkh1IrST5i7R4LNiNVrukbz1BxSXP8hA9oyTnBctGx5t3Iz3OsX3
PsCaGRsnED3zwoiKAqb7eowoEnezX0mKuHjKXSC28ynqKISnlmncLWnzyalE3Z6Te8i69W8gEEnX
WgN+e9FwolCf3F5WBsfMqsUPOyEbrPFGW8btFDNENArV2heTqx1iJ99zp9wCPPiuhUl/sFPnpVgQ
MaKfgzNJ7cxGvUNPlvijUX3LOxgTCmUHioqMtdaadGtXi40v9Q0FsGclBDLAAIb6gowgeKb/wgmx
OkV5/0WNs2XXgPkGWmBQzJXgktxQydBhZdnZMJpeU2GmnBQ6xRtRSUmAcM3E/4K0JgQMr0yLbdQM
xWMUUUriZcQ+W5JBsYWBeBdtlSTXNr0AIZHcSab4ERcUFTezXW2+WvWhiLp+qzb3jjIW+5BKog2Z
pCjn/na0reW4wCg05B3oRk6zW372kIhsKnxh8xhWaeMV6VYxnW9YyvzoeIBRa4abXDPr+3hBGTKT
pTVn6ydm0reGWnDsZEwpuSRnPsUYy6D+KPwBsDAVG0m/14BED14lxBxAX+glhFTrI5w8I5n9Ulvu
dHIqVLgNGrepL0iU4XmICNLdNbGnbQKq2HZLkffbPjvyq1E7BQr4oNYN2nxXfYFtuC0Ris2usecJ
7ENX/8EZLzZZp2uXdHzouvJEOIbftnMG+DF0r5BRT1yzTXg0AlvfFGqpUx00UmSh78u2h50lSCKL
3ea+rQq/4jhPfaSZ4ynRoy+VF93hm4R3rusM/lByycVppW7NrDe2biGAAiakzaTczUhd9qpZTIfK
y32lD7A+VHATLLMvYalxhRWTcaj74B73nAgGV9+082nSNggMTF9Th26vm8o318gf0yz6ZhXxfZEb
FhB+xFxjQNSBmuYPST/fRs8UDFKCNG+1RMBJVNhYYXeox7bcq3bsHvRII4naB8fGnP0Ro2qlP/VW
1txHiZ4SFOso4OkHeq5FPNNVJbHTnGNhoZF5UQvqp8kOXqhe1kVyi5Y6H1Iz132u68SOb+apWm3I
RsKXTFwFE8YF9qNsaaPxsCj2DwMqZRIB/tSFCQIatOpsSXcE6YkgJlj34CQamr86fMIXv3ZAQyCw
u4c0SOwiJdQAAZt7wR3D+3ZpT7bwQhwCYnJ1ZN4sPKi3duToPoZZyh3yHph+FDzHiKB8mdZxO50g
nmzKSYvblr9wGnyZIVjTPJK5uS7TukkDKjRWvjItzgeN1+johO02Ek/CZGke0ZueAWkMe6w3PpaU
kxtp6d4t1nKM2jg7zmZ/ryqGBkmfSWWFOsDm6IS6xT4UjZaeya5zXaXnyLIf7DD83AX5hxYB8ZZw
GTiS8NbtXO9kyFAVOtn82KQ6NXnil7O0et904dNkl4Xqy2VtLX5NHKgh/jzn2RSeXSB3aTsfwzxG
vE1YeJrcbx3jXmzD6gvMlV9ArK2d4trJIXHaezQMf+WgZEpKde6Ieywn+LxFeaV/OvqrN4BMc2YI
KTZlQHUXoTf7TQyV+cArNlQ2tY7HYxOWkH+NGZJhQ1K7oxTcQbVPRU/ubCqz5Ikr+eNrGo1MT3o2
PyBNejLVnPgltig2bmixHWWHQFPh/9vDiZvzRQX8u887+xRj2IZTlXbEi1n387HVtjm1qFwnqba7
XgGG2k9+J90AfvNm137+yqCVy7CtbShwRLmcjx2UxVhk5XIqk/xF1IPIoUMTV2B24vqnZDKvE0ln
XmevLdBOe8dSH1ea79LNuF7HyCCSpVRmH6/TDj2hxjkZ7ak65B68DjFEkSlEOTGC2No5mv6lSHFm
FpfDIqwaQpNizVrVf1F+hoYy7AO1CA6jO8fRd0ahr8oUuTOOoX9Xj7givbnOol4v8uMk6komZ2qW
nVyV17aNjFyO9ZwZnNZ1C7muUcy9ObRwtdrZPK5Hopws39q6gRxBHM0Q+VXZuh7m+hHyc8TkzcfI
NX3eP7sj+JF328nDXL/O+lHrNnJZGVAQOitueMgT5+Xdyn85K1e8O+b1q14/Tq6/LpDn7M2/8aYp
twrcHq/qaUqnm6xRcLz4/R++OYhs/vE/eXO4N+vfNOWu6+Tdl3Zys984br83MzrmtdFGlwnhxwXF
4ITPu6odEJM1R7kioPLTvm6ThzFizlJsLldZ+TM3Cbd8ZD05WPPswwUZq5shN938udlWdPGUGnEw
APFuA+Z53BpTR+LTEbpXRc/QT8ld5bycaBEsSyAX20kbtOZYZW63rYQTj1lfilH8EyYwq6rVVShg
JYH1YaCCOLNznBNRts4yDAopvNmidL13cmq0RPi7HIkTAeTBJ0DMTrFKYdQ6LxeCVsyvq9/tUo7I
wAe8ZBQhEZATGWaWLVE3szUT+gEebtNneRDMWz1KwsTxgL4Fsy8/PpdLZfPN0tE1vhQiVCETE7Pn
GTgP1l/tqy8NRJ8+UbJTN1QJ3uaup+ymlIqVIfoW6jj6ynyTnMicVEJnmIy8l+z0OftezPrZSwye
fQuAILPSScv3iKIYhWmTfu7QKVZu1W2jMtwF4twY3Y98VFDEiqeBTE3JFgbRHeWmJ5uQ74IPWZ2T
95f/R5DaT0E9pvtCPhDkMnkaePY6J/Zbv58u3pjDXFI9/vss4hpO/1zG3HMXWFJgIZmV5kn0lL5Q
4GAQm/ttSiQthBoj+1JNcAvUJsPtXXp4qIowmHVBWATG49QkB7oE07ZDhZYn2QTxGh2G3tdINmPK
RDZUYGpb+S29tLtrjNQACIMwRH4v3FOnU6ffLwZBMaDCH64b/v5p5WzR968JxYibqSxJAZbCV23N
cg3i867ZKZmouuasSApUZTpnBmxaiutzG+9KqyvG2151zOOa9JOJHK6FX1WU59ffV/4S73KG8sRi
RfUzG2b6416ztaLU4y5xDD+RvjDuENQUi6Mq55TJX0Ze1sDLDN9ieCG8ieR/I9fJySyeS+usXHu9
oMXt86dZubHc5N8fqiuGib7Hrbzl5LUmv4ycvRpTrfOydV24kHXcqDhZXH+vkOg1JUPWRm4iP5ax
JneybKIU5la7NuX9Lb8cPb+/b8CrGdb6lcMKneVEP1Hx+o+rrU6kYPK3k7cJYRMqnUMoH6TOq4MH
R/1YthG0C7n5tRmIs4boT3ojXFNR4lEkW+tEXr1ydl5yPL6xeaq02H/3DJL/GKU9vPJl05P9U9m8
fvtqme6t5HYqwUoMtNtyXvYUOuZ0joXixTa/u/KLmM1ZB+10kifbE7ecbK3nfl3m4NPkFyHF+uvG
8iPX2XVf2Vp/xnXFerx3+8YFpAyl5RlGlk4+OHsnaki7iHl553HG046iL+avX36pAPbHyqgCFOEh
Kn/TN9fl8i1UlOIkL9dYVwHbyGbU93Rl5IX456Y8xPVRNZUzFaxVtpU2S9LeST5L5KxsyWXrrFy2
mgetK/79dnI3ijZGrSlO8vPl9xvkBbreM4ErLuPrxSyXenqBBfK6g2xdt5LN9/Nvjvpmq/cf8H4v
QEOx39kftUVNfPmYka8R2ZL7/mnZuolcq8teoGyuE/l7rLOyJff7l0etZMpg3UVu+O6j/rTs3VHf
fVIoHvjIPZo+6hmjCysJIgnGUC+Hq4WWeBnK1uIaFVoQ0ad+t2ZdtlBHhihEbFN3Bs33Nlzrpm/W
yGZghsMG4SiPZHFFI5LDLWq9Ud7MX5vyvnqzVM7L7eV99teeGNZNMTqadNEI6dE5rl9V1Go6Na7Z
AvbWDrs9zBvv0NUE37zxOZ1AVKptr1Jgkk0bTOWcD8SFkZND1Hiu0vZk1gZuvpo9fy3M4mjXhvKs
g0F9ACRab/VgeEoBBFDDOHk7FfDAKcYLHmfvRzgBOv+gMACmNvpmmeNi64RdcsrN/GZxYsKNxEko
KmrBDgw5aGtgKBo2cXtFPuPe/8PXx8lSwIEXg6oln7au9GySr1f5Yl0n703P3shE/rT5u2Xy1S2X
XT9BHvfdNtdPGFFi2S2FmCSMxCtRTlx5767znuj3TYTOCYvJ96aYl2mw68I/rn+3OxTXeevYDtZt
nXioyd1z1ymSe7nlkNYtxRX1B7lilrfgn5sxtDDfQoGvxZT4aSVGeu08+tnYAVmITSqtxujVKW56
peKHLj+Niekc4+JLmmfmPm6bIwE75zyqRuYzjjoPbmd+aqv4QWvsG3fy7oxi+BbDUHpxFWOnt7n1
1eqtx2BSXys9sHzxeN7FdP2Po+ZSP7OQazNj+CMLwAoMfCJ1q1C/va1beBJQK7NtnnTENYkzgq/q
L82LHUZY5VGduqkVt+MjHkIcdY7BCPcN86BmEy9dhyWdAJxn7dEL8CnRrPSi8Z498or/ktq4n1JY
Y20VJfhk9/1XcHAK4Lxc31rAMCfibET5IK1RKt9ualdE4ANgMJ4DC9CZJoNIwXw3YBUN2MMA76zm
JWzWEAgvQYu5omX1ILDDcYHq3ibUdwDYKszyh6J596YCzXMZuoNdKb9gEMy7XNHjHVpXauqsT5lt
oiIiMFdXpfMAjvpbBH3u6FB+RXAAKkvwuYch6+YIahIUJpnNWR0wCdS/G17R3fUzyDbyxnsrsfZO
E9i7LC9+4It3wscQXFc0TXsGyf1uTouHulS9e8Z9r45HMa1aOhi7QGtedOLX2NeblKDD1RLGYW1R
7UnSkuqwyeEHRQ6mImsRdWc7hm1EzkF31UCsAKqZZyXBrz2fqF4Yy5TuJ0kED8fHvVZFFabgm2Jw
YYeEhC00Ew/zjoinUhhPY1m7F2uuTZBLxbap22dvCYwtSAJvZ7reU4L0yU/VNv6QWP2XCLkw+AHl
Y4kVFcZm2kelLMBJ6CAxeEBhs6AFt8XSFPs+BGlTUc02R4B+isZadsWgWX4/mgfXq6EMWeW2WlKd
UirTpTgob28crR0PtlJ87d27Ym5nCiIwYiMlQaBcc55zeHeMPhlVmpm2L9rhOAVNwL87EXQuCDP1
AMRybfhujxmUcLM8D4iIbmoDJJRTpb54+gO446lHvInqKD8rqFdCAHDT9OEhMrX+1I1dtTFOZBeV
nVLFX80pnPYpAda6b475vdmFI+NcchWe1nxdjPZHDkVA2At8NMHDLW3xw6m06PtsqN+TaiqemiFN
EJqVaGdLbcslp911M7Fy8i2+2YwXb4ndpzHTbpyRQVhgVvtyDG+mpmiPo8V7pSTD1utleJj7n6ET
Fw/pmP5A/XSMW7faJU1Jcq6z7+Ym8nV7fNJ79fsCf/KWJwXOFkY/bngNwYua+41e8fhv6vpLllgm
mK/G8ZUmZnCYnHCqFYZJ0bels6uNZ2Rnr8ySXROYX8q9DvPMT+32BQvSfp/MX8LRgUXW6Tf2qL+g
S4eKpkBd84ad2j7O1WtRW9GHRM3Bl1TFtA/bhmBThCGX0TQ3DjpvX7PHr7pjc5EQI57jmAJSxXnV
MNrYD0qe3tsoqWPbaHYOxki+oTof59DMt1qrlzug65C3Zt33Wp4Y4KQAl6iwokQuMavy2q8q70dO
qC2fxkOFwP8GOPMHp0aOja/qznFOlBNBF8k+ezFvwwFAe8PlpzSwCSl/JlJ6LHXinjBPD6aRAhXP
qOWO73j9ITBqNpC5T9TPo/Gon0q10V8BR1dD+XksomCLkbO6H7PAbzNOpKJllzEZKIfj47bh/Em3
hs/emEMumefdpPPwp4P5kFs5pao8SKmlKimDzKOja4IT0Wru2t6kiNNxrE+DVarnOvi8LKSPMoeK
uPaTSWdqg2HuCMNJv7iNkhIEoawxiHdlEwDW77t2Oy7VhYI3guSqwkkotVsXJ2WzqaY7E6OMbWy2
vCFm3kug5RbBGplv6M9s6qH5ZZamfayHCIViDIa1cg+DgetHrJnEaZfi1Alvt3zsixP4SAsHELMn
ocldHpYQpTJ9Hg8dP+pcj+NtUKHrdkky7yuSNrFX4f/cw2ROqCYQT37uwH4kn01gd9+U2E4ujklS
djK7ret9rTpypnpDKihUw19K2L2Gy7D4nfFhGA3nZJQYrJiNvheAfT+acn6/KLw1Fv3ZUiug5nOa
XnrFOBvzt7qtoLXi5JNVUXY7KkrvAxocTiTlMNEZbH9KTGrzeFjyaNg4AEH9YaD2mPrfixs61qZH
mvqZ5+OFknDgGCoXajEDqgNTQmkaZHfDSR+JzG+7vAR/xBnbpoYHbzqNXhKtvEvcUsMOnowdGAjQ
T6F+qyvDw9IlF6/h8Qbb+zsj5kOLa8zWi29Jiuuw8u0Zvx/eRkoQ3uqUUfvwSu8CVYkpjKSauB80
slXQPazYig5VZvJvlQt8x8K7nLWKXPDE7XhRlWdqOYEPEabfeFRv+0b8WW1Hd5d9o4hx2ilLn+2n
hI41uPFjPH8aVISqg/KhFqRJ3bI/TLNxIDGXRqGxJ3hkbFx9hm3HLV67Htw6kb2Z+hey29ygcIco
sM6VIz4KvpVrz+kcdR/CoMErqNQPbjTiHs4ZKni4NN6UXDS19jYKxODqBtqJ9wjTbTw1WPnFcOl0
sHH0BgZE4WW5DbzxmKjzOSWjnBWUm4TWw2zHA49xgwrWuoZY5HX+mNEfH6x0V+hx6VddPu2CWOPR
t8RPvT7Xmzm36U3XCGDnwpuBs7fhTldsOml1/RxoD86S3aXjgLzixfAW0MPGQGhLr3dGBDFRtUHj
WJGFsV2UgOyLBVIRlB8XdU91pk4FcnoxlS/zmDqH0Bi56zNsrYe4/bpQh0o56PIRFNMDFVmchoJi
Sy4Sfcu761DoFOmPrvV1RqkBEfYyKpkGch8nB2PKs2M8jJ+w8T5qTlGfuqSZMErGHzgyToFTK2T2
AYZ69rxFQk2HOY4ceGUPEdiyjn4TBKutoVXLY2LsiQxnkUK1bKj+D3vntdswtmXbL2KDObwyKsuS
LMv2C+HITDEHfX0P+pyDc28D3bj3vVGAoHKVZYph7xXmGvNgCOF0gE/lWxnNJxk3dbuZP6i0IYvW
4u+qfOwmxQg9+rWciUTy4/XdAGEGt+iI35VbKRgKsDC1iSa4U8eGii0AwLeGALN6bNiV6AT3NY9g
gn9U0b4OqC/cSKveTMwPLegYtgjLzLLi32LO3lCa4C9JXWLXlN1ZnhXLj7VBW02R+RkX2bNW4O6A
IEaE5mp2fptjAhRJ2iU2bgX5D+1opqQaoMcekItdoe0N4d2IYmBePbnDLGyF8THuxqVXNSM5bu/E
LRFGExKr6b3M4nMytFvj/jDWBv4DSKQ77EtYlGu5zt1ZMuj6joOzcFPz4klWFPiUY/9izuZvU+sS
IH9odouvwhDP+wEZQNbUDFSZCMoZaR7jB/KFrIdjJTxZMn4Zs85ebMoNwuUeoFEKnjSa9LXcWtqO
5IKcASabFm4mLtUqN++qL7yWo0ygfrfuWxncQlmAOdI19ZKwOhjmmhX9WjxM3Bbu81ZsnrJJtPy8
GL8evfoLfBVnDyRACf4YTqHuFz6nyywZcs3B8uv07uo9PAzcxeb1GIYHsR1knL/WxtIrTJYGV9KP
QZnWjSvGAhCsREy8QllWIBY/pR2fGJ7eoBxkIFrMg0c7dy4nkvvewrdEyES4R1A2lE5cwa5VT8XD
RfRCIzReWUL8Vs7NARZdc+jKGSlJ3AjHPJJ8PLJ9Pa6qQ0cCLZlieciSyVdxQ5HbsXbS2XwvCmBn
rZJ1WC+ZNXe/eY312gUpsJ7C6pwa0LolNVCHLnd7Zaooxra4mejjLi8BAtOWdFNdfplr6dsA4AOE
EfFgAs7QrzSlcPIiDUgbXut7h8oGzUEu6i1Dj5AMzQXzKT0whi2bYOpRElgGZNJ5RKffX0dEC5sy
fepFZYnQAduaZfHBxOLOSCgAaVadgTFAZdFL2rBFJ67bQ7TGNhbOE2Tog5UXF5xLvzRTG1/vpgV9
KMdrTcm/k1TAPY1REGB11WpSuL9yFbMWTX7JG+PWouyhQSp5HWzYzaOU3bhUSkfo2tEXJ3RJYR2t
pBLiA+Bd7CwgdhQAmaYHYqc0Ea4lyAC/hRESIr/FIogqeik9bnrcMCc45X5sci11LeXOubcuNqIP
L5xgyunEA80MSM5EmAYveTNLsTsIymFUxtGulbwKqpkR63Jy8H6/O6Oc40JqWJht44Td5xPjinqP
NZ1KoCNP0+hEmgghtkkRy0Ynmf3GFwDCeEPOlpuh+ZI05tUMMPAPyX48ZOwStLBnO2OwY6pbEz8k
KKU90ENvpNoJ6SndNEDMx6zCK6mrsKvFJcPLzV0m1ljd9Z12K0iXUlA6DhYMcGebBgoOErbHAIzP
hHG6UhINlx7aYlMzJraetoNbRKjHiIOPXerqC5I0ZiXLs3YDuUgDCwbjNy/mEPLiiGA5BjShwzt3
B7MNioRVsyjm1dympwJ+rhdb05qH+u6lYcKhdMYRr57QNydFcHQdOW/VDKcUPoAG98qNYV34YoM6
TQQC55KdLwZ18+hLCat/VAJHi/Fd9cM5fxFTWL0ym9YY60JgGTHdERNnqeZ+nsb2xUzOsdq9pMxg
On2ExD4z/aFMdWBkKAdaHW83R7AiLp5qPqBXAhvT+5oHGhyDchdzx4ytl7jC44i+9wkwvx6gKCsD
A4Clhu+I2zcqGsGHJB0luUBOFxLMSI2M9xTDvkaMn0rLNJQwW0GVZD/JqH/Svw+WQ1ynev+uUeWC
+5Bfm2mkGjZ3K62LAgtElG0ylox30Su4DX8wmN+z/EhTwHTVnbb9rWsh24RhxDcwzLNMCmIrUQoS
MILMHkYKyAguaaUNPnkFcL82PvR3A0zSNKQuhWE0eFgS1nJ/hZ/2WkiRfLhz9o7dozmIE45H+nQ3
qIIwuorTbOlbjXJJzaUHqxuRK3VLDWI+9vW98VtJEd2knphchoDiAbTKcS7p/tei4/9JWyypuFf8
T9ri9fdH/H9xAP75G/9SFksSHnFQo5F8/oEA/u3Rgab4P9jTJQ2TUN00/u0Q9y9d8WK7isGqLCE5
/icFQJXwXNUsHbGyplmLfdz/j0MH4pHFcOL/8OgQl48QARRYcAWYdzP/CwYgk8K614xQP0hzOmBZ
yRIaJ9G6hybLNBLTNcjJmKqFx8YLCOfBp5x31gWj3eRSAn7u7+3fS9rC8mvT1iS5QK309/KnYJkW
GcvfvwI3Y7kq89jPRzlZYb8GGmB56SOU/Ex9//Nf//EzoSxAajRbIDvLdMJiu5wsL3/v5L/BSbUx
GYRbkAF/4rMqXUpff2/DWi6ccWBQTb3fHjVRZCw0xYLrzME/mSuIi0+hak2e1dWHCbo2zUEoN4vR
rdP++ZD/OeLpgET8ziz2MVnLogBBBVGkvtL1Iipq1E7QB9btnH1apd66zINAW/wbgFxGMwXm3P2a
gqcALHkDY6+Htm9QoIjq6jxHOIoiBiy8KDWv/WytQUXYSc3UqyKz+WStlrh/aroJ3eQybwCXrG1a
3v6p7RRa5FkiNKu/4xSWeY6/dwmV0nXY+XUeETAvL4QTcSCOyXEa2vsqwaP7bzSBgkSdoSSrozBZ
TfIA8VVHH764DX2kSbaNKXCIXWus5QquVDhW6yhCKqsaE0xW9VIgjnIzRLB/kqo/fReyQBU93Wii
gaRT8++XaOnS/Ptf56XB7pZjekLUi632Ir/6hyptmcX7e2cscrW/dzRBKVKSzv/p+/6O/O/FWAQP
fz8T2P3kCes4TD5zqnJ/gx4LsTfKAhniyuVBVkT+C3yMEkDq1CdlJ7WuZNr1VUYLkznTd4MCFD6z
5dw7vxQB7NuD4KN3ILfxwwAVDAOpjjl/dB0evZdaLu2+P/PO6gNLcYqXgQqe7MLcnMVjN4CrwvwL
NpGxzaQ9buwUsX8lF5be7b6HFZ1qngKwJ1sPsXvHyq19HBXkcNX3XfPNDJkn1LCsx7EQogKr/SYm
aXXgOo5OK4LntGVHQlu9fnyK1xhnOBhfmZ2cQRwbgw3cqsSPxdjq4hqamKj7Fn5RDfSonaHuotId
uAtLT/9Jn3BHD7GCgsQOlDi2p84uL+VFSX2dKrsLb5LTVrNpkZOrTj9R7sFmKgClSQmPoGKFeJlS
IXyrkYK/AUHwUFmf1TeqB07fcXhOTvqLwKxy5HW77jKwE6MccnFgePSBWjuy5WUypnKMadnJ9n6i
zNqe+Xn1BgnJ+8jWsIa2wgEnDzhf1Ruzq5RwcuhjFN4mV57tVHVED+kGZQJ1QzQxDcGcPFWtsxgP
/zAoNzZfuMIaFlGbrWfre+08vrAAzLozFVPOboeiBkSX5Ygf4KcsMO+51x6mOGhUZyJVQWNDgH6G
Jlc+yVflhpfl4rgRkVsR0bntiVYbg/TVJdw81kPjiaWnkKVFbN9udq5MFCM2cxaE9CIuYqKXX/Qd
cI3uVn4a1/LF8vIj6nNMGI2e8s2bRX1iBZBc4CoyR4SrwsPuDddkRRrw/3AwpzGDZJ/jA/M0127R
uaXlms/KTnglFeDLLI2PD/VneobPHm31TbXu1uaCuvYEigKym3/fW2RfdopsF28AGyevJHWLPQzz
Ol+pL9kWtPQCVjpl98uwq1+mJ/ndRJv6Sq2Oeis327AzqwMXtf8lEVAfuPjAbfO4obTclyEQUPwz
tuTt2CxE783Wg5Wpe/dnuKUJV4JhYBfkklR4pBInNXYfv4wKIze3Zd9sPcasNvqv9RU/K9v2R/1W
NtpH8m2dWHdm2qKXyMP9G6hh8biG+YpSjoyX5H1bPbUK0+eOdAtdsKbWRpvhA0CtsdVjuQrXw3Eu
vYrtQMdtwW4/5I+CYjBwYO6Hwq8SL/6mGzdSdHa/hz068GFfTZ5+U3eULpGeDnv8Bj0ZzKpHbcgA
y/ZKQYMxmz2lUR1e9hbd+3O97x7bxGLNIBFbmb/lw59fRFoXnad0r63yxtoRMjyBM4v+TUk6N85a
jFTebXZiupY/GMhGDsojxZbLx013DtZr3ii1KauUgc6A7l9io185kwNxztuPx3PqS5/3H4sl1BZM
cOCATvn7q7px0tf5qu0gS7EsjgGS/PXoT3z/wdGuCSh8B0/ugNVyfB9S/7GuntJuJeF8EAZcy7h1
l3RdXFfP4UYKgxJi8ZPwVeN4QPscOHcOgtIpnyfsPXkSAQjhVrDrX8LHmnqWiLfx6FqCb/I97pAZ
beZwhGmr4WedrUo2OtYdaZM/p9yUdGRA534g4o4tQnePUq3SBWK6ykJPP/F4n4p9+okY1fqKzl24
0Y6GygKi/JgydDqURDi3TK/34ZrW+0wKGJqp3Unw+RjI7Dhoz8KOok2Lf4UEHrvdNV/SpXsN9wwn
GPMT6qQhcqOXESvs+4tGx5fSMi3JTPXvRdBJLyDLRBHh9tEQf2ES99TiYwj93MwemGM994r8B1t5
caAcZmPF90oGaMYOX9u4PC7h8C63Py2LLE9vPbuy4Ss8QuRnYMVSgDp68cRngDgHXkek77NY0F/l
dSFNI0THWsHiyrh5+B4PN5W8MN3gHHv/zdf8M9iTH04eX4z1XwyIzTbxFyx7yX4WPPUU5a+ZupcP
EPwSJof249oJX/GgJS1l69uKtZ+jRC+phn0N+i7NnayAqucmvY+DuFysHiINHA9P6nuzhdMjdfth
DDi8Bkz77CbFWrrvgUQ/MCJhTmvNQIMNafJal2sgpinLmKu2JwOCtFRtszdro2zSs76dV+pBOT6O
4dXccEcD890KrwYicpaYTHrYlDxfOQR8HJv2KCQo8v1SOVQtSp/Uk3D0Tg6lfJEtV4WtQInunHvj
893XXMUHspivpdJPKpw5X5LugF53VPczTL0t3iP+S0dhFe74txR/qSSw8gopvqIwVu+qjWMC+07G
kCaB/Ui2+hmFdtJuQ9GpPzuKd9h5CBTVBMS/TnZfpWlQIz6P2D6DMcXnyO+1vTSsBtU1870eOvz/
mPZG+Ql7YeDuGSM43F1nFqLr8lGjXRzpIDNmRvtrXf0gzmiuwpNaB5LuUJgCjshVgnWc/iR0kuBl
FtQAaEYEdHsqeSu3zlh7GgmpHggqaalXY2GlbK3sxRhXsuzcydUlO/lSb9XeeitMuzzxU+bqwi36
YeFgEmk45q2uXA7pLG9xUaF5E5if6g3nlF1+XgTsy3La/QqG2xwia637WFL17hDIrhUoXvnenYRg
OFHxehKkTb9uj+NWeatXJz2yy5/mfTp0D888VnwGerytumI48O4i5EnHPX2NV3GVhM8Nxk2SY0Ic
p8qAKTqQKTu5LKjO0JUJV6k3juvS9IbsRXmquwWMhy8fM04jtZ1A/LTexFvf3gbQEtcB/8BT4UO6
bS/zlliJo2Ba2NbmoNcDRB/5Jt+D+kxP6jY/zbfx1lw5//wxyu3ViRIk/KrCgQ7oMEX/PD7rpc0d
W1HU9DumA/JDucEO6Pr4iSdPSZhH2D+uIEkAZizlI1uUveirf6o+VB8hAlNIzCclrSuC4Q0BPq7i
c7+OLsKz8c2N0wTSVexoJTrai6QE0kS07ZBE6OLNfFw6ghKO5AOervRC456iTt2tmuE8xoF2DyCa
1FtD8SXLyTLwYPaucbhJRdCxgx2W7+mpU/F6Yqbcy1e96N97TwROqXv9EOiD3UIsLPxO95WPPEIj
bksfXlsf79/s0xZDk4WvvNBkiYP798MTAlQK3Rq1sRxeyarqY3cVPwv3Yb2afiL6WYlBFp0Vp233
WOSFD78YiW6fhnNzbuQ9IsnhrNwDK1tnb8lI8Yy7vn6iDQsaqb5kX3z5WvHGI39g1nliHCvZ1E8M
O3ST1+oeTarBOKAXF5INI6Tt8YGHJIG6jv5yVZ7Vbp0bTsnstchsjZ2+z60THrJjeOOI+hmhSoI2
8jhAHcN/iUH5ybV+NcJzgQ6PU6mnbAya5GJUn1Ox6r/rkjb6K0TITHH7NdpMognpOK4551jPqLuR
zj1980U8FtP+tenAqC5pmbnR+tTcKCN0mgpbL7ByjMXzAnLf2ggCxlVm8w40bNgMsdVvHn3/z3d/
P/t7QZvAKDnTyVTxmVLNu3u7rXrdUbADcptWpratZPRZVdLlTbxoVP/ejQtb4+9dIQgcV7r8l1xt
kVvkw3ayxAS56/Irk6Z05eq//W21quDG0pm3O21lpKZTZ8Jr3USDJ5dEilpLHfa/4JoShVNtJRQd
JXzdBmT26mPGoQSk3z9of39vlYX+N9M2cOQnneW2cztMvX7wZWJyj8d/T4rWsjw6CdjPJtAavNoc
mC2JwZAkrUdX4ElG+KDa44+5LrfNSlExOtmY1Lw+GXA2d2Q8KWSug0gmQd30TWOngFqyu8s+hXlz
tEkm9wMAlckRUt/SAz5U1Q/9frANR77oF2UPPOAOn9j0NTpdoi0bXvFT3mDieZjY/1BT528Qf95M
CIK72In2/Zv8RoL02PLtD8yZPmzB6Va6bZ3m2GXO4a3f1+9kndHoLVVVJEzoyUyPeKwq7eFWU9h9
izbik/SuX7pPYXajn475NnRIb3c8OnBMcrn2tBhzSqzwv36G7/SJJLXKz9on/uuniUTrsaLLpB3A
6E+fpV+uCTyk3Kl23Q5VEhKk9leQne41W80/jPq+p8R9b8YJ/x5OHdKFQ/pNUEymN+pO+Nb+3N9r
uGCtk3ZObATSlpNX/xBc4p72FlH7GJZkSn5pLkPo0ihHHYR+XtspnzL736kF8Uwnza73BRPcRLEU
8BWbwvj8NOPRttJO3Sbaj6OtHGaJUpFXUjbFkAaJ+Dfte1D89AtVSt6ractf01OWPOYxvbn0+SU+
6nGu3fY19KvQ6e50UQ28dJx7Ts/GHn20L4zsgbH9TOMlpxpuy7ggY1Y3wfuaHLrTQbILnw0ncbK1
vn6IdrYP/Wb2Wj/ZKKuGwWmy+qD7xMdC/eZTa8V5zA46562Fl/1nKdnCpYsZCnOyFT84C+ea4Ye9
iurHYH8/kz8rW+oo0haDx+qSHiPVHmhcP9z76GFZqb5B0TTO4uhwrxjYCXxXq/zWhGT4xFTMWNqZ
7GNEWV9R9kuuuom2qhedytBl+nsMaoaJKcn53EagePmRPjpKoDQ2i621F9dyak+r/poeEUcZt3oj
bc0pyI/39/iSUVNnevfbcJRTOHhG6kTXLuTOdLguQLc/mT9WuMrYo5Na6oknf6sk32RUgkOGz/do
GN8mpL7I62Y13bgadWD51XHxZnuTmfC/VpJX7MleKN/30Sp5R44EoRZvUae/+wK2HmeC81NV4Ivq
ctkr6JOLXtAJV1lCbcsus5WKOkWzu9afZroZ557yExtngfgROcyp753wco+99MPYkw4U5u+E/kDY
a81aIHf/IvgjPdWDar0Uy4A29zZcD40Mpf6rGFAjSBwSsl+zCIYdeST2WeP7YxcOHzFMU5WhUgfp
lCoFdFLvhKVspa3ff2ifxcoonAdFD6qTqW/AfI4uZf6s3XzxZVpXx4Qy00QQs1pcwkVaD06Jzy3P
OHWwW/mGEVD0CPrMZcr4UXvTp4Qv0hbRx1JvaZ32fbmL3s0fqggqBRhujCyzeQwpAHHB+xNVAeGV
5Fv75CaJXx8gn1FLvCs0Oz/b+VTg1Zb6OFukr/0PS1z8VuGPSP85J1bbDk/tQZCJqdzhVsmrhWFy
4LgoTqz1E8RMqlzp0/iO5QmlDD1yqGPN2i2rqEzawIbFnxw3wfe58ntO2rhPOQts3xEMK8f8bal/
5b6BjOfdhH6AFCYQKPtEyWbcWyTThtt+hqYPQUHd07AsXh5uH6RHg0nI3n7cinfrPGuHglYadi2S
k+enPHsGq17eorsTg1dogD3s22kps7CE6ulhCtl7KQ5Fu1Dw5YuoObDqz8wkLYkDRQfqBMxz17vH
bXhCwrcKL7BcuZx3+3GirOVMncfVbb6zEw9JpFwMjY1z/1BWiunjnlLEGyvxWaGBVF9lj+yFShoj
kPZ8LU7wTet9Nb5Q9WInCrWnGCombSMejk/DMw5U0JKtcuPZpWE276uj/jQ/3bH/hbPOqrRDy8bq
rG8UH3cS0lE+7pRUZ65jPa7n67JSpE584crzyAm3fp+bpwTeNissE//VJ7tGOwdpynIjQcdn5d3e
r9l+fDLeVbe3nDxyxZ8JnAWPXLYVPnu8XxZb3tUcb4rKN6mEJv6E6SBhhPXEbBePIWsXdcS78PN3
vrkwqieiinJE882FHAC0HGq7tiXPDoPq2Fa+JjnJ5LD44DRiEITcVzhbYMkrkXyqiDTmjTgHlLDM
H7Zac0QcFgj5q55u2aFYRbmxknEPSDjDxvh5PMs/HZf5wuOmoyEbPUri1O5SwZVlP8SyZvT4g6qK
35Vtsb/yoKDUme34cF8vU0S63TJYmNjlRwxZgE7AK1i/4nV+H/c8aSzY2JekPZ9qJ9I+T6+its0V
J183a2zu5gg7Bbe8g9G1OVeCciVaGA0P3dMND4kwxefxPCwLvUJ+y7FzvtVLOwJd8fT7Lu+oTirv
GrrA0s0LBt3WdU+DM6gn3yyOCDDM78QjPfa1zKcxlxWeLj0vNgHNatbY95hpcER0CevqsnxnVpba
o9bJ7YgECFMkr1hpn7SlKX5ywcNhH1eryHhCSDV33ApklWzbiJlLFE8O4iQVUbjsMTS33Cgq5RS/
y08dCwwepf24Z9ug2Z6QJ0Ogo6N4YPm1R09/QaIHX8CUt/gk8dyNP1J7sUy/HcguD+KVTZGiYE+W
9H0/tdH6HqR+oj1xUZSbeo1O0VX91gj/D8N2AJBxQ/nkELVFK4b8l9qvK32lT9G2xWPyvi6ygGcU
YSo33j2gLhJisHW9L7o5SnH89vhD7IU8uKM5hBkDJx+Fe3OUPufBozD5+Jw4FYRzp+4ZT0vzZfaS
0X1EbnhqWUiWcnRGtnhfp5Xrj+f2qm+Kj+wsevo7+Ao99knuoSlT0O/HtXTT/PEX0WaEdNGPHdo6
uGpNX9V91QbRyvxg+cUJubiySeIrLV44sWG/PLvtD7E4mq6OLK6iM7AXPtjSs03rqBtzX71KWFX8
6nhYNDgTXLsOWRZuZmJAxSbjGjrhJqMQxo/UpbAqUrLE/fsXswEneTcMOm5Ee3LvNpVb9+54Hb3o
peAJIMAb2fj8olyhiyi2yNb0X/AxxGRI9EQ8zD3qwNQxrRK7hmkn/7LqwllIMLk5Rlvusu5SfmMn
BUexcSfuBLvazacOm4WfmA9AW1Q5FXWgdPOg+TH+KO68SZ/qc7Tibv3iIDEdaLsdxdKqOnKR6024
VgndAi1DhmgDHXqpD6o3bZMAqE2P+NyG5CyEFHX6X7ZlK3fyZ/lK6AUZm6Rkk+8kyARP8+zwX0UH
Z1rfOrNGNcpKlvycBtndBY3DFQ+lbWTuYtyAEiBfjnjfkdoNn9YnD6cAoufGzSJ/ywiEDNtu9+ML
hlNHnt72Ot3m1OWBcjl93+/582PXXNori2JK/YT6zXNCmODJa/Xt8WndHm0wXxkIKN7ZlzB+yftD
PH+x0RD+hzvlfZnJ1LfmF9GJEDtlGTTpOj4XhA/P2gmXWfOCLH1CT8zttpOfDe7J27Dqf1C8kJQd
s/10El9B/9/XOUb3u3Krou+B2kIWjkwUfENDv8WW15Vn7SP0/na8mjwVu2kicM1LX2Rf8Xh2domn
rCy/fLK2DMiex1cpMHcNSxLJ0gGZFLdud6QkTqMi9rkaWLWiA809oovYtKVPjfDkwhrZLuuGnX9K
Degn5ukwiiF9ouZsYlpBNsbKRzRZIf4OuMPV0kl2WmAFlAnGZzFxSaYX6qfpKqZrYkJDhbd37tN2
xvjXy6wAOdk9980LcJlya2J9XTr8gQxnmsHNLZcxXcdc9cZmVq4VC2tGLYpqAyatmHKukCsSIFbe
+CVtmk33Pj4PrQ9BR35Fq+hy0YmYe9lHaFEeyfoITM93xZHeNU9f369kfFsaAmsSC+OKLNTa54cq
XueiQ53vwTOS2e2bSKWVRT9a3UlyO1f4CFfj6/Qr8vWYc97Xr0Ln91/dC4Ao9KL5qe4cNDDLjPaL
uRU/KVxBMVJvwqaRgvg8vYyNp6GkHZz7d0qExFFRzcfTvhJXncLQmJ8CbEJNS6EJkAxDJDrlEJhQ
dksbDzH45Mi7TiTBp5zyrsWOuKPuM19QoqPkDsxL/RpRUaIFRTBuIAKhGEOZ5Kxm7wPfKFmPr8l4
0VSf6XVmwmJq8zsq6V+rVqDm1Z25bHVoM31C4c3G4daEYUiJnGVkhVxK+O4c41d5oemBBVwRBRot
NmmVPCmPPSL0ltsCOz+Eute2D6rWx04bnXSfO1LKnD/HwwbtCoGKGMoRQfiU7kxrNTC/Khsn0dec
+pgKHc9TF0c/O2lc8ATTGexNHBJp2DwF5PCP83zMD52+FKXuT+bX2Kz4n8kLcqZsci/bs2rnZDvk
e9+zr/JQ01t8qg/RFnBL5cl+tSl4eAiV2UiiveYxFvHRv2if3S4d4N660YdIKblZlt8MRopd/HZv
JpN0EQPnpA+wB7fxnh5r9Ks8p4H1DEDHGUj453f1dzG4QcyeLL1RtpB4pZk+T9qwzs6h8PQg7a+X
HucDAZT49Hgc+MS430yvYbmdZJuGJFOxLNaAq4RwY2YbZpM1dQd2niYdNl05WlBc+2Y7Wfasq/Qp
PpzSXElWQNNSiYLQcMcC222UkK+wn+oHTTeHNhFDEn1QRoG8xBH0RBmK7h2Na30GZaRqy1+1XpVh
Q9cUs9Q7FrKCx7aApZD5QXC8GC/bkEq09bghIKBfSOLnLjbxX+VbQW1NcFktS+vEWEOSv2ir5oIH
5AziqbfTrxidO1uWm62KD0RyEUbbIs7tTpMfaXCMFkVpup8rEpfaC3kWDykKTFvc48rFOkZ0j+yS
DhdXjwg4OyWZ+5CWI3iYdnGSmdPGadsGfsV25vX7+Jhq+3ZYG17Dhmg4A5WYgCX7wNclMk5fiZaL
aldO9IjuK2I064PhH8UpX7LvCLd0eoc7NJIeXpTPHPbMYvROmak4TbvoQPu0e04HxzRQEAfDMzk8
DUXr7U+Vx4ff6uzAIz3e+Qae8DN+mW9scjLENjakYWURbLyD1Wf7ZocrdIxuiG3Hg/pTnGpCnLXx
hSCz9vArmuV1GO7gNumB9srEFKNr7LA8SZlPr3+afbyfu8YtZ5+bdlmrufiEvc9u3TAkZ9MvMxaX
8+6LDRRewPd8vZtMTxD4c0qx4RVfYLcdBZYjmc4UFI+0HhnO8VIBE3j3Th7Gk8Z9LdjAp/z2kkHL
k7yMIQVMd94xtamfquv9vjKEFc0FOg5SSs3Ot4a1lOK++gKgAlN51EI431klh+L3nxl1nkCnvIPU
lsoVqUS7n/flWrOFFaUj7gUiO+xSr9RlZ/xGCZguxhPee9pR3rA9qi+Kj5ztpmACJDCl7wzMMzrQ
IIZylyzGqZSlBq8jFrtEL4+LxHST8p6YfscB0oaglbUyqZMXntE5KWMpqOjpVBn6OsIfqvFGBCnx
u37QvXaTcaZSp3llHK9Kr/VyrMkHs0EhXkxOqEB3CoaZiVm+sz32vm64lCwJN/CG9aBS0TZ+oXLh
0cZ67WlTXqUnYV0c6+f8zKZuMeizFVxmNr5pGDEukTSMhdFwSBzW4ouoHtPNeNTRwoZO/hPexNtM
7kvgva7fyiDdyC6eVfzKB8XuDvyejYe1AGrfkRmmxBLcE9bdNbnwdVQ3xO2L/vCaMV4EBizXmhPv
o+O0LwOZeUuKSkuHLoFKxzZUEXw1zzya0zM3GQueXPvaRXk1WbiPEFqkNQMPCg679zdwAsoLU1Fd
FyCOnUo/n+jJAoV0aXdXP6WybTLPpCZEr4wtmnNPuFOs4FHF5FcdPRd/Dj2N5WV0jcy/Z3DDAMXt
pQh56brHUdXwejV4TPQyfFRkqFH1jLsfc5al/zAx3NEzYudZ2Y1JG2qK20E4SHs2lmbe0Pri7OHl
tZxeDYwMJof0o23lrflJLsUn03nlDw3hEx/PHbP8XxjTQHpnqXOSW7ttfhrotBpbuo132rVSbRPL
puXbKcNfZ4nSVm3TAhxSFiVbeObq8B1huYDVH2/ytneNvX5EJuSIW/NM73Bi3uxbSz3shel3I6il
oGRr6VbfDh/zF3JwhUT0lz7HGmDJZHe1PaXBOL5E/UFSPIUgjQmTE86KtX2nsmvsjUCkNyIS20JT
1IJH76I9JdwAZWd2ZLP2/JncSCrCImhiFyUErmc47m4Q7PLh8qe5xXs3PlVXbN8SX1izOohQIIPm
vrPu/mNcIU6WPB6D2q2x7X1Wn6If6TzTb/4yc6fDb4tf/RGo3t4pS7jyjb+HDfJNpma1b2/iSrnS
UhTc+0V408/TW5SupLWsBbjkfbWEKN+9y05BIe4qROvOsQJ6i1dk8ywZ7aXZxJOt3qILi4Iuwoiz
mSqs+iVJOZj7cUWfAYiRlTIR5dQ+o8rB+JU9dTTfBKTvNnd8dVXeVJo8ySVX3epqfmL2qlH82fbP
NE8e9XI+m8BEjf3MZ3Sn5iR+qtvsaPFdG6elwfmnR5leHu9NoERLq7Wl0EBd9EKTWUMI7aF+k19l
t7jE79x20UWk2OyYR1o+1ewWu48P0uqMCsNqCjJisB8Do7NrTVHIwQr7yDEm8M3s+pJeHxe0ASVR
LSs4TtY9VtfOzNP5uUzfWbvfnBNq7QCbOhELJ9oFeqOXInRpK9O4RTfl5T/zRffjU7v9T8bOazly
LMm2vzLWzwO70GJsuh8YWjCo5QuMIhNaa3z9XY6sW9nd0zNzzarCGILMYBA48OO+99pSIY9ceBEC
XCEheaJheWov2Y19Udb8SeP3khPrFG3r+/LOO1i3ybq6HXfmp8HAEM31Kj7pe+sWq1X7Gr1w6oZH
Is/u0ssA7W0/YfEine7FpC1P2Xm31g6kJvcrfasg6XD26PBos9CYvzdYPEr5JboX4h8vNr8t49tv
adniNz0zpZzX4YmoAPTVEdv18Cp/ApJzbwebs/UTFi3nl70X2Gp14O/8TS8mJNq52XUQ5xn5IDhk
C7bt6TowRHSO852hH+wbSsykevSO6ilj+eTSU505LgFJP5Hc5nzYnzzWQWD8wRLBgaK9xchpqOxf
6mt9rVGxRVRE60q/HdpNzKRmIk8APd2KJZvf0CR5kp1ttaLtPKB+Z0f8WN+h+1QYubGjzuiWf1C9
l8Yj9sF+3mj6zmDvjmPgqzrzkxDLutAZulX9PDxgPefnRLlMgt2TefLDtfXRPWaP8Ynjk+F1gX+f
znZ2TB7aa+WYPBK/t7HsZcrPrvFeP4fTejhQqZcsfbxFrphsEHF4vjDCxumRX2tv9HV/jFRV5+A5
h2gLOHLtju/+dPBuqo+QEJWrmX7qK5oQ5jZY8bqr9KxwuUc+tym9Gx9FLHq45/oVx3Q2QNhYs26P
r7jJZrpTx+AZRYdytu/oCrQ04N+50j3C73PvEJbdkfNx175VL+q6po7G3PLBio1vL8avy+FjYMa9
4kpjH1ENmRUyNBrhKwpNrboOcCvdUWU7t9oEwofg96uuvpsemwfrdjjVuzQ5RKTFUtk+1zsWmJsO
s9LJe0yDg31REZBwZab9MX+BDA7WiGJO0PtY+ZQtmkfaLFS9U7gy3N2089asBK+1sx6fmXXXz/Gz
98SmtIWxy8XmKWAbRPm1Cdbd8TXFgR6uHepaOsY86hFsTCT71fQz8lbea/zIhgF+qxXshKW7qW7r
S0zNwbaG6Ihmg/VuYkD03X6wU436XXzx3v0HUjpYEtX60GbrUN1XbC5xHQynvLzE6t7+sr8SyBt8
VHyIZ8dZW8meMXr0yp6qezUnxiEbm8GVeuNQ7OKdvB2+1XZfPMT7/GJwYnYr50O55UqXGTdZ8Fah
YTE4uEz2U8Nenc7tgJvoPkrviLbww23FqJXC9EfF/O+FGiLi+vqu4X6n20Rv5Sn4GqET+7Q5Vpw+
rNSpu8mK/QCFUFuNya6rX0gBWyCz64p2GtD1fs9RBj14dJi70rxi1kReN4Ko6+LU7lbpOz9roqzi
cZaWfmPbR+ct0zblbviM8kPT0AWwT5a9CkfZUOMsIkGdBXlWpKIJsk3GxTqUC3DwMO3bH+NOP4FG
LnqZLViPzQvG3TnYh8XZ9VcW3Q9zXRj7Ir3G7oKMipVPYayPiM9h07bSvogQPZf0MmYpYdnd0LcM
VoTahVyrMPzexTTNh+exvXEOLmPTfm8YyFDPXKcZS28DFpyAFPN7GJnGeKwQQdjwybZUJLzhDByz
j2QUD7dCIdofugKuKw3yvU9trcvHX+mb5KYcDply6se7triPkhs9u87KvVEgZF8hMpyVZwXYZ3+b
T0eXaRczyILBxHHsr430c7KPpotY7Hlyadfke8oS6jJqIYoEIN41zRBKdspufeNGIDSv+HPMMVq9
s6fsfER14BGmvU9KtQ1h7Cp9Ne+9W+RJZCzjeWsZWBd7RYFVeQVFQis+AvPQjGdrRMPxzMIc2Yf+
yf7sb5fB/hLg93vOv9zV8CwjbtOUX1qA5XWhG0h3pEYPhzxgtINEXcEoHnaWHh6WxyYsxVunhaLh
Z94BPvAm62iMxQ1nQqnQlAPf1B7x9JJVJl85JYr6YdKsQ1WfXQVL+9Xy0PKkDnZ4Te4qOj95mTbn
PO3Jl8t9rza3blVB1pG87yzWG4xo0be2BH8vj9XyRCWJ4cvNBDLx11e/n1he9+tbXLPLWc2jvl33
JC6T0iw/NnUJGF++XF7aQr4m9xZoby/43qA/jNB8G3NCqALe1+DNagL8rQX968MAntAA6bFAgQes
uHa+iZ4SiME15OBREMKBy1+tEKww5uYbMq8+gEHfG3CHdQEQm4Ii9hhvgGHDJRpvas5XiMWjoItD
gRiX6asvUGMH0N42RU+XBP24mwV9nMFAhjEnkQ+MGgWPPBmxunYUjS2NwJPdDp1oasQXEA6vWQ9g
uRfUMo4TLn0LfllAzGXTjfsMNnMKo7kQWLMp2OYm2E9AE/mrHGLAfrWl9liZXBzyEJ/T4TZrAUB7
goLGMfHtqsziYUSX8C+mpFm79fSOK6SBdUzB0fV2RlTyziBtDd8hrIpG4NMWaotGcNRTh6yxGbgQ
kvzL9lUdD2kRvvYxaSCoU0fcJT7jgU4w1yq860LA13wg+coqghzJd4Xw0qs6/NmIvGYzRkzX99eB
rf9oVOTMkGvZv2tb+ArKqgxJedJn5zvOrI/co5+RCpa7gM9tOSgTRojdgaC7Y9QUpsC8e0PT1pqy
YcFT1NIl+xHs91zfZCFiOwSBU/5N5Hm8gaURjdE9OOa2QS1W92wD4ilYSzrT2hLAuCKo8Sh8hjub
3/sCIY+hkYNyJADAAFDuCKo8J50Dl3SaESHzOU57K1eOs8IaCAcxWvORbxoBn2uCQI9gofsCRS+z
n2qM8sGvEaw7YzpcEfFx9JgF9JgeIo2eQ91G8SVus03XylqT5h+RgNi1S1xWiBQKF9GCoNodmO2h
47Q7HVaBF87Xk57SlALvbgroHa84Yz5+o8Ckt6kLDj6zIE0JIN4KXYpeTrWDY3QbAqfHfTvNqLlD
j34wM0XDLp4rjsSNNmj0IasDjijEkQKmjyHU14KqL2HWzwKvd6OJBTrn/PCHUEWnAeRehXY/OO8s
geVPMwu+Y+Hh50LGT4QMrXPItvTQ9Erpz7M7HcH8cJYIWd8Esa+A2o+EuV+1DIhq01Y2uhD5a9D8
VgU7QK/jVyeCH9EKv98pH1Th+fdC9u+E8a/SNwxiLm0x+P9OcgAMSQSoWcriMrNuNHb/+nDrcyCt
/Z5mhB64OOMD1Lkp6u/856Ak3VlLWLlN3Vh7XUVFHpF2Y3uMujtKmtgPRgKXwPxUiG4L3URnqOao
51N1R1aAxB0UEnwwWfbJ5gPoK7qHWcdh1ktMQjCE5h7AxAmnYnzuIgqVrKHqy8vkbgg+omY8ahK7
oCIyYIkN9qblriaJZoiS4TuTsIaE1IawYKRcOCnhFHqym4ymW0US8qBL3EMjwQ8jStWgz2n+17MZ
sQFOXsgQfzaT25HUiEHiI8ZkQvzccQSHYFhIB4LBweAzInUik/gJR4IoChIpomT8Uh31bRz5W4sb
nViZZIMs+7Mp2NsffYm2gA5w45q0HBXzOZe4nHCRAIHNZ9VDbJvlaHCt+n7MFKg4tBt1g1kludx6
EGLzNJXjQBGhS+CGI9EbCRkcqYRxYKI7AeF1UEXOTK17BqRjgC3BRyUSTdWdp7VXrrg2C/FvxuLk
bDU8nb24O3Nsnjp2T9Ifg3UiDlAfKyi00RzxOz1DZ/GJimO0wzqKGS28ycVNqmIrrbGXFthMC/Gb
tiOJbqA0ITyIGzUr2YBiT7VnizhzNaHZzm7OIaWIn8v6piv+PbAQ5hTidEWLKLbXUAywsceQ3Dv7
LJGF+6omtCl9MczaOBQ0sdA2eGkVPLXeKHYFXLat2G1VfLfxYH9C+v0xtba3s8ahB9BPDz7bAADX
14mYd3Wx8WJ/027wyyIZ0CCIuyb7JbH96mIAnnECR2IJ9vAGm2ISrlP6FJxmKOVwELtiJcaDK0q/
VSMmYybOg5iOU8zHYkLO1QZ+UzQ8q939hEu5Ke7lLR59sS+PYmQ2cDRrYm1W8DhHYnYOxfasiwG6
Fit0LKZoTezRbsupmBZTu/U6iumcwUdvKx0SaHXVaJNCXHngb/veuknEfO2IDdur5wPktBJkcHqX
iVU7Z8wz4N12xMStip27EWM3TwHZEbO3LbbvDP93xFiD9bdHLbfW8IfnYhR3xDI+SZu6oRA3xU7u
ibFcFYu5gtfcFtN5KfZzZaL3pfsqQ4jWeklVmgaZe57FtG5WqCcgNhH44M77suzjYzGWR98KiHrJ
KSG9DGtfLFb4Ukzxve8GW59dWEJQCRM0tjAITwYkC4FL19AQc71T3xlaqWxCsd0bYsAHTzfgumLv
14s932HwFIphfxTrPjEDBfNDvBJ9T9x6U+6CHAmfY1sXcivW6Fo9AQHkHfP9yDFXOks/8TAYZZIF
HOCAEIgYtGswBSI4JJs61F80wQ0oAh5oaagVgiLAOPnkpY279t2MISe4gkrABToEA0VIBoI0CDrg
BpFgDlR4BzDJ0mO+IBC4mGTCRBA4QmZeJoElmFATFMEnTGqCY6stvvnE2bLDWCA8aHglD/LLF/qC
YBiyBcgQHAwBNOhQmU+WDgrKFnxDn9GFqj337EF2IJs5XPUCeyjiWzjvztGYu6dJcBC+Q1lDdVcO
zQ5nK61XJo0x0I5VRu2FjmvGe8P8KYMzkcGbwKKerWJBULQRPSx4GilqNI0IB+u5qCt43aSCjcN0
jgRl0QvUwhK8RQnnIoe0kYbN/Qz/IoKDocHDoDyrdi5Ue9BPeH6MwH4H2FGx+2o3KTyNkEzIS2mN
HHozhjGGB2WmE6ChKTcd73/dCpijgNDhQ+qYBNlhD3Rj1pOAPEyIHsFENynTvXlXOT3JZuh/VAGA
EByxG0fIY340EyQ53FYCC8mhhgCL4zooIBEQUNiQBC4SyxZIcCMhtYDgR8zIuwSDNh0cQZPUMEpA
xHlbtWRIL/iS3Ly2lQxgV8B41bIxMqraT2tovyA18LLgFhn0dKK+4wMrn3zgKIfq7I2t+TDrNr5b
CP8ZlrSZ4mQ3P4dxZG5xgM97j5SIiGGO6XPUajNAltBimFIpV5rAWhyoLZFFl35s9Ip9zi2REBhu
J6ykILaA00xoa7NwNc8OuqvhevS4SgzMfhoBxXgQY0bIMYYgZFJYMggRRr3GcImgvtL4U0ftaGxU
BdoUbt+r3qmAbTvVyRzN4L4EpBDo4aqpkSq6hmlvzap9d7xyOGeed5o8tiueVe768T23rmHBnRus
whtF4Di5YHIi5yWEmgNPJVt1AtJRBaljC1yHDQEANvczEuyOIQCeBhKPJkieTOA8wLXerET5kbR8
oBZ9Ug+OTwjPp66QGCsQfjJB/UDEvkR+BSaMDffAmbvO7BrURsunIKggR6BBlfGgCkMIllBQ0tvT
dlXgqlu36FdeS+UEQBwMTvjtDITYK8EnBEgKfwEVUYxt87acLoajXQi1N6F2olLYmoI4qgR21LHr
ZfH3qjvVY6LSRkWzK0XZG1dgkgSYFBjovzBsWjPUNiug9mxwiFTW9GwKbml0IwAhcaNtPKs6VSpB
5437ViyQJmhNiWCbQAahFBKU0wTTqRa4k8rQbID2lI1xswqNAd2koKAshPnJye51ttB6f7INrh9t
qGMyyTO+mtDOqYFRr50IfZoFZCyKkGrUkckC86XOM9iNNuc3vWuhVOkDlrJQm4KNbWEOHfoImeIU
xFvfZ6s3G8kDdL1onXbMavlrFKsOHlYvYCxNEFnsounnu8k6YttxMBT7VnMq+l3NNoGvpaCbGAW4
5TKkMATBVQqMi4sWnIHhwJns3TfluYYBM3XScUMryMmDxqkEYAbhy4D0FQryKxX4Fz2FJzhW+DbA
ghkCCAOBTA8EZljS5cnKNt0N1byyalr17E9Ma1UrQwVJuxHymGHZdza7oaNm3Q2CJoun5xhSmScp
106opdssUPjAONkJD46HF0tTzFUouLPQE79s84y5ezzpgkS7MQWPZsFJqwSYZgs6zbDHu74HpmYK
Vs03YlqhkNYMm95roATXsy/FssbBSV2KIKe55jjP1m7gMd/1Pl1BuE0tIDOYbnCpr/nFyc1t2LAp
pJ5c9X11cdT4PTGSZNdYfEKdYOIKeHEm3Dh9RD3eGy3SkonPV+BynDTBytD8k+576YsKexQLW3si
tBKfouDpUgHVZRDr0tZi1qcydxk9etP8Kc2WwQbcwvR6lD5fA/quDj+70TrWE6wcz204OlyTsU4d
4PJB0uqyrQgmg6H1jNtW4HphfF+kyBiCsP0Koe8ZNc0BgmVQJDBXF0CfKqi+fODTBfnYbQMB+bWC
9FMKNhd2hWtrmkbiLeg4eIIAzCb0iHZlD9chmXeE2Q/SysDjrSOKi3S/29ijgWB11vNDJ5DBTnCD
MdxByG7ZShUUYYfGpUb4aAmksIZWOLH0Wl44nbMuJadBkIZdg/po8CzQjL4/XJok3Pf9fD2rOpwg
F93fOJcnTzCJpQATiW/ZkNR8R+IRKhiYioaMdyzBLJrwFm24i4qqru3hZQ4C9QgQ5Lk3YYGVfeNc
8absK/6e4d4UkOMoSMcctqMB43ES2GMG9dEX/KNh4WuYno3UxopKLsQqLlFWNVwOAo76YS7U7Sg4
SXbBL0gzShXM5Fw9hDrYSVn1HQFR4pJoooseRXiDjeiuQNhR6igMy6naN0m6rjTFf1BrHCLA+JjJ
QilNX1LYl/18MBq8FYoRnSgL7+iYzIgtgHhBzWSh/A7nqlo5JG4z5xrI/zKytS+wzbo1GK/pKckF
bkHksMeG1vUe88niJFxwnQwLBwF46oLy9GF6zgL37BG+d43KbgfuJw4qiHyCAp0EChqiqK4EE0pE
CXMOgtXuJuiHwT0Wh1KwogEh2BsH0qgKcTQU9GgyvTqCIk3t5l1X2daV2wZSqS/IUixYR7XFGJNC
M21VmkIxzIC4AIGkQ+bKBH3awEDllKPB5ENtA/X6VgsoVRNkqmoDTzU69dOApjrXzDSgqyY1mFWY
KMj5IK+mEFhDQbHOSPUXNKtAWkdorRoB8fsSfquCccIVoOsI2dUXxKsF65XGBS1Cml+BAQbWgQdb
CBi2EURsIrDY2VA/XcHHsrf5tuDJZpr9mAtgVoU0y/XtLRP0LHgjqqybogJJSzvTEkRtUMGqFWit
eegEYRsJzLaBatuxNJwzFC5Tjm8f7G0kAFwroIgRJG4NG3cQSK4PLdcRbG6u9Z++HpcrHaV44VOd
TALZLaDthoLdHQXAm0PiTX3vKZ9j/CsC6YXkP63gBkZj+uYKxncWoC/0Tpd5l6Kt7UgtEORUHz38
X9lmrApBAk+2OZ880u67mLqlEHBwD0GYhS4+uQIVDkrwwiqc4VKAw6mghyNhEMMi5uIV3SWCJ7bg
FLsCLPYFXdxUzZMLy9gWqPEoeOOgMB5MAR7ngj5OYSA7wFB3aFR1gSP7LpjkRIDJI2tfLgjlIBGY
MlTlWvDKDsoDQ4DLPuTl0MXJaQiMmUIFPwJVkhoV+OTZ6vWAm/mUzYNidtGKbEJS3mNvb1BbHIPC
/CJk3buJ4vJ2VjF1DroxbgmNKFmBcbxAjDYS097YMKR9WNIkITKzFLy08TkgPMkEOs2OsELbS06g
0zB18F/ge27c2UCkD7B6gFxdC8LapR3NrmG6snvn2UN8l+luhOfFnDZWqfzMzW432K7Nzk25cbr6
O6DxBjMWrcRQGvPOQ4kxC1K7Eri2dO0LwW0HDuDtIQTBPcDidsfRAJ3FjNQSUPdUURw4BP9e+bC6
riadFUOjfxXMNaQ5gX07Qv0OlOdYMOAk/TFehgyuCyJchxXuCzR8GrAfGiQ1sTtv15mgxRWBjBca
zWajua0FP24IiByGo7Vt3jvhkwuoXJ8HTB12Da+gAWPOSkryjaDNVYGcW4I7bwV8PnKFW8UCQ48F
i14JIF0Z1S8bYroh6HQPhnosMPXYHj/UVrnoUNa51t4Ogl0v4a+PKiD2UJDsMWz2VCDtcf4KNtbZ
+zUcGSjubn5OYLoHMdJ3AsqEMz2gE8QUzn6E67NdfaVBTkG6JC4UkvXzr78Mp/puaMVQJQkno2cV
8c3y8qByYNKrNLyvqGemNRv/P7K8llf+vvt3GVW/vly+/V8+/zu+6u/irpYHHZcJ47DTlOEn/2SI
R4KwHqJv8l/hIb+ze+o/A0WWKJ/lieWx33f/1WP/6iU+tJmy/9Jqf0O8mb1Zkif8pITwsERb/Ppy
eXS5Py+4fyWD9kEy6gP7kz8CYDi6cNz+vq/M/v+7vyTC4KOJXp1stvbJrKwIxmt0YMLJfEyTdua3
VNqD6WdXaTm5e380oOW4TE+zvrKOoRpaxzn03bVHMhr1Gnfbav7jiURe4tgmkwfF2P/+huVly12F
ptDOHsLT8lBkmeZx1F2cbJ2amPiX4fYsr1ueWW6KrOYfZ9N5H0cGxm07x9AVy7+7PN3qlnUo9K/J
1C0Ew16Pu9VGKxBBETtROEDZElqRUzHM91OuxVXJ9NeM24c2ZkDT11O9siUZbLnRl6SwsKhn9I0z
ChGoM07Rfo8KWovcteh+xlp0SriAmzUTs7BpGBcqyoq4TH0fCcUpFlBUvhzgcnd5LFtCJDqnrvc1
cYqF1mNvWJ7pA5iSG7/Mf6SDpNz++X1pE3JBnTr76ANHA0I/IP5efnYZKEIeUfoTv060+/3v/fpX
lh/76zXLU2PLJEUbclyhf/7wJTV9eeFyszzxdz/7v336908o3bjZeV1z+P3av/s3i8jdR0l9SjUK
YJhZLH9uBkjB8uJ1GHgPg4lwkYQPd+tM7Tmh9QxOCnpG7+YMw5SI1uVHYmrV3ql8pgJFeHCSKT/Y
YVyfFeJ5hyYx6X4F+z7sN3GbHghZ1YkGAOUFYgVOsvLR1+pP2wwJQ6sYxNcppT5QTnxuocUuG1KB
Ytv0xJhZklFtrb3cGCHAwCDqvWbnM/tQbFoBTVvTePMeKcAKkMgsaaQeIJ1VSaNvE39dBn2FWYlh
fU+C5qp22YvA0I+vGhgeefajDyIFsjMaKGqBdZdMtx0tujV2edRFdvHY2pISHUIG0VBS9HTJ1hTd
zLtb/IpRagaHatQedCe/obxtVmOqIkSI4n3KJXjf21p91eYweDT2ZaofIady8XMV3W2qFVzMIr+7
jBqDpY4JpmYwputEDZ4G3rEvxmntJ5i2YgUtsTWXM6cWUBwHrTLcjwmhpFsq9W3BbNGPb0J/TleE
4SKh0dpvK0jczRxXzlr3tFMRDh3yUx8xeuMfAxcDiOp4LwmyypY5yDog1G8fdCh68obmvfLRdUm6
hfn/qTrbJE1bBo0WE/0kuW0qNtuxVaKhDvHr+qhBdYZrJ9N6dyzjQ086zLMNzTRz0vaWjXY8JN9s
Vdz0CXJDJ61ecBlkYGbhnNRtEBCsQZ9USyKLS2AzA+RgfVDMYjxUDnuHgBls0kb1yRmUC3OCum8f
K5W6WGNn2uYwTKYmWjEMvgyJdh4M10I/1sWb1i2uldaotoPl3yi6+ZlX0rfl7SgcwldDqitXSgwL
Ns0xxiR+/tNJo1PqDxjHg0q5DnN6aFzOYApFCp9Jql8CKCOG2teruqEdUCGBmcqAEMNEe1Vb44ed
KPs8wFzBt17TDuCECefbTLEferseb+k96gHFWmKhALMtx9s78GgqmiFHxVQnXFNJctBcdkG5p5wc
/yExe+uuJT7a0nHxR+lTQIGCoz5Ht2u+9Y0KLqWdX8K9EmhsE2Y93ptQ/a9Ku/1iGCgbv0HZuBV7
vbbAxGd06aaMWdWMTJsZrlCzGgSJREhgm9xR14yx9E2ROF9BX4fPBe0t3/dgEA/RthoAt/n0dbcA
Xo9qEh1oZj7plekfKj4hxTMUWp2F9aQV7TnNPDRwLouoSSYNFDZr3xuhu29L/7oJo/pomqR29wXJ
cSMGc0xYY9O/VWn9rpa8g6xEBJv5d2Wh3TbhyNaPz7uHq2tRChrd9K0ltnJdR/gE9IYWnhJqqGnQ
YSURMvDY8l/DCFH1nKswdcKMohMPcBv618Vs0+vl/LhqfOWL7RqKCvWQexh8g+5korAbMPY0NUgl
lvOtMUDjKxWSAIBAV5+ZTdugIXt4bdjA90z0bRqtPcQvSbN1ZnN4yNoalWGMUIbPFgFzGyoXanoA
fhqi2yk/tU4U3Dod1+SAsZBpRgGR4dq7G3sqapgc/aWePE1m1O2ahG24FjoW6TL+V0sLrdMskBg6
8q6x431VXXwbtSX4wNnAPet3nN1j3yOLmUi9oDNlBYim+sHfWvNIopzTDo9dMTC2HB6rhtD5pA9/
6EZnrCqaBdvWQvM7auQfZg4/lCkxGpdOnIiD561qPNNpk7XwTmJ9o/Q3vEV9rTd+i2KU1oc5NoSL
w6hkjI8SdpyKUx4MLeg81KQIOXazolibIcZUAQ0oS1Aa242VHXQDsJClhDeQRQc0WkJCYHq39WO3
PbSBelPN6MIYVj11MxH3ZX83NGQ76mSLXk0lmHNfDcwj8StfMaRUGm359xiDJBzqkJTxXn1W1Krh
U6/xIFmQMqsW2DjR4vuxc7Z93NHCLwwaPIYjGNAcs0U1Poytjh7cjOgWK+tZL+dTi7gmtYLsWkRm
HLlO0UfnpJyzTZ1lZ/qkN4q6CNAjc1PENuz+yql3XYv+fxjn5DjV/KG9ubmYQQScpux92gjjm5Og
AUnH8Sahb38cSgYrmYuNa4wNTMOFd1DH5G1A8ErS0FtqM0xX7fi6mxX00RNWC1vHwqTWBuhppPBT
P527Ok6P1XYasru01FhTc++jzBua+S0WX7t+Tlw1QjNTPtjQsPMZTn5lc2XOFOfbllOVwGcYZdm5
HjiB6NlR7c3jp69Wl0GdSqA5/PYxjndNxZLtZliQq/BR8xpLQ6rrVQd0OVmFEMH/IwFrsIHbMWbG
BiWPLU/MLmy8yjEfi6YNTl5ovUYpZMO4VrtjJwSbQW60IcFMEeRPoRKGxzCrveNkjq8hATh0+o3p
qFHtIS/hplasYEOKQ3EVo4M6JVWuHSpvXuvSPfQbfTdKyKHqsC+o2Ee6TaHtVIF8Ljf6n18td3+9
RfmGJooYzG2WB/oliWyUd+4O2qOSpEB+HFIIXbzl6CJfsrE9lfkEQbquZxpOU9IeXd3lSwbphOXa
uUGMiwKApPZ2OUzErH4zArT/mofOcynplxvT5VDQ5Wa5GyouHXQ2bGuzrbtj4r8HJlG7v96U0TTD
vCEP+i6UIzwxuR60JI5e2ZwtbC4ZalY66JJCbpav/umx3vW4btoYjGp9CZHlE1KUkpI2MDrUl4l1
CZbkxHwg0uz3zRJ53kVWsFKZOBNBzbBz/zsKO0gC9iy5ulvyrvslOM+xkDIt9yOBss4V3RgvNfa2
0ifo6p2+RPECmTWr7/vW1Q62A7HIlZuZ/HqGClW6GtRBSFXAYo9dieusLqzr0ClYIGxdP05dYRyX
r2pV0Y/lYBMWrtOKDYQRWxmG1GIWWw7uLe9h+cpmq7u2TSRcYXQurUo7to2rHdGx96HtH6wKmome
IPoNyGXRaVea0yE07hmLFMdcA+Efxi5QtobUDOo89nrZirEBGR9uoa79QMGy4zTGsdQ149gYMTkq
XEOBkaM+IJ8KbxLoZFiXnpNDC4B4k/rQFEoEpSXTuqkx9ZXRs5dhjnlb+n600zJiuVAvKMOmjZSf
g+xjlptOvtIGHzH9DOP8T0yuk0cuSRM0ROrazYVDj31J4YIG1av0EOLGEQpnbuivHop21nYj89Hj
LDfL57/cNUh7SjNJHyuSAICe/A2o3P648UYYKi5agRWZvChwUzZEemggKh12RYfipaLg9QQk/PsA
XO5OMZ5yckr9dde4D4YxvJUlnrp+Fi5xPMfNNlTHTwN7POu+cxjG8vTvmUmEuNkq40UHRjh7B5o7
wDcDrrz0rIFPJrsi2SQbB3eY+j5/h2wgYtqEG+TV8Bw33mP1SVTYidGUikgVpbbUgjCXYwriFY4m
5xw+zW/gxb7HGyYW/lP4mKH12DkThNNV9hOIopyU4462JxPEEl8So4DpyjA3DEGgW8eAI5mGv+YC
HANBsmVRnx/gSdcDoNdtp+6gOob9Xr2fb9qvgrsTssErEzEEiCNmgG86p69GSOK6feWfAqSPNz+q
r9R7zGgMCTPc4Ahv7HP0qbGLwZ7q8U0zcgb8xsoJ71Qbb6ic63GHI0Q3ySb5QgwD3rYENPqovd0B
sNpEtx3juCtsxggtHsmVhXyC7TwW0JR7nr6CW/2MOg1wwQZ/LESClNHrd8nlLF3ZD/a3ddEflHfj
6D/Qj6fWa7BjEU3HJxaeqRlYVvS3+GW68b9HvOEvAwzsdhectehgYuDvVpD0LZuN5Nas1gpTLOTk
Z+Czc8mm+6p45TjAAT8znWBqdE5P8SeOy3KV+xvN3AY1jgIcsegtMPYCeOiUqypihLVCHgcoaril
EmPdQBLv3Z1RW+zGzwC0//0Pr922E1L584TP2624GO7Nau85D0q6+ztc++0v1vm/5V12W0R52/z1
L7oLz526cAqK/PD9178gPFEtlXKCjCakqZpl2Tz/9XEfIZ3561+0fy+rcYhTQ8OoqR5LBcnKJvmp
nIp98tkdg3sopym6ha3q30bOesp2tBWds3s9f3GEUNei0UuF7TLZa7JFfMqmAyntOB5iUqncg5/f
wuwcShiqa0PZKZ7OjJ26Yacj+XuFaIIy8Hn+Cd1vm22zNygc13hA9+VzfxffZ4/lc0vHYaWv6x/x
EWLta/phYnDZ9Zf0yLUfHabKAYuxfm+Q88YTzh2LGVqDPbIZ7NTIp/HtGxibpp0+rMw1Z8cKzBvK
0tnEHdU+O9dgmEe62We733jd9kfdf9uP2Rkcb/gTYwKGBucnDihrXtkndmlrgGlv8SdiSPWbvjXy
1+GBwcJjxR8dqw2sYp7hrIbXoCDrR0p2wDDrn607DtmW8eM9YrPqBYmFeym2F4wSeHXpDad8fkck
UW9ORJG9Tz/R6m+VO+MZCubW2wQ/5k8bY7exix4lVe2iv7rGJjp3B3Uf7swLvlDzvSGpbAsiikzc
OzCACJ6zF8kexfWCsmmD3BlzpARe4Ab4jDer6JBb4FqvOMOmG0EAPBrq6gdgsohonitEKqtovQdm
CeyTCXaIgfDUifHihE8BnPpGu2dYqYVUOmda5NDFhd7AYYuM7zKtqTLWSrWHyHDgVwy2xq32nWWH
aj9+sAXnrXIB31nH6m06eW/sK3dUbltq8z0RTTTdAC1c3qx3lIQoRDfHeOdu/pcjX+D+/+XAt3VV
M23H9jzd/McDH5B9g6JLHy6621/wLIVrWWM4vJ4c71UXhSnBJ+v8HdsMyiaMRk84khohfotW+X95
MwQh/Jc3o5kmimfV9FTnn89Ci9RQu/b64ULi6JX836qHMCf4AwwBcoHVzPVjjc8uho7BHOymbG8C
BrjYLJ/wj0Q3y9v5P1/jfwAW/GNZaP72n9z/Kkqp7MP2n+7+7bHI+O8/5Xv+fM0/fsffrqOvumiK
n+3/+Krdj+Lykf1o/vlF//CT+df/eHfrj/bjH+5s8jZqsUP9qKf7H02Xtsu74PeQV/7/PvlvP5af
8jiVP/76l4/vjPjeSFpuX+1f/nhKVkPdUP8veeexHDmWZulXKcs9cqBxsaiNa62dpHMDo4TWGk8/
H5jZVZFZbdPW69kwIyKDQdLFvb845zu29cszN36FP//3+CP887fDV/uP1VuMwNIvvv6bz/wz98KS
fzcVRSimLpsq0RbtV1n98zfJUn83DGFqtqGammkpQvz2jyQtKu+fv+nG75psKoZtW0RR6Gh9fvvH
f6VeqL+bNsezraG/MYT6v0u9MP523uvCsviXTISgsoyJxOR7+PW81yWzc3Nhoclyy2Xom3st9vDJ
zKV7votWljkdcOlYG4chC3PGW/Wmf7gclLgV2QwSJeNgyaIYlJ6rbFs78HonSrKkSDPQGsgrxrIx
yZpMle8hQPlknYEoXtJeLZI3DERs/CkGcHd6d+Uz39oza23PjOCPuJa/vHp/vdSUv721//gZSYCy
DUOz+M+Y+/HLnVY4KgH1tKkrebCeakW5eDXDUaGdglb/qIv6W5JAEGeh/zB85fLLC+LPt86vX1y3
x0fwl4Pl56vrPFOoWdFVk8H716+exk6XB642rMTdbrfyd3opjhhJ5NdqEX9D2wNAVH9bV/2SIq7Y
YpkNr9DC9+Mmdjoc8wx4tVLslR0F+lt8GNbhGRheeaC2as91Ni3n/qF/w0/A6pD8BuYWwSxddR/p
k7fTTvIyE1+uYaJQs4en8CuEaXGCvTgD6QIUZaSJ7KuYZmbyg7p/ze/xHVAQjEIjnsSQ3OzRra1k
dAg4iUeqbrmLKU7kzw6rxoqyReSw02Yc35Ts1/zAUA9S5hL46yx+Te+jWOgjuPHjLLrn5HtYSpcB
auPeWbEl5kJt3lyxanf1MZjLYhF89StkPDMqKJyeYTb5VrdYxCqbW0day4yy3qkYay7UWfyOUqTT
uU6K10bMYnVe3BktRzqq6TllhXsbe467Uy6j4NyfBgtIqWsySL+l5/ALiCMFnrRPb9jJL0xWk+e4
RV+GWHLGw+Hu+pfkDYB8OEUgaHwHyDj2JkYvZRO6c7TvLhsCsWBs70JTwlMH8lJHJvbS4LrQ9gPz
THg9iXzW5QWFiHUuXtut+Z6eHKyalKCthrSQYeIKxquHIfziL4l22LQHdwPE1D3hlE+n48R+yhwk
e2M+woSdkfSZUe53MMdyUbNUhyQyad8pm8Nm4bHDMWdwGF7wbmXpyb9V3h6nbT/D6T9CnufVPNkO
S+rqObM+kBXsLYyH8unsM8yb++GFSsWexUdEUK/eHu2Gy0Nbcl3j41MmbDoQywdLa9fh3g6W/VY8
Y2pLKKFgV34VZ/axNDf+RD/KD6ifxsVd41f1mD3501SdMqaxbw2PBC0/XB1rl1cTAIxv9bqYxkf1
gvdd3N13ILSMvmBnPQNEPw/YpQ8w53GR1TDi8LrGsIdBLMXazjqX+py5dLZK3ttFgm5mla+iF9Yd
MDxXXj0N9vbJfsJcnNZLyotujjaXd8ck+moOaCnqrRrcwLKDecZKXUYLCHoyyiJCJ8JN+6KOTxoI
P1S3DK/hnsyrN3OF7A/vDVr7KZo9UiEXUGA2Lsu6PbUWE38DjNocAp/5AUBq/AExocytNRNgzJGE
YipIcPdYDbOVTqMzLQ4gi+q1tw8xBgHFvWvVrJfJSGVEOK3NWePOXYT1n9Hdg1utPdAqRUtq0FV3
Yv5gLvH0GuvgXr32sxWsibsujxAIduEuVMkZHHrj5rzBvC03NfjqfdOs++dsA0DLpsEAeNR1E2nZ
F2sm+92yw/OpTsRRq+/2udlXD5BgyBoe/UXG0oxXF/HgRTkW7f9wOHP9/fV0FIpqkH9tKYrCNff3
SkeNBhThporUinYsQeCM9OpZwAn/fx/D/3EIj1/GsFXLlrnsVPNv0U5FIfW1jIJzZSjtbfwSdt+t
e7f7Gko/BvENvGLIueL/z39VG//N0a+q/3m7CkVXZWHoJqUcldxY5/1y82hurpudXZYrRYqfx+TP
uYF5bZV1kIESU5NeFYNJGtxQJ0N7acN2FG+p1iYzZ5StW5K51rP+ljoOpmKBkziKCIavYeBUrKx3
YU23z7wGClVRLhStR/InM88VbL4XhapkmPDSFkpAeag6joyIEZud6ltUF8ExGbR8p7c9ToTA2oTI
zBixP6lZbWCf9YnZRJ4AdSSVSHEZLlUMlYRXuSW5/UqFIdmL9F4ZVn11jVLd21GyzYMMZ2BooW/T
3Qx8SrnrmOQsUTwD+ZOzhw3z0DWInYytRWR81C4xPgkZuYUpgQABAJDGizSvNnJMdoUmD6jSiQ0x
wwAXBwGQ7E1pwItimtlQ0FvCaCk1mpOf8CPwtFccB1gR7XKRF4qElxF9D4l5z2pWSDME83BmC/+7
LqrwoLZgCPxUvoamo+/9BoJpMphwytSRwmSAHxD4qPLibEY+OyoA8J2PNUQ3MClJqfhWb57icKYm
MMV4ycF5gk6ODx4KjyoNRGHmzD46dHqSCh0Nx5S1r0prHyC9nFlyy8Vn6ce+0BAsSPp7a3f6wa6A
O6kYN2srQlnJmk+uDJbgSKRpyE9aKn3Y6BCIQB9uhvrm8v1OUhF/FqmOEzAzuc8G9Rg01d6TDFwc
qWksVN98YuKJlwWVD0IjiP8mRQIexYlS6Mx3TPNqDO5VzkBhhMpBxncg9cZJ6T7zzrgMGY257vbP
nZk9ZV305h1r2YNZ3JWXzkvAQbk31S8/A9EhfeUFPOg1nXH5PP5aH12HbLsGjLYLRMcztxvztmUG
GE6orxquhMSu58ZgMn7RVXqtuJ7HAQudInAPXkYuizrsJQl+hG7zTAvcqUHKyABv2apAcxg0OEC1
UC7x8LZP6KMRt7XptMtcsZC6L3J+Z7IU3bpM/XSsnnljUnDw4YqUwyW2QARdLrI/rzZPskX+QM/N
UB0anoEebEbEoxPBeSPsIMvcRd1eMz2bVsB3RhVARmyG3nvIPOG68BkyQ6gu+rIjd2GhfdY8gzgG
mFwstiumNfrJZBgYs4huLBBm5C5lYc4QHiqZQlYk4rmgQJuLLq3FUqq8Gg0KL7zJIYVXYnwFpMl3
16HBz941d1G2OyxYa6Y3Cz3z8Y+S4TP08AG4Jzvf3MZWYW4119WXfhwfe88A3uA6cJqFNV4aRa1B
C65FPXGtwwBiMu3B+Ve6wwbWwDaVKPmabOh+FcQ16ldHJ2JI6eptkhcXKXUJxEldTLZhULBb95SN
Ww4MKjj5mCkKrMiNipW5aTZKjag9dMDYIWSeC0UG1Jr6C6tkzP3zweyZf+NOpmZT7cpb5pU4OVUD
rUgyyhk79WKi9xq8Q08Ot53ehsh/3oLQoWj9+SMf8EfDPoQ0a8Lhx79keDaGq/FXjfrBOwLpvJFg
F3Eh9cW53szdAiaJV0Ucn50dORuvVr9yV4WdrBIKdQKV0U/k43Ap2ynlIiVAthKzcp+ebbBBywZU
FC/eB8TOcUjIeGJW7FGD71FwQk/cMgow7Zl9GiT2hNPw0V957+c7cB7dN+kWc/x98U47iAe8VqiT
8kMC+3P03sqdvuj2NUDNQ/qOyPkkAwQl1u6F58h8Edvyig6atDHAcpzzRwvNJc0/xFPWnjoPFErG
Wauj1ZtaB/mElgcju4sB2dxQzhLPyg5DWGvlzJyNWRQwhIdSTntrR9gMn2ZRIE7NYAJE/yQ+se98
+c0DPH8YsL0BvcgnNt8EUhhP7Q6aJXR6yUY7QNUDHGEWHeyl9ZTeKOTdkwBPYi1hNR19NkqMlWYo
b+2z9h29DsEymYr34RXio7XMRzYIlTayGMrmmWLOqm21wkGV4UkkqHeTuhtop51sT0WAvndWGEtT
2bZAflX2hLhHFnBOVQDJ5VbR14Cie95tQCEc0hMgqnCWGjJZ6aSOTzIov6QEAPnGxjJvzZMBtoMf
75xzNm0h88+BpjFuR53OaAvLP5S0Dq4+jyF5Nc/Qu7B+UZwemIdb7CjWTNKLFzVbaiTxMALrp0im
IoSPf5DbhL9Wgd5iA8SOD+oVJCLsUHPWQn2ehLy/SKzBPQDQlcfD3HX1gjkkPvi4mfcSgLGJP0eB
zqNFdfmFUV4rtsU7VmieHhCkRKQjheYYP0LXC1nIuyszubSAE+wHoFMq34NhbMyHlM2bFS+LWFrz
EDOcjN2rddA/QRLLoDCYJmWbUfAPqW+gZhQ368AKtQwOgqifT4ye5+HJOdI/lY9iBKddqtuYZMWE
7pXS9yXZZevmk54MYLv+pS38g7mP32qyK7QRWnyHiQ142T7wtgnnFSC6dgrqNL1ni+KKCh9muXjw
DtDeY5o17HUjeGvMm4OumN8ZF+oz4xDeDUpV9qHK1gzmdjYn3fe5QVjTrjK+/w3fr1zvR8o/ZTcP
9bwDgiZPbuRmIG+28mV+V/BKuIQKjv90AwFdeUmxuwqiR3YuO7VwHsBH5u/SSKJMnxo7JZ9bW1CU
dKCCvoZnasG/kYdwAybJTHae6vAJeH1sTs2QtLCt9E46mH9xlRWhg4a9JGgsP9jHMdMZwUC379YN
ErRJ6i545eqoeckJKLZ1uOg2zDH3ZOZR2USfPRutFxnm1Q4mCr0tcUkJxXayTt8LmNB0c3CDpqk7
sV54XSHKQmqFcxx8urQiKfe9ZnhLmlBJZ+6tEtICBWlC8O7NKcUADRjwwyccUeGxWjrgm1pA6JPy
B9irgiMWU2ysFj2DOW93OJXIhRn2Nq8aWlTmAvPoFUeR0k4JevLOdOToVMNbg+57Yt9YxdbP4Kw0
uKZTbV1OlRdloS7Ne7RkmPMYeXhcH2vIMwvtnjBXmFu7barMh2sbz7sTOvL8RPLQqntUi2BN5IC+
h2vICimDvDC1Pll0uav4oPPvNi/6UrzyM5zpdEcu46ZZIstwgcUi3QESaK8ZSndHFxp8MUX+laQL
+eBcKujZkK7AnkzbGW15dSmP0iPfGleWEmyqznY6eYW4snUYpFAmnIkQA+0MGKdrrkG/AC/Kob+2
F/Y7Ip8nrtDqhBpL2ZGfdnAPxQeLSxQW6h7Skn2U8HVQbt2zd7Jj9pyw+k07QCnZYv1XN662QTaO
1gWoaU/mfLjLqnVGxMRZ31vX9ClGxIUONJklILx51cEW/aQ1YOWxLdbKi1VuhiMt3YEbhlEIPaL/
DjSzgsbrjklxpQWriaDyKVzXjGy4NY+L/pJvR5eZPi9eRraexstAHIxqilQVNWDjrMYML2AdGRuw
BT9LGp7lbpfqBGhg451gL3ZIQNszVmlTioUdXaXyWebvVBXoDtFN6WfvRm4YGOWFOKtL+0oeX07M
PQH2LLZIMPGnPoKbSbH21Bne3W7nr+B5CvuQY6DiQjpAA1V4V36TfqeBspi4z8NHTO4kxxyJH1BE
ma6Mm4XX2F1RFtnz/sTeaROeiVbQlHe8L4EgFHHvv6LIa6PtAB4Z+Fu1FRmrDnM/qhP7jYsuHjWR
witd+p402HUtdC8nzh+772nBbvg6r/3c+1CeJXtGR9DuowcTCO1FOTIAgeGlHKP1sMjPCokN1HNn
Eh2N8TDQtDe7WdT75gi7qJwYH9XCLafxsyxPBUtxeVyo0jYHXGWcj/ipuYdNZR7du+zuYioypyEU
ae6WdMGlAh3JfgSvFemPR0AMoG1eHOcqAQ+gAF3DpzwTFGiwk5+zyEFaAe8R7D30qPf8nr6mzg5l
vX8JTgI7lrEyVsFjLDylBUjPcV07afxZQZ7uJjgS9DBwUTwrK6K6l5CP2XgyEFnJy2pNe1oDyZ95
xTJXF/WXAOvKnsGYsZAEE10/xFUeDs41WaFnetRfOGUyqoAbnFy24HgteaO4B5BFd9abzik961Os
tbt4mIZvqM7zb21Rv2bMN757mPSqdoamgiCyxXC5b7Zty0t6El258/wzKMdTIy8Nfw3taA54uJ7l
d051jQhi/lVmY4dwSwZPRqoy6FzxZDKmRKl5ZKD0htnxi98ouPncNXkZeMF0iB/kg+ToIqbOTWV6
uTUuGcMSvPMACL6IoBDQw74MMj/C82BvQ2WBIDFZaNaBrXVzasw15gTewa8645ZIf28GmeYEcoT7
gllnVoRcUIiqykXKW8+nsW11TrpWJcQE0wwlUO4XNOpzK8PPzOI9WCpYsfc9DfpLQojfvtC+y+ID
lGVx4mfquaNYhK3dL2qY5FhQJJwhATlEY1AlbACXFAVs0Gn2IN2BJ07/cngakw2Kd9Jo6zuxCLyO
vVuzaz6tj/aVlAF8KMN7/kXXaJeztJg633BrOi4aPOtiwyzZeHa7CXeWDPBnCXFwP1Ie4yWhAuBG
UIgdiCZ9wP1N8CARDdzMsi284Pzgz9G2Ex6lf8prSkR/WaDZ2Or7fMXAj+Mln7uH6IEBccnSsHyv
szl6Ze+WbyHcsr7lpjiSGXEQ8MSX3VfzJQ68KiWcH7dh7+2TD/vmHqs9Aj393V77T8Wu4VXgTPIn
KMF98q0ANMJsFxFON+0Dog/AzS66D0ssM9YU8OtY+kNgiXG0dP4o2hAoYfWul7eDqvM4d7nhEkYW
Tr1R5N+6kQKqevwfikzeYwxZF9d9Ma8ibtt6/L8/H37+3s+vfj7NagnYTcKQlTFCkq3d+coYA8Tf
JvQegkR/itxq1cYBCEtZmblGp0GMZ83ncc5UeUlmIj7FuaXyeGUagJo4M5VZ0KHp9MQUqAOrvo43
dlw2YOoUcrEtSNG2tzUNwfdmV0xu9Rjbk8QNMlgy4oYEA1cVAqtUmzBmfqRyeJjpwlcDKirJqhZO
L89LS6CjK2SGUbiyJ7DriCoOqgfKVW+ew3+4KmNaZpxExHgzYZdtCu6KxdYsd4KOTpgkgRL0feqI
NxWLG2U18IseoHNUECtaRKgvbfQEbVQwNFedeKH5HXgmH0Ee7AYpAJzsu1UxbTSnWOSj/z9PuArT
PK0uOdWR0Dycb4FAI+LSrCHVnshlu9XrUT4cDgxSRLv1gugsja4UUAUOQeXaA2dcMxk4H4I69NZJ
zyRTl4JLlrZkpllbi8vJ8fJtA2VGGdCM5zkVcps658h3XnUNzEjFjhVdO+1zwPlXDgahinDy0wI9
HYkp7pb++lRloNRVnQC8XiUtofdjOhGCepkt6mu3te9ejF8iQD3tNWJTWqT2ZN2LGSbqumkl9mSV
eXKCtwiX7saxlS89I8bIaEQ3b/ogWKLC5/6VlkGtRw9d0Kw4IcF/GN7QCg1VMZec7jK45zhJjBdA
VaWUytNOroByY3BX2hmOk1tufCsSOAQC+0g6ibhXCT1npmZ/54m1VcoOk5jkMDlJ+B7insiBTkeQ
JiRa3+FZqkSzAp0AS132vgeEQwoSvkK4ZJu1jbdymOXl9XBHJ0mOQYCtIJcgerlmy4bBbZ/78YsR
u+mGqFxUGyNQ10VYKAabpA5c4mgNRx4cTFssL3LGeNrX7OUQ6inuPw/5Bqzh4bnNpecm8Q4md2iD
hBv0V/pcVTRjP5+LM/VbFutQQfictfTvzNN8q6Plj8QRQWqOW0O+VbL+knThqia9BtSuTnmfc+v0
g/3EqexNauHyHVgfSDGfU6NFy0lDnCWUqFpa3RHZR1w+GDus1n4vOhggzruOxD30m3prpRTMWcwG
AcaXrT/sSHnByl7SgrLAqvyWVJZ+lzbYuzNaBtVjhRLkiCz8KFoqReyuLx5eVDRmdHShly9TxaeZ
AaKr5tbZ7q0nKWhpm6yCelp+hFn7HnTcNCJxluApaD2qNWy2DcSjhEVPM8q7wXqPFl6NIyWS6Za9
kkgOz0eJGWv9PMdVvRI+0l87gd7YKFwAlnurO91bWshr6EuDqpGniiSfkdYtyhLSgeTfHFyShq4Q
AYOtYS6qaq1GWgg3NuNeVNFTaQ1zC8klSQb7+N332SByRALDyW3ClWE4a+zb3Do7Cjs5+21xV0Zh
fmP1SKVLBQxDdbFR0fF6a++xjqoFgwCdjNVDiilZWzggy9qUdbKMigxZu+Ga0iJT0jMyVU6wQk1W
hU5JaxQ6MZlh/Rzgv8etxS6GMzze2fmTJmjRlCR4WBXZYnqAHxOh/zRwxa1pg91ABqmj6uFCoA1N
U3rprvHUuYGGdxaEvXrM2ANKMowG08ZAHlkEKdgDQdNhdw0gwoBqs9/yiM419eJ7h7bGb3iuNFtD
JNWNvtQwP2SMGaqK2BkMblpTP2cpqISyJ3XOjIJgnvUs1mS925TIG0v11esoZLPqIZtbV8kO7DVW
mYVqTFREM3Ys7mOMQGVOgZ/s015jNhO7++klFcY6zvOrbItDlxXLpsWn5Fcy6M2i+MwiaELym+uC
A2EqL02EP6ZglHh0eyt6hNKiDNn+Foa3j1LQMewSKHhocfrHm9kTsWHkFPalN+bLMSfVJHVX1UxF
CmnsVUV78UVC4RH4Z5nQWiMy4pWWs/btUsLdU/vqFgFZtXXPxRpmKxTz68psNg4K621aSBhN5ejS
NdWjyYJ8kscD5Ynq0ixTE8VJc04l6a1r6nnvaZAkky3SiWPb2QTH4SUD90krqSAkkizAjiUAVt3g
t2aMGt2B5+NZ9MSJ65bUUZE1S+34nnYtf5QxVitaDHGee5ct6JT4S0KU48u8hSNjtS3T30Zdlpxm
E1OEjDsa7aAM6lPU9OYSwgiIkmhjGMnwNhj+VnEHaR3IyjkW1KBRld3bLqKJNqsrngoiu1rrXPM6
BRLHAa8CcdRLkF810eQdu1ZXp61qLGNZOtkizLWZ40NJRUjnZwz6tIjgOl9J1lqUbRvhXyV+/ief
4XmYhi+hFcLyjTyqRS4yJQGrmtitvNYbeSvb6GtVLWaEHGicU4WOUS6jsbfKggbTMbn2pZocqR8t
MIwbkDY+sKumOYbItJtg1CO3WOFd1Sbbs1XIjiIJpWcApPsqraHZv+khuW8t8JdpmoXkTSpkpYk1
dskaJJFC9EINtjZJzZk5dLMWxcas9XqU/CqpRTLPv0mSrubRlymjFc4JpFOvV/HayHTSYHH3Qa5O
F3lqIQZt1e82bxjjEqrY3hpJNuaCRLW8xzyTl/W+VD2fza43H/QE7mZ1LWPBXLMq1k4tVpHlM4Mo
jDNgHCBbQ732O5tcV74H37F2melIuPO4bFhaRZF/zfuSd0xpPKtdhq08jB+hI99xc/RLwyQ0wLef
Ldll0Nd0C0Nrge7bZbxuXPMFNhtTh0CaGYoWsqQhgk7RLXKDIhTBivqCzxbGDyr8iRhn1oYaXfAO
bL1suBYhGwgOdigMSsbbONbbm0iwfLhC+awBxe4hMC6Z46MR17N80TjVxS2JH7LeTdWXZ2Vibty4
/w5S8iCECZ/Q4RFKdX1eg76awF9wGTl7KhHMCFI73tVW/mHlI6AJXRruVCeeVV1pzkhzi7HCqg1G
lERV7o5cu7umplHQUUekTt1Mo8C/hjGcCRY0ZFMKVEE5q+ywQQIxEODh2LOOjUbfMtdwK2uvalQG
HGx7S+76SW2f8bOnU9CWw9JPmmOjLSShspf3am0J50DfoNvTNz+/+ttvO1B0ayifEzcPIaO7Yq5o
+Ihbgcf33x9+/gyGqj33ZffVDfB8/HwAGkLORgAqJM6o2hxFfcijXr80kw8jhehjh7Y6a2QJbgHo
r43hNUz4PJemVKGRDfB0k0VA8pMP6F2P6NzcrNo0rpuudaZOxqg4D/Pozw91n52lWLMWP3L0EugK
DkUjtf4Qpf8o0xOE8JvqYSudtZH+9cFHXqAPRr4OSszG0fghxm28MfK6WliGfEHVyFRMM5ITrjV1
2QAs2kV5qP8hHf5ThvfnuvtvqsC//fb/S5GgogsZtcG/hAH/IRKEMeYnqV/+qg/885P+1AcK63fd
NtHzCfsvAkFb+d2QTcPkj1GtKagH/y0QRDsom/y5rpiU0/h6/yUQ1MzfbdOyBJ9iqj//4m9/Ey38
8bT9W/r5q37NEMp/SAQV1UKkKMu2jhcWX8dfRQy+6etBpJQe6aD3MrXtde+MyaglfcVLr3NDgulT
AZMwB8VDxqgR5h4OTvRceuh/ml32PeSVNIJJc4iLAIldZpetb5/6sok3UEBsfGfM6CXsUpmO2Fot
W5Q4NXG77jZTAuOJTkYoH67WWlda9N0gdaQ6GdZwacsBzmmMChy7onMy6h5iE0ntcR5VCzMnMLQo
2BhFQ9UstBLCavTSplmOKwMTRKPuuiiU50lB3d0GSEJ4P4fC7ZFZZHhdDJ1xhYxhG2ItwmYfClNm
GLsyiJ5E7w7IKNZWkqiLDl5IpRLgDCfspTU3Uk0x1idJcVLjZNobmg3IfljHDhp10DA0gRoSb7cj
YCqqKZPkUjtViXBIZONEdJB+GX2TLF2f9ZgdFM9yV9BJdCwFAfvJSy2j8a0NDbMf4WeDFcwF9NbD
z4fKVNcgyPp5KKO/JEnQjtQWCRoa8hCDKxlHgcaanZKBuHYyPnzpogPuPBh8vbLIhiXymG1WcPb4
PSYxZXDmtmmkjKqYaYBQydBp1ACFmAH2yaCsQr3/Ktp+LdusGaISv4CI0qWZdkd95MlEKgWuFXan
YqyAg5Y+sknpsBsG5WVA5E0IrBTroL0ZMIH6Ll5SEgCzrLzFrQVJsyMRMIFG4uMRXHgmCQQajflm
YLgHgLRItPsP/yVOMVrqhrkKUpruvBoEzyCXohHEz77nHkXkNbPUzbadZL2gAtqGbamfpZZLFVfO
6Op1tJOpovBOLPHqGB6KMk1iA0wh5duWP89TdhmxH9QbzW7J2zMzWv1eKvchW0xGIOosgQhedT7h
wnVFkGFnRn984Eczei+6Nn6E+xKtT1mklA/Z0VWTBxfbLO1YyhhqTqCrQJzRIg6Lc+HTjkFP0Tzm
LIlao+FucAtYJdxQg2i+0mfxFYb53pWVi2WOTeRQHak/gS+p/j6E1le6mgJvmR61knDPWr17gOex
lsKQ9DgtFe8hHgyQFzumS+WlL+meoLq5iP1nWs5IIleCL1Mwc3OUd91LwQI6SOukseZDX3OSciBj
uH/72SCjTKwwQVPG+s5M7iBKmvYmif0zqJlg3tWYS5tK+RCxS15bKVMjGfiau2gl2TZUPqlG7m/7
pEqTJuVuu5I6JFWmrRM1kLbR6PnNEM6HCtuvHhSLsDeNnVCQE8cR87CczKTeDcHIAFmzm03LKn8Y
1A+jCG9pXUkEbyd8dkHj32fiOWiwcuSpw4hPF2sReOQ45gO+CLpYPcGi0yOelFuSNxMtB3rk29M0
pOpJdex0vWUtIVECFqFlZp3kxwun86emHvO8h9LRMwHkZH17b9IEB3VBTohU8iOazHtxFmB+1ciB
Vtp3VUufVNyusOYqhEbMr8BGse6XujH1AbkWoq6DRg5bHm08UKTUeWQthSbkgpS5tyfeC+9hIS1b
fNHDoKVRPxNwYWA8JvqJWcgx6jLGDGX+0oshmEeiYV42hEz8dJSWTuoh3i0TtKAgB4wEv7+cRN+5
214ZAVAZ4HDK2f7meNyE0218re5wqOJsqjXvnbkbSZp6+F5E+drNOiqxqv0GUeCzIU4/qoikdBhw
bLmLDm8sngkN0iAbF3CLg58sa9ui0I+JwU2xswUewwbXucZu9N0wgkM71rOcVWg5hrQ4JRR9UsuW
0L55AjuXZwzPti7BFY0cGL/qKuf11pf1wczKux/lr0nnn8qIuQCTALbjEnqIbCgZgYr6NQaBuMkC
TC6G2jObgPXXmBZXlUpRzgrU7xJrqnuDPEuaTTXgwWfaVxfZZ/Llte4p8qJuo/bywUSZNYk6bRvE
Yq9a3dqLAYaiVlkGnqHORMRQWs1A8Vuyh/1MaM+qE71GkYNcx+0/M19eZ23/6DNM8HmjvbghEtwq
9587WTl4Xm0slZdMRu6QF646IxDBm8a+jHzeZ8NtmOWznwZbp3Za7Gj06LkMvlArh+uQNN81LnsH
9YLmOGdDQe4hqbDh1O90YLeDL16ssipIj3bpWnMzGnBfsiIGXa1GZrBjvMFDDBN80XkkTgKcPMr2
gbmOwGQNSFTqk3mTFZ9wDrtpQjc4r/haE1o4X4WO2Pjizff9faMwoFccJAOcLXepKK9qy83qBNWX
bhRbUQQwMSw0U7Z7dI2Nk2MOzhJO7oBsgK0nDas2of9QVeGQestsXmK3EPD+yMKYdMmeb9L/9kvj
Ta8FpkZfv+dqxXYlLeex3ajrMoZ2Yb8Esn7pEWDua48s76ZPN73kXzl6RMm/Xpos9qGBMczvtuhO
772FTtkmXqbszaPdijdDap5MGaC9pn8JbqCFGhHOjoEYQARoxZ5sGY1WMOyLmaQq68hkIlJCRqCM
SNd18Gz5Ac8ZZpt5klshYS/qI3aa7MC3R+Sj1s9si4sDktDO0ghhgFqVTarxDG/r/q7zxpixjanc
+JO36rCWvJa7WCd/j6e4j1VKmdxa2kWbrDoivKiWtkBwsAc2yVerRWs7R3he+0z/HFN+KR3jAgCD
ZN1M/8i7s5Nr5mwwCemoY1xDPlWUWxretrZGnb9Jm1szxDKKqeId+4H1FWADshw1jq5A+apjrlKW
EjRn4DS9eebDmNFra+rl8btqR8fK0PYQE9/Vynh1y6euAbnpK8sEGRr4X/aH4uaEK4g59wZS/7we
I+FNC1dgyF6sWoTUH0MY760C6lFbvA09ERl5d7Ij/aLk7h6j8qeamwwVyb+rcD73ARjW7FnpccGZ
vMTkHKpSLq14NS4yefCWYKObJTiGhKQc8Z7U35VHbGtaMtiPW5Z5bpR+dM6mDz9Api29EJiv4lov
ZQL8wzU+IbKTY+xYXz6xuW0j7auBgUvKTgbtD+taoTkzBKu8eVjDFZmxag2WVr1ITn3EJldyrFc/
ybaJBpCEAmHvZqxgRGiLKY9SipVaPXpko/xfrs5rOXWsTcNXpCrlcIoS0YABs82Jymkr54iufh65
55+emapubxtjQEsrfOENLaEfE5Zs+nOm8Y/yx9lows9w6G56ImzNJa4Ua2WLbbWC9rLEtI5bdAki
6HdmjAJRi+AeytZzIoOZaIVNyQ5eCnhOCpEX53+EKsWItUfGEOcEc10OTwfMSxGgdD6N8w79GxDy
OIlLoXjrpEUAgcwXhI147YGJ16a+SccEZ6npPud0TQhOg7WJhQfQNBnVEki7sw6+Ku4sX7KS2ZOt
scCbi94klTBQCKVOfGtSRy6o1geRdM8aAQbRQJ/BUjFaGvxOlR9W2oGNET6NyHzVJBD8hUTBh0pb
E87oPSnqZqhQE29Lcz2nFzmFuqPo2lVqYAGMSQdRrz3IbSL5XcbtR8VmXajFpknZ6FTAwlQcqPxR
bcMaNRndVoQNmbShz5ShoFwsh4yYNNte0FHyrUf8qn6/1czeone8cLyXX5uhAMrh9ze/P8d1HS2F
OrT3lz/89xcyYw+a/38e/Pc3/z5myBHlhWe8/n2pfx//X2//++DvB/t/z0nTZKdQ6ffRAukk9/d5
nLDghn+/Zd/HgOLfl6w1aW0qI4QCFJW0sr+URlrBWOeSfr9Ilvjf3/37GLob//uxvlGibY1FSBA8
wcqYH/nve/w+S/2/T/3nMXUrEqeSJpsIVKhIGfTLlznvkeKPFye4QIQ+9Pvg73N+v2hNV+KLRP+4
1a9lNNPt/r9//++Pw9JP6ju6a3VGHEFV7j9vJJUgtWpG6Fep71d/L6qRLJAWgYHfx4xhSu0x6yjb
TzEId4QpJmURuYsWtYQon4BP/n7bC+GpwLMs76n9Rnvh0KovnFazdiCfSJIbCskAOZC0cjmpt7hU
Te/jWbnAVj3SjcdddkfkQv/nlvsFoNj7fCciBb9WfiE6hxA5dB8U8q5STTUnv5h7jBcSZAnIgmxA
BD/J0XqhZDzf+8NUGefsap6UaV59QWaWceB97kGl5DbyO+JqALQ8gtlg/ZKrYIIrY2f2QKAu3lE+
Fox1/DGy8YBSy33dzykpIauV+90XYNkU17UnrgROOTzA7sKWjjhaHOWzPQAqoBTrK3e2EiSKqdWv
0A1bBW8AP3YYFID7GSkKLjJgjnCpVwmFU+mQ+SigS1dV3UaoNCC7rbo6/No8tE/Z0TzhbgzVIPU7
qoN0yUOS2eiYb8vXsPNKAMerBoc+amX7AoATNjUbWf4zL27WdDueq0k48FWCg4Yf6Q9FzFlHuICX
GaYNeY++jf3cp/7dCmu4/Qve1OZILpp0yz4KNgLpK0UG80RYB/425VS31WuAEdF1ek3Em/BxQsWt
C5x5rYE132UXGG0gTk70EtalnV2KS32ObGGFzCgmL6aD1MRKJshdIXfwYXl/DMCACyLdDgB3YnKN
onbvAN3sgG5B101l5OhWA6ZUGKcgX518gO9YN+7zj3qs3C8S03BvHbrRgYyGV8UDvZ89jufa+U4b
9Zit4j0M6wmaOPw1VXFID1dZYJ9qzHYALp9QN+fhFQhuvtJnE2z1FADxHWDqoQ2K57O50cKVr5/i
g77Rv4tP/h2Za80de5BPeo61H3wLvdfdqbEzVYNT6MIaWBF+MQDK2gLlBCBUDra0gXTnRzzBorP1
E6cirBN9AyhzVZKMOvEjeP+ybiCMT8jMLUqM7qRugnBrYTggU+Y8UUSCRmHQdXCylY/WAo220C1v
9U/66ATbE1NHcR7lyzF8/aOhPIo6iE2PB0yWUa4ymKnaWp/sEl57sIK2bWJwaU82Ii2+9EoXNb5B
uX/5UV5f42Ej2MCV3OYTzA/Y4uQI15V3B4R6uyYQzRxpN68Wm10W3nmK/AxVYydnLRU21Ryw4SgE
AHOqhZ/wXByfbrevkBBezev0Rgd52MXsOP68A3U8c/WZM+2QHdxAlqGY9EDC7D+PUtDwQLeZLqjc
Z/Hag1dE2UhJHKgpK1AoMzAnXjc5gmX9QRCcuWx36xi/j9GZ7Oqt3ZOhyNab6lNnodZjz19Mtq9D
AjSxcQZP1mDP9YfmiCAlLfv4eTQP4Ojt+C1eo1JnR96PumnWNR1hC0cEx3D/mSk/qe1bdkaOugIc
3ty/Ur9ZI15wpebD+Q16t034KLltwlbDTuogvACqElZoflC1W5YzN5NZtsNxJtwug9n+bCR+Pd6Q
OEEYozhWxSGAH0iNgybETtxqX9BCJpu20LkCbbnudVbyeqo38Ut0AveKtXl5oOH3oEiCgMEddYEV
MhqP2E23CA3GW/Kc8kzAxMiVoMhXQ372xgXai5Jm6oqHeRNFO6/UIUU5+cujrE7yuf9bAFB6HhvB
owNZr/UIgL5LcyN+KS27/oBh+4pGC14HmM82D/k7RV5CeiPSpZRVDy6UTXJqR6owape9SveneY/p
uKV+DN8wGIruUINpgCC0euBiM9vm31g8JsrqEwySDufFEV602ktvgTPd694xYx4B1qYVG8i4VKK6
VXQEJV3arIn8p/QbAb6IrXyOP4W2mbF/R03HXPDiq/rAZCl9RgW4pMZsukV/+vMIY+HI6Mw7XO1t
2qTNJzypeUVuBPhcMT2gLrw+Mx2hd3V4Lw8Stwhb8T/g1AtosSuycVohLoKP5US/d88aiV2xeFXW
WNPeJAeZXNXcd4irvUJDoOsXIQqMpwxwLR+TpYlbP/4gGL5KlhPjonxyWHIE1va0Q66dzQFMXvnA
rQpTrxCEkVP74RlGbOZNn08iVcT9KofyDxu0vdx7SjXlR76dV9MaPzvxW8HLjIlyiLxhrS5zr4K4
3L/lwFqX2x4T4iUyba9Vdn20nIIf4Tm70Jg5vvIRxZ/mwgUvF31g65mCTRytWW+bhF7YpgXe48wv
3XpY/fN/OG7mT7r5u9D12tskYrizwp/FTV9oqtrBuTiVt/IWQudV12gDMhIFEj2QeFN30v3sS+z7
lfkzq0eNYNdPPD4BAp0g0wnA6W7hDQGoO7UTwZdbbkP+w8nANnIH/ydho4e4OEolR+Y5x1uwBYTp
IhQKnx27e/Ov3noaKqUNZ5THFGpZK6BGGEdOUi5wWuVn6RMrMRg5rvQp/yBqxnaeWV9GbiNhG1Cf
A3yXXPB0mbVjvN2oHEQeCppA67d83eq1Dz5phecXQl3GSwIwbEEgn+dN/KP1MOHaCh2glwpJukF8
i64WMkPMgZf0SuL92d3FGwv1J1oYKOFW2dWPxAEncCRCoTZIl1H7NHa0zNJw5YW7/kPfVhuWwZ/w
I3gIO6xEdqGHuzYjaA8eR+y2bE91Sz6+yk5w4XaorkxUQGxsgH43JofNyZkMD9n57O0E3QDV7hXY
dhQ1Xrg57Q17PYYQj/DlJiocGeoqca7LNK39garRqtrRnIwTl91xEYxedagdfaChCubVgffgQXAH
DyTZKFztkDO0SRoEiWIF4dBcPpBlIuBZxJny9TM/qUO2A9gBRx41X0cP9gPG4AqN0zX0yQWbOF4Q
pwb/B6cB2CS3Vk82mrqjxy69YiFp//imbgvrnQMMdkXsebEs2P4e8kjgvwFvc8sV5IVW/aM5Rl5i
nSpguX7gUc1yAg/dQptZ/qo4McJV7niejsF4DOvPDB3/r1q4NlloT98K2aSsWAcBTThxixahAAnX
CE9SXyF9lrvIjc/li24zl/O1+YF7C5AqxJrQAPjITCZHv6mcDlRFMF/BrrniBrlWjivKVJNxocSp
BXsEZlTMqXyh+JKvzdPudLBrnowGo7mIhAbIAljDA1aSzQIKt2w70jrzimOCPs9a+WRv4zwhkJYM
aCnTgnzuuXP5GVZHY3mEK/UNL5AaSBt+UveIhXdk54lgjG37nxp2CY402KVUbBwOISgBdTWwebyC
udRea8T72be17RMM+uB+zbshoB2Dh9oKEAYQYnQRQHjM8g30LZF16uqsMXDRZxnutN1c5mpBUv+o
PwIAFlv/GX1g8V36Xh1Z58YdcMgGuuKwoWIig0Ll88wrqiur/FXCQW9ECcClSNwAc5b8tKECDR4V
dQH099krbPDEoMtpqCTjSkDMCvky4h0Zuyx6EVSCUPQpNjKrFQLVpB4pqcwZgqOe8BokLyFo20P6
MP4EoEvVl2nwGL7hGz+Bf8aDvQ+luB4UAp/Z50yoSliBIPAFEo8d/lLVhdCF8iNoITAYtP+qwUY8
LBVclj+8GADlicd6fmIjxbXUq6s6rrVwryF5ZOuH51Z0Qefgj1Gmp2kHnAdkkOV1Na6wKHb/COo+
id28cB4xhCQJLQh3kN0AF6sV6HbO5z+Iv/Uvzel5w89ylD2xfB1qt079PnUoqoi3Nl4L3arnE+gE
aRsFIZP28hTegundRIIAmDwxA1ojjw6AcrK6d1SYCcHxSmhtGVGzCdUtz7A8TGMIMJ5+2B8JUKGI
+SVzXjtSaDS2PacAzDIftCZJ3SFYRo+pVN6yi5BeaepswQqbECo/W06C8ZR5TxzcYAeShCHcCgV5
PVTrJj/r0XYCuhNcswSvJVI4G6wATbdVqbCbyZBWANXB/4EWIGaICHuZcuqlI+EM5yPsLTa78cf8
GUEkUZJtHJgqFsQ61UuxksvKa4SDWgQUTsN4wBYrV2VojjRpQ3wHDfY2G/kPBZundJs2ayPf1aGT
A8rt/5InANIwL9RCcKKh1Agckx6dgvmLRvHbKRJHrHzgrwE8DGGP6SIIUZgnRegfl+m3to74wxWW
TzsmzR3tq4peAWIba8nTIYome8gWSxDGOaI5dHqe57D2smhPObqwyFv3KbBf/AswOHrNU6ymSEgE
PMDEwSZG5D/gvVDK0hs3YP4kGoxXqPelMGyYDKcc+0w4uRG9ZNolIGXWhvphGqdG9Gpxy5EtyXYF
4/qhUtv6rJCoJ5f54VSSNftHxnO4xEduLZ40V6f5tVdDznKCWHz/qHw/f9hsoPxSCR4Vj2Oa1rGY
+Wq8hsGVCTfN63IvstYgFIt7A2ok+g4AhPxwJCHyVwIjuvKhF9yXuVKqbUgthKOIgIm9bs7OE+71
V44HzqdVd2TdIKFCC9s7wkEjfq2ph3vEHd0lX1O/sgHBvYQf6Ue3f1QbOEzVt7Ke7l+wlXSMF+zu
uwJSTZ5GUhp/xGxMzwM34W4Q0zBFobLxNs2JXHYdH/JzgkE3NXYqs6R3H8IFbtp00RmkD8UZjpPu
Jl+EXYYNUt0x9tfKqwQHNev6Zm6az+HOXlo49Tlm7klM4qnx24HUiG4SXWSiVL4Wx/yQbrmgVXfR
1kvxwG9Gbzl4qbp/JoLHdkOml26LY1Gtx9fpu4dOB08CqE8orsFWahQjmNW1m7ePiVkJJxAFDpm6
h+nCFAyYmXDgbvQPl5+Q1FM3sblP6eeeoCRB5+EgmS6sLd6JzB2GINtYee59FhwGQ0e8oUz2rH1x
YfGyIjOPXjn1Avb0iT1oJRM+jevIbmiCb6Q9Lq7MsucPEr/fCzTfIfowAifHFntJZO36r3iDPFut
eZecpOGEikn6jXxZ/hOf87OxK33DJbzTD7+fJxyOyZfoznsL+18SR4L8qlpnx6A/Ak6djW0re1xU
+Ms9wiQreQG6taRES8O0vykEVNY9+UNObsDHWGlr+YcCk/CZukH+ZVROf5ZdIh02yMLDnoz7UEwn
plZ3JFOV7oSX8AXfwcCDjle8o7jhjht+c6RWAuGOylPsFbUrEtEyOHDVY1v6onAUg84VXYrVdPSz
gMQF6KfpLXL4EBoe+ntbeayakP0PFcgDQZNmXX8MbONd+TaNHkn7oOCn6eD+5ksOgpXlhjQDlqqS
Hhv9GOd/ccG78+bd6FnMaI7jeoGFJJ27CFKGrngVPJDuhPDYCHYnIKH96/iSRZ4MSydaEc2qygm3
ZPFdp/ahn0zW1w8TaBP4XIO8sI7YsnpMqjeDk340+0aGyoR7mfAVoCqj2DnABbjjnnUaaOKodkDl
pXbCvV549/oLYtF+vEa74N7cRg5Mkk4MVnFNMVHrsTGEvDTGHVlVqbQ/pi3OTJQTV7nnlE8HZzww
mHaWOhz2NYC4j+DvcCmtPSLyUoWN/SqNL5B3ajCRzAj9GqOP1VG131fDn/GD84y3eeQ+Qk11936v
/uYdzQ/qTeRsqvC3ammq2ukju1xLWwn37ZlopH8A84OpK8s7pEX5y6JEi8alzNgRx1IdaH9A4EYL
cQgyHbwJ8UfZ+dYrsTlkaTJM+qJOTw1TfocD73EjxRQaJBoCPdRseYd2YjLvgYrIHskEx3NxIRbI
H/LTvxp0w5iptU0FhAIGlR726VVM9RmZEqf+SRo/8zII988UQKsnyjuQdfG0EWhotAcRimfvJvsW
uLa2zo1bFbijesJjsLpT861wV2PjIQ41213+ZnbHqXnlrh9gLVf9Lh241KOFyEKZfZYcBDU1uAT2
KA4KubEXn3+o0IGJFA1IuKiPf/IfFRkLCM7yz4sS7PCVx9PnZhnnqd3pSxyqxydc/NZVub4CgTSj
bwiXg7DjPXoq/n7wtzgy67+ojViqP63bAdUGtwkcNrQ9Of5SH8FWaB14sKXB8mLoum5fjWCHGYBC
doUn0Dt1OkJ4JJjuRLxkSxQsq60Q2Ajv0u5Z1bego3xud/fuzj9LxW2t3a1XKNslFWcMefT3XliT
eL0w76F7pz5sa7K3+8D2A/uPMIxd40imYRYf4ojH6GSbcLV7Z8oO7Ki8DeVrsjYWM1zAlvA39pp1
4iVYzmJuMb7xYp8kl3DNgPD0x5B8nYKuvIOVDwuG5PMuvHAMlQ6bqg7ihMYPQVTlohMB/bv05fQF
nmED3X+9DMiDT9SObKQ0wrCHWLJoTkTQYTgtYg3xuwPmB7bbC7l6dcnJavTkZfpktIY7sRbbGiId
uOgus49Nj7gUfuIt+iJ1IS6mlssGGaNk4xlrOdmRWOx+8OgN3mP1QogJJTymJ9TSf/xkd5v+5JI/
8BzEyubdSNPpUCHef6GowdJ6IWrPNm14wI6uH9cSp/RdgiDwKdHExquc0kwgeam/IbVfTQCmJ19U
neEuIj1KFrZLDWuVXBH8h4suxMfWdIUXBjmubdiJIdw8ejiH8abCS67rFXG1xyJTPrsLWDKUe7j7
7VISMt+J7jPqwpJN9Z9UiJBComZFjKBzD94gkWINxzkAjEVZS8mxBzW1ylft38zyiKhS3abkjiT9
6GLvV/uEJSAjcGcdqCr9jNodvgJIq3CbbP4IF2qibBl+Gm0pKfGxuEEqVIKfkHLO38XavEZbtfTK
GdcuaLs+IwowJSVFSrckScH7czwo9+KYupxt7wybmNwD4izyb5MKDZRTNMfEzwmNgPiRhhu2hsWT
8TZ98kpsK9iMUpfihB/7YwZ66qqT1NomvmHlXvlU5Z3MBveILkhnTssMTN+ChCTBDQ5JegQ6z4tl
7YVdS2ZkyC0uynq45G90krXnvrbHt4hJyPOrcI+tW/cJVdK6YHLJIqbL7oKzOzDBqTSZHD4lkgay
y4Cwd+WEWJBgEAcgHQG7MbqWucIfvH36YvqmNff86dNqoxlK/ppeeS6FnZrgInVlDdtmn7sxaDSX
3ImSEGk1yhXGKSLiq13+bsRs3JnWyESTSYy/zFxeyio2IcVR7U53xsQV4r0U/nagY7DspsIULxzQ
SX8UlqfDj1E3RM6tssu1OxpBqM74QuAgrPQM11njT+JzmTzxknmwZZNaA34BIsGsLOj9utwHFa2R
4zyQtrmRgK2jw9GeXQhM8OZSfoVq+fR8Vl6ZbxSJ+Uw9nbsLhxghDsaG6+2UG2/ITsZ4wEJppyu/
zRu71ZxCdqkm8j0pV3kTJ1uVromW2SqWealdsryj72r6ZlD78Z0/532WdAXHqBV+ncRZyo5hXaSi
2EwJdwbuiINfFB9Jol9PC4xfz8Brln6OMZw4CxlxxgtNIcYoQRofXV/yK2yGHQOryp5iD3lxxV2k
RPlgdvKauJpy7qF5Xop/uOqMYmOdvlH25wc+PpV1FO6Q/uBXMnVrdkpOPlJqCSURupmaQ4oCnwFr
EvpyqMDlZ/yAiBy5qZzzjCoSQwIFDaRnWfF0vIG2YESPTDEuXjISIKAkbStw+PR8Rm4RuwJTKdDY
4c5Ce0EX3K8fVm5zRV+RBz4BoUFR+KtStj/Aa5OooQ0edRJKlb2JI5hrmq4u/WGu8CMlV1lbXvuf
d+YdsObhI6ik1SDdVlwZc5L0pFJWDRN1dPmgXOsTRFBHMuxP1Ybh5+05+IvLc94yrPw9nfHlhoY2
f8S1J7AZLY/LYdIrLp+KRcRveAq3Y/SniNbwctlcrYyD8GLl4TB0DAGfETMlrn/G5zWEk2bzR3xe
JsFyk/Bb7J0CZBs6GCusIEgao6V9Iz7bfbAl2cC/nc2Iy2Q6mL3zPIwP3ni40CUQyJg83pfL4b+5
vfCCOmUe7YXbQ104JWtW1YsBtcgEyLJhyefKrtM2PV0BDQI4TWDRAf/GTeTFloUR26zsWnP6mmbd
1dip5D/I18SY07i8B0/ktnOFXObiFOgMul+fQ3mN81c9u3N+xnaBJyEoghMT44o7t85FW2vIOnPg
TXR1LUe66tmO4omQUky4MOd58wDUswCU030ap6SzM9HBzZDrGZlKxINrY95zG3guphPLXASYQvkZ
PzOSU6CvVNwJd5irwDpv44/W4BQJFwWOB5JTNrdBMrFJwyXGIeJujEMEYlK58QeRuB+tPf065ge3
coK5nvu15PNO9NwjFC3jLZQXXid3rd24rD6DtI9Pxcee9zQ2WBaL1kG/Y5J1p/6VBmnYIEXkhDi7
XHFXoOpRdXiYE7aA0vFpsZkUs72wcJToA8cRPh3rWItcIkcUdlCwFi27yiUkiTavs+WwnVj9GS4Z
IlZWi9EFZiLqAUibKMOFWbXyAdv2aIZQ7pfihta4pbggxlLJDTVP1O7cYz7mEFxZe0Z74Ucud0Fw
VTYYDuLyQFobA8w3R4L90tLmWgYW2xAgOmiTxkDCmbyb3+FfoadWuFB8mJNmfVOnzT8jDGBb6NZg
KhmftHDIhZGoGdHNeJs2YN24sifMEqrBosP4aFimQYRfuk52c1IhNfqMBrZUZbqWEFejr434Jfxr
wWXAinYd5R63joGia62gET57GYBPBpYdiJ8bzV0SqcKt+NwIgbAUiy1jim0wS/mfBdliUbzyqMl9
c33cV6ZlQN9OXeqTqHBYn/U54JpInJiM8ZaBJc3jI3H9CyDIAFxkR7obUMxfheWSm4KPjDEKzW/z
vOPtl0kwUMpEENM2JwTCQZz4KlVOsrIVnQu5cCfkpxpKaqt+eK5Gq7Z9dk+7bqn3gwV6jfU/LEZr
F32BUs1fl/mKNTlJqrl56jhNPhaHco68lDQDvhLlqPGaWggC7MUJh3ThLoLx/F12purpwzLSGMGx
k1Hlw62mQUjCR4OKvaRijhV41vt4CuWLBij7paPSkUII+S0id1h0UOHr6/RwJ+fJonhCOD8D6a+v
1NlAcljmTkJrFQWqIDkbWeCzDJb1oyL6Bb4QRReaHU2/Lfs9D3Cr63rXoJo5OFAPWZLjS/DGiIry
AWRXQuUelZDILdlD0Idp18gBKu26MT+Xea2cuZcUWkUaorQ9axTiKdQDehEyj5XVtx6ASyq57EAF
ZVLgXLm1jNvzaUIwohBlsfuT4uO/Db4fQy/Lxi42H9aa6uedg0Qu23OpbpmGXAXu1STQAoE6CxTh
PpKSB+lunWys6AWxApCgocjicbsEFVK8UhwQmWayKccP4QvECtuY+lPjnY7w12teui1jSnhj/TGa
c4VEq2UvMwmXXhHpPTTQbfFg4Z3I8MwI4b3Q2Qth90e7Z+Fowx+M2JauF6WEyI1iYgQ7a7bsVTIl
p245aFiLqWirH5QRLNo0flWvmZjcCqYsiH9KUoum5QsrUKPWR5Bl4GSPydSNwwhDVGY7TbzR3PEr
tvYl5kBe6Cx88rMZbXipMLrqXEK14a5xkhcip/1WSF8zembP5Sp4ZlkhvYnxrIOETQMwEltLwNYI
HlvYsaEXQ3EX7Oc7FRHe3oCirC+rh44T53bGcYqUJbORpv9z2UCWMzujkrZhJwGgPMdOUXhMm147
sywBpwftW81G33rVsJV5KXjhMRaFX0x4eiCBcmbpdjGbncOEwsV84oIAO7AqUNKYa0RufKnbwi1B
Z4EbBgam3ynaGrEu4emJlM6RdMK9gEYMir3DTp3XFHIYbqE4B0RcbCy/mxGLtTpl78wZlhSfjJ1o
xnSdT/C7nbMZsXNwi0LsR7INN42dJwe0otucjzyN7bL9ABDCBsV5J2gbno4/L3kz8TIug2DWcruU
jmxjfXxoEJ7GnirFORyxN+bOEvtw9lEs40fGkOCM1SJO5KgnOjiaRdl+aTJwW/mrPISYA2b8YEkc
dlBykgk3afUN+z76mUu8x0sRgqQ+W0g2o1G2OCsli4TWwOxH/FTsN6wZ6mmZ8vEKJoCWDJEYV298
scmfqI2SrJOvLsc3yBPKnyCLMA1fYAZdC+pvA9KCYjKHc0OFKSAib+xOkNCcm3BDtlss61aWyOah
WTFVITQAtkrdTYtYGT8LTUG3aND0hJdng63ruUUpuJZBCSdESPr4MpsZTgtFZ2w1RKNDJVkEXkFy
Pkcx9itdPcfVpKD1CCvSqvGyEhNAVIWabyCsPZIOGkXePeVtKjCnxDrdiHB6t7EAqSXWm8IVmnTc
BqIxICcYhOgRyqhOFaOCBrLIJj5ZFM4aXRq3zyY9VjHcfmnmjrSjehv1MbPDoDUgVkyLB62quEN0
rVWTRGpxa4JbizbOrH0jqPAxBhwyFfq762jO/d5wE+KaMDQxMAI0vRo7C4dDQ7pMJiJM+vKXv38O
J/bpBal5/H2oSZWcIEe8/P4uz1OEy6jcFAstqJBhXOYL93KsY4asH/aIqzTb9H++yOEMEPP35y4y
QIjKFV58NQu3gaCLPFX0ny9K62tayVEyPmvCDfH13yckevJlPvXexayaJtDypRmeGI/8+/PvdwM+
21iE5ZtnC4oy/jWy+v02E0sAjUJZITFYzDuhBtkppM3TmVS0PwrDYI3E4P2dLkAr6vfTmgKI0KZO
O3Qkl29/H/znD5e/BtnJb/59sEqDzdCQg3UttZ7GAAn5+86/X5LlzqS/H+f3298Htaq+WyKdxEmB
rRTmIj4DKiddtQzs75dx+fH/Pfb7i9/H5D5aK4ke+4ox7nMDa/ViCGugLkjnLw6xRhQiyZnWb40o
twg/RYbT0d+Qw3Z0xEHTbFkHZW7t+8TUXS0zSr/Fd3qkMjMDFtPMpbyNAPxYTH9xUmzI/IJP/Lky
IoJ6WwaoTY61RmNkBtOWUEJLDHjA1VCEx0IAKKOgJStVC5EuQk49w9+WkLyF2YSB/RNP0FX67Bdz
vPFUdRzIg6jZfZFVYJqfpETZSzMtbEJTTTG4x8LAmszPvL00GgVBrZGKK3KhQky6Lsb56OGRmvia
XNEIoUiiNvr5KUsnTD9LpAQAvtZjsOomwpMnmENfa7DYwghLJyWgPlc+YdhnKMOrHGnok7y24Cor
qlZmmiETn/cbbUAsXFJowjW1E0w9XUOEsSJLG9ZtNlKHQmjOgtzn5hMjHT7xgsF8vMGl0GmMfRpK
DRl5/T31Agd0SBikU20LK5rpiZDSrecQgnto2HQVIpTcyQoFujJzViHqbOYMKkr/40B9FJVvrxpB
hOQSGUZexm+l2G3A08f6SIM2IX8uDSPeSDMYpJIqs0mBUB8x1g2S/jGUDFpTjyqV1zfFIndAC6ay
RRxAISs6Qw6jbXrAD8QBzBhA/CurSIn+1E+EfqM+CjFgL1U/K7F3ogKkSam2nhSBwwstBzUqaMD0
FKv0gH7UTG1HjOcRTFsSQmnqi0Neyxd5ybqgQmxMSohAvWDQGiCPLMy7oM03g4CMajS+lz2fWBDQ
nmkFc993k/YicnYZfbQtJjTl1RiwZxWliJcQjYrap5VY2j7sOeByDaJpFYd3SSczBMfcbwT5ueuj
YXJqsSh2ljJAlBDRgzY0hMWlJbyXysANxyI7QAcby3HAymlQUDOtzvPYg5Ci0QsFZd5JhvanlhWg
BIPgV31csoBMzBX9TA7D81gcW0W37vFSQtRca1TMXT4h+hWX3aavNHSBq3KnCc3BMLRxndbdQw81
yRvHGqwKixfdIHQwpJhzL34iuh+aiNb1qL1psTFQzTG+i2oeV/MIty1R1e9aIJwL8Q/tdOIRYUBE
zYxRpFHztsDeUdxFyIFssId0khl1zhLdDmZX/57GAl2guUu9ROL8farfRmiM67GB2Aft40UZUnmr
YF8elhnR/zP40JC7IhMZDy08fv95zWvDG1TJ2jdVjVZM0e3greDHK/1Vni0EmorCGUcAvQYASZ22
0zQp8YUE/RQR5lEu1VsRbXUd8mzbNvK2ABwBzW9jDgYoNvlJklQlmd1keruFIdXjxax9ixgR+3mp
+4GUcRI0LWITxWPELALtGMmflexlmekwdS3R1YRM3hvR89NMq9iR48g1IyhvIxSVWmr9ifhbtdaC
Iq3HGNdQEVlmNNTBejTziMke54jVIRk4B5C9R7LiBbQIDMSoYcDWmrEReuItTS5FDzWWbV4NHCxG
8HTSHs0ISMMbSRTmzagUz7MaReuk0nZMkfwzC+SDiZGG3JXTTcrJ43pobvpIZ21sKRtGzbvaTmvV
7ITdHAPTEBaCZDXNOEeZ7e0pZtNGEZV9za2h5Aj6O4xQCuyVH20kv4FxhZqcRVQkSc+Xif7uiAss
hp4aEpqqcm8sqaXyMcebJlaICUsKUc2zIyeEhKVXWHsKzTBtSkkHNxjRRcZmLpAUp1Sg6Yi1fnnC
f90+Q3X04wA/iKdcFNuZQEbPyn0fV8q5r5NrIFm1x2acoqZ508NSfOmCam+Fs7KT6WfpaSxfu+dA
UwcoVtvgEjYaj+lpfSOyFK+RA//7jDAUkZXoVqK8SJetNB9CPA97qyoPQf3M/ATSMewB8QNpK7L5
gH6WWTV7sapwe5Wit0JHt0mkk/HMpIMkzGyb5jB6QmpErpRXb8xSu6qFCvPijvR8wB5UsLTMjVuB
LmCoXVShcbNZ010opT/JFOyTVlaA0yLkMleEneUYY55MtpultF1qlTaQmUo6XkDDtUvkdhPC0KHx
sJRI4A4j8xMjLFl7qpH/bQ0JfoD0FUBShwQ6jptWiVMc9uR7l4ejG6na5I9DpXu5MWxq7clRq8q6
p42kR0ajermYvUmDAkajfZ4FI6QppgyzmyPha5VlAfHR6vbyhF9wzdbSq4PsjaLc7+UqP2FS+z6V
3bHJW2oE6aSsZ3HYq8iE+F0cIbirjxeVquExMWwGr/QFGXeQvAuRWdW1glLnE4iLoMCMloONPA0o
20hCs+00CEmtTlGh7uTsCv3nOD6nPZ6hL0KiW64x57AgCOjrCvdKDbIkit1UUBKh+C6S0s0S5Gom
YMSBCPeZyf5aqBKlcsPcxETo6zwE1vFf7J3VkvNqtmWfSBViuLUtySBzom8UiWJmPX0PZZ0+VX2i
8b4jdvw7yST4YK05x9TDzhMm6yZhQw7y2qJlYuYIuDdC0RAv0TfP1pLh3hMhDrGFzdYcmF/RzGqz
MDukMjp1qloOdrpISTPJDW3XDvZkOcnI5lDqkZq0IUrToqU2Z1bcM6LUuaoB7nqO+yOuxzHJfzHu
k8Wjax/l/FbVvbkOIojfec/n13G8zLMVHafwbGoZ2obunShcxKwTuwH5MM3xoa3q0auFUUQ3/B1o
OgvzoG5fQuE2gC/bJBYIKz/uvyMS4O8WnSWxiEgDAHxxDIL+K2gM3xV2ilZuq5LWrdyOlAHmYldl
LOkTKTuEdaZetaT5ktrerWWWG5VJEbw257fIR4hR4RIup4nb+GE0ja0GM+BwqafdLPlMQXNyksbj
pESh15W0UM1YcQbJokFosMlhG07EMhveJY2euFwovaHxXkfWbpC7dyacGzEkyapYiBKlO3Cf2oSh
al5ppYdRmlvc5kuNSSzuoxWBVkIHN6UjH1LG4KtRoFcslfZgo+B/1omArzyNRIQz6evVETABZf2J
BQsVAjOEqyyN5VmRWt0DSXPQRow4SUg23BBDGJrk5NMs/NiDuIY6KE5cXdcouY4ahIdBLLaDsYHN
yx5JO0gjqfHGJL0SF36eu0E/Smn9gm2dedJEvRljSJdlhpyRmIT1lFuXROdUAopA1SQrK1gH9DnF
odzo0pWKWZtmxNG1FYRmMT/mahNTAW+p1emlZqdBs4/7vnppkC06Jf116A43Xa8pX6glpyxlQdeL
dOkrKac0XKs55r3i3saA7RoNwx2Orh2p3jJAHevSVOREd6T4LYtvKmdG0z+xNS3dBhs2cmC+zcy0
tdNEe4Cmiom0qQ8DJmOKltKjVqtzVhCs3c1zu15uHj2ZyMqGCSZpurpoclmSCpmT67BGSTbW8GOz
jBAYmWA2kqdFHcSP1UfB2tdWMvEnqwmeHsWB7G1oUIeo2hoWN2kpBwxjRP0kPu3adOiknd9n8LOL
DL8bw2Q+4LRQTLyyfvOkiKl5rHoqu4VcbItosSEg+MwlDTSpP59EsZe2MnCILftpZZiXVQHS9SQQ
nVGdkTMiCGNDvZeSOrl2kQV4taO5niy2SHB2JJHqk+KJfuJKWa9TNYv8taWNO33AfmQaQLJNaAj7
NAWXpScJNSmSllVpVlieuKaSEtQlT8GLqRG7Pic53jE468FbaixoPhb1G92YE6+xKKdUQ86cJ4v+
aTKSxS9A+8TX0mdRpC6iq5J0KUFYUamm5qcG2WyPjYlTXoEFoRqBgwwwdkt/hv3dFgd8jD/VZER7
ay4iKifNo9PL3SzkDSUH+FlzIe39GuW2ZTT5vqaMlgd8WNEMzq3CyW1mxmdxZmOoEZMwmCIysglt
hhCLGtze5k0QyMlV5N5izUI+Rz0hR2cXQckpQvXfzu1+xv/StCdB7oOjKcZnWR2EJ7a7CnPn11w3
1VptDr0eUbEx6TV2wq3IDSJQ2SgYHV1N0Wf6Tlu66Dlk4QnTRaJ8DUkIJS+JxFUMEIy2w4x+q33r
/fGFsoPG9slklNOabWEAhx8Cq/T8ThloSKS7hM393ihrxpYq3Dd0+oVa9N2kSno8kZxOLM2uMGfA
Dwdt2YWK/X5qFISTEDy7jqVznqIMlRTcJ9KQ7YysVS4q8QI95ZE+8KNjOAlI262qOnF9MpwClART
LjJ2mi3LbV34lnEWHEwpehsjplUx5G7kauGGZgmLfWjMnVoqnAbZK8zIYT3pgb4qA9XkD+p3ko8U
ssHrhzhoBNNFEbdoWdLJmd+kSHwOY1qFc09b3rQGH/k/rX5/mmYa1NUjjCrJVkbI2zpa86ZE/h9W
dD/CEPhrkSWnMVLugjH0rghCk77HvDI/hwD59RSWSDUEPWPxUKd2HV7TeXqZ5wkLmUUBuCuyU940
z3OYb4U0CO6p9tr0/dcYQ/ECyEP0CWWODW+3XMnUbiFT7ht4qZsJBYlUjOgVzH1vJsew9hRJfNQz
SIZMsQ4GtIGVpemk18Xg6qysvybi8KMM2EhMDVdIH1naqjGS5K5F6Zs+vJRFoX3P6j2Pkms21mTX
5zNtoHhcms50ghqLcmuiHkcmJILv29++skC2WvTy4Nb0zPSz5UJQIr9UQtEIv+VDmOksSPoAZRbv
mYCGz5aSVwYskOaxj1IyZ3wv++grKtLv0ggqqrrVpZb8zsvRUvbMqsZsflugjG19QYNE7fzy0ZnS
eBI7wbYyDhLcisKtFB8dgF2nkXyR6n5rJBl7mqF1ckbwdSeNXt8Hyk4OFBb84XHOiKC1eoPWRTlv
R+ga63GasB10gCMifZfJS81lMSYOJCFYU1tSEO8qSLQziym5POPxpXVRce9CDXzLLetHyYTCibvm
M9c543Lkl+4062cFMjNQAsNpBFZFBnu70sRKAyOYmyKvsOgjGB9VSCAWvi3OOrePGm6a0ViCIDRK
BRBBGbCxCgjJ5J96q/yOaFO2bfar+SRGdzoe1BoBMyONb4kfQoacCBTkZE8pfeSIZpygwl5t6s9c
wgXlm87UVMUOdCnDq8pWzu/D165p3sZ+ns+pdrEynMZJR/wzzI8c7SJQJUFgxdxQS7d4DiFtrm1S
gzQfmu6fiW3/H/T2f0iDhdlmkt35vwG95d/RR/7xXzhvy2P+O+dN/YdhqYpmwL6lAq4vga//kQVr
mv8QCfpVVVEyNeLi/j0LVvqHoVmGKFINkQiSM0km/o8sWMX4h8EvLOBxlkn+l2H+v6DeWEEuIcf/
Q1appEgmT2dpisz6VF5i9P4tr66TSbqdw5HcGB86ZuemOuELQhyRCzkRvAGQbp2ygDg1MWtAPaZm
rE40ICaJdqhKMIEykn6W4lANxSgAqcm6vBsIfKX6xQb3o20yuEiJ/Kkb8KbUXLrWuqzu+yT6qIww
pAIUop5kMjkUBcXFNOvQk2YomQYdXQH3pz0XNEkrhuNdO761HfAUER9d2Sn9YRqCfWTKZA9kFcnj
BgOckhUe0XTcBhP0e+DI+EZQ8aWmeNSA59FXRbhYVfEnAGTYdCpS6mZcElmZvMu2uwlEmNcW7GAj
YnHkZ0jsOgDFraKYa18mRCwkUGDSjEchjKEzEckUlHV6oB614k/w4AWDKwTIGLtewonX2HVdYIJQ
829N197jNFtTcC/tZC5/e2rgkkObJT10BdUi7ntrI4eUz+LMcJl34zUxeTXYf5VDPNK27SWKOPgM
Ugpstq/hSS7KbCf2H2Fn/SQIsSvZ8LIUyWcuncUgld2K0WFWh+pFq3KCzcBfp6SE+tLYntS48+oO
VG8UhZesVhHJFOpnoIbtOVTBmBqJXm2LQLwL9yyUWI01EKkgxiKqyru9GUo2JRAif/xRvFbdb9ye
LVkOXgfoIJtswCOjGPJXpxrGfgC4TReKYdOK5pMKTyGbjdsU0d2bMlU/V+k1gdFk9FKM+CZlTJtx
oTVwVHYA+G+CAmm0KpJvvaJ73s8oIyyNzn8sDIEbGdmt6DH7hJI0o55ggxqDQ9pIhnJtTCSkUI6Y
Jsv0yy+sdB8TpgUDB97pMABaMoRmG5nCcwQexcpr5RqG+BS6PoMZMgU5aznedE5TvHkpxkIHdj3d
qDdIG6UYmp1vUFICT+1JY21bjU9NX6ng9qK5kbVpOEziEJworVl2508dBkr9PiRF+cr0OOEvM9Og
25RpobJ9gobRBypZcW3abuYQpQ8LcYqtE4LZbti2QvSSlMW9mUsytkasqXLTOEJq4GQSoeDp1iSv
pSSvHGZAUVORPitCB8wCJj/As5NO4Pqgjk8dmjjLZ/acA3naxQJr/U4QwdcLbsMkb2dFdTYo8a7H
HE91l9H6lolulYrEARUD6zZLh80gZqEXic1HNOvMURP2rSGGaNM95Jht/4Suw4wwliRteRPMQAM9
ejWG2DwlMRqtOCY7TevFBWf+kwRRvBuyfuPPbC5A4WKZbINPATF/0pC3Z83ZF/y6U6gIk5uP9Vbm
fCOHDBlp4P0oGnsykRYAcdNJUoI5kGjBKlKss1tVqbcPE1XnTr9MuYjVVy00wH8tIb/kjrR0aoFU
vsVTdYg7chBTdEGdOX/lqUn4Wqcfg7hELDmWKDGD9tpp3U8iBtZakFsUIREpapowYkBlh93SPkmB
dt6qo8LhUluYBH3ewVVSAGhTj5KbE5l0WKamU1v1ZMon9AgyAAKGj0KqAHZnlMvuQVuAtbR8+jY+
CgqIMUUvAbf03V4ScQLDOUewlonGuhs8iatjN+bjFlE7lqhAp9adQ6fIjYmUCxb/HcRAoJFHNWVo
jxZufsuGtpeUG5z7dw2cGK237DAIr6ncRYAqkldBpXrE8qRfT8Qnsr2DmWiBNG8VOJcJ3k1rpNEk
tjljhI7nTLTewmHU7FzC6TbLvemyRP0IKvnURyELzKSAm1kaaFY0YRMmoC6G6EcqiuFqWTkAtdl8
ynrBd1SCBu4F0vuAlparFMHFn7sbgR14k3SAXFLdDnuLcVxieYZEPWZtRkHFMn8DQPz7Qu6ey3Yp
/UQ/Zju2rp7RJBm0yo6FUXNjtXubM+TPs/5Gdf1YABanCHVrxepbNf8A7Rng3MH0/JQpL5q6dj+N
ZwngrymJtNEJb13LQtkjmxxx53duMIt0EGiHlOJpaKLy3EnGcx5K89GUmglVH2INpXrPRZWKuiR4
CjBpJynmj5HIVHeWQjJnitGLDfJLAtAb1i4XJhIidWU3lcRIx1J3NZQUx+F8Vvx4vqk+Y6ic+MCa
O5mjEE/begaOWTURGIBBO8fWpK00Az+mmOLsnmughw3llYB4yhE3bgCyUxZE8ay3/koZNcpFaUfx
sCPQJiQI12vM+cNX83hPaMiLTmbpySo1aH9UQLVyLG/ZyFI5MXG/gdd36HTRcAm0Y13l10EOkZ03
rHU7qtSrvCaluRHLn9LKRa9OZEb/SPbZKeHzrvV6P+EUMDM5PtILhzFiyp2rddQdUpg4MXw5R9eU
aS35VnFQxOFzVuiBxZXwoui13anWZ0/Z124rU3ONWKYbl4HNz4v8Imj6XgqYbyNr/k767jOeOhVx
O77lqs2nA4PSnlh25vEsPOSmdp9ia9wIBNVuVDpa624mNGNqqycxYYnDmh1yiQKoTkJXM9LB38j5
/FSViwO2TS9lxlwoTMTo0AvBIy49haWFXmViOGvLMT7WC8NOJ9B3rDPUKDFw8zJpVOqpQIVG6Vce
69I1S/1otOI2oKy6mWi0gvUk7yBjgq621ixN20QJKD6WOqsvRTRIA2EiDcIEo3tr0m/OaeJNb00N
abMlZymOguSo0UvNWD8d2PBfyGPB7jb36qkFvbYzevnDr+hU6UZnHINeDFdqI0gukTLWWlTbb4l4
Gq+iFbHRUtJfND5J/FRUFoHwRf090ggFVV4862r1aEuF5lzDNBKoio41ncTPNr1HbY1nUL2ZEi3C
khhkduoqCmQYeFOK+acn7G4U6U0n5SjY5Od+kiJQrKU4P9WFhq5Xw7ciReqL3Eoy3RRM7KnTW/VL
Cc9acAnBRcIE+mwDiUN1zBYYTtyndhfAKhCL+SscaPzIrPTwxXbI+TCVlkbGCF/m+4EkVrec8Ahl
s/QudG3DIq5mYEsC1E0ppoqJOq8VTWtulIpwVsY1CVdjIZR4ZHoRzibu1QJjFVNEt+s1wj10QvrG
TgTeI7AGKeb4xVQqyB8ZybzWPUpaatZR21MgnWyVGIHV3Byy2Jz37RRhNZmR2IxsKi1KEAz0Izg2
dDCDY6am00vEl+VCLDs1LW4cD6wCDTApLaKdXUvaTZGVp0QVKYYAr5pY5a+0DBVbrAJnPvihVrmj
ICLAyO+ygdJlzE3ctkqNRsSYEL1YsghslMBWXL24VzNBKmho1cixOv8JHPxT5FNEmPq6pyebINgx
1bog4REDq+lH3V5f/tEKVDBEYiDZ+Pv+7x/W2NIuqW/KYEFQq1WzxCbJYMpjibNHEIImJaK1pqkj
8rWB9JO/X+cRGYxaJ56rTi33zCLV/u+r/9m3/7Ofjb1s0NtBI/f32LROSY/O9HL9v3yWv7/zKwmf
vT6SYcCKiDrX8up//2gJ8Uerf33fsobfhGaK/Oxfv/m3L//+8u85A10h+MusaZv+57MJwDkJ8Sxk
ylEspv75vP+3n1IKoLdoJTYfboHHVOmARf7zKP3zE/w9VVLi9c2UJdTuP39d1GRx+EZiohEDxWbR
zqraQtn+QdeMWsFQ9/eLYrkC/r5qUmr46K1IGl4e8fcLpBrz2liuslQFYiy17VI4n7mkSOKNOc0y
4RB///hxDnssAbOdctKXoe7f/vn7maWMIZ2sRCbNI57dtku38oJx6wSSzJIUS1Mb0hRqDDmlAZtX
oZNm6bO8nNAw4wptG2g0VjZme1HTsn9+9V9+ppJKJMZ9504G65aDXGm5C9KaTMaUFaBWgqPoAy74
5d6RtYUBJ9bsfsMcc3iIc7uPIkzARdCjN+V1/vXPtLxiQT37335W6NTekZ9RjiekWCj6fB/MxPD5
Q+JFJAPs//Xzvh8tZypkHMVED3RGyY6b6tb670FWqN9CiTBLS1Nh2QZBRf397zeKAZdN7uvt3xsu
l2P999V/+VaeCOyZ1QNXtPcn+1veQUoMkfun4fqXcOtf4q4QMvrKDFHX681U7etFrvanQfv79p8/
47rDM7Byk91lcub9BRTFJa650JCBqs4roWNuSuejCW8EfjmJl6+M4+u4J4phNznk627w64BaNbZD
t4415zLvXwfHpTmz0ulV22VKzc2zfBtTnX93+2Sfeam5dv17bWtXgIaOB1J4DVOBYIiVO++bDUI6
+315MY/BGfTIJak3r7G59haw1GtubF5NwdHP0xc/6Da8IJyBu0aZo/iWoJskd25sN/Ne/XubUj6A
mNXBR1oD5duxCr7y3rAC8uIuz821/Uu1HB+wtJ8JFkXAM2zoRxX1prTu2QxdmmNByZJPN7xF1VHN
zxwWtIfNfCm0Lw7PBD1gnneW9payjqbrfyaOBXclon95T0Jy69vosURidzr4+rY1nav5otM/AJw0
7+gSssg58dr+MW0DO2WlPlwGh1Mi4Yul4R17abJFaNr/wo6jZmHABgzXIh7rAXqnm3idSSV8BWqt
Jv4yXeHFZlJAwMbHmumPKOvOWpmBzRd8a6lOOe8AjhFnHWFjyGyiqxHPDgfakFkBHwelylq3jiYb
5i86eaRqUwWS9a306H2bn2rluhzwghGPeB9IZa2geTf7KHWM/MTif3mx8STR2SI79G1WHcaPpFvz
6lB9BX0T7fQA4xQhNxsiupnXjrSxrQgjJMuNJZfa1pGOUK+mX2fezXO1M4n78i/MWDb/U18LW3YZ
7+TrQjWiU5du5tZNXqYJIJpyxpxE+s66pLtxy4+ytO6P4V7gk0K4WuHvhvyEAtD8FAE5oXKnYeSG
n+IlBXszbPqfKlznD45ONr34N0bFlSVjQf8go9MJn3qyhtfT57Z5Eh2b7J3GgwVRH9ulOP5TFpgy
dtlaAfSTfubZMR5QOyQvKOVq5AxJdRRvhKZsgGuvrF8fKOBG43zN61N5DDFxn/LntPSE3a/KjVMN
72RBA8iQtwZ0oJ3GiFH6AIRGrug+RPjlt3amKIhqiR/ZK7/jr8I7XxUeuXPcVJrgiMaOfs0mtrs7
lEZY1ev6RYp3ZusSl1jic6Un/aKXV2sRs5ZPUuYG1bXJ33l4W5P/sxwP9QxwG5Q6Z11ijw3sDzFd
Chj9zPXIKevWr/Ne/HL5ZfdGreQhxVvo0WzeU5jlhD0jl97mvxbGHuTPN6kEvHfmtaGbmxQFfzn9
RLFxE/KXlBDV8sjFFYSb0Fheku7obN5z8iJf+HA8JTdEyIk1mlsLkgJaCaxPBfsM1EyQkjSl+9Vi
7yU3skZafFAF1DH3Sf4V8Iy33QdXclPvZGljCV4YHLkoSYhS6EqpDj8EjMubOZjNPv07SgtRxXyu
yier/OqUb0RQOHMAee+KeifiSaOwVTs8ZRR7Qv0Jg1XlCTTzDowlk72exX0PnjaXXGmYtlL3ofiX
XmEJiOW3uiYTkIfxUeXvoog2rrjI5dG8z9K+QuRPVBfy+gL8zKtETHsc73r24lA3eYqw+H5FCl68
IHMIahZiG+49aoGE73FPEm624rx35GGu1S9TWk0QmHfdfLEe5pkzTEgWx7Vff0Rr89yuTlF409zp
izsYBDTDE7cJw8JQb+mhGtvMOg+q/aFcsU5gIkEUCbZyzhg9+YrTYbj9vreXsZsx9p1LiddwpX33
xbg6silauiKMuvmvxjc2b8XLX6gzTfT71sjp+aSB9VGCnbwLPzWFuge3SoNC9kt0ShvnZr0lrS0t
TjTp7/oZZ9rf0BR1LolrDPTKnouQdzLupzfQKyeOAXU3qhjurL510oasHv88OQOpaU+MnJHHiQPS
ydEyumfegsofa8a6t9ETvZmjMznpxIsz+jCUjtxrHYIPpkV/K+0ld5k51GADLXAN3Duz8xcGS1o8
y4VKlS+m2ctnMFwz8nTyG5hJueqFZ7V181/hUTC5C06/52RRxpHPxICqgZ3t4CHy+Cx+vKt34fiD
jkT84tB1G97FJG24k7gdl6ePX6mkMOwSnosAmTuY3zJU/728krmCsS48o1x/GA8yEVbCs3HF3fCG
5fNhXJn+OI+GywEKP4YvvnDRGtXLLIIDAMEGvUHmYSZ2kRO9zIQqXpyVtBee+5AzxbWh5JdS5opE
QgXwwpmvM2eUS4v3CutonXls7LkcagBt4x4fgctSMtktH3ktfn1w5TFdGGsUy/vKY/4yz5wl68pd
PzMTNw5hwp5xzXg+5gP31XiwDfNKnjgcgPJtGBQUVzwLR+FZ2nOS+O81fhnXXxwE/b54UUkJYSLh
iPMln5+PxcXPFNrvl/tUO5Q2Yvl8JV2ZXjR9oxUv6Yt85zQWHtOzfzeOUEiQXTJGuVbMkMWxMo7M
ftqVuwyPPgnvH2F+kDl/azmwhWnLK84uUxn+WSyj7mBxzXCxsCflkQyV1FkdRtHm7Z0Hs0bJuKSt
7MBQGezyeRt5nHgGn/SFYVDac+fRL/H4ZIwBb0zu2hFR60p58GmQOzCHcmSh19kks/BSxuO9bryI
CfXBP1Q8J2wum+CJyz7bTYGN6Fbggi4JaOQEKeRDfOTaoWGe3LW2ik10uVjp+fAGDJcjnNUbBX7T
8qhxuUjJo+AyS395W0z+vARb8Xnb1dvSvzRf3Na+4XJWoNkzZU8osPCaMa4ecYdFO1ZRgscjJ8if
5n25SlU7lVyZC91TRNBu6KNPI4sF1QGs9Ust3mS1F9wMGJD0ccc79YOQwmv3vMgAGVMrkuuB/WjD
hUNQeNElniCDuR16cRi4mNRyQhR2S02fq77FFipzJlcl3AqDjm93FG5IW2Glcog10FVW41H86KmV
hE3D39Wdo/Y6yYDRdsYEmO1aw6GpBRi7bC41Rhz9qaR9kMqYgqW1dvww72zSV8ifGRrGZZCTQdsQ
iXcKjOfLVL3lsIohlD8W8qRINYCgcqxoAkANuMxtuzP82VsOvkRAPEs0Jxrur2lGZdFh2VTaTKtm
f0BaLnl6dmaIMihLDF/jHji2FS1FgBKodfzOdDrwNEOErzNeXKoeiSO27xTWsSxetCPZLaBVUhoi
kuv7Tp6frNFW++UyMItjCYWCV3oOGgmUO7gKZyLP2FyLA9SHY8jlyopYBXcogvVh8Gflyvm5BUdC
hBQkedmPyV7/hanVeI7ZUXIBB8TSuyKYu3PFmma5wDziQXnx+xfX7CJ2WvG9kW1HazNcUH027/20
BtPcaitJdFPNIeak24k77NAM5t02VtE+OcyBqNxD89Ty7XU0T5K4ToZVb210xXZdl0GurW/Ccw18
h7TuN8YrroARjxg17dHprGPGcogYvPKoRhugv26BppFRgGEFGSQFMFJydGzhy2plXIvYYF1FtAXx
ibxI3jA7Dq4tN8RZwX6H6XUBOsvlynxC9kzdkUU6M0bTbaUTNHvWBinrFBbCAxPUWjmOE06/TeY1
X2PzC3hYF65095DgoReHxPYkPaoNN6Xh+lDsSL+pDygCTJbGDMg4LzGd+FTZU3G8VFSksfNsjU+L
yKdGDd8rGaDXRwAemq1MZN3TGGzsS+LywIAtKlEBt7k+cCjMXfaABEjenKptiPsIu1XYroH8pujc
z9FVsFlb2hoX15aFbW1zAbZ1yubJE1mQKMfmveV2h3huEmm1am/6lpZFikcR0/6qPOHY/+KWK2Kb
mzhG7C7y3AuZgvuRNgMLOQun4o7K1wimhnrTRD0e1ATVoa/2l2nKOFi5jf1IIIhpxckNVbdNjgWZ
ssKWePfsOJClvqHZ2VzFaD1nMM1X1Z5OC92T0BEpILJ0yYQ1yQ1ij37JRsld2zotsYFyrb4DCtQN
0BbHmkbtyVQu4nslLJfQyK1MblT3bVrh6lIJsBScbAln/jbDC2ihvHsZ6HRrWN3fsMThyxuVo1CB
i99P7LxfimGlnabcwTarMvKDfB7fRg1rdbsmu7XD4/qDDnI1vXfaWirdGEMav6F7RNBF7ohQvbtr
G54Rk9BQ56PgfirzbcDqWd8Yha2LDiKpp5u1bpzw9Lcwkdm1gQuDIo9g52ZpbvYTPE8XJjwLJVR0
UEUo9k8Fkp4k2Pa4vJh1M5TGXe7FCssQF9bZd0CR/tYBfT7kTINg7qCDWxCbn/wtm2689l2oFJtC
T/dibEAfaweaPVft1lAYVgk5XtzBFq1PCCMPg/GnehDtxLlm5xTCMGQNu7LqtXbzr6ixlG/UaNkL
GdzEyMKpqcGp3JHakYR5szrSnT/R6vf5rqzcgWYkgMqVQsyXdZQevmfd2kpaF+SpcFn22xhTuvLg
NKv9LnJN2fNbxpdxz/jDpQBAnqWqQL7JtjI8rT3VNNrrw9RfI+0SDE9z+qb2dkGiZxi+K7wBKror
KDCZWmHTQnTgSaBtzunXrGy6a/4+PKqUrfxCPmaUPOA/3UTetAHKYu0bj1kZAHNPnvUn/w/P6Vl+
bi80YjA2g6ugGK33Z0i1yB58dQOTa2S8iG3hmMlwuu2KShvCgw9GDGLyYgKGIAFRom3QJNsAgTzI
Au60X5R8aN79x+yMnuaFjG6gygOJkRClIcuDD9M9Btv5CUQOlikrzInlu4/9Do9PoD9QL+Awh0Cz
R//IWpn93noOP7AhXUQKhJtyp66Lh+VIDmMmk7ldvQTmxjzqzxRZbJnSsHhUNXYYe0jD4KkApuDL
o9NO4Y4+quWgcS3ZX21DR2KNAs2EIO8UZ8AC9j4ELOits3A4TNmONoZ+DQ6woZ/lblvBpHLxQ2kU
5s6Mpup7chwPsDeULbAfZYsN/UaEBZRcoqtVXD4rcnHO0oaKN6NCwp+NXpHT6/yA70tWQr6u3/Id
nJIYBlTlikv8grto5/alq3rdDi1hdbn7J8AWnnEWKCmsjHNhFwdxWo139MaCHbIKlb3sd2R7B3B7
Mz5FNuZATAnzm/4ePLpnpHliuId5jEd8y+hz5GSBSQOmt8TNL7S/8lW6weIvYJ+dCvlQmHYNvo0M
F5CE8NIAUyGsjxxaW4OwrRECByy23OIIY2UZE7GdM+afSgi+O8Nu3uJXRlGId0QtuvgLWmUXxYzf
hwIMsbHAy7vqUUZPerThLpZulXohKJYchVndmdIvqy6z3rJGEGs8WxjU2fyTf0c1VFy9s3Vi+mOF
IPTLJiYrEH3U0BloCS//L4AZCiyKNrFn2lhi7ADkzQ7KTcKYeQjHVUpdhfcS7DJg8iaWOHg7684b
3gwkCKxpzdfMA3WvmVi0J7d+RaNQwLNLEYKTCFASf7vJ2FXR0qHVZiIMIohy1V1VczMdZUy9NGaQ
nOorETpEu8u7rTwuDvpB4m6Nn1luskOf3hJc8JPNUr+0DYsUiiulfnGXL3t2lCR2xIsAahQcqhnC
cXI+uApkiJPMAi5tmyl+AElK1/ihTuF2+Kb1x64JXp9B32QVPKc9e08DyhpZD0gsVtFLZ4An2arH
AqbbMnoHz4D8GK+c8S35jV470vhWBeX3jfSlUT3ZWFuSOHywChPIYC+ZHsC6wG0oKCYYx4E083Gg
ol4D2N8rxjjUBaw4PKkCVQ8pZiU3HuUAmTJKaBNTvKPNhD6I8gEKIFYIjPIoOmB4xm/lHbRS40Lf
1rbkMbMzmitAXdAyFl+K45cfxRWOIqZ4PTksiLF5Y53CM/gxKd+mryZz1YBaFaPkyv+Oc8lOdpnZ
eY2iKWsOYw5Jbh+9o0ikUqQsu5fwpZfcDk86JOMbJiPIHZNVvZcvlFS/2vjKSktwM/XSteRdn6xi
LzWUhKFDFPOWoSPZW/3KBxXX74aT9GrCt1sRuMD2HoofB7S/t6/6e8goSksczDpuWiBK4zaIL0mH
eg2wPTv3H44Au8Df7CQXPxoct1b1lNvIeuLZADDeH5MPmX0veRdcIqh4IYNna7+2aRIUtJdfy8/y
s/iyjtq+ZmdPXeOMXAC1gFLdU27oDqzlarRZqvzEGEYAIkcXIIIHro5oi/TbdLXzWF4D6gv7di9K
v77XErhRvpb2sio7+0+5sg1aIN0LBlAakdH7P1UDIUhfBgOmpBQcp/xsRu3qp10RAjNvAxC4mWHL
hi3YBH6wRV9OC1tGt/9sYedDHYQzsw1puh3Gbbsd0SKsl+NIcgbcfZa3R+sE0A24a3FKjDcQRqYD
rw6F6Qrxxv1mnYIH/aqQDAHxXbxTY3v5oAGkL6PtS/jKEgr9MDi5NakaFWEf2GrB8UGBY9jvAc/i
MqUuflYYyZOVRfGTXACZfTxUKu11/JYp/D6UW/Hs78CKGa/RfnziSvyp4v/G3pk0N46kSfSvjPUd
ZQEgsB3mIu4UtaakVOYFJikl7Ftgx6+fF6i2yq42mxmb+1xgJKVMURQJRHzu/vx+wIXbpC8yOnuP
T5LS+quPZkM/yZWnce4QEozb7ExokCsyb4XwHig3QMnDALtREzKxLF7dZfERorQlXoH5behoJT0K
vtp66MbwmI2nLnjyKuPSGdF9pAWgaG3+WW+Oax+QmllDCgDR0VjZcNCA9Y9a95l7w8PgNSB9jChA
62NBk1zX+HgOmZaw4nkpkUK1q8tSjCTTZQTo/ddXCn3r910ZkX9NxVMnSlgxWmtb//16WL+1k8Qq
OOs7MW7LhvPA3/99ZinzFI3nRIAf6HTt1HqI9N31sbDWnVax77wFeIZ2LtthnSf+/a3/9i/XLzi6
1+n3t1QK9G6etd8cx8f8p+IdQu2RQGJDmx+HaO3NWm86CPbmbr3pr7VUHuFjqG8gU//69uGvp/n7
sSDSBVu/76/fU+QKzPcc7f/t8d93/7wVFzEMCf2//v5KJmMbhwyXpt9f8O2OH7Ler0bWZWZdB9v1
n/zLj19/bRyhAOR0RVhGV5hv8Zku6mDY4Yxi+KVnuLpabKiJkCtqVtOhOTqOF+9R9sXBsmlqLdC8
kpTZ1WI/mWtp2fitBeTV6zKzzJYngxTPFk/3lYLi2nVc2l0a0JLIILvbUTdFM5rXHeYSH2UnGKMZ
YHl6KPe2Gjc2kkVgQAuPddHabNC1iZe3JCEG2ilJ/cNQmCYT40HuBwJDQmEryEIvONoONtk4+57r
Yje3JQdI09tI41u9en2yAXiLnJ7twNRZhvQbqcnrImR5JiiOoz8uNcFoBkDAWVsC4E6L1yhincKU
Y2Tz5vjByWiB7VSwNeMxB2qv6IGjr45gyF6agPFsmuyWN3quz14P6MBJjbMs1HOdGG+C/rvSATUe
vY8DhcF2yb6ZEw5teRS9g0nJyIcZFVV6Lp16Xo/v3V0Y6tC2N+navYn+PaxmhE9UDYwmwx3JDgD1
lasIVLwowqxXSwY6JN2Nmzi/HWn4m7uJyF5t/cJJciMij3ZOLKwWrYBT9mGa52jMP0pdGUiaiUWA
rhEs+q+49N+RkcvrXlA0WOnKwVh3DxrHhV45hlBspzsLm25XfvdoKzQ7E6bGfMZMcioKdJYlvNAe
/Eje/n4mgp3QegghhUJCFCEF9ZpWxIJGIjW6rMU43YcKV6O0nvvgMPhPri5VrEiM9Q6NR65/HTHz
pHuRl+m9xfRn0sloWum7ZLWVT8F0tZgAmOVmrJl6FLxmNq2OddqDrafmcVokqz2u8YAYdQ3kTB9k
p4shDUVFZLxQkNLR2jrr+shAF0nW00OjiyUX3TBJ0yTQl9eiVsxBg55pKm2UHq2UZkQeLu6N65G+
yklWJcl/7zDpKksH0LxPt+UiWVgSG5vJbKS/qmIjLU9so2J8rn2urnPnaHpOO52GjJoj/EAwAUHg
G4oyP5HXt0krfiw1JLnG8o3tYLOfLKyXqTerU1ssP8kqckqxTLwyLU2/Hsh1vIE/2OujPkHVo9/T
S8C7BzR+8k7amWb3EtIE2tEIGqJKL7oidBHT8zQN1wPdocoFMusPRUTv2s3sRd+8uDwXpg3pOGD8
YY/W4/SidB1protJU7TM2upgqiXy2dblpY1jvTUfwg6+mqyg27Ti5ZqagYvsfG05ZrgfG/7zYJ65
eFGi2TkwFYyGvtTYOZuE8RcR7nH4hreYX68DClbNtWmVzUNeu8+4yRVGTNy3cxPdLIPz5pbYF6aK
dTSK2FIEDQweKEbeXP1KISPMod3fZaLyKZy4xfx8ZzYZ6w9FMlhG4Vdoj+ll7F8dk9MczbtnJ3fd
nWmjbsezCU5JBfCsiy9FwrALRq7ivv+gdB0tbE5BO62kpRa3M/1Wke4TC0G0pnTZukRek57dRWGN
AJxx9KJYI3bkPtja+iU3CyidznJbG8ZLrMtyG2TzxA3AehpMZOjTpbQdrRJ0Y9+nP+fR/D7E2L8s
1UUHYbBjTmKHcAINvV0GZiDUBREt4HXfBOIMFMam1beIqfdN6PmtPgdV/wo7dB4HAbI427oSuJEJ
rSQe7A/agnsXhoKlC4Q9XSVcpSguulw4oGW40nXDji4eNjj3QHAhCYld8j6mndip2+emHG95zW8X
ZR0bFrRTn6KaGuJ75DP0yoKnkHxVoXuP6/o+kUCzjJILg/IWcRUWyZecvtnVBFPddglHVPG9Je0M
a3DORF6AcAw0swCH6cZwBhxdLpXBMiOKN+QfRuWDqV+6L+ky3mp0fzM9zplObXV2/O6rJT1hDZ6u
PVqfZ87fua6BrjPS/ZyTZq/71vbJV0fi894EEKaWCLe6DIh766sgtodqX/hUTSc5vdJp27xmuoa6
pY/avreZhNA/ehUVn05hWZtfrkQuaOIfeffuQmXaSAEEoJoFDDyynxj1z1bxYISK7pKmvcVdrV2l
DNTNCjKdFSqqGSgbCLvixYj7d4eMMsw7LXXpWZ2kAa3Ic2ouKOIGnPCc6GpuA20S26dFJS5sFHRP
urq3I/1VOTSsyYO5omu+S3gFoy7+rjuGID7e3olOcFuXg2PFBXccjpC/gvkqkbQf6CrxcrJaPNXO
d6EEK3ZdOF7r6nFXZU9isT4qwrNV258BRUy6qrx2WD3p8nLPJMeV6kJzm2bzuWP3Geuy80rXng+6
AL2Uugqd9kH7bPQUBYfITQKZIQrpFa/pUAc+E95EjBwpby+2nj1/BDnTKdEyMiroYDcGBvqZf1v0
VbiNhz7g2aKTlLq6HZcYg/aa8rmWOqVBQlFzW0YAvnUWIaFNM5mmbRISklUmTRv4BHdtX3+YmXtc
c1L/Hyn7XyNlge/9j5EyIId/z5Ot/+CfebJA/GE6nkcwTdqe81eWLHD/cKXlmq7lmYFnuY77j/8o
K9XF//kPaf/hCNf0PWn7gY6S/c6SSfEH8JoAnhXhMwm2wf2/ZMlMgm1/z5KJgF53jL6WLQOBndS2
/54lm4uuG0ov8c+NnX3nYo1BhDhTWxqbvgmoPAtxxloziqbBsCLBBRvXDrPp2XoDJJjsDI03ARRE
8gLgSe3/jDUAxd6mbZY8J8TaWTh/YW5LjrMmpnioOQBUJCSVXiNVPA1XoZMZqJ9vX9dCXZKBs3w/
PodKMKMoKV0gmvZkCWE/zB4empZzXj2W5yRKEly8xkg2KOSzM/rfZA0dSXUEUjLsEJHyL5Fi3qER
MY6GxdjaOO+EsttHyt4ZlQf50wQ/VWYgE/Pc/R4HqbirLGrIchsEYhott45nblOX/WtYS/uhKd1P
z4Uf1cbDZ+J0zI+Vc0mCbjpJeDdc8qO9l7eIvyE2bFnZxrWU87Efux9jYoPYB0EwYL3fOCPo0NKc
njP29rUtbyzZF+924F7Td3uMqmV+mMJSnMy+O5HfbzhZZtSlVFZ6CMF7gsoQ+2hA+VTQfXyN+cnx
xHOWuBuhgSYy3TTBlGwHZDx7dpJrVXsQXyD3kT6bl2sgeUeZn+aOApkVMOQcAw0cgqKBEgiCyI/n
d1dDiWaNJ/I0qIhU+K3U6KIJhtEEy0jCNJqtpCcphWM/jxm6hc6vRgOQWo1CCjUUaVzxSAMTuVkj
k+iV6jRCqdcwJXN57DVcqaUUSxONTMdPD3niXQN5tCyIOMEEwdnD78kGQH7ZNivgcOyuS0Nd0skI
Lqz69u5L1lFrtATTTT5hlVjy+J3w3LBVljhLjYaCj3MrnQomhJNMx6T6xIODuBVxyciQlQ4i7X+U
HrCpRGOnBvhTZhk6dNgC+oHBxagdGHVqqxJbnU56OdS4JWz+hgHCVUVE35NcE0UU/jIBpR1tnRfI
NAwr01isTgOyasN7cDQya9DTfkdjtHx3+EnCaTrmsrvJoqViR0T2oxq7EwHok+NFwfWCAkgTk19V
4fdqvgPUFD246dFG2jJjMhMZb7BDY1KLVvuvjmEv17Py2ThDugGt+6A0Fmxg23RJzS+p6IqIjT7c
OSXbbmWESJ4lCrkHX8M1R3ZkrHcYP4vrQta0xAUKmmjH1JM400ZmrmRdVbiMwz+MqVWHYCh+RHM3
snqkX1OPTM4oI1bgEfywQogxNZP8pAl5182oMQXUsc4cWe4Yd6PGqBXw1HztH40Fo0ix7QcC87kE
vGbS0+O77ngsA3fvsvUjuUoAVPpI92YE+CLD3dXNrXN0umY/eRjy3AHQW09BXjLmESaP7LXLJdbp
gWUJeLj5Z4KACuaOiRabdTVy4jLnGQ5yI64sZDWn5fLZhLxrwA2bi5McxxR/QlwgVFgWLXlV+5Bb
y5cMgc+DDosShvMw/raJIz59F0IP/e1U7BI+C+fmOKXFB8+bquHMO9UViIoSCCMFwKBXvKpCX6Qo
DtwQZYltDMfox8SUPQtbY9cWsPOGBcC7iJ8LTtpX7tyhtuZIkXlHZky1DDcfVYWmtYSQrR13ym6N
x4gWU68sk5NV53eyHcECOO7HEMfLJofQtwvdhsIUTXWbs946wZsExplD+HRTWn0JzQR5Rv8Y4cyy
w56kB/ujqxHF8s4NoOOmUKo2RDZpTAkzoBQ01QcN1JqueK0Xle25UDWbIk3YQJA9kA3tMhbmkrxa
4D7Mv5wItuuUkbYEK7YvSCNvZ1f9dCfeP3Lit2w6DE5ESL8Xn7D18kNWquWksFESPwCoWs2XIIGf
0SflRzUBLscVf0uyHrXa7IytGJDXcYkkMU+5GkYERFWRzyosZBTLodzI+FxYZO+TKW6otRE4YsZP
IAKwyKYACmNiRy9cc/dguu4XFWDj7Exd1zZf0jTmnFQW72Azng0RXpsjGZaIlis3sjA3GMP3Zurx
E8BENFPKo5WpO9IQUfI2+gYs4rEZSme/TDCVbelku6Fv0BPiATWTiNcMfZCECFqL1wrrDnfp8DLb
fnjuU0YjreVN23F28cvVwKXCVha3wqO107YA88i2BYnrEQOp5HIfZqqje6e5mCEVJZODfgEtYb4H
sUQWb4bWkyBmdVWP2hh5wdmXSAfgZjqm9jAarACPvtfArAUcYh1ii04bmhJhOZ2Y5BVbEfgMa1tc
YGWsw7xt2p0H5rfuwI6PxGOzHVyUz5rwThKOXBP8iRYNI3/2Zz/fGEMDQAZHlx+18c5j83zVztOw
7QWOaNeCfNUtvG5qMXXOtMpvYSpw8g27/eiqm6SvL4UbyWtb4diJUE1cIJtbZ6rSO0rhMWrZt0sd
jGcLOArReHTvpGBykhyH0MOqbnQmDHLGIFzZm/METljW6GasWkjnEB+bcPNyRdZAoSp+SISHE0GW
28wA3u11xZFB8UgzDLslX3nBwezxBuQGgPSS+QrhwO7kxFyAE9IHEMF4I/jsj2PLv+lraR3VNyNh
whTbNup1Ej2FXgy6GA7RwQ3rYTPGulOhR6ZjdJI7rnlxwoZRUpo6N+CVKJ+r901tTBdQkYCIBufU
Z5Wzc0fiPTzL4q5NWAYElPMajOyj3PjmJ3F0ojidgILhkhnrl/xC5PfAdCEiH0b2t5kaPIV6EL6G
GYhQpf23DvuDF9XWMVo8c8HgqnAKR0Dww9oFXR13C4kgGLi98n9Z3czgxjqtPNzf4Fupgwge2UFP
TOUub4dvE3aos98TcWzgOfIuowawtly6ZAFfYSewurNb2z/TjNlsWjLGtGsKKziJHQWjakf083k9
LHlv0uUQvGXFiDnWGT6MJdRAYZ0FEYX+a+e0zcOFq86Fs/RHbatxJ5JgMo5wsyYBok6flSTL4Hx1
rY+OAQXPxvXqcR3IHPbDht5/R8a8IyLz3rEGpxANI8z6JCeGiXwc3W5ThdDvp95hkzhkCNrtsypc
hp+twJWjnsNMcyr7vDn7jl+fTfxoaTUzi9b3otq/kOpDsLR5I85J35zXWxYWuD9vrXfXQwFw3q4T
Js/mqM7rof3r1mzZxglLlhrCBPMUoZIqeLRDAeMrDLPTwPmkBO6CiJiBak5xy1YOWbeO9evelPX9
+nRHrGeHGB/Jyk1ecczrwR7JS139vu9GsYfrwP0+aYlEaiFjqKO8PIb6Yz8lCnsaexmurWo4MQZV
h1bHgeSgeGy92Upe3gwYJPw8wjPC/G4OJt5/Hbph0G1gcNQ3c4cGzmYBnL/+WTMdwPGdnpjTn8f1
AVNW94uLnxOY849Iw7J5f6IE6Vu/D3YAOnsNNUlRbF3QK5jIEXQsEo1neyAo5ujDelfN2acgyr37
/VBWEwyRQc86S9Ob19fCWV+W9bVqLefiQKbZW0+l6pZz7Ch5Dhf0bH9JqYFIrPh6PbT6Vut/NT3Q
93ikTi4TOImyiD1KVTb0JlAv57PYOa587d+HQDO3BZTjfRYsz4VRG+c6jo1zPur3XMLns2Fquhg9
BnF9AEWqdsJtP3OxjGKzjM1yiMntrOmhUAOh18OaHvrzVilJ7zL2kLvJ6H6ssOv14Jklp0ufSksW
jpz7GDpwVsd9lDb8pm7S34ZKRQewZczlGdA+Bt4479cvDvrDbje4zLtmootmZWn3OhUmKgK2v8NJ
SmeV1oSSOfvosuv9oYteEn+M9usfZf1brH+oQQO93dL71trg92gbi4kXktvyEhMWsUZV/9v7tx1B
G9SwT5DRiUuu3+IxJ2LZfLL6BjF0fSNPnDVwcs4NhQssCPz1BeE6/s+Xan2ViM4PGOXSPj6xnfjz
JVh/y/X3laD+zr9/c07blDaq+FRACasHBbpO2L+q3GdQPJU4+zrzwWRH7EnAl46lNOsclVws8ker
WVLWQBy3o593rp6Nsk+g0QLIs5YFW53ffUJu8n0srVM+zq8KyNsu9yPsBGWO2kUF7RYyanbz+zBp
H6FnJtctpr5AAqF1F8ad2FKER7OflTiPQ8ykEQtlYzS3VhTeK5e9mxFzoZf9OUpNEAWWe5KtfKy6
6ht5YK6YKO1ysSCNsHg3C7zwQXkzDTdpWX6YnvkiImotc4Px2Tgm3wvxksZ4JHK/fo2G8tXyQmrI
bT4CZpHeqrjMITxMDwI3WdVQ2DrhKoFpgUxATt8dbFAV7DwVq3cCz+2+9zokrQWxKcr74xjOLH28
4SmtrfoaKOVNZ4/+Mcrj58acPRIT1H3ITPdUJh6EW66vkQBt7HvlwbRhb8wTiCb/KQUDiEqVXPvv
BnOC3VzQB97746PTw7Ge/eEMov8mVx+TRSPHY52j6oexgd+1yC6xM72zIWF2bRi3Ro9mbskiJVvN
bt1nMJkVBQphCBkvUgZ/MUVpq3NX5vezn/1iGE0x4hxzAs2jt7ZnsWLMDPpFn118Z/I3kzccnbR+
9NUJFsShsSgZNH0KrZ2qu888GHHxRGBVFjmde8VNX4Ey0ehPMb2EHrJdF7k3M4uMTik+Eia6KFJD
zJp569X1sw8X0LRJKqI6q42fET/oKmLuWtB+a53hqXX9nwMvwhLjOOhHKiIC1/mm8uzsF+KxyTuM
dbO9q9XykVnsqYeUNux0bB8kHaOpi7EWOCQRjRxrzWRvyfk+z2GIqy2guq9wPpWy1ba3AaRZMb0l
bX8PmngXVyhM03UHBZEP/Feru86CLoi3YCwya3IuTQqrwKFnrI/lxmwSigIc7A61aB+LmhIDPLkp
c9GyS94XK3sEswCVLHNv8hmPpZ+VFwbnR1jH566YrzMErWygDmiQ00fZm7cEVZ8X5X3LzOBH4Pbh
Bql+s1SLcxI2/lVY0fd5jVlWoERm43jFmvSg3P61qopHnuWVOTB0jkzU3BJnCoD+fD/ZJZw5NDsm
JdqMpen6yQI2ZetF+N5zycIx2wk6vyiJtwfXwzWOhVxioHYkHnG7CO6TqX1d5pDMQ4itGsqYiuKQ
DlNM/5aLE8j36d9WlI90U4bBPGmSA9S5H7RHoJWbFZcCokPjp1e13j70ESXiZngTePWUMPqdYyE3
dgunA7enHN7Lu/u+9cEnaQSINiJErJWNPLl2S/Op9Uu6fgjFA0gotqmlwGIq1DNetYZ1MupiMYzX
kNDmLWLJcYYBSh65m9BFRXPwqcvo0/Irb5xkM7j1qy+pAaqHYFeZ5meHhxG6Cjh3lliQIMOWlEyQ
b/qaOE004JySMb6M5HHOYjjpxYBKNRzsjCx6XVDrLDIXucczQJ03xkVY0SUWdE1Go0jviVhjslf2
oXXw1sYKFDB6HdN4XJc5JEJG/F+sLHC690Oz4TPqWZF5nooXtLAH9sXLxZQkjYKClbXbf9l9QNCL
5m7+y7fJUeKwKPGDoomKyKi87j3UfhAY1J2CPejtXzJX3m5Jl4nml5Fue6y4koCN7ROMA0EaAk5B
+aWNLG2uIMTDthLIIl5YPgOzvG9LprFFhm4tOmmeWcC+cNXAVBcyCJzLCywgtmp0K1Br+oif4N0V
NhlJzC9wiQz3tqMdXQS6C9NAwE8KQmXdcByyAY9fzFigo/0oDP0vWD94xV3T2QDyogHOS6hkcUyk
zPq1ZWJ94bS2TSb+mk6kvhh7zHulG1lkVh9FGH5rOAedy6D5ivMRvSrk8lmoz5gpCsHHLz+dq61R
XnwB4jWS+QPcGpp1B5eITyEoX6P/vIFgKBkgcCLbF2vUu3vtB/+TSzpt9hPKICnrs1lQfpz+yhx3
3o0wcC/uyLUxZU3WSxu6o98yvdqnLQUZOZc0PkitS354YuBFeSlcF7x4gxGdCzqQ/ODeHHrgGQZn
GVa1ZHPEaHEahPvfLMa71yuHYKSPo0gjXVTyqDKnuHVLeiTcwkVp7Edvw08yc+8+Z2O96fwaUIsc
6eWWO9XfVOFELZf8qSavZJ3Zj4eqcI5i+QRzTNOwGeyDCv6NjR1g4/PUqg7DncX8HFWpPzdV/KMS
DXAfjNkNOfcBeL+9QNMOHWDRUZEsO6CaRJUTStakfQf9nzbTBpNZhsm3EiYsDst9bFNM1KOfpcfG
Odp2M14Ml66pwLkx2IVtXYlFspRPZQacsUwzj2EpJ7SoH+5DnB29ovE7CaHBF9PtHA3yxuZdTWvC
YUnH+SLt0eHyZfV7SkexAG0nIGkJZ4mN4WKiNHME86WKvifOruhawic9Frm6v5KO+Rjx1qcRBMD6
3vHGj8zOnqr+poX3cjWgJGzzPg42Q2+xZwpg4xQ0jyUuCHwCrwhfyf08HKA1izNjMlKAguwZfAHi
uMp9SABZxgVljrn8njHfvqITAFqCPngDbT5ZSdCnrJ/A3D0hM6KxX3kdBn+6RjZ1T+UZs+CEDstw
NycZF//oq5jC+jocpTh4oTWQDXH1yXACz5/fcJnbZHEf3KIzUrE0ld/S4T3prkOrcXYdSyIsmqFD
D5f9rGDKejUuk87L3oIQ4ydahDrO+fBjMad31k07M8p/CgITI8azhzCttvbAukUlD3bO82m98dcU
02YSwS0vfImvUBsn5JvjzNgHwc+wUT4tgu1V0uWfYN0eqwabYNfSRmyn77Ul3xcmHtT0AbudJFtN
XdDm+8aNlQwpVk5gKlOPwZ2/CafhDKsbZNGzMnqXP2cscQ1WmxFLwRUj00cbesgGV9XOKexdZwan
0AWIYlHKQnG0HiWNxYsyrWrXe23NMNM+uXZBFb3TX88TBMLYlXeeqYvj/dS4qooAznFSEYrJ4QFm
uGvYDXRX3gDKY1JZc4ndgAqwglZgL273ifNWDkO5FeKjqTuaLfk7FnVs7XuXGFctgrexLjGtEErR
9Wtg2/iI43/XA/PenC9eczsuDC0CVT0VUOvZX82QBUy7JeOVC6qro7o7r/dFE3WMmth1veTQW89q
nSMUugdnvf/7kNQxpwuHM71ReudpJiMSm9SUVAz+t7P+HwzBD0jWPZvP+43k11npH1RO5QOayLRn
wcNP0A/9PgzYuwjpATGu9A9NJ4f6wkGCchFwf5bih88oAzhDAPLPA3E6zf1wLrsSjbr0F2eTJgPX
lUqjYboIE2KP6nAe9YEncMF0RDmjfly4P1JLzqekcMez3U8jkxwWgsvsmNsxqtQZyb9HcEMZWe96
bgdqraoxAuvRRqKHHLFoivqImfEqonLphNxFiqZciH7qgQjGRDbhK23kr0PeCZosrIVokt7YS72T
n0L7kQIjVmpJ/uSMlto7Uzie1wNY+em8YPRMqZ46hnrjnFJqxWiLw3rr92OVGO/BwiKbeaQzSr0D
j8IZA4aL9+rP+78fLBWoCCfHh5eO/GnBzqvMrY+Gw+ZomeqYq3uIWKScFEav6rpzrsdZTenjXGhS
wg90BOD1Qt2iUaAmnONRD6Lbu9ZbUt9db+nvwAnVHe2ALETbSXXVxfe+7em8V6/7cuk8OgvL5Fd0
ldywYLPOhWtZ51rfGtImOnkon0PrQ9PORknl0Ai7zKOOa30sjThzrrdMzGhXoqfiry37T9O2p13p
NKwmjJhgcDhA/2ne1zvrwxJo3CnjL4bNlayjPqi/bv3bXRa8LRUfpL7W52dUk81bdmu2/MJCV4+t
h/XhuevC01Q99O1CAIJtQkboPL01ZcxdAIsWxC8OGYsEwDW2iROD5yjnxTy7+rDeXQ9u05HXUI9Z
zZUYzmF/pq5p/fn/8iT0i+T6jkcwTT+P9StgHoFOsGSOx4xqCP9JNoo0z1xv+riO2HNdVY34XkRs
VhYP82kSA2NIAck5s0dqYYKSTCrCVrW8xZ+FO69ipG0MTLPbsLuYFrS0yU/fsil/Zw1Eddw8Aqmi
B8CsEpzs5XPV8S7J4PXFFcyKJRM9Sk8vwK7yck0lCMRw1uV0iIdD0hY7k0HF3p7ldceOpptK55AN
/HeK2twvsPnsNw9LSGOUpSI6Da8Uj5xUYj5X5vBp5PwG7uDT4Jli/Z7xzqOU8s4dvHOkAWTeADHU
IIXTuBjl/980ws6xm/8X0wiWCgGX97/nEH//bLv/eElUlJTJ39wj//yX/3SPeMCDgWTD+xW+G5hS
YBMZ+af/+Q/Dt/5wHVuaaArStfiGf3GQiD8gy5nC8z2ow77rgTdu0XYwl9jeH2bgu0LAfBLSgiL8
f3GQYGfECvN3GjGGFNNnH+qZpgxsk2fxrzTiaJZjXqZRfBoNJ937RDWKoQFyOiZ3rddR3mBjpsjr
SkDO6t+63ifFblyy0exvqf6GW3sa+4G4BmDYnv6isqRNCxyqQXAu2teu95ak4V0/ERWqXJKh7HpI
4DV0XeQp1IgxCm8S9xpXA/Y3cbZsOgNVhLGutxR98uPyfXxzpVOTEWm8bb8AyQC1gNBxHMXAYqqi
5Ua4Abq/TUdmc1JM009SGgVNUrRIomK+eVEMJcAf9ynGTEAl0/UQ5ctlXCCT4G7eRpQcF8NCfw6b
tpzlEKQ/IB84WCmTiw9lWN4YfMq3BLnxYVrf+rhItnbWDwQ3hptc2Mv9hIC8K2YaLNDYqqu2S8Fg
zND96q7Gt23rvKWJw0L6hDWqyBC7PMkYxVkE6nuES4fqrQHD2FxSE2v1b2pG/5a8i4FMcjnNLQ92
AQZTLuI7d65v1KhzcImHSNJkHucZOk0i5jn0F7FMb0CLjuhdVL6g4lt1tI+XeXqyB5pdfeDLVU7a
2EGdtZwWeiYRJIqurae6G8aLiI0n0wI03LUvbjw+OPiTB2g5kM8wqHHRVc22Sr4vJF2TgECiwGlc
B3dsEW6wvT0Lr36TJP+GGoxQBm8FK6hiUuKf9FftPKIWgVlRVLY/R8j+KByMTrtCz1FNaImJwonh
AgiE0XttT5O5ScySbHBsHkGhnoHCYjmwuepzYb/2xXCDzeQ1qVrYJ7PlU/FN7UFsQ21qBHV0CJNI
2OT1gkyah3Sg+dtGimCe4nYQSts9lkESJS35mIo3+FXn0KMiGpgUfZI3r4vN4qi87jxP8YaLyNv4
otvW5jJuGos6K6iFh7yI4LVMHzQpPQmLrg2TdRyrq+zGUpTphMJ+rE3rkoXOg5UHd1VGr10z/pRR
jlxqpq9NHas7hTI46fo6w0Ziz3qPnMPk7/pCtTujDfZkO1iTGVl8YarHdTKB4Q28JhMWrNYSA85Q
swEbg4M997ARMjfeRTbOKuiMAAv67xa9FCeuhfCGYqA0jsfHbGKPxRIGwkJ4CZXxMFjwmjyuorE9
3qALHMwW2lYFZ521PH1JhQcmN4m/4Y4RG1yrDCVb86qpPZL/RXMDuns/EKd4jp8YBz0m6hHaKNxI
SZZe1MuvtGPYSbvKL4gRt2E47+GU8lmULX1EAAM36Dr91byocVf5Xfw6Ovdh7nb0MCYIlQv1GV3o
HWHk8rF5TdNHqNSEpinAGTyLemGT7njFRiWJ4o2av2PM+pyNwTvEg3PbuNOpN5W197hQV44PISUz
q2086QwAum9fweUbfIukcE9UbwQVkAda3I0eMPvtAxE+tMNdaFGqrbCW8sa79bANcQJwmVMwukYQ
8JrNsOCRjyq7YLoBoCVOxBFcczCzXjfbt2nqsY0KbztTIiYW/QeKFsqMLBidYX/w6DbYqLSNjoae
zTGZ+egtAfqjAEOeY6VorMC65CPbO2GHj1MThM90g52bHE54AxwyKd9mpqnbyo6jc1u6/DJV/FnD
mTThlt8lI/mL3Pbu7ChkPxGPL15gox7LF2iwzLfBCgwjzVdZ7D8MNkCsmn6maWB84QcsAoOoqnd5
jK9wrLtL4TufbvpFl8cLi2oSOnPAhjSzPkfyBWMBknZ2cT0ZjnjyioIWvPYjwvyBeb7KKCAR5NSK
ag8ZHyiJ9+6XlHkUM5PLwOaERa2vnfrIOTVnpqYiD1JhH+tzGT24B5NBzk1n0AhWJzV/XZUAr3Hm
rdshxgxGYOBcERd8IbiLiQEygryOA8aZsXwuaqLQdozg2aanecmTcwjcyq9ya0enJNKuaQBUMGnJ
sojYQf27IRLw3Ihj6zd34zAeYFITg0lLMENcJUMVWg8FJIVM1ggJdTGeW4esrunsHMchK8HYfLDI
Jo7a6IBBm/oXwr24Sbf+XDKCVzNhhSg9LFnw0w2QCQpIXN1rSgPpxgPe3c71dDKP00LXl5/Nd7m4
lcQAOMNxeunqns4W8L6qsxnmCQa8IlIHbBzEJwMIeUlOlNsJQaf1AcN1m/dO8sK1ALhqJiBQGJF5
O8Q2FbI6y1o095je/PtKF1r+F3tn1hu5sW3pv9K4z80DMhicGrgvOadSs1JD6YXQUObMIBmcf31/
lI17bPleF/q9gQOh7DqWKCYZsWPvtb7FXMSVXvkyChmf3Bi2y4zEsqMdscmRJl8mbnWlD6XtGjcS
JT1spf7akx07ZG+CN4C9qg37QvVGdmt0Jl8AFB45QGGJ1NTl5J603QM1+aMjg3NGsAxT+udYldjT
/eE5sHgsLXCvQ9VNR+XVBCa79p40tnkz2MERygakbjDwJkCWyeDsPdc3/hCT6eKfqoFGdu0118GA
GlHN4AZ8j/9fQ0LT1Ad3M0Tzu7Crm+Us8tlN9DaTsfZ3vGqvVTPcd6gijjri+Q9q/HoVDyY1x3BI
QvpJ82RfxFh+KdK2PL83zuBslMqqTVfSdFQDvmFZ/VQcLnf1qH7W3YQBskYoZaHTaTjd0+IYLIay
/oXm3MB5Lv5RjPa56QBS9VLSQ8NymcOK6YKg28YhQ78Oi4hJnzScWjJCC/h1bEcJ/rhNjweBTaG/
8vqXBKFMOCNmK+qJdianH0ajN2bjk7wuotfa82ivWEZ2MHsa+WqOH3tFD2sqxGscJniSac0xcQ0C
PT6jpSezpS7wznnPTjfu+Mb4ONVghge7srA5t6U4uEGLiyjiA6Xl3xMU8+YY8/DSmNGHAqNJ9lu2
J0/x5NaD5gXijplkX5LzFDyCaN+gVnYvBeLqXRAN+IM9ptORI55IUUDQ5uZvaWu2dJgYtdYRqLla
ueSu9PfF1D7lXT9vVE3UuaJL5M01RCXSB6NxQT55/WMdcIKlSY8ffjAWSInNd/Hm6gozB812bC/V
uxnW9rVNb96h44EAYkwv5gnZZoJ4yCI6M6ucN7J4mq3VzHcJmuME25I7Ry9TFbAi1q9uY5yztMXm
H4chNnPoWyGRbofJi3EQZpoc+PkuT5wO/mLq3IW4/YsCuqF0e3jyM34GyiemKV56rNBT5X6KlDB8
zpYHtRHpzuNzPlKt5JcE/FAisdYlQwi7DnvkttVDxQSC+VmS9VA+p5Hnq7mKkErtZu895Sy9Goec
NDw654SAGMaI8UpgETGEifVMvEpBrALTATJumAhZRSA3xVxx/r0pTZbocpgrRH/lfVjXN5YHot/p
0vt0vqaNfRfKrNi2bkJJmTMGLgPC4a0Zo16lirOHck9peTeVjdiYyMxIXrZ3jTbv1diX1+2S6RtT
ogc++9hAeLsjlsU9lTUJO5wauntiwsiDUg0kdufSL9qrMJuJY+jH7pAbTIYGOjMraWjNLgsGBIeY
cWBFAgGp5+YHpJBnSl5qO90DQO+Xhlmlb7tywkhoGcQGq/hYSbs+Q3ry8bilHcl7PT1g2/B5u7nf
nhevKv6bKBjHPXLpx9FjIM4vxKTHH8PdvMwc0eckG2mj+Rzt6NjOI3i/VNBjMn5jjSFQo+6KV1Kc
PdoeeL2IxCY4IvUoUiWU/og5hOR3xrupEE1XzXHqQaqMgTeutEMWyuJQ8lAegQ7AHK6ZW6xaw8tu
0hDrCHVS/VpXIw4au+oOS2TsyjYicuOKWuJmGZ6wUO1nr8QphyVNtcXwgpL7o/epRtNsvFmk750N
nhFeNUC2wrmFEC4vnY4VBX7FWEQ+8ncXe/PyVzx/KpSapLrkXRP/Yvo8oxkvwCbOxXuc07l2+FFw
pXfxUD9PzvRT1BmTCnSfVKyw60Zxqa+k4ezLmmxCC7iG0hrJ88KxBXQC2C5+j7IOQWZavxZAIH2X
yPf5tkmTC3wwb5yi7tx+gvTTAGplECvEqcDl1RpDu49KC0bMHNwXfbTHGgA2DOmemWKoj/J+Pd+7
VXDvjGBYQLChqNg2DmBzYapNE72FRndcRBaOtHYRxxtPDldkJNLYweMa9Iiycvp2uUcDNQbn3rt7
h0QqV7sHN4zfA+txRB07c3rrx+oH06215QaP0huZ0m+DEYvZFHxQff7wetYQpMdro/ohrKuAkPGG
gVnK1kKLjLNBeTu3LH9eeEtGyKmMq6fE6HEP4rr39a0MIpr+uXfvpPMmj2fAWdYiR0ozprVQ/ck/
01F/sXwrONl3lWzRctoM2LJpU4TMj4Qx3jhufEkX9zadxUuJhiQdhrXT06gOWaENSGQOsJUyulZw
7EEhLOCGgpFyDDBn0RKNkbhjDPVk1w2CdwsabOa8Z2SIKHU1G74Jpyc7E8p0lVbNzeQZtyJkxu/+
6Cq6p5m6jHwAqdrYVI3czktq7kuTlOmOwNpzXJrkSbIqk9CoBJpuNMtjI4HrVWdTiytYzNddBrLe
oChEyDZmr04APayvnfeuCC6pfwUzGwZnluw+xtrdQZrfZyHeM4htWU1eKfOKZWJeU9q5AO9ROG4L
HX+QwHiXL4O9MOXYJ7xbx3dhjvZnZk7ruqBpsHw0ZVKunaDYFQ0eCw7vjPkMUT+kKso21kDzbfQC
ROjDujKIllT4FQL4D8D7fEc8+0w2MV+GzwM70nLPjcE/o/7eB1F8DqurfqjeIDsmpQBE0rsw7x0P
Zkpw24nhKeqZq2u03WGK9BQ4mXQeKSue6F7klFGcno04JBq030WLclv20nm4r1wgZaVhdYBZsmrV
FdltNgL+swfqKTouV0ZmmpeJo7HhzeQ79SwaGAR6At22tsI64/Mx5aZ7jPoADYgGiyWNem37/Z69
H1mR3V4lkXlDJgb1c0rfQVfFlTsYD4kSOyNmBGaE8rbEJoL2ngdf5YSykth2KplzzRkRMCWs1kbV
PxVuQWobhsK8QzNGgBtde89orvsDjf5V7IJLGTsNViMN0MUY83WehrD6woPoCCw0zfitoaxLetw9
uSq2hH5d2lG1p3NFGYeoGJFqt/OuXf+qqSkL0hiUL1s0teO719vvxnDUDWVcOrBbMPug51u719ME
/2XkiIZSC+hgpd6rpPePBWJeTPFYIKxi2MWBvq0igMStoZ5dNz2NHqiXUJvvjTFMZzO5qf1wyf3B
QB+2zllG/hVb321vp/j8TLiOk3F2e+MGTceT0LRglKZbZVbBzkjEjefk7ItqfrWyGo2ODfes9XES
KtBMRbwTGCDXVRFE2OOzq8T0/esksk5ZKOKdT3hNQ7TfBRquXR8yu1LEz0Ia9M+OhY0+rsSrrRRF
dPUh+zbECgReT+XOkaSLbSpsc60y9aZCdH1Du8ln75K0W3VtRkl7JhHxGAYpBL2mPRH8zdkG5FI0
g6iOwYL2cFM8jSjXJf4ht6tTSaDInlY253YLgE+qYWp6tLDjuTnoimXDotW5LbLh0h56RN6ewI/N
kUOND2mMCC8oQqjE7avlL3wrChvgBihIcK47VgV1xGlP5ErCOuvClwj5Zt0g60ZiuSsDrTdzY1sH
qxmuVbJI4Ryak8mswJZDpOl5QTuPWSJuuBe3BcSmhoc8N5hpN00H6wkCkA44lQy5Z5+CZoaDVBkA
jASumoyk81hw8CscrPV2mx2ECDndzc6BPZVcIl/QEOg1pwSKsyBlsx28luhQxzlMowvrHRhFDUZG
ytCgj0J7o7Cm/n7sPgnnxDKg1SIhGOhW2Vd1J/2jFZnDhoi0LbE71AXFeNlWNCrzSl8PaXPrjQpi
EhNd4ifHbU3ujVV/oENfwlDSz3l0vXXGgW5NJfrhhc7PApXobsgxzaCmS099ZT40gT6YRqU3sotu
WzO6sxPjOvR7nuoAox3jC0q8Af9dN3Zo2ExE18B+qlx+JDpIN37aXyYK+ztueuAoyytqFxsERQw5
UR2uo8w4luJMsCzZogBl/Fwj48yvMVN7qzJt78j3OHeGojkwGa+lgX6w8JhZ9Z7NaQwjcWQaV1B6
7NCodonpwljCpK+RdO2dAquZt2/C9knpiH5s5G4r8ty2MoO0LGyQbQWd0TLCtqa3Mfb5T8MUj+4S
0eqmACsKp4e6S4lJQvAhxDGwMhJgr14zEifQwvyLUkQFVgGLgySsdux8FBzBehbHOrzMkVuRDPLR
kONEiGwGHX4e74J8Ehfe8iXSlWCWCT/TtfStjUPzkCxIoGyZCSqXpLZY//GnJmrm7TCUy7phGBe8
KJwIOetsHJ/e59cX7PPuxYQt9UJMDE7hr/I37RKdImxedc2aedFFSbezaVgdv4ToEZo4GjLk7dYF
A8xldE1rRqy+Egy+BPd2FMWAxRdJxVTikSPBKACq5zccNiCPyAlEGO3k+qKa+8NQFNPeXlTVX+re
rz8NLUWNPx2hIbDcu/GxU3cYA5N0q7MGqQWOIOZx/PTYQp5bSTh0JclwG3ry/u8WgK+L+boCWuKK
j/1LN4QZ4OtPVKGYPLA2aIcPsS/g7g6BF0LhmmHNx/R9aEOLi3KZqX59iUuOrUxWnu1Flz4ioiKX
TQHR//qj5yco24lxQp6eoGdPWvYf8icuYRwsknfpnHom83vevOqClHqm4FVPfGvSIVcs+TW+vnS8
NdtBmG///lcCTg9VboXQs6Ol9u+/qCZkAv/+RyAQ1hJ6xCv1X38xKAYYNvkgi8PzSAdQ778yQP79
BZkaguevf04WQmEjFBwC3gJfBzDBRWfsvc64KHXUbtoIPIdf1A9eHhZXKqIe7g1204EGdl2EJ3Ib
wTlI1GRmP2+tzrIwYeGWQwywzruCgLTsqBgodkWn16rksJIGBgzMAmoYO8FdUbLxDww873PYAUlF
jZSyl65GMQv20yG59HDfAiugyesuGVpx7/6chdEeqrI/ciZwLrsp2TetD8uWrpQxPoiIpPiC6pYu
JJoo6Z8HXkOiv+kqTknxOKVghSVzWI+H8pRK+yMRbCwjWfK7bErPVrgg+quMBr0Xb1mjSZwfl00A
+qQj4A+osLuVeaBPcGO2lpqaXYXge/aJsWTYnR5aWkNrsncvZny8a5Y5tZ7RLNGGQdJbZOahNKfu
QoU9dNLi0Ry12Kb0g9A4dENxxzkRrIBTecd84R0PDfRwEwZurfcGabh7Q1HEieidsy85VoaVkOeV
BwxtQI1KZrll9VkLdaPN6wjTUY3drLGnfe7R9yycpwzHMCpx+2dhuA8Nh+q8rk55PuVHG6FMb8gQ
+Vp6ZdviMavRrzrOqsj8oytB1lGTYYXpx7OevIs0O/eC6ITIHm7CTt4HTXUcgvTaJFyvqtUTzXjO
++UEWg3h4gTijNQ0tAld/xqjYl1+bOVDKWoLVKZuZW6QvOCiRa1GB59B3PQS1ua2CBeghlk8ONJ7
lgYTnJ6mbB6bL2XHyop473No7JeW39BJaYwQRINKQugf8UQPW4mHpkUHmbgolOAlykk/L7/dWtJu
uMpcdyaksH3z+ug2IKfUUQ5XGVcXADa5Tddp5HNyk4jQnXMVUv/MvB55lZf43M3Huh33vZg5JSbd
px5ayivOuXTA2SvFsTKlAYP5LFJw71huWtYz/ygQ4yai2bI2ssvXxcJ1Ln5mUuZMTHq1WYIAEkVG
ToQrjVPFagobsIPWdK5E8OHiNjzpih6U1Q3lOpt0e2NM8ESDoabug6/cGnFDx2HvdLTpfcNz1nbm
94c6Ttzbki6mcrAdmMwyclWW26JpieKY+RVKJnvLrWNQZL/V2bSFxfN6XShOqSJkCOF1zotBRiEi
gQfy6/ZMKXGqM4JL+9Ygko2ed2jR8A3rq8a1wfPxeTQqIT08bgLyb/QV/o7nvjHfWCtteKb2j14B
iJV4j8u6wSjQTx9ZA5WE9LkI6cK+HQjCk2FzdmVGA2FyKWzsm6hcAh2HutnRrwGkmTqXFs26g+sp
NH8twbCgiy2h7xJX/+ZlNEJngLVToaDpOcawJluOzAoGESafIjw2YHcxnNnK5+MBTlXL4HIO6vsQ
OSPBlsSqhPRcFRr1qsU1KPnD8ldJgrw5y/Sn0OZK+fLJTXhJw6TndVRPjWfdBFM/7JysH7aNNPZ5
/cQhKwD6Ivx1lEt3LYcmPQZhtNYZR8qicM5M1BcZHc3fYPA4udkIs7x6a6dZukp0T+lMvHr9w+zm
euMUcJDThI/Eb074iJ9NA2N7UgBgnrckhj7rvj4KOdy0S/Jr6/KThY8VfbFwDo516N34nMZOjfW8
WcpUhne+IfEMTtTGGIW4r0vtzmkrEHsy8miMCPImffyP/YsR2/DcfDbzU+ZZl03jQs9lFOzgaR6C
DJOgf18H7rvvMbnhsSlt6I1qvqtqVNRqO0nagGPIs7j8RergCSnr8GV54Jt43nZJsDVkdCTO+2LU
sBvjTt5lmbcxpvQNreYhcEmwy/Cbdi69uGAwb6eQTgzFAojKaXyMVdVgUjbuiyy/rPp34nzJK+jb
4+yYx6lO5dptIoieFsNDx9/a6NZmnGVbUfnokj0k8rZxyNzpmj7Vneu5t3be3pWdgSbM3ajcvvn6
uVObp5B/yfFz23zXeOo+1qZaCVQJ1kzJLU3IuInrhSsKJCqibNp1Mn/04jFg6hpp1ATTTyNoicOD
ATHSU4H7T5PNEaRedvdE2y7qVU+t/aa8Csrw3rWI5J2GZl/IN+K/qpXrOB8V69aA0VI39WNap3vd
xCenNK4xE10kMaviGNz6dJNsbBy8ugTTMoV90/l0YUzwN3z/Nz9/NyHirJidnUu0Dxq1mll6FrJo
pu6NCSLKXowNdFhH8zAPzSttXA6LfsoxktALFlqjrN/SqLhHTHHTBM46R7J9aIHhQPTx5i01CML7
6MIM5Nkx5XOluGcFvwC15TGZSCUIuJYpQs0w0XmvkFJUjGFWBu1TanIM5v1F6rhbxoFvuGGKbZdX
j2k/ki53bzrthxlR44hs3Q56j8/0ko0WvkB/Y7IZoCHdNcgWK0Wb2JrpS/qVVaxri2l7A+gynZiJ
VanYNyaWVyK9rvwk2U6mfKlnc5lehScVttCPydHxCACIkGKtTAd3dPUj7fpnncHxAS14Y8cQzdo0
uRva8tP36SBhJnnx83qrW/1eT/K1qMunMqcs6JLH2u1/SC8jNLgc76g1yh3nR48NALwWtr63uLV3
AdMJFLwMGsrm3eHzDP1R8DIg2FLYv3IrO/jTAyqu9i5V5mU1boRZ12tmfTbMY4uwgjohbLjuF727
caHsTeLxiVbdiNBvSHgSnAZ3VVK90NDfIEwyGXi1zCWt7A0SN10vNgrGYvbObck0KpgXS24McgI0
8/3A/FZEP7Th7kwSeMuWykf67JRISE50Xm8dg2RKLz6mo3wb+kxyq8/+ZL3RNCPgZ+j36OvpNhfl
x/J+hyqq17pFgz0WhAeJFmOedM+SkJs+7ll9FibIYE+XjsekzW+AjbvCI3AB71fktRB4u4wDqDA+
VM13cYwn3K4glfBA4WOD9djIZ6QBB1lCWAa3A66OlvFXue+1n8KlP9VGBjYAw1q25puyDylUapZM
bK4gnz4MyVVow3rXuOdnYwB0D5oiLbduinJcNCjMvQjJJP/dwbioreQxEyXBICqDqeffmlmanDom
JTYsGEAITGQUA1IVnoPEfTFj5gJROMKSDp9asz+52kfxXWviLmLNT6l+TiSor4QAr0jWnpdAHddF
dlIch+gqMAoBfLXybFJbOu/Nhs2Dl9nZeGMKb0unWzcbD2VhbSUTfmJAIxc1M9JUpgfDHtvGcz0n
w7HWBV06i/mklzzXYr7pKCL3xLvCGhfZHSUQGoXJe0F4Q3htE6wpt5p1aKJNVDYz7g4HGTl/27y7
JjN4gRuMLBnu60i7gsw21hU+XFIejPi+rqN6a4XELA/pzlXRjYr1i5hTazvgYdsYCJM0aEzhe9Cw
7XLF3YfFFaGrZXoDcGj+ZBh0qjSnCqWdayvsvb3tj488CkAJ6lvhDMMR2c+d4aWPgwn1DfkO1IOS
jWxJ1ErHAUKkTWQvxRoWpJLfnCXqWKIdCif6PnrhllW8K3D4Moo8z0Aw5QbdbiCj+VBFRxzEuI04
EJq1zXh+YFxqtXKgT+DeBhPCEOUkVzl9qz0zZ3PfW9m9U9nvVQQG0XSOQXbdcMi+6yxg83FkHxmZ
tThwV1FbUNmwYRUpgFrypOejrGbSkE1yJKoUrRTdvKorqCNjc9UE42NLW2gQ5X2rhssaZ8eaGf5T
qzHv2Q5xyR9uC9HI0Em4MkVyjz3kvrRp0zXMLCeMQvdhduer6IQ34MozaIspuvdulw+7fDZ+a+aZ
kVICs7uax2CtRH90nO43EaA3hZ+3l6n5KI3XPHN/mujoh1LA5SlRztj9l3p83gaRwApCtkgylNdi
zp+kw2NdYsswaLalMN4KPy93hhu7uw657aDb694azY2cBM1BfDthbCVb+tEAQ4h4XM22yZo4lZvY
Zg/hU6O2SY+6I5gopok65SEOvWDvjoRHqtLb++MT7Rl6hAisCZvt30vBWKaowodh9F4sMT7Rjnjs
SgAoaGGavVG412NJ+LaePq2GjmwOWiVsmNpEObjCoguxZBnHuTI74uk6qNpD5GzYQ3lMc32bujJe
xcR1brys37Wlc6wDevURCuA559TWFS9Djvwp7F51HOzKFsecWYU1BdVwxUD8ahqZHOArcO+YzXp2
+dMte+iOIVOPrhvTzcDxM5qLA4SUGz/x0ZzNuOgmtmzM++LGiSSFFq1Ox97FGpT0IIiUG613AsFb
IMYEB0Xpgb0v2ivrsQtksWZMjPgkL8qdTW4D0eO3qRMDnLP7u6AUD6CNNN6+IPBh/4S0sNvuxU3X
YdUUV7kDHmBBBMxIlkj3yAGAEXpjmx3HXIFDuRQST3Z0yJIlX3iml67NA6c+g77fduAg1oxbVxXY
2oDaFvhXK0lWQWDO46YF+9iVv9VlpoCZRABDEvddTuMSr0xCfJ9Y97HExAvEY0GIuC/du69EDKOU
aRItxs6zIClOZNKlWINESXJxyJE2Gx59pyaKjwQO7Pardi6njVM/JqGuSX6bH2CQZBcJ7y8FX471
RVTEZI34Spq8E1tUMnvRAp6Ky4Nlt2Q9MMCZo1Dwst44DZ11K0zeXHjDx170N9rA2diMMD3yEQps
nADxm6WzD8reu8cwt3Zd8zI1IGDFtFeQU5brTjUktI0SuWJ+YJizxEoOeH+Ng6j67i6LuDKR9ij0
ema4EdlP5vj5pT7+/3S/Xwi1rUD4QO/+Z6H20inQyVv5F5H2H//VHyJt3/+XD8gvYEL5O5QPufUf
Iu1A/suUvuB/gWVajisgAP6B+bPtf5mCrTRwfQqXADbWf4m0Bd+QlqcJGFAEpgm4+f9FpG2Z/Pw/
a7QtC7yrQCrueI4loZ0uFMCPt/ukjPR//of1v5OpGTqmGITkOb3eJLEOCI+YzvUMA21CguEK19iW
cRbsJ+IhmDoszi2fUUe/MeOalMZM7FCnEEPjYk23nIlp/NXYdg7g2OLRSqnnS6Q4SvrkZebt4r30
ffoltb2iI3wsLPI8ZUtHVJE3LZofuawLAhshKMHGqTddA3igefYRF9TIyxpNa57eSaVeWH7nXZna
PWE9FsBuRBijwwJshB5n9qHbgUGmvgfbndU41f3O3Pv0hmGRcBF18Vbnsju4sjk3NYPABizbWpnY
lHrJWVRaYh/1RH3VuMCs0uh+tlghjh3icALDSFrrbBo/BniLAjM9tIK3quAbNNWE9WkqdtNCSJzG
ejxZfrOikVcFPsehiUmIpUxgQDYhFf1wSN3xU/s/YqupkCyCupapa6xZuOxdthhH8I6568GySXnr
Y1gNLlIdq/fWZcI6Hhn+fOhc4lkjTuwI/F6nzLF/R3t+jP8n+qluVc5JqvxfZVeQ8MvklI/87w+I
xEMgHZ4Snjl7gVH++QFJJ7/pVV9Vx8oOzmZrke23fMl98OQOU9xVBAkQuF53Y3ZclKSRNSfeHzfz
T2/Xf3Mtwd+eVYmNwLQlXgef9RoXxZ8vRRiWCX81o69oNCQkVOUPLECyOcCeuI1E8WgE5c9E5r+6
A99AmLwi0gPA7vmW7wSWsL/dgbkjFJv5R74omy5NumErHuyFrxoTqdW2otlPi2wnHWBtVw0yIkND
kgoHkiF4v49oTZ/++T4I6+83wpOBZ1ouL6xvmqwcf74RqSn0UJQ6P8qYG5GWhlzTqQfxi3BlVMqm
0dKknFdzlxNJdhrKfMajnzEtmjHJ2lCWoiH4ibgkYMeZrX2g8v3Xt3LDDE8BeF8dpg//fNH2clG/
P1/Hz//8D+frNiJ4cX2JJ8QFHf3Xi454A5KySLlohp67RE+HNvWnbdsb3qpJ0eyaHmYFe6h/uJZJ
aHvEe5iEjAPhk6ptIz5rdyr3dtBytDMUzeuQTmv9mIe0wkdUDvhVQ8DJ67xO31uFpyEXOrvow1pv
RmN6h1dzjbibGyGSz9EYKSUd2HlOLO6FX5NkmAfnX/zGy4Px7TeGashv6tm0M8C8/vU3HjOII7T3
4Yi2kE8NzsNNjbA4Qsvuz+LSZkIdlMiWcJ2mF5ac0fEYVkg6sAtkf4AMUqEYbfq+gKKHwNJsnF3S
cXIfoUoKZEB9TQmaImIJs37rViwCQdVVRDCHb0FloW/s6uzCydAel073VqtxptRD0qtwzNSht04i
uZV9+Kv35Zvthw/aMU30bJzHA756394X5pbeRLJBemyb4KyCbuCWzzdNmL8Dmez29W8lVv+SHvF2
1JNG2u4wktjSR5p3AQfqzeieWs2ptLAcef2Lj+S/uzauTwiwWr6UwvzrR9LU0JXbxk2P9XQwm8y7
mHP1ovyGLUG7Z2icwPEMZ/u1HeAAcVZgJjEgkdJjIxBdD0Rdtstr3olX7cETnadsC0vljscSlAM9
AjLLsPghXPzNkSaKFHGeA1BlRAz7zm0dWYhYBKoJlTbFZimuddrLjYHVo7IqBoZp8prI0L3651/b
+vsS5uDqQvNguWi+XfPbLs9AfUgit0qPs0uHHf/pLSj3AGhBC0B2hmFRE2RXtvuhRZKAiBWlEEEP
Vh3fp4UsDiWWn9UvLunbviIDh8sIKH0oZRzLXEjGf17DZGIMVo+I/hij+2BaONOic+W+KYjzyj15
jMl+O0RIv0XgO5sW8XXiDcZaF9avrmR5Df/0mn5diWPR8Za+Z0rnu00tLVrXaAxe0zYJ6Y596ngk
0hu7KckbHNbgwq2gzjO9ozUbMZhSKq4ObVHBGx5g29it94gug0lkh5bDEQ5uNPGLa7SX5/Jv12i7
QJ/Z+VhNlrv5pzKtc3PduGpkKaHDEbRWgNk+20gioQ3h61e7RpZoFicvqcNDFSNCmhFUMEO+dhKC
DwP5iVkXVVUFFiNIH0bLXZsMVfvUL26FkUebEEH3WgWy3Ppz0QPDMx67jvYQViQNPpdqzwdbZXjV
L+/+t21huftIcdjTLRfWtfn9jewnK0tqp02OppwYt7ftBv7MdEoWXWWrmbLY7chrhD2rZfCPzQPa
YmhPxYWjlbESHgb1Elp0avzinXG+VRvLhQl2WddFC0Mt7n97QPvI7dUcYlHATrb3WmYhOlUpe/1E
4xpZ+5iSDJlk870f2tZyAznp83WHIH/kYE8RimCn8UpMG2NoEOaebFRlk88uJusw5+Qfl9ba9Yb8
hgF5vYM5gQMk8S1mL+4BsFV3tkfTWuF8NN5UUR0du9frfGo/R6whWzlbHfmCJK9h3B6UU9x1qKh3
k0qGVasyAyMZOJxADc1l7LefCFDmU9Z116XILBqafI6Ii2qnat8g012NAm9PvlVtnB8C2u5dwNDQ
yOZ006KlW4WLmAE9sHH3z4vAYjb9/lg7PMxB4HFCwqb6bTmmXMWH6RnGQVJ+HAZggDkyNPoH/OI5
oNpbu+jvwgCQih/25a6ufaToRV0heYEEYUWCGUeOjicbnSPM9I0TF+ntBDR46lUF3L/8qWxZ71wZ
PTMT14s4lYlbALRFUGYyn0LQ57eSpMYsDHa1Wd2AZ5M/qvCMCERzcrrElcVAZw5e8LEiZ2vQJtpl
GC7KanUxayTkMS3RHJQGtdOyPownZGIAQobfBu1hXxpI1Isk/n3XDMzVACtN8C6/xXq6mQG2rWkS
FDsbUmekg+jQZks0pUFKK3Oq+EAP/mD5QFIqFw/QkAevTmSIuxLmM1dMTEkDEgsBwIWcxwu/coLf
Pdr/c/X/bb/kJfBNnn+Tkxu1Ku2Hv647ZlC2SufcJfzmsJVLfYNylZ7NyBB4gjybOu1W4YdY1X5L
ITOWZzdnkuH56i52LHube+KKDGRSDzKGF6XW7fafH6Gv1fmvK6OPWXmpN4TP1++HgsTAIx3S0fy9
Fq6H/qEII7CWJnu773PHec1WSUIkfKjmXd5Q/0S1ep0SymQPkQyqmAiiLdNJb+YA9ouro1/w7QH3
Tc/zBUcHJ/AD/9v9m3ztaDmmPGWNkPskgQYcdcNrjmZ/F+KfXVfjMJ0M2U6nskhsuuiHYk5xA31t
enEdbf75guzfT/TfbpiN4hKkE0cpLu1bVZo3lSF6gHGH0c6Zkdo6uy/GBcjgH8u+NF74q10bJ+Ul
HP14X1Q/g1xUb7b6YaXoIJRtYyH0l1I1Lg4DYLCTVD8pZ7pT6A0lcRNuvosT+xZq1bgdYlxQDssi
+GLeit7C+drnT1EHfrGP8TuB57ptvIQjFW/1kY/yKh31J8K+9MpNVXXQLQBjoXjPox7EGXdyF0eR
v8Ymau9hErw3aRxfjg7xjplqUDSnVMEOuY1MP247KoyLOOA6e+KCtPQ/iBgUcDNkU11IewwOdRmd
upxvhWNY79CUIEcyo/vAxUqjYjb/AhQVaSVFclGlITldah7xfurf+Lg1mXa9vROT/wnuAegiAhck
ZGB7fICzZYykzfy/XJ3XcuPKsm2/CBEooOBe6a287ReE1OqGt1WwX38GuO49e5/10IyWRJEUCaCy
MuccE82rhavxXEWJ2HixTF8s/5M3O77aJc12U4Y7bwCrGOksI4kPTZAWvri4tYY9kUcDsL58By9N
HoOy3SQAja2Nb9XtmQX1F6SG+dHGryE9WhLOzESyGAgWypfOBbP7ZC+q/NPDwn0m0QXj+cL2YttE
rGcvP4sSNVoQAqMPvE2dGe4Vp9d4JvyRuTerL4BP8kUrKJ2rIA7jfdWG7sds7TPJfDTup6MurL/T
nFlPXZ5+efM00AeajL2vJNGquBA6ult7d7Dl5oOL4F2BTeYqUueINCa8y2d61bpkHMn0hU/S73dW
kFoH4hHqTRszlam9YEBpPjZrORvxQ20VDSwx2LIWjmt2N9ZeW5zVM7P44yxTDNjkHACI894iYeL4
r8s7NYwGQH7iFRtEVZCf3E9fI/hIoxJBIsCojTv4v2OZ1zsw/xleAtQdokFCW6Rj+8K2Gb5ol3n8
5lSuBPE7uxCu7jouK3102+Fn8JguR4YrkOTX+J/LKdooyEQ0L65MNggf9xRm8wxa6jS8SigCK4oq
otLnbtM3Qq8Um6ltbzGdQ+F4lgGgdxy1zGOUt7dkezXTPEaXBJ3TSjOIRaWxEYIcschB0S9R6x7c
RD5adr9A3pdeeDeCHqgWu/GINguJXgSmrnmYu+UpyAHz8sp8NBtxjnu2jdra/lN0t2W4QwoP31MU
CPVdz1tl+MDZ4lho++uCkYfYYpWk89Y61Igeve/Ws0dAV5m/o+fyHoqS5FpFmk7WB8lDnqM+mhXL
l+2/VX2TPLYCmHfHyGEXVtjrAzFh+mBeuIqtV8uIRsTqKCOwbZP7RMG0MWJMkWMfWbvKVcyfo/DS
kWft1r67IyGHfe343JeTe6UGqtMiPATosJdBzz0o6YgR9e/eZFI1y9DZjFkQXb3lRSMpvofFhs62
wmuiAFesXXbJu8zGNN3HUbMJYok5Ytw3GJ7vrOm3uygqm0ZcswXkIFNSzVoJKA/HrnMxywqDWoeA
IJn7F1lYh5jR5qUfbbk4E5kNmfFBKzLmSzr7TLKuoTvorUXQwqMxdmgQ+cOrthj2ovfbrUy78c2v
NXiKdH7NsPdTP0IIL8r23kfGuMmiJHwHuP1mzCYqLCMQV2SGwGpMtI+AW/fFMNtvC8gO3FJMyJnN
LpfVMInhrnJa7Wp0ORfXZmzN2Fi+l1aEMcVOyzPIAXtdGQSwNeSgrFImlyqY5Z6tO++TT39CSHVI
MldthbDwKoz+72rAXVZGJHoaGCvXNH2e2kgEz66BdqmdUussnPRXnZPiRaWmKSXvJi/ZUmiw9W/m
D9ly6WmWaUguaE2EfxDPp+wDgh+rItCocezuaCujv09m5mJ5ETz2Gaw+34NnwTabHU4ZHUhbIBR4
kg2n5cHx4pdiGNt7s6r0RiZEDqJ+rffZcPXCez7K/Agq+9sLRodur6iPOSZZVI69fUeb5AMvK8p7
rZBOJ/G1KPNznlj7Gde0E3MOVq1tbGxkeFzrVb/Y6hXcZWbQCfG17fBVVvJND2Z5zZAUb6BcN7ta
grtCfFDTGb+7PeqoSE43Ez/cZuOA/MC3450Uv+TYcq0aIAYgBdxb0+I7L836OivraNuF3Ggmy0B3
ixPKv1OOdetq9iNCLQI6dnV8ntO0fcQVXCHatU+I5cUeRNQzCPJ0l0c2GQxBi4FJYAidK/epnlpx
H9MO9zq/WzOlyE9g7megky3ZMkFlHqKoV4xqh62BnH/tuwGwIjc/T2hFOoema1jJgFl5M12Hqn3N
SWkIYVB+5IBcCpo37FjgtfvZ3RiTUJm2fMAJNN2hcLDctiRJcr1ASZQTUK3L9L5qnUuJ3eUyQFml
XBusXWgjjANrwarGItgUlf0c/6WMFGcDAU5gNqRbG9V2KAv/QkB9KWzvIBtUBByxR4hbH3OAHi32
iOnO4hPpCIgMCkpAO2CNroNKs43sAEGUGcLTlyBm9xBM+lQYCupnwnJrmq6zSlMyj9mCImGoocLY
6EfOpotlCrf0NowtsSqn2j4IhX5oQAC3C2b/NRuDH0JZkWrJ+DQXNLnwoXXM8iLsbeF0ngcwGAYk
PRMkILtwx2Uf060rNxrvSToJ9gGRYUX/V2ngpKgWn3JJRqsqmKFAN202ObjS2uuzU6scptcj/hMv
RRuQBxVyEEQiTFMw7BRVthLYYY9B2r75yfBrMN7HwkXluAhgmZFjJXKes2XgwXX8yFmA1SagMsQr
+oqttxUQOT3voGzua0VSXKwC1HTynHS0GTnlFItuQugbMRCMdea9PdR7N9NfZlJhWPPexqm4N+h/
Q17BGOm0uwri1G5CXUYXmgGJct8ivKpImbGNizl89BoCmwr4rq420JGOSNGmMdp1ur6DnMCYhtpp
10ITSHGkUVJvrMQdLh3qhSgpfLz4Mwb3Lv8mG7zs0Fcgw+xpxkzK/oy8mj17mB8AIby0tEZWptF9
dIMMkBALcWQOD+oXED4lMaIkRsjkEoeUbVZ2bk2Sj4rZ22fJjD1shmzRTmWwGjNSc5gKwMy0zGTt
ia05Qu3sTRxG70OPZLyhu7Gpc5bmJLJehvnD6nSxzSKYotJGhSoymKSjV+gtopGferBH2rfuj5D1
Wzq0xEGNKtwSl70zfMqJsNO7iQF47pufCPp2TaaGbY6gH/En13e0Y6shrtaxNV7MYDSgvRsfEuE/
gqkv9vaCnQ9gf8V2Ox+PfmnBH88yQCWlhbzYVq8xGzjKCryQlO19b1QQjOpv4dpnz0WWDZS6pwET
X/uSll3q7gF267VqYlx3aQDb1T23FYO7GYF+Ohr3kMiDufawJmI79gpI/17D295lDqTO8GEI0Vn1
Ol2nOgd7O4sYwRF0HVYvcCL7kYSuqc1Q/st9F3uXfGkGBbX1RerHtZkM8tvxf7ZG/hvx5DmILkCS
IMFMGC1QHlEpdNmdjoioaWVrruPwGzD5k+sVz7XbHty+ftX0G8jKoclBHqVeyfIORgGwv8I8BLii
tgQZkQaYc7oMTfo709amGEp6E91rrNGl00sUGzvM2JoYwRFjmtj8QmhTPhZ+cIi5FJC4Th5ounQD
Tab/e1STz3WLQGpRqF4ZAXJKNGSYAqf5RXHEkt07JIXHwaubmCyd8A66JS/hlpTQ30wlJYjnpCgp
VZYvbz+43eX25T83SxRDggKMZe323yHst5q06Nv9iEtlHbvdkYTk/3+f29c46pPlKnS+ffXPHUVg
wp8dzcs/X/7XUy0PPWR+RNwApIKDMJaw7iHd103BR/F/H9nStTVv//thJ2VtaMSjaV3+jNvrvP3v
n9/858n+61GiwHou5zTfoThK5vXtZZgOEsU0SknOWl7L7df/9fr+6yH/dZ9/vXH/fmv+eZzlYaOu
fA0UzagpukYO23WpzeLoKLg9TIUPfYo6YPDGrwDlIbVqtx+NSK4Ju51PRut1+6mnsz+bFbhurmi7
VElUo6IfHmyfAj/FQV/EYHGz5KvPSkjytEFV7ZjrQu9amS2umfht0ERn6qzzt6YmlCcBMroVY/8e
xWVw9RB5N+YQEtwUo9hhQgzBGfF/mdVqJez+wZyzltLKKI5tGJ+UX5eXitm7S2Ke6xfFA+iT0UVf
WOLD3bEBibd+HALkssy/KJKipxTj6eCwB84S/1C2EDLDQI47/ziX1OfGOH8B4X/MRrhDQ78WZj3i
/6rWKOdNTIZcTaFGL8Kg4ZjjjFm1g3lOW/uxnZY5RFgpEFcXjb6oTnKThKbZW5MbyFbK193e9dp9
LN2XkGPlauIc8RwQ2kr28d43Hjqra5AFlRukSThKawTC+KOR9RN6hRsfW3NU4V5pDM9j2sWbpkKD
6WY3UanmD7n5nNDq3rSz99vHjAORGumYwuTvDkeXQ2flWT85NZtl827oeNgJp0aM7aGvhO55RThh
kyVrJHvkYe2VxgR1Tw8yujDuCqRj94Z/bIrhSl/jyxRLpnRH6BeRwQWmeBI/iF7w9GsKlusS4wFP
Wt49O5g+axE8OEyT9m0q6OQWxq4fdLehVGy3YZcm9Gizx9oGP0kOnHcYwwnrERdUCZgntqpd77Z3
Q+nkxzJEldva71ZPJLnbU4g0Xlbxammn26m6tOyo731AvFFz55lhcpETRC7BUY+k2G/2YSFHPIak
c81Tyu8SkcEFdJfUY7gmbxdFa0E6y2zgZAa6FIOXOzK/6U4ZNhxB7yEUA6D7lsB0dwK90NHyiJlk
TgFaOIJnVuDDkgV1i8vMRE95qxddA46JMQlCFy3iTp05Sg61SH6yET9VQWZGSCrcfpwG3Lfa9e9i
knNB47M3T5eoOQ9Z49TVD/xp6lowTSiZK98ZKXzBxPujcgQuBqmz4LM7EK1IFw9dnGJg3pZ1YG2A
NvDOAPojNvUMeqfc+E2UPnvjjzSVeeSXYhD6RbYhinU7Ve6vvm+GcwsYZX5GGZkfmpmEtsRW18lf
3ygvc0RAgbTmL0dSSZbJcJ+X4UsWyR+mSJJEYILzpmPmGCdClHiRRR4ees831rFMFq4wXM4gRGdb
zkGN76z6GLuSQ99O8DaWbkjXqLm3wYMsnSP0cll2gee/jVsmAqbjsRC3AEinpj1bEpE45HffpHVW
iq0NwWHVWlm5A0LxjjIPJldOI4kx3YtS2eMyHpi6YWTVdpOdnaiXTEUXx/k24dLQNTUe8Ee2PCXa
TkSJQJunUq5Mc9TbJOqhzikgVBYuWN+sxaFpnF9l53HRkBEifAe6sJegGbGGotvatf4QWXzWnhj3
nT3/mCnx5sX0DFdmn/ztwghsC85mIH9qC27yLwfgsB7GnBoilW/CwxZLnb8PtcQLYHjw32yrQ8c3
HULb4gBEihKTJFzaNPjZJserZsKzjeyz2Obf1BijjpIzrq7T7ObGOtEBeHL2L5iOnoISey4XjLfc
IWkmS94C017VaAdPivTTPW7ba+WhB56tkyUhhYwSQeyUvBiJ0a6ZKUZo+HFC46Up9u2PkyBkrmAz
I1OaiSLGZGkUtgeMr39BF39vN+nfwvAffY1WXoeS7OpZbpMnVTQNrjzFOTLljwWJ8pNjmUhpD7Yn
fjTOPFwFwNOi5j3A2bTCeEwG4VC81IQkEJSR+htjoAcehJrM+Rm/lGfkO6/CT1ngqG8lzQSht67g
abCQVQ8o1qKrYd4lZvoGsYbphD2ANGHyYeEzWEMCZHQ9R29pJv9YzRQSn0h9O8/uKS0pKRRMyScb
wJ0HFX8cSE9qPPuiOAPi1vhWKdeHwfsw2pINC07Ta6+xyjnOmyfAVDe/JtMECmGFkEmK6Rgp48Fs
EsIhhHmas0UKPcPECz1mZ3HYdnuj9N/iaEzOjVl8uhR6jTatnUViChoW2mXD6L4gzz6I0HZXijM0
mxtUL4SrVgmi+zgY2M8WzEmrdDyYab9xc52zoQ+/YhmbgCbJQujyiqg55xccPMLldcbow9vTFP3o
idE+AzH4447ct7NjxMZsEpOQHNiFiTYP9IX9hCMTlP609S20qQjy6kNhEVzEfsNPJnM3dKrcQdzV
5ASt5zCuNpT5jY/1K0uy6TKEKL7FUBEZ0ugny6Wn0cj8RXXIpA38iVw92aomHS329pinhJO28bLF
U8o66Uq/1AH7er/LxjUpj/3WdnuwIJKKn6XqZCpYLGlC0pnRJpjISpxVRI0ToBn9Db35iFAFAzx+
95UxMNmeVcsmQstubdJNXC0dqkGGBRkFLJwmuRsEXB6qqD9ixiW/EV+CeUQy7W7KDCGekyWvIY3M
JaELe3UyPlhyeilLouuUnQy7yqSbx+V7cPu10QDu9iL7ZCh84/0ShQccDIQ8Cd9ZH2/65SQ1A2Aw
POMUpsWeeWtCv63AeYLCOI0L3tgUAa0wqGmIo92apDNuC4cOCM2KljEMNkfiIZroT5nk+JhbQJSp
VSdbekJPaVf6+04Q1e2Nz3Nllz/0xXNk9mtkFvVpZkD7HmXReye1S5NAURyJ5myMjNHL+hjOULSa
NoccFMz3ueaqg+D8zEn041SRz1wks7HEk5uDYeDOGIp4G0YQDcbe+ohw8PqgLwp5YLdDo07V0Ivw
6VhVvaQHpHeN5x7bFHYP1fywUx5RtC7ZkT5O47pPT+S8VtAAC9M7B1Z6nbDXHiZzehrDPeo5okTb
du+mpAQyLWCR+GWBAFsV26SeeHtEhyvUYCSkg37T2h1cjVq+oVp/mir11sSMs5vYfe/qESYLrhAZ
2uiX9NWMKUkkXC0kfGczsh8MBSofEhmsj/getJEDWMu9S50eCLmzpL8u/U6l3sMOgE5FKpMcJVSt
kaWxYT/GMQIhSo/z1lGI1sBK9CcRXapRvzAnAE5kBAXa6fRpFg+6LRbJJoqnRoMukVO46VNeTld7
h5lIYPSBctuPeJYAwi2lOF4/s46vTgGaT/T0Piv6kUzehXE/6uC5UMD7iWvpTrRuaUqXCTl5aU03
5Z9vdj3j9RZxkOVVDJbycVgVhlGzxNb2a2Qxo+oiPO1KpRYTmYEs0rki/E1WFRtYNvMHl9w8zMPm
6XbjRQZEsJjSKdXDPzduOAMS9VDAO50Ju3y5UQSaebNpH4jgLldVtwQL2eGqLj3rNOQgnTTkjg2+
t+Q8uK/QBZgTGPn8iTp3m9mdR9R8MJ7qsUWBZleXW4zZ7eY/0WYsVxBuaQitb98jYMIZm/SUWWl7
0ks0W7L8D7Y9Q1SMDtgVhXOUS7bjLe8Rfj5/4X++trti4ZJipIwKz+7O0N4Wfi8kTpzK/y+drUzY
P6zsYbENaD96B5MV4g/aTmkdHm/PWdqx4mf/+/QJ3TdVhMEhXdIHaFmn+D7LmTjw2XiWSxiB+mTQ
3J7i5ee3O40LI3q08DPMdsgFWoMHwxQ64BsrnbVLgN4q8kxIpKJljI6Yn1WRbkTbA5E0YicjWK9c
l5hFN2XCwViavcZjQVnBEUBsoLncZAps6nznL8lyRDQuLoiAzksdJhh7PTgXfX3454fL/p0PkkHh
+D37ds0MzMmqU6MXCoMu+EsYdj/+E0W3bEKBS/ubkbbVylriICccKqcCAxVq37vULdCg1sDuqeLE
CroF4QvLTWYoJDOMy/Whhe5VaIghyUS1PUAP/8ycWR/9BLxM7jsnL4u+GrcxtnbJ8at1seumTJ9u
N/SzN6LzKJUHokHx0/h0NLBe3X54+1++fNnipFxDOopRYzP0jI2JRXzprXn9+KbymlFOs4rE0sGx
YphT3Wvl2hOtNP3JGvfJFfA3Xn4EUIho+tyh8LSQC0BwMXrzb1Tx7bkfHnMfFJH5JnNcNfQ16PKa
bzP7WgCQ1oM12u/CEm8kdqq1Dvs1tqQnTNi7aR7xj1rdkZr4TxVRN/+KnO6jwWaNqo+Hdsry3jOG
RxSYbwrmE3Kd19GlAvEIwuoDnls0emPAdpLyC/HlI2QjNpu1OUKvQSrml2eDJv/aH2iZW5ZdnG29
RADbSwKbYtSHvxUyKAdG5U2XLJ7Z1C3f+s+Noh/F0IE0wXLSq9v3c69pADywZ19+9q+7Jvly8N0e
8vZjs9Peth3l+7/u1wc9+vrbN2/3mxVAErOR1yojGRU5bnmIJjtfM2r42zjDlUwyWu1B8hEyxNu0
dJuKejJePSqAlVcEOO5acq6Nc5GG/rntYMm5uXklocpdMxd8NJR/H7YuBmFMVaqxNRB2PpACd1zS
h0/SXiZhjrGLIO/VNn4Vx+ZHyl9McwmmuVHX3jOnnDD/dn2l7+txnZSAyZ2qBXGQhhfXO8kBdoef
EZMS9OmTXeAJbyaKm7LK0pM7AsxSpBA5MadVu/TuyCNljlHr7waZ575C8tlYBbzYyjoYVfPCtt+j
pmv2jiO53GlzZ6FR3hREkWzdTjyLtBkPkIsouvEMej41xsRyvbfdO7sNDsRGq4dxzveNMkmBCa1j
68TexoFuvE/98RCzZaFURHEdIzLf04lkr6/FX88bOUfltMHw369TO/2oocu3oZy3Hmv+NLybgnxB
sli+RJLrneW6v1UO6stVj7rJH1wd/UinNM9Q1TdRBIEv7l+HzNqbmXKOKSDIwaT4ndReO36PlZHQ
8BaT51wxqBPF9FMp/62xsO43yyBAVd4dZ8drEsToDUQE9cX28cfF37BRPrja8ycCv7choTOXfZHB
+ABLou6Y98/5OK+LjPNMD/WuhwnGzGXu9ki+/hg/7LOGS+q7L8KNhi0iVHzNnf2C40SfHGC5a0Pn
GMAj7y8MqHCv5mtYguBk0nZijlkEBrrgNgSdMD9LNiuFY4m9KN5tV/4m1Tzi1GX2wVwNXjxaaM00
dvR4PXaYLFqqOll3DJG6Pqz3SVs80OqlymVzbsfbwbAOneou5ThXO8cgCg5f6Rqj/gNE2V+eHT8M
Uf+QIgZwcjaUg4xhAYRgCYagoXVNwDqsfUMuO80tYPTzVLv3s83wKkNJYjnwETxrfIkEQ2DyYn4M
Gz+n3RjnslEIk7rrWIyfkpiiVWwPD1nlPbYuvQrtPJlD/x7n/UcZx1fPGQ8pPXsnrXHjTsUv30N/
Nvf1ysYWyxFbXQB3fPHpE7K7kKzz+De1FibvMj5aU3bhQg+6wf1xVXXp3OHPKCSMTrZMxvQ15gja
lDMs1vuHuSzatSABaqFSXLxi+i6Ip8UBSkHsYJppAclr8WCrHzQw371wf1kvugMmgKKY+K6m+j2Z
+LDH+M9IXiTzJAeb45gSmmh/ZgsQC4nlJ+CKtymAXu0vBCflR5yimg6F7a0QuH9yXCbblJRtDlOb
IDHzTftuvEnRCdOHN3fN8jjoRVqK+ggL7pidbXIzBeQBpqrwe3woaw6svBVanUUG6FHrmevALIGw
tfgFcgs3ogdEseKFZ8qsN6YcXtJG10Qiloz6m3Pc6U+dm7hTp3f8lBkxPYS4iIJmXx8G55b42mwx
9xvOfTzazV6UFm1Q4rBGNOQkCgSbQYx3du/SBYPEOXXZvm+bizsy2GBzfR9HFrFL9/ViG5LNa0uT
F4zLRU/0rrzlmkVyAu7v+GgCXXOZSdFak79xLY9IQJrN5AsQLBHM99nsXnyVPg1qWAGVFuQOrdKu
YgJi0PrFycPVigMQCzftv6I5GK2P77JfdMLHJYmzs42vMPCfeIcnKhHWdrD1RCZMxcLodTddHJ6M
Tt93WXiqIudQwX0qFthRMbzRYLI98y/i5xKm9C7wsqeqmp6JfX+vByILA5HDYygubc4AxODj6R30
j4IGlkh+IwzJcvvRzrCoeDr4xk2g1knfxet4sHcqMVHUOP26LhO1L+0KlatCSvIVoaUjmC/8NRPP
sRW8DkzZQ2w8QKNbZeaMoIZ5ZWd/05o4zw4WJRnWv7UeIfwY67RWEMSmPyQ9muvWDZldec7e0OoN
FM4rUwuaaB0d5CQf/uiKVJxe+I9mEu275jM0QXmyy7ozC+Oaivm3nwRvY8QolEkhgrhtqB0IWGH5
ZrSsthU26yhOaQXWIQtP2+x6PxQ7RWN/PQVsT6X6YJgk10Pq1wesCti8+h5dm2VSPYzT0bL6n1Cz
f4Fd+9C6EKvDuDBhNJo0y8u/Jm1RFtf+MWpBA46oCSYCCtgmv8zqt5FgO+qylqMFW6roQw4iBP27
vHguWoFxrEHUVsV5h5WBErjov6bIS65J0L5HJcA5V5nBfUQ3dcUs+VswFDjgfkq2RNgXx5hriTQY
RCBMKDYGTrfNbPB+pqGYUYPSAp0t+1LN9FlNDzt9H5t3wSKjx9J8inznzh9d+dxMz3afodSrkFcI
1HhOqFPmFO6WvxLdz9Je6jz3d0hRc25mGDvVgFekC4kT7KLmYLMR25LKG5M7EEE0IHlvU7nsL03T
FIyf1d9MDIc8QPYEGYHrq2XVkMG5/9wircILpwGz+XI3+nWzdgQ4XT+vn3Wa0UKRqt9TbiZ4jDsa
0Jrw39KZHhvmeZdAau/iJo21w1sCy7Zxqgss23oTCesaWPl31HvzJcRHcRyZiQGSay7dcuNXUNVG
wceLdw/A3uI7mcb8XI20yMmwAL1us0HMsqWzhFryhLc42C02zCkvxIH+2b2bop673fgAjQ2rgMnu
BPvM8aZTomw0QbT1I5egxYnwrCvAWjgAGVROg6Xk7nYjJpR7RoDSXM6EiBloAIJhcSUi+gRXEFzC
PEQr4o44C9MiPvSofq2mkpeRxXBdh4AzZDVCuuuU+Uyt2j97xzo252ffgcacm44FKaCCcayZfvXF
0L5oMRY7XBFUiWlq7SE5Ir7WjvFoV69RV3kPty/cSEw7sczwKwPimHQGyWmApEBaKLozpea7eI5Z
V12qmRoGDJm/vD2uVcpL3Jd/lISkaFute8lnnFWiTQ4uEzoY+WpemzHiHy+07wJvRDbXhQb4C2wR
0Onwr3sD0ODB0nvLYrun09ldDX0rKS0NhuuF5tF6BsNzxZR/Mum56OBu9PeDXU/PPMrGSvVhYlG/
z9JGbGRPRoxXEtzuDsTAWPswScQlmljilJUhZgRay4c8wmmVHVuGeD7OU2cCh7SPRoDFKKacyFOR
nruxZ8FyD2S9PukZ4lmWiF28+Cwx0THEmI3r2Drdxo+p3d0O5R3yGL3hNCM5UocHQntmDtJmQjC6
1Q0rU6L4ZduMdi5v2b52acQbC0lCKU2UdY/6AvEAJkrS6hMElcpW1IqEgOXyoerTo6DxRwUFid6w
3uBBc5VbDL1dTbCYGak1qP94Pdgd/jwW0K30062QEVzgAX782HjXOB3z/azb+3qWl1lBFxi99jPr
jZ9ADhItabHqokXeUhG/ogreCPQ6bF3D7JwTVMxgOiSTceQKM3ffcpru5r58rso+Y+YJZAk8J2RB
aji7YtksMbWQYLR1IPRt/WIioaSXf7NwaA+abh4Sp/HOS8Pz8m92WH0BZq/DJmjeY0RijDXjdiAE
KCS4CEIlKRBgw3qu/zYkXlJmP428eqqUsRpFBOXWhg+QTTmfEWWKZHa2SRIu1bKS1gYB1Brg/czc
uJOb3o++81QhqF3YeslEslGa/M5LJyA4pKSB6sJImKGe7WWJDJMYuoSIVOealQ074hZLdhTQBGuz
E41XqFx2qpdes+AKajIjc99xyaQPOho+GsBEIu66QxmxYZuH9BKkZMX1hSRSs1ss08GI4XggN0RX
hyizI6oZHR/skZ11WpjYIYtoZzVDeLLdnLOSVN4nW1iHVP6EWRBTg6O4JiuOnmYaP3RObxxDZtI6
IgqHmT4+pVicVTr6ZOiSBZrlfbEt6BEux7i57Wxaw2TON+dJi11TsmAAujjGHch6E/NVSibv1u2J
OhD5Q9wU7gHsLql6hNZfSqc2wON796yHsBLrT04h8xgbaD3Jxw2OngDVXtHJs6zqzWIKtXc7/V2m
KfxSJ3lCVby4TcbLlMqr2yU+u2DqC1UOb23WrmboeaTHF7vRpTnrRjBFKg2eOWVCMs+/mr7taCs6
F+heQMNqdlRWx/nNFDnESpmeOL4Senn1g9POQJ87zD/wmzd+KY/djJQmeixrgn89AmT82lg7iJaZ
SjjvOYoI2yHShb4shu5SfotZGLsy8+mhM5HYJkQph4GGOERn4faOgS/ut1lyDzhJhQpb6Pxakxy8
xMLWvndWvLWbsq3UppKUiLmoI8C6BkxAgfsThQh9YB7Kl+lFBc5j34HLvnmAb2Y/c9DO2eUAX4fO
EgjmOPPBQdF/V8un273geaLQDPC0gilA7F1Sg/SxQgEVNwEfOkQ6RyNEsPy9N7gBYSAlVUHq3wlb
VWQVw4aSZXr1CO3pGhfhSOaLdYA47loFyuZ3wQvoZnezZpqR8R1NxQt7fWZmcwwuPTxnIqPYxE1T
Zd/xEJGR7tIMVrPYZk7yXUpErEhagKktXnvRSzCBDHBL+CiARCgvE9RV7qzLPTEZTMfXxYISwACO
SROZniEhdeS/7HrA5o1sFOpGtqIO1Hw2mOci7zOnGbdmh/mSSh4Stk+/jprwmNu84+iiTgVGq5XC
Adu5aGZJJ5UNcRlhhtWYnslB1v1DZ1Nx5Ypfj0PUkmFbb1UQEny83NPL2NDeLqmZA006kuFn2ocv
kSb5hbTZGvkau90OoskQGH/tHm4wULGCuCgmNBkG6hZrCDqr9YzEyGisH66ni4UtexA1vThrgM8n
fJ4ja9JNHCOFGKxqkyy0Zcf+8gTXo8xs76qYitqE3hxZXOdj5sfIGTkXnHtjIA/AtJynhoNk4lX5
yngZczzldTp96o69mFsz9TESPmwJ0jaeUgojA5UZCO3lnWEYma743BlJAJKH2kwQvNHsPcSFdpEv
8bvx9209mRvgp1F5nNKH3nJ+xzVbhzrgV27tu9ZGE8RdSQJZjWX/Ec98dqIC619VhAvBzd0kfHx3
Vnov4Uft3XoszmkAgLjFQKA6Pe6IYXDYoVLO+/lgvLqxHk+DkIfGNO9m5Sow752+VszcC2amRy8r
x+NSA7v50DzkNhfNZJKfXTTIh54y0hytFsNfvjVsq3/I9DLhmTfM2kqAPWN6KDv3U0Vtfr7dGH33
K45JHJ+M2tnmVXIxos4M13TmyH1iE3IuZ+89Hgzks860MIHMJZcHJzjX0SeG7f1+tsyn2vkf9s5k
OW5k27K/UvbmuAY4AAdgVq8G0TdkkAyKIUoTGCmR6PseX1/LobR6mbppeX+gBkljUhIjAnB4c87e
a7dyx1xin83OPyNGYT8EprbkiH+oyJbxUoPwgcZ4CjuGKIlE20GySKpBpSuiA+S1Vw201SZu1fWj
vHYiwt10LP80WxRB+ZR3o3ek2QNPiTP/NLbOCoGTfmzdA1Go3p4iv1yhRaBxV+mbdNChRSU4nhbZ
rdGRFG5AW9c67h4bg37lsU0Y1ElN1CLYElKLc5HWHw9icCz06DXuUYImoIc37B+fSEu+OGOApWze
1Lh7msxBbVpHjKVBuxD9AclrZtOUyuTZau0cGc4HDjt3I00E2Aan9ZWDdoj3Vk7roq621SBvbemC
h8zYLgWoe/KmutXsjNfVyBy0TESUVwrgCqa3KhuWYz/VQBqa73OuTqOdw9kf3l9b8fQ79CXo3bO5
BSs2RhxuzfyYOXT9qaz1Wyd7yHSQJYM/VQcdSgQ7RfQihGHt6QKz3/OYjbum/2poGK59tmVEdFL/
5nhotOW6TeFbGx1q255FdblOUr5qA9o0y8AzL3AMLW8YNBccIHZb+hC8zGwEN2xdWethoBgZuVQ0
0Ulv7GjWCeODnLpxwzO50QoLN1aHWMIdfDatI4VMXHVUFHhWI93GnpjH1AyYsITBVJMg92nbniRG
AL2IROmZOscioY1HtPWpdsJ3Zf5vm/Q9yxlNCGkRexvaRhDwt9bd/jkw2tvEsMKjBEnljyGo1zS9
YzzfgdV9MTZ9woyVTMyPgGPz6pJ4E+sjaXJG+IqLvtnkA0Y0qBBsS/hLRevspwzylPDh0VFb+9Ax
sFMtczd6zZTvX7J5Yk6Wwz2lawhh4GDWEcpPO0Bkgj6gISmDVDcXq4uRXTnHX7QAgyDxfuYyk/fN
rkcUgWaf+bmZOPBBYQVAwpYPgwilShG/e810v5TUsZGYq4xTPDKJghJcPG00SxInrqZcxa6BGcxK
nmSPpdPdR0wyKy17b42uwkbMpyn1bDvnFr3++ZD5Dax2yudgMLmPv+bEbjhBZxx23hC/pzSt1pWJ
WQakVyR686zyvlp78NbpyNPuTg+cScJLRRcK2lk3fe37sMItUgQ7SNDT1wzPoT64qpzRfUQUdA7V
aOuPbqF/jONz4BXiO4UKFM/gge8iS8YH24SRGWBW32gUqApdT09FVRwjW3T35tgfs57DH7G14r5n
j5OlMzrrYvL3xM7ynPgQUoiGjdH2M5wBtxOx4KT8wiHdRHVT0d/N3+3cAOCR8jyqEVIb3Y/Wm16E
yO9hClyGAhyIXxMQi+n9qNfWkdo3h5zOoK1HnXlQo8fWKyYpdom6mglGL2GZZVIxU83kkeKJIz/j
+9xNIPXxOcMW/qrmQ54TVAfOltTz99DxvxRJ9ZTP1ms7hT/TlMS5IWdWi4nhoqqhuMs9t9R5rthe
mwMVQjNSlf2U7S4xDA2zAS/UEICzmm1lhczKh4BkFKy+DO+SbQe+W7JIJopvOjOyl9YEszqHZcEm
R83UxRnTXLwKAjslUQN4OskKZ1G776XuHhPLwx0ojoDxsGe15Q+/IfvIYHDpnf1ldOmTg3XDz0w6
ioLrMkVPiIDnnMXX7RnaFo0UFr/4XWKmXgWzd1DProibeZfxdkbN/TK2THe1HicrTWsvnc5esVPb
CeKud1aFW9ktHvySh0HPcUs3lLohz10KdHir5Z3XPS7tWE6El2jPXW9ptOOxv7GLKGfvIpQ3eJpZ
CEwH+2brMcmFeK1G51IlDP8FRLU8LkHsrTBI3Gtop6ktcn8DTAhdF8dru2Ra8hHHY9i4SfVjnodx
1QOQw1jC7IC/dpMB/igMbz1N1kWrUq6C5dRMYLr/GVlzvlc/1yekVmxd3U3aIxVCMlT7imdq0TGd
7q3B7zbLa6m/CxnyHTwSwbslzBx13CkdXRCZwJPURfc4olSVnkUnzBuouiahloJySK7RLZFMtmXH
oHDxNKWy5uZlrGFdlr6LzDzViYt9THGyiOA5pA4VRT9QAjvJx569eNpO2dl24VOF6myfafN9Utg/
7JKTip+xPoeUoJ2w9PappsstO59b7/lbreZwx+hfpWS0rRdrrksUEwNIVQrHfOsnAQkGHMWzlC2C
44IyBX5EcwdDhjaYz5WAOIe8TbKKk3gVUzhxNY4CatlkcBR40uc9Fg1tO1e4zxJcG3n1veDObePE
e2kw1hiR9hQ1AJSijGgc1+o4MkLe8mtL3xuEO2z8pnm2hu7WqlNWWjvntjcnHBQs065OuzwcHmO8
3WTIRO+D4KGvLbnvvJkTW8K2tsLFgQGpPgRI/NFYzkhKZo+SsRqPw8JHKkgn0rTPZe7GS0ehwUDB
PhaHvgUAWBTcstE0n92qjC/OZH2k2TsYs/GVNqg+OXe46BDip2h6cTIfzSSaTpVRJ7ifLW9jO3G5
RtaQPMTUHtZpXFKEkTBJPcCigVG4z7Rz1vkQCuI0yQWdlSgR953BE3S04nQ7APJMuong0pokLKhh
tPj1NlpTPCSrBRCmPhj+vTYzYwln+uKaaKJ4+HFrkNHiVp4KsmweDd7jOXYQsk12fbSiAfjx9NBQ
8ZrRLbmxf/Nyoz6W2HLQ4ch9H+AanEt4GjAjjCgihIpQjV1rdqyxARsgzA0AqEnA2I1V+wj2CFPL
lKRXw0R5UzB9K1Q/oj7RxfcNJ/i1SREv1/T8ceS0eJ0RcHboSX4hff4/nfA/0AmFzoL/J/P/5q19
+18fSwD95S37+O//un9rmrcfYdd8tG3zX3/8kUJx/fEv/yAUSu9fnpCuAQ7Jkb8ohH8ACh3zX7Yu
pQnCyhTsBhWx6w9AoSX+5YK1cly8mjb4QJM/aggoJUXeMv7F9OZ5uuOaf8TS/5///RfgRPPb//8Z
P/c7f8J1DUgFZDIatoXE83fuDYUyqSWlVmJjJW3JogtSUxoMSxNDFFa/yNWH/4Da+btXFLpugUiQ
UN/M30g7aW7lwDQMUuAxDJi0Nt3yRUhkjghDBj/s/gMh4jdGmKU+IC8E1s5yBASi31BuQav5c10m
JdnQO4sUhjUS5ls5J2+y+k/YuL95KdfEyon2G8owr/ZXlkfvpBg767k8TE3ymaTJp69Fn5G5dZPg
/U8D7fEXTOLPd+13pg8fileyIb1x4sMj9Ns1bGUIMM8ey4OvDd7WcyuQrAD01smITPWfX8pgzP+F
sKFeSxogMR3Pdlzjd3pTwD6Z8E0+FQ1Fse5N/eZW9QaX+HnkJEpfmcZrQc5V3WLgnRRnx7mYAKdn
tpH//FZ+BwYt7wQqp+BuGtJyf7u+To8/s0VPfPA8bacnPuXF6Tph8Da06TaW47WxnA+ECf/pCvzd
fZUmcBZgHtJDRfnX+6oZdkFlFFgG9uVjDAMXURoireFatZQHlGk+D+7ifL7FSyKNFr3VMIrKCdVn
BF+XeGT5JZbJl3++Gv8GZlkuh2ViVgECB3bst0Eg66ITaZiXh9Zq0H6l9gE/D4Gj5kAlDSRRp993
NdubNvZTRSJDvZE+TQmeu5LekotBZppBbMsA/Or/Y7T+zeD829tkQ4sxJdVFppe/Xq65iwkIwm5y
0DoyJ8ueqhenw800DTzgFk+EA/NctN9KTOirf35p4zdwo3ramTD/57XVn/8J4+VC4uq1Li0Po20+
DDoJDx3Fd47rkKzq8TbqHpcCIfog5XsUveREj/2H0fK3g+VP7+C3uzIkWVj0Oe9gDqF1Cgce9giM
GmPuOmZK+OfPK3Tj36+25/KxGZeOZwnxOwyw8DMbH3KJKlwvd8QanGWRfA640laT3hscHrI99bk+
jV661qd7GWrtOnWHq12bByTIyYrDxtnl30zpBK6EsWNq3mkcvF3Z6LcSe52X9JdA71CXddci3o12
8XVkgvOi+E0alHEaFIhzuvPy4q6kny8zSqIFv0f9fcI7sENCsh+KfTGZz9Pkr8tCzOvGvQvy+Ywq
kizehL9kt52+MuFnzTVsfRtv1gBCwEfwV/BAjf1wBaMK5FkC0w8PqcrmDjnZcUdz8hmjbK1ZRrGp
prehGR+piK4pLZz8YjwuRZtcl+s5yR9pHwzo6HNtnUFQXMkwOWZVgL4dYUQ831pi463mZ9LFb6mj
n2nbgNPxdpGFL7CETQhC5TOz089CxJ9qPAmPIWwA91tF+ZNpNz9cNRWrK0OXAEmaaHboNVbOKH5o
yFuwqYafMoz2wnHuG2AedEOHqzHKA+l/X9K229p2s6m5nsvk0crxTFwj8c41rQy83m/IZ29WzQUS
zHiDR+LwME1XI3K52d3boPHhyC1VbdNV1yOKx2GQoA/32nVh0HbOgLCQmJVzsiH6ymcCU5fft+PP
ASGOKLQv2BK4kkX2WWfNzqvDz9YJ7oWJcMOaMlQeoX72+/KHhxvBGvmo2sDUgwTq1kf9JfbQJlGU
sd3hFg6sE4IGaOsxL5beqQqNh7LAE4DxJln57vw0ooBzWIQ9t7967KmRi57DpOffe423fUoa9OCy
DIhf4RLkPjmA0c+qH4mqT9/US+TzcAUhxEAjNU+9XjRV35uYDD4tfTNn/WyrK6UqGWMpL06i3yAt
UCPSPhOl+ouzt97BeGmOt6qaYPVxzioCqovAP4E3XGMXl6TOpr8K7HbtB7DAMxoXnomZayJNFOWp
j8WpuEPbWVBqhdMk02qDFPk2847WeYjJpIwgKlbxW5yE2prV8UEG/QflSGRfJjerlt60r5JL8UFc
hPFo01tWzrMTz9Xd8u6dhM83Gv1VrbtxRZRP9CbokkK6eRvIsx0m685r8eKMRpqvLcFpLtRvaigP
anE2dSRvnUHbzc8OscG9gX/n7i06ChiAbmYdl7uGFtYxiacXAybDnYX5b9WlUBOwY6g9jKRrArjN
V/YIZKSBGT8sw7Gyg89YPbjg4nDra+mrKYInB6Y+5iFeeplK3Cj9HOR481KelQJ7qw+FbbiZiqpr
aMzFlV+heJynXVD4AHW98A3DOnc04VwKlYd6wXMzsydcpq1eLfUhVtJhZAiVGIFHJHaruJ1uhrpR
6yLQf/gEbUfOE0h7mmZOd113SfjpFCQ+pDpTX0s0olMmKG6TN62iARG13+0IizTPADqylREkby5q
1hVmOxqbLFlEHqFYdil6DZVm7pe/4EElqgYeMqe/UWqDtKTxtkbJWzdNXsrgVbA7pptaMy+NW4Gc
xroztXflvCqcGWqhZe3mejzrdaQBiPLv9Y5r481atx/0g+3127F2BM7baFRpn2Q6YL7Z2fV479pd
QTNX3CRqjFUri5JfVK1ki8rUxoq0HusQgo5BzaFsDW8btXhmK9KB/PulFZ9oXJjSdTGt4wwtrAHe
CaRpPRxOplkdnZZZtCnVMlnQ99eIDNxJXfvCsxXtYWfvJg1pv2gbRQigtBLSEQtK6znsYepqIyET
aRm/jIFyoeT4smiKZPRG9W1MQZnBybWSw3RbqoXLgFw2L5RcPtVyoGfppx3Ig6ZzaZji2hZD19Tq
Pytff47DfN3rxhNYg/PUoaQZCHDzpduuf92iqf3aedl+BMm0DP6O6uvGPZkdUeWaotHlcf5mGISt
GSk2imZKwIgT62YzrMOxL2hBdh8dFWrk0PK5IoXoOPhIMzwz30XZDIQQCSp2Rb/ZmUH9UnVckaDB
S1Rld62nOZu6Mt5l19gbf04ItPOSdtO05MnKuBIbfWDMm4FGQkmBL1eJBGyhwdrJFGl7FiCRJI4I
Mzg5A4+PrfEcWoQhERltUo/ErlIWpSrvH+LZGBmezQT8wqXGl3vHKKcqQzt33GROuOZBFmtopvc5
kdJrt2fb7k4fldteRMe8RXvLoxD/IfWMSLqKi0RLbVWmiJA6dyx3ps2L9UzmVYy21o36rU1T9de9
K1KeoX5uP3PrBsvgYRwZLoSoOGB7xFsS0qWEx6ytelLTqJ+mWEO57Y5jvPEPL8IiIgMsDfqAAMmH
2hNZYvzhxTaHJC/2sCujmUrMdl2mMz0sO0SAjKcUOzf43IzkOzTqKe3lMF53H6OejesBIHDOh4qt
4pq38paPPAKh3z3P+fAE1w7JubzMwAzWdsMjGgzmq5O3LamD3A67y7DkGbgHURJ2DsZC1jYITrfR
cT+AsmqEZ+svzuAg8chjzAxzidg38mhHD3zHXUk3Lf569LXstMALc9BsgagFaFiDgYC/DuSZAK4b
5F9aifHN8bGayxhLicW6uJknWRzm4K5xwNyQ0BTtO55lGqojIZs5grr8WbT0cqgpc6EI9ROz+2PK
hidY6sM7aYnrMJEnYuTk92Db6c6uaTXktkjK+h4TJIdvRU2PXt2Glg+lwOFOg5WXRKm/N4v4LCqS
wf0yIqidBBhPQh5qodBsrBTFqhkWPyKPYI+5ipN9rm31yLh5qIIlYLe1GNOXiKV0o0c79OAVSW+k
TyJU2OvVXGF1myO83DnAiwxiEuHO+gZh37SZxLQtEnmsQ4ADDdSJQeorB9IeZ3KLYU8qNpHQxMg0
KDoDsIn0Au+whzFl2uLRHgl6MYriIZFI0mzNBcUL13/q820ICXwbTe7NQPZzRJm+qQitWwdZ96gb
PX8Z8iARKcHZQoNcWV0F7A39sGwnqsUeTlFEyj/RuFwQWoBwF+0uMiNvP5bUgD0Ip6adXL2UUZTd
3AGDdam2DPXIiprojYZ6DwhAWEjyM+mGoaf+tJ0f7cjyoQNJpLirtI/FQ20ad75j5WsMzAUNjo3u
st/qR+vV0gh5nQJmci0ALhsHHEzwd/DoS57/ybMOPbGgkAPCvQOya+2hTiSiyIaNlbAE9AJv/RC5
hLk6jMtpa3uI0oijRx0CUWqFfXWDrknH+QqRYJB2BhJetw/hWGNXnqq70GhOcIY6VqQRdxItbxwW
DwlZYqR0YtLMW2sDGM/Zwh632cf235qIJw3nr8qSpK1huukmx/G09wS4YBeXoeMsyFmE6HpCXxwf
sBfU0X7o0Dprvr+uWWHgS/jThjRSshg1MKIwWregWt77JmE4cVGRefHqsm3xWVTR1pbhp1k7J57B
dL+sdCiYOWQik2tlQ5NxDKzjjJILCHx5YDrz9n6eX0WFNHPOwlPkBiZEM3MTsirsgYls6MSG956E
QeUHsO4Jx5j65j2tNH8HdincIDP5XqSttzXT1wo+IGZMUmuNhk1Ri3zZAktFkvMXF8HsjtOb3OGI
ukdJ+ULzHQJTRpAZrLNi4/gjYg72BnPnHtwxYINIePbK6MAPGAwC6uds3g0wNjjxzzbHh5XrGTdw
wgRBouBH5t1f7chk/i7TN7Vg/qou4T1W+i9VnY5putPs6CEFYFSyidEtRMAWmvuUODMspFk7F+Ci
No1gnyV1Tma0UfSBFnMchd5+2bYmobkNSkxSRvM1bQHJ+5xm4r4td1D0HkdklGvdgV1sjLxTmPtr
xHsJe7z1ck1m0/1S5MUjc9JXhGmXZavbqnAtVyCgbaL4Jlw2b0nQXo1VXYiPduJz13oFUX+vdsqF
Lwju0+meQ4OROAH3kV7nIHu/2cwdTII+SvCALHLTPqj/PMGHRur+OddYQvqQkLgg9R+0lFh7L+dH
5UD7OKu6nWBrV+dsNDIoQEblRgdgc26t+M1bFI+w+yKkCtYI/Mfq+P3sLtyO812GphWBOA8uUmnN
IHJN4zbG6rDVqVoLQn/WOdUo6iLnhQC497nQb3aMfCkwkzfIBS36TXhjGec0TXrAPrhj+DGhsnMi
2Yuci1ukj04/XmbHfs5ceUF781laKMpiVANudSl89YjZ881mnUZbVW0IJW5ABVTPtjqGDGPypSQO
7kDTLd0ZbjNvcKSczT6/0xwrg0Hijls/yr/RU7MF50uHjkbic9Zj5g1cjqbIqtjuJXz5taVq8ycH
42dJ1qDSeZES2fhrb2ZBVcdSnIjfRXvQyKFuIgukthqhQUcPrvbmcww0xy19shUy7rV6250rsT2j
duuhICi140GYOi1zs9hIl+OLxKe/ErR4o9Q7JCUrtZH1mM88nL+hcQjM4WoOQMtrNscdskq1s+eA
tsui6FPzvHFLPOQ1qdj3wJU/BVlxLwsa/XbTn2chbss96KLMx4E5H8JOvQc1r+aFOluo8zHe+q8W
FC9iswsYnPidXCX8dMypxlrOhzPT+TA62kVXuatSp1g98xwaPTKq5U0IpbpTR9tcZvdqM8V1YiOu
DqtlPJ87+8WJvZpo3umEo+VOYr9fNUr5ruV3jjOd06R9EJQhkPmTFsq/TBDfkk8Tfar6hx3070Px
YslamcJoUjNG8O0+epT0TCEPRed+L3sah6UxktDLZhcQ5JupjuhDwJbM/7qU35Y3b6g1h+Avd4MT
702PWaSMSHy2EvHU0rtLMuq8HlHYnq7Ou8VqbhjwZIpd/Ix6jzGe3cx4wmoiKcGM92bMioldR+uz
DVf+RU0YXV6+psSc6cw2zmgATSIWezm2aRUHHTdt7thosAnmrNe57Kyq56WaTFIhVEP7u+ZKimcY
rAj2nM5qXRZtgBUs/6h7nml1qCc0p9h2Bt0Kp/DuLMtmBSDEDF/HRLfP3bLF8LZIzm9LWiaO+Wib
BXsDT+ny1M6qOlbp6c+ybe31MuZdszqXvx60nTue8q75DhgHRJl6GL/mUf+zrvqrmkrUXQ1n4o0K
G5dX+BYbP+Ic+Xsjk3Wa5kwz2sNkCmQUBRaOiFGhShB9w9MTjOPVdr4kXfijMqDrUlWppQhY1Y84
AEDKqWvS+0/jPL6qjyk1lXLOpFi28mK7FDMdjXuvCpcdGvKCXSsLyYvg6agkhYrBsoAwZaxcS2/A
bNFn+C2CRN8HUqkZ863Sms+xTK9EKO3mAZlyyONPQDaH+zA/jlWhYR9PPmMDXXcN4yLWKXr1+esk
Y3TWoGfgBjG/BeHnZFHVIDAdoE6jHWn17A02iY4a2suXqFbFKYBZuJQqPWpWpFceZEriH/YD6iI0
mGhYbOWA21GmE71z6lzhl9Qml9oXLgDogYEXRBzAWy9r1iUDHC9DIdDHq51A1xkGOzPq7AlVjywF
ZqcqHvSB3/K6u/Sp2PXUTiS4xaUoJ8ZsT4bqPmoozo1L+QzKjIfjIXT9+wEV2NQwq3tcnFjwMfmI
Yz28UzzcVjUgwA6NfGew8cOv9tr2xv3yPICS4RYSG15AjiM/F0FcJn9iAOcsBL2FA027C8ZNYLtf
sf4dICQzxJfHr3G+KLs8cYYctf2oQu6RngxqjH3BmQ0HC7GyDGh1vGe976vgE90NCacpuc2YtFZw
xY7Ei13TYdxPpTDJTlH7A5wB67AfV8uOGsbrdTlpBapUliLSm3IgfJjQlWqaZ4mGyy8lXqax6kYK
wmDfLQFQcaiqMAG7t9yz1n2JGJ9MY2bVlCFZzbB4mXS9LAQxHJUHjqcQJeGoUBkMyRsDA1B7SE2q
KXom0trbx8fBhKGGhQvIMgdk3YRhL9lNorMmzrxBP8rvrphe+/ilDQoArQ1TDDKKn3ndG5fl7Jlj
Y4piN9zA+OfaONlL3YJwiQdWKb/T1mmbGWDMHAS2GTuGS2BaFzgpn0uVRtP40HVKrncJP1vqLsZP
KHd2yNKWU5pcFju2ism2qhi2NkdjzxboKmK2p5Pz0wmVKFGV5DIfw3YYux8u2plNnWmslKG5XirZ
ZUk1uja5domXUnZij7zKvccizpydmkomde4tPXpIoZF/tUb52Y0WBURoBgVVhMgMP+PyMZtYQuKZ
itJcvDZz+1Ai/lj7SAABYthMqCxvZgCDi0PeeTkz5yajelnbgAgz9Tnyo2rAVqhi9axKU8LmwczN
xGHH+ECVYSUF5wCJgb4OPAxubEiEHbNmddlb3aPTm3ahhpN2eZYbTXBGLeeHZTe3fFC2XtOmJEOI
QyoWBtjmnrrpZssvJYUdtHT0FBjVFSjeO/EU7j6tiKXXv/k2222QhRRV0+9OhHzfDE2FFDF+1QSk
xe56qI5FHuCcZ9SPybVK8EBpbspTWeX7Jgdp4LNXKZ3oMntPZDkZ3AC/PZtA4ll5RX7q7hvWUqbS
Whww4hNqHWcnC1mxi2THr6efvul81SyCKjme7+2gY3Lzpm5dedlrWbWnoMxIM+BjIROabGRXWY7W
pfpRpqQwh/aD3xdHTS+/zWj01pPDWddvm7vGCsojXAXiXskq3hCIeR5EJO5Hve+eJz17yRTqBxHl
AWA0TgtvR5TntfRCpECU74iT1UpE51gZu0Krb0jE5tE+FUjONsVsVneGmcY4M6xzRu2hG0W30/vq
AoRgWGlpX+4S0bs72bnmtgw6e10RFY9kkW1D3I0PTWTqdyLPQUCE80536cyVvt8fSC/6UnemPGaQ
HVAVk/bawV2ELO+7L7aV7OwMlWZTat/bwlM1UjJN59L1tqWefM2QkO2Hzk7uDH8Qe0zzj8hGEXy6
tn6VyLp30IjaU9bIFoYHX+zZro4xkrhAjDig1Bff4Ev3Db+RcWIskC6wfLELoE3xxPZfhzl+CnLT
2fVT+ZRWqTwtXxT76GTz5AxBUByboOTXp/lDqoAyU69tE9fkwxgD9YOQejHmLB4YAI9UCJntcNqI
jSz0Ztek6Y9G18Spy/RveUlDAXCysc2U5Ql3ZHZavkSJ/82rJ28rzMo+jW745y/Lz5AiuVuSFN8j
jMJTWkzoJnPr1GaDdVq+++1/UZqa+8CuSUCt8rMFXWUrvZJKah7rp//5gksCIIxXxtu+8inhIH9u
jnEOYsovtzb69oOpJQVPfzVgCXGYBczoLgnMZwhE7m4gSXk0xxHrSHS3gEqWL51iJNWNeq4o+G//
5w9inxdKEyoaBlb90/KFcr/49V2XJCbmIvUnZOtQoNAF3g8QYo8eAnpWAf3aJIZ+Lao42CXw4Tah
L49hnjt3iYheTIlb22rbmoNjlB20lKx67tK1aIN1Nurlsy7rO/54vEgDy7KZpPHRSxFCu7ie1tJV
4ta8Np9sg5yWKAQqI+MQO6mX55vWsJudxY6ASWfyUBl2bsuAUv9Lob16HHiN5f9GVPFbKvwQHDyF
oep4O8EwldfZzMrrZFkOpXHqFMvPHI5hLWENjxb0okQvnubqQlFs2hHs9c3Si/QhAmlHfD38hBCH
KprHxGIhAgjTdBqe/eVbgAE/jTEQW+nADwe+ZJ6W73p1F/70M10igg6sV3cAmJ8oMeQgnG+a7rQ7
1LXV2cqd4JzZq9GLxhNq6vG0fDf24TOFs3nVKIyS0+iwJWX6GdNo3ya0DU/Lj5YvusIULd+VNRJT
Jy3TLZNeehT0GQQ1yZMdfucNPiU9o1wULRz41LpMTx7QF7pNfHGn6QfLEYpGZ/afJ7HHbvBsaxip
62I6uJa5FeoBdtTT2U6evu9wQVUZjMOsxX2l5e2OivudPUGcykSgwA22vm1xDXZ1ckb5jMS39moy
eYNAxVWxT6y3+K2CU60e8QanJKW7Eot3pBtI757I8exOfSKRq2dqtknVRFP4xT5KOm9PRFFsrCGD
h5tShHKlc6bcp6O4hBgkaCWKg9/uSoekBSDNZ/4utBVJSH2ifpXUbXsXZ+5DF7fhOYGkD4B5LKiC
a/iyZP6jqnjtaW8phlRv1d2pUG8mEAl7jOVboq9IVXUDzBiFC0jFjywFmrJOy3fLF9+q//jfyC7F
LvNcVs7uODnltE/zqj8t6M8JCMmv75af2cHLEPjzkeox2m9/pDweRsA6mzIq0Oi75CBotkUGRvOd
ELCzHTks0VAIUF2/pnBV1uZYb/D6TAeAJC8iwTqNuD+cJn2bMJgpPAzBnR+5J4EPZi1bv7wrPZsi
nQyQURo/yGtGkVnq775rYffHjqhDfhi/e1V5m+32K9kzPj4X8zCwL+XkK+LTpMStyPdfANbSn4vQ
uBI+8qDn1DAaTaPuYX3XBekJfd/8hJ5+32LV3qeBKLefJr7EyLB5ZgfXPoaTkFvDQUZmJBtXOuWm
UPRCz2leYzt7b6T7zsFkZRsqr6YL3sfKf5usGhZ4c80DJOrFbNMPGXeBFh7VB9DFsGdf5irVdWju
54S9Xjyxue1chNwoL74Aqd1QZFmXfbCLmJDreGRuQ8JsmM4lDZntavk9Ss1v9cwvqefwEx9DvBq6
aB1hP9oYdvY1KIOCnob7RXjBu+m076aKAameCH4YV2nADs62OX7PWf1K6tPdbJ7mStCME/R7QVHt
7Dnn+Du14i4roldmoftED+sjRJ8VQKNyL7ruUVRlBsmgm0hBAzRTa9bW7H2UuWQ5neaCSEsNMnn9
NOb2sGU3W9/Nkgo4rajPWOCuXqo8cAg2eaGf1ccI1UEgjb/0Tg1egROWNaZLvw7DpFjHBf6J+slQ
ERkOx6elohd7wacqBY3LgUqnwuJm+boVMC/6JFvH9nCr4YbgH8CQgtxCb30OkOQzcdARGp0AK64o
kDj1Y1INW1Mmb5GnP5tsFqkdcmZ2M6y5gEzcnrqAvZSQkBJ0lIXSKH0TyOBXhBV4p3/W21hKYvbn
bCfX0zkVIGsi3EmYhvWbvqiZ58DCnp8ezMI+5BNnldLQw60x1zg32MKV2Ts7PZ9jDBjjDGDqUu7y
aKh1AmxHGNvbhl03BYoI6ok6GSyXMqDMaKGHN4djIDjOsuVRZeHmMsaSLjNe11Xnc94ubRQj0yeI
SvpVMXtC3TmQnQ6VnmpPEUsoGKS7uuJttGOlJlelAwLdmK7Z8seAdbU7iYzlny+KoQRd/3ZR0JAa
jmUr/ePvujyci5NLSeRQZ8atQ06E0Ze6E28pGt17wyGO4UAm3GYc8db882uLv3lt0oYEL2oggPJ+
TydrrN7OKPWnYIzpeGc+FSNeyAhvNmUGossuhZiuErXINBo31xFHbxhO6hRGW/TqewGYXktfsY+g
pdze1ym0bouSzz+/S/lvojBPN3TH9tDMe6ZJ0/CvsrS8HoH+yYRho7wAYcsB0W2aYcU0zGFyUuU1
rDjrUnYI2D10VUjGqiH5VGKOCPfNKsvpjnSpuys4EaM1eDPVWQ4vpbd1ivwtrrO3lFIhY2JnCTZl
SM2/F03E5vZxkSAGujq3q3JgW1mX6jWeHMi8AYfCRafBMeGTRrDcOGm4Ej0HeZGk5T5mwQ3m8Zyo
d0mOChaMnlbcWKfwuK3DMOFwyOz+OmXhR5QPD988mV7VgY06z5ushyvRCTiAxq9CFRkjWR3JNlIi
j2Km9Vib/5e989iOHMmy7a/06jlyGQCDmrpW1CrICRYZEYQ0aP31vQFmdWRF1et8Pe9B+IILBt1B
h4l7z9lnfEiH8PA/n2vd/BdxLCfb0g3TIkVJAAv9Ta5ZDFGu4XlIDpGdAMUUcotGld3vrDep5pGM
aFY6jXPi44QGIsngocSpbVzPJmY4QjnTARVlSFCsjNOiPqMJ7w91p+3TeeYe8T2RkZg66hTCu6Dg
3d1LnwZwoeeQF2CNd2L6VBPEfgtVys4uR6Dh898kpGJhQnRW4XsApJxEWurVYLPe54ZiFlEki3vG
/oo9ikCjsiKV5no05tpzbBzIHALmpcBWUG6zmUK3cXPbhzSmoLFEK5Wn35yJHTE97XdlFAiFACkW
IyNP5TtvaeOwKpyfD1Nuln5rq/1MY5Bi1Bw0HJDbOGu+Y6CYy/VKGawUSBfso30osvfWoNyoTBLe
w4aWF865jORYjKTYl3zy2nd9Jp5Y6FGvouIjKc0lRnXRKHKhYeBTW15zv9TaCy2/lk5yDAvtZ27w
9YExRni9b73qHcs98Gw0RhI2WAJdWY0huqLdS6xhv9eUgYUtJpqSdgkm15jA9HfDjMdTj2wKAIL1
bPEkHYJTkPcfsodoYmc7EjyvzAKQyiwSsCNaDZVnH8xKewsU1/n8VstjkIc/tX64b5O8uxmBQq10
PBkgkwYStCzEGiWo4L6pTmleP/3N1/XfzCjEJds6YTe2RRrkb2mBUHL9WGp1cjDnjzzPBs5MzkWC
80Nrzhn0ITsMqS7RfF75GAA3VDWo6cxKuoUTUDbp3+h3/1XxjduWScLiOjKoSP4eYNiMdm8XkR4d
Uit4LQj8ZPl8nEvfKahVrRqP/qw4y/vueZZeKTd990X5YrrW35ybfzO4mx56awOLhEQS+fuV3EaA
5ewsjw5NCAB7aLmq2pWIa8w9BXpmlOLfK7Zq3WR9tyv6LwGS83qubxAMYjLbRphIp2yjfPdRtNEj
VuBxSyXMX8M4/xslrvcvMnlPCsYcFPKerpvydx0uC2xJG7wPD0MSA1mii46yYiM6QGiATuZmNtv6
Cajz1kJ6coYsGBp+f3KErLYGP0iB+jImmJlBZqgt+glnbczVqAivJAYkrHXhCAm4RpiXt94zSAoE
D6LHyMYZ0lZF59XHPhme1BjnGzGhijVUFVDikBtPs7xnkosiTOxG9aAlabVdauIBVE3WGtPBgJJG
pc/bdj2FtfQFq3tySMus3RZtFO64LEC6xsGTPXO1lXcN0my68jrirEb6FprZbwJZgCevuGzMssjW
hq4TQe9pL1VRYzhFvss3WHwbU8S6mnmYa46LVBQ29dr1tMeQBq5gjgiN8Ba0G/S1LHsgWJJR01Tj
Rpna0RPWbdYGnxZJD3vbPECArQ45bMvVmA/xrrQX3kR5Kb2iuF94+XbCaKXGZoBDEP1s+ij/Wn38
nzXq76xR0pi///9tCvgXa9RNQv8rVww8X4apxRX19UN/uqI8+Yc0dd2xWEWzJEJD85//8actShfm
H/NoSJXeEIa++Dz+tEWZzvyMozv/8FMxt/9pizLNP2zdsizXxko1/6z7n7/ZoP4nW5SB9emfV7U8
YDpzcrLO28Bh9/vAXHWJmw1A+09a5Jyp5JECPRYnx0m8TeqTGgN/phgmpD/JYGxa7QHOBgF/rc6e
MGE6V01/pvIBwU8jk2aYeb8lhXERS7JGfQ0yPBuJk2TXXwWVuW3xF/dZdKYcWAgrWbNho7pRNexb
acJOdU7TiWge0502knhrj7i8nbQ990TFyjtRXOg2cTjQQ89t51TY1nNhqWRd1R7rYUHttKupsC5H
v240BLRA4k+jiPBUetphecoIdIpZyyFLQoe4sKDeQSxHxEtFqxipAy43QV0YJx9s1CbB34aul7vg
4NJ1OtXG+teLlyeWm2h+yXL06z8YIUmvPJaF1MbYoFSfYd2zznFVQKxPqs7LjdBbxUbUt8HKUkAb
DeNEkqdx+jpC+aISZI9kpYKI0Z2GRioeVhJD6FN7szbb0+4Qazq73L9Id4J7UNvAjMwgI+b1Hzcx
KrG1bSfuekyg3dOO66xNNwvdDcsozpEdXUq/m7b1tbJBb5a1Ee+zhJgq1t63Ru9+t4uZBFxOhFCI
9FvKCnFDW+wNpW288kbnzu9jIu9Cm1ZJDNC4zjM4vtjoXVd7bd0Qz3yX7rpSI3HFG6ZDbqsLU2q0
6qt2ZreXxlXQGPrVgOR7XCUN+3kvsMUuruID4gXS5RgJgTpjySYvM7xo4yelheyq89IEH6+66uvs
0DryXMVme/HHlvWj8UE6HIT6wY5XmRDGValxFyeXDyspN6+KCu6i1vWk1qXdw4j+dAARAWuTmaKy
akLhNCu8MrqKbye5ryiViQDvJQT1IlPXAF3nCJOq25t9gChJT2C9WVVPqazU9oNEnucKFJ6G6i+Z
48uLyV4374f67A450Z8U8feOS/9+fs4res4eRFjlU7tYXmDHtns0Km2v89HJhBnNq9mpddXU4XOn
GeOuYupanpvmF9iRuqH8RDlaTE92EFf7Rjb1akyy6VL1fKzejjgfVoqCTfvuTE2wm8ZSB1MzxXtr
bHGbVVzzNdr0U8zKdwdR4p8e66vXKkyuo4bQrjQJ1VmD3HQYtWpnZHQcKhIRTzW/nMLRfLg8+Osm
A1lPXyhF2cvShjD74qRLfjNLLBSI3DMGQpUTkUFxnhx6zGy6kTX7dKbvEHY/DaTCMUJJ4wy/YCGU
WwMXS2natylLbFPAYIjoXe2SoLs25xJwa00FqD9wfEYZzRDTTOpHd7hNQqMhjdk1KACqtzAmmr43
xu6Qe/aaeo+LhWTuiHwdFgSvV3qSHwScyGn9PXXT7rRA4qmtYXVO36XFX871YFX/6gNVHdLoJB0O
y0NeBadB12W3RR9JnTdj/Gln3lhUEETR2wDHRA4OtELSCd+8BD2fGHDyU5vUuAH0S2ga5SmebxZ2
+3K0PDa43T5ma7Cvgb6wZHKtzaTbB9XY5B513rSVBYtux/feKTenu6V/tLylSQVwocnk/TqTLchE
SrfaeuG/Z5IlDfaNwwh8cmNYkw6zhWWcl5X5auCLvS6Jx1yz+SOWPaAt41Dz4g87U+zNDC55I0r7
aEN2iIzpVItMnJrYVIc5okNYAd3Kcg+gMtwpzWbvGDdP5lyVL1132Bl59mgjId1EHZpshf9mLWi6
A8GDwM9UOUtaTRi5kV2tjJHILaeeMF1kl7orw50VQYw2OwTjAAnbzDpoFlrtOSPOJuoC3cl8uKSz
/Upw60sXcWcEOjLXRLj31PBnN2ykUvnVF6vz/L4RbbHzdUU4Hj23k21FTFceVriTT3AdfBLyyDw/
rlfKaUYwWA10lSrpT7iB0V6mFQKJxhxPRmd8ZysgtgCe6eRM9Z2TEkxe9jW6zZZSyatV/wx0sz6V
CvIj1WNmUZbKFldq5jkJRhj68KFrf0ZuXMGZ4ZVpDucSawJCpvnV1OVHSNPoC/y4BRsUkxtAjxbg
CqFw47HMRgg4qsduz3BIsskIvWeSL0Z638MNA7nIl//XZ1/uQq1hf51MUMxrGm7LaahjuEvCnw7L
veVGm0+HNQDSNMaPPtPb9RTb5kl2Zral7I/ifc6sMFTkIEcO16ng25HMX9DEyhHzTg6ZUl5LTA3i
+FDrPOIQYIfmB1uj8NdkLdEK1aW38mSfGmQxtPaQbls4XBtf10rqL6SHsSVwIoIm4rknJMSuGHC/
jHMbCW/ag2gYIFoFTwGxeLUqBnIJhNVB35k44fPNNFQMYHmGYBfzVLj1cDd4xTHsCOHg4iA3gWjK
JPKhRDEXFFVBx2UgiiIq/nqzPEbsyJ0Iqma3DG/LjTkPdL/uinnIU5EGBiZwaFUQ0QP9qjgsV38g
dEaD5XC5cT0LSoc/62NkcwF9464KobMXHNhmLTewf+q9UftfvWj2kldwyBDZZx4qRqO70Qp72jZS
vC2/dxlvl/fy293JF9oeld/OtlwWhJT/gUkd/aSwuYDKUeJoT1/gM5C+SLjDabmpNQJwasUZyUUg
L7pTlnuIUp+K9dd2CLWQCDGNTU8xHIzsUfNtqL/Z/M0MZbDNjTmVcbk2yQ/0qY3bFQXEJkK2OF+D
vV9qR0rDcRfqO6MPXtMy2cb8YOSWc3yNwcBcmskZLFmyX2IvSKXITsCa+L+WQznf/xWIsTymq0Pd
tiaht/94bnl4eVXsy+LodG9mKjgDfWwdenwZyz1c68UpbtPy9Ovu1xFF/KNJwCc4woCItPlH8yTA
ibOcx8Ky8+4clzlsTsjRJp84M7LhBK9DXOIZ/Gu13pHSpLsPHDVuoyr7GSn0Al/t6YLgYd3z7sY5
+IR+Efnz81E8H31FoCyHy4O/XvPvHnPoWKxzVPhfISq/fkJlTnXQS5zM8/+83Pz288tj9hxQshy1
Aw4STTPl16VXFIqEuuUqLCubfC13MOYFO2nJAwM6cJQdNqf0QHIvw+I8ey5T6K+7y1E3ScpBy9PL
/eU1v+4qs9yobhpPzVDhS0fuiOSVKQfLenGquhHl3HIfhxRsbHoOnarpxIWQSE7LjSuGGg52g0q9
KwmCM4v2stwM6Cw3IzMyMdUw4Qooh4j0HMJnPIbo00j2yYlUHZ8Q8y7x92MAjaQ8LBEauDjJDFgO
hyUwI9X0/Cuw4y9P/eUwauNeoGL8R6xHhrslL46Tw+izhROjTvU8Uy1Hyw2yjfrPZ4rEnqrz8ii7
lhLW2/x6sH3qpId2rg7L4WgOXK6//hejtmAwO0OXnqkGJljm2AuAk64Y17/+878+8uu/9COWR8v/
uDw21IZLF2y9PPzbq8IxdMevZ74Ol9/+9UaWly73o9LhVcv9r9/4678ScVZS9LKb7IximAHivz/Y
b+/i623/evrX//7/8VgOu9EpRUWuS+IfJ8iTNfvRCPWMYW/KbV2Y00H04+OQzQl6BInTbimvZQwh
vumpvREX+RxHbreB7/a80Lcsb7J2WSXkXved2zoZim9shT9Zor83TggpIjSICJ60DGUnlm49R7+o
kKatozp8GqwM10oMJN/2SHsJ25Euj2VuIOqM2xQPym7OYDPziJnGpTo2MaOs7K57nHq337SleLFz
Oa0aHVlg55yh7AGGjqpVbIAYA8BJKOvALqBv0UlpTHy2g1tnRAHI+nQ9NHHFtdBAHK3nUOCqSPeI
BH/6mLi5fHt/HYruFWdDtLXtb27cOCtSsJPtSDgkPu0dTac33AGozXddPmDMxnVAoINmHh2UEYrL
5ZDUySnUOG9pLc95TiqrGUWvodtk12H4ox8/Uo+Qwbnh18VQrYIsfGk6GqeOGR5lyYY0y5F6mObe
bIobGLS0RYOSbKyg/WHj+izoZO4Nn4pETDU8qNi5tVXzojkoVLVNZc8FDDUyt8742jYZ75PB35ko
vqoxpwhNp1WmgOMhMiZ+ekcNLnnu1IdoSUBkyXUztum7osAvSuBMZiRuy9EZUT1gqeQI91afseOQ
pJwF9tvkgZQifb0GZJh2K5HK4BibA3Ek1OmGinwaZWtoyOcifSoJaXdJOgd0siGU/LkevPicaAlW
Vdk2EO0aPrre7TWZYMpUFoZZOaenYhKFqv8e800/xczUa+hgaN3C6HEa9CffMXxWJNoVZeD+pFit
Zpat74fGRxFG3ElYDMgVAv3B7Su5N8lkCVUp7yPpPrhFet170BTJf8Twqwc3bR3v8Vz2mwkjp0dh
Azeqn+4jaLy0Xost5jO8a7H/Q+vqC//KdZXQ+657vF9hxABXS71eY28uDxFrqxXFfeBz096SKSI5
cePRzDjilKlOwokvgrCsG28EQaK09LqA+TrUfF913c/XFF/3XVnijUvrrexHvpztZO4Gg85I6/W3
RiwB8cnyVDfNhzEvssjuGI59gQCSpGGny2fAbrWJSSajnwrhO2usK3eCNp/CMVwZXhKfJdjDfdk5
99matovYaanu7zMr+Vaa1odVW/fSFeJbUecvFOcz4i7Q+LolFeF+mKo9LIDuSghAjBIyJBkmOHzy
ildR36Y55vsovmD0S2DS6z7R7/Bv1LcjaQxT9JCPtX1mZF2JIWTse3QupfCS+6rIj2Uw0JIT2o9J
15+zyN+lYUisHzhVO0ZArgJA8UkKFm5M6mgNCPuHH6Y4dKX3gCWwPpRneqZyL0lWm30eQL8R4zL9
U5C3pc/lZpGKqRTLPHfbazSeyCC+kMCJ4tBvf7LIjenZUP8mhnCVq67eQgjfR62DDqn2TsoNh10+
Jwr6UOPsACtZIpgDgIPDP6zWwAbijVOyCG2o+xhFVu2S0H/BRBijQCLI0UphIYqHwtH8U9oku5Am
85YW7jkRTnmnDRJ6nd4nOyepf8B5qPc+Y9RajAS/Rg17XNTFq6ipr7O4vw0608b1uEeE9IjFmKqU
nTUb1xA/Its4W/gV1kYfvU89pjs3FGvfCELEQ7q/y7zuyjcqeAEW8nIxZnjkONHGc9eln0VEljNm
QYd0aaTjGl/f4p0yBZ+pE5wdPXn1/OEw2fmjHqLYAOvwg2yCYJ1PYbqP5TAHtZjEZ9jujm7QBgRR
e5uCgDOVva/z9L4b9Yz+gi23JOKl2wZ1084bzU0RF8021KcCdvc7aOA3lLpoV3q04ymiPxaWQ50+
eFH3hHYbyTay7qEOz6M23GSG/dFluyZlqImc+OR1trktMyobzkyxFJ99iIGx17tPV88OSUivE/lB
tyPE5oxg2SH8s5iu9fkEZW6Y7FIauCHO45WbSBCAhFaAHSiyTWFmBLGzPsLqEn0U/dZNczKu226P
IRRhB8kBqGCjg8tUle5Tr71KTeFuzTlps4hkCe5R/zFmUNLj6JuUgFysXJLjUHcfbd3o5HMWXBcJ
dGT8m5u6CzbGW+eUIBiKxDlQhyro3NR2K68xqm99ge9MQJLGHIScC5UVCW7JGgHWq7SuJuUDynAp
X/d5tJd++yoh7+fshndVb52hbNvXehZeYdvMEClIXJCpe0292UUdN4djBNCXW8rDNIWKuzLVD8zC
5dZr5C52oGAZ8fSSh3FBE7extx0S7Q1SMyJmuhzOXZ/cEWsOJ36kRhIO79KARYanhiVa+lyFkAdT
zfhp4Cy0KEPJfOw3gxwZCp+JmzjX70UYP8lJe2+8qDwNOGnW+tQlR7ar16NPPNEUhDcmjg2J5n5v
FTcq02/B2TdAO2ewujZsJ6/JSc8I9OMoGYwRdu3aznxqypCgy5B5mQLCvdTMJ8dngEzQvd0VQdbu
sRSalHm0e5nr01ah4Og6rIttowhGhnO4GghcNkJEkFNT3y7JMQ4Ja0ML51Wo2yGfgYv8yZTjHMdg
ZHQgfg9lm3PWsiA85jnQeVmlOz9ek8aa3LDya+CjO09FUp3Jq751orI+w1v8kIiV9aI65TJCcYb+
dDsA1RiwKWztVgFd0UV2gAfxHVbzYztxHrW4LNcpok1kIQP0Aa9WoONZwXbGvW6ZJyuIsSRCQdTM
BvWwQz+QNuBGj8ON7LKPNO+J9sIasw5jbMBe3aEecN/9GMO1Z7AENL36RoyIxjBKgw5ziGzrtgEJ
rT/Zc1DFl0HrvVRadu8VAf5UGY2UhItbEZ36LN/3mZOeSPucDYMCnYNh7oq2v2eXy0TNVVfpGiOc
5VL2DLnYZSDoO46P5F0+5EadXHoU3D1tc6VlgCuldxXO25BJ3VvsOjHFAf92k+lqNIs7PRL6WUMN
UmQaOkZEDHpVwBl3YDhNU1nceV1FrRly8YQXcT0FJOdVZX6mJB6WfsLqlsSZWvsGPhiyBHuvNb41
qMRISqk2ZbcByN+bMdoNCOjfGI7wbrCY3y2EjrQd9OsO3WslxMnzmMGRvQ7MtNmwbdOIDky/xXRt
HmcpUyHH4dYxUWAITa9gCUA7bqMC/wihlAe4wfFObw9GQOkrU/l5NnI5FmZ8eunORrTZ95yEiUhj
rZU6LUGBLK1WfSqGm54YwKR/zFgS7gnCtYHot8eiB/APX2E6mAwNDIieuOub4RImpXEzocK0JbXd
WYXEMom0hS4hk9Zn7rPq6wR5AnsvBIF5R4HSc9CkaAIARNdAJUCVdOz1Kt6bdpVCCi6ivTOAezfl
ujEie5fTuWHu+AAnBeBkZgtHBno3zK6XOAdsZCOHi+qrONN3ivmVZaRPfkJxb9oPDg36R5+sqj7o
gRi5ToGKHNtI+Vp3FM7bxnjG4pPyjsw7FVgvhVmTJSXuIIsp9n3ZHCU0QfwmKgBn1nSfGxqcKVrQ
K8EZX0g0uh+QgVa0h3Q4dy30DMsRFJNRkNi9gJ/UK1yPJ2fmVEhlQJ0yxLoRw3crc0dSSnoYxS0P
aT7kZlFNCNPmfYFvbHszi5DMhLR9tPqtDejM6cXUEKgsWMLQF4uMlWqxKGcjs03fpI+jqoa1E6kf
Zubo0PMdm/2YW88MWLHKS4Oy3U8jVLCILBzoTdKSUuodCL+xNpVDyTcJZ7CdX4IncwoSWr14yy5H
zqLMHb3Fq9TmN6doDNcI6pkbzBvRMmkNuAyLiLw/knPwKUXtW8vYDxw6mvZAKV5RlrcMeO4Wr4rD
xdSiaWtwPXp3sqSqXpJ05ep07P1pW9V4BM1xeB8zQlmU4b10Ko4olwssttCUyfVguxaOim92v6WQ
doaMGXKlKkr6FICU6x2TSps/JRZGC3tMsXc6se9r1Z3ycxdFH0if7ZlU7Kws4xmz2Gc1MStZg7Wz
4TERk3itSDjbSrs48jdj2waiIVXViHUif3KxFa9G5b0kk74vnO5nq4YnIwShH8g9y/p3H+7JcUZ4
Y/Oy70WdXYXa8IgMhHw5rTk1VrvPcguGAplBiQCM43JB5gOajg77bB4Qsuv7JNw57wacJgzrgbed
SKZGaU2jOVCYb6iT6RecFgUtynI4N/Ka1lCwsWGarYiWeIKGyHmKCfYzlYlBbLxh70IlyNLODWtS
RmGPco1o2ucJYMI1uxS4AojSJ05ZMfoY1Cq5G8PmO33bz5BEKZ6i8BgYfLVt+cQo8aOkebYrFASk
Lii5MIjxIQy6Ax8GIXkagktHWikZ4USs0FknxJzWgkceuqeVz5gIu90m1gL3HhNbbxUJuxTU2kQI
gkGOfogpnMg/tV5zojLHSa6zpHY2XvThVGT3dHwna0cb6K0Yc9CpQ31kihCtUUyEXvUZTmWyDsPx
EEbjB7kapDAQqeT78xsQXXbQw6pdVRlMfe1bG5C2wuR6zRrhBb7GAxktt2am3bl6dAOIBq1JHFBK
Vf1305v2ZcP8xEa+nBXwRJw9BY6P0yz3QAAl7ikcEXrbWsgOOQxuPSPX9yGeoQ27UFYAaatvO49I
xahZfPI25m58p5lLpdQjP8hg9d4OGSfEX3TVDf5rHLxDQO8mHMn/ESOawAgK6AWw5zayNAycTv9u
lvWri9dRTWjGo6ImqK2Pn0f9PTT014Dk4lVTownORmbnRqJjQ0isgyxPNRolg30Fz806Y1Jkypz9
n9LAHSXOVJ8QA5E4c0hrgaUsJXy3bZ8iclmvqv6UujbzsGF85K0kK6zt2p3GNp6j/n4snJ3eCLHt
EriAFf1prRQn38mCXW2GwTZ0UEN7GPj5RCQUq5kxNRJlkGp5vmut+yHXntr+0wupetv6U2+V0FJc
903DNO/YzHJmhysxdw5+ym6RPtGKjNNw5QT8/gqjFlj3DEkhEauFKIEPBvolI/HBmdMaCZVm5ZCQ
fpKTVqrXjCCicdbKrW9D/KAr3GsMD/GtB0kmaAUJQn61H3kLyDMZ+XjPoenm25Keuc5yFNE61HHW
7j5tNd0njcm2+UiDGF5a7NuYSvUd8npIQ4HF8nsmBxTubdSIaDvT51ovKFCLe09JXX02Kv+cNSWW
im66LNdX7FR8/sZ1GT2HvYc/P3Ihe6SszrVvJoSOVQsx4MqJvstU3ZIWZB3LCVyvYt3ZTQC8jXKm
6mhPSATpEts4ojoSDPVn5YO0YSvAYIwcTm/C71oH16tMDtiGynWjikcmTXSS050T8PVUW3P+O+lJ
7BFjiG3cTjmBXWkAkgv4tohQICGNjC3BFKzNPNgM+msep97OQ/6Cj7CI7Xgdms5DSAF65cqrxEJi
kPo0B4PwlnocWKY+uXUs2qfILIDDPNpj/Bh10/0wYBqNxmPUFNcNOVFVdW0lxmvOR/A7IjcxYIZs
NnrttrYmvl7aZYgK9DaTs5s3phP4Bi5cFrSBfmOSuw1T4WmCewW8qd23cfkZhxDpJbuETjUuwbRP
rjceCktcwV0BSRJ14Gx9Pq5V2m+kXtwZ/LVMX24HloOhfHCn6bGUZMzor3OuesoCkV3p2ok7tWsU
35hKEmjiWtWmmaCvieptcpw3AkIpIehXQlefbe29mW37kWUffe07K2gnF4IZn2gjQYMo18rOPg3e
bDoVn0GYPKRW/ph1ZPBQsVTQJp0Pj+/zvk7a14wF9mqKGJLickQw3OTvaVwdq8p5yGaNuUwpFAxH
OWab1CgeLCs+V7V4cfT6oXeIDhxoFRMldeeCcFqj4/hM3OTOC5572d4YtXYJm/jYivR7IegqVY52
TjWIsVPnrEUQyl3VEZxk1SQ0Gnr5okW3yBZfk6b+qYJrs66QMhUFYUmNe5UbwypvwxtfR7CgmVdO
Z31aOpb+QM7FKsO87joDjE1hU0VipU3gSeNEJ795MWV9CINv1RAQBN6MdxpYEdicKNCi+ynaLyq1
/xP0/Z2gD9I8Urr/t6DvKvqOjPs9+ydB39cP/Snoc40/pE5gji49+nWGMLHG/Cno88QfUqCLtaRn
4ZZDlvaLc+7+obueoGnhmbbAe/lL0Afn3PYsYToz5Ro9smP9bwR9+vxL/upSMVwT/5A0HZsypJTC
5Df9FQ1cDtpAsHfNNs/XHxo2b1ekwGCtNq1d3nsfg05guGjzEA9EI+i5RtMNJenw7E2gB+Z7LckC
J5XSY0wreadC9a3MJ0R+8z1rSHHH6yFr1CL4LpX4mRn1HRFZ8hLiVl1PesGOE6vfyejtLdED6hwk
NuWOEuePpkDRjhZJpGaZlYyA3WuRknjt2N19XdXBjYEd6MmP4UZog6jp5blgbXt1w7m+Bfk23GeO
DabRnjUNnqjYyLeKhCo4xxYI2htpgA7xxR6nZXCnWwuLOWNhYdVQ/aYeq0ZTHhQa3Z1JpQu5u549
lEkcQlRABBTR6DmC6QJk4ZjyjljkiLAT+7bzDe1BxRZWlFrcDTgfz6xQeNPld5s17YOjJIGycdpu
YoV2pDTGt0AIthEt6wwntrqVVDbRCAbLWSPUyMsgpmOMRfegguIQlK53cdnpwB1M1NHvtOnAnw9w
hYnZzh0REOnkFq8ltYgL/sobCgHrKmvGo95o3XWOsa+QQfZz1Fvn0va1x8BNUDmZhfuug4BQJ7G4
yQ3f3vQVsB1alsk2iOruYjf2g02Q4t6QNGYLW89uMnQ8iaPsy9CMKI4j99LX4GFCE5O+hd0+5+XX
sbPptKC6haSTTTpZHV4srQ2Fk3rNp4M6ENi3NjW2c2gFd24vkivldPdoCZx7q2/2o20013BZByLN
QAppvWXdwc7cd1YcX4WN9paOU7xtGq88+yPF87RkY9DkZ72bJppQBdoUr19bTk4qH8rV85CQH4+1
3jgSilkfXEPfurGR0IQV+m3t0eLuuxg4XIYEYDT5bhf933jlfrcRGFi+4O0zJAASsND5/nbB0YyD
XFrRi11i0DofexGF7YvZDDn+iuiqFm14tMzooQkpupFG/SrRB21CGQMkCmA1/WXAuv1XZr6hG/Nv
/ItRjXckBZpjadHYtj1Ggn8eAjS8mYXW5sHZC8L+mCYq3lkwGEg/6vF+KAKO8CZyTdYJ/RP7TelC
u/ML61x1+qr0zOoljyEx+mxgm1S5t0Sy4QVWfvDWy/5i06JTUvWvDn+3VW3GwaP3vfDYUUjNGykT
QNbQLZeoPj2xyWZy/S3JcasW+Mm6a/iJPA+vgONsytwbYUfyg4FddJvAQ0YZGHV/NAuL7EIHJxhb
yolCYMyaRR0KltLHsoM7mNEBTKV9DjtgR7M8Zh1XwXAtxbExffWhYZTYCF9z9mxZrirUhY9B21xG
yvJnx3dcam8dbvFER/Sh21eJpgdXGFfmxgTqjrYImytVgaQctbce59y9i27ZqsQz8ht5yRFa2YYm
b6fK34e+Hq6x+M4V/W7TxIXxKCiG0ryT8SCOetDfD+idDtiXQrxqqTzKcDjqmqMOXf+pfLPZY6p+
0iubizuiSUb6TbepvfB6nEnetFfyMxCKC+UuwHzqVakGtUufWVuZes0GBsy7h8EOndJk75O2fXFs
rM5jk8Dv78tNobz0SLUPLVQBEgAR0EZT6AfGSZ1lDRycSNXqQHR8d5dR88RScuQt5YdwzKstxBeA
MPQ8rLIfLsPUGlt2OtTr27I9xM6sBex+kIKar6MYlBJhzWtdD+TWUOxbheZcQiumKlGlB9epa4jX
LoV7KznqM3oFEMErFhOx1xAR4we2bcJO23LTNDRq2f9hQIYLAqWOa6SytMMkwHjVPnFjNBRXUIx3
DeFPsDdHLwdzSTQVigQfJQurb7piVALYxclQyjNG/0c+083k+A8SszuCIcCFtW5fpxNM5qUomUoW
kS2NFLpf4tDgW1zHnox25L9Fe532TzlC3eLqoKvgOzunYvtG4Wdt5F5zDoU45K7pXSzfgfMTJ7u4
h7TkpspZlb4H/92Kbird01aN+1RCGDiyKSYny/TfLW8EresF66rQCbBDzLhK/AetxTOXhk55JenD
tYoOoJWtQxv9d+bltIuHjjBKs9LXbYvuc5D/RdmZ9caNbFv6rzT6uQkwGAwy2MB9yXmUUoMnvRC2
ZXOeZ/76/piFxq2yD8q4OEBC1nFZVCYZsWPvtb5VbYuyeWVOMj5rF9CBwQ7gN8Z0nbDio17IjwTG
dfSm1Yschf1IGkIpZnlsJLj2il4Lc8toj5jtFb/Px0Ll2cog3hI/dbSt4qK4MDcvxcihshpvqc24
ETHxQwn4b+NbNKz9PPpoCZy8vUMaGVtxsonjady6If7DZoJ0jj5uVyyU5rDJOpTWUb5fGN6TxkLT
avrKWZ6E64ZdqiKP+oVEy/pQGeA/wb5RkzRMwE38PVEF7WQava1uCP7up2922dEMlsEt5rxKb9+M
CJeenkcQGvvKTt+w2RMwtqw8HCDfQpMDbh8ai/e8/tjnhEh19E5oPEJTxr6wGZb3oajV2YR6uEkK
8gDT2dor/9XtPuN/JBxM3FrT8CiBRlo/XdCCsoJ/hVZlG8O86gYzuhQh6uaQfMf9UNrfywimhPye
zVZBzUAiPVI1W4mfQ5RxLwJkUk34zmjRYbLOw5j7/i100F/ltAYl0el7jEnr+xpXJjYPg02R0bjy
Uo59S+ox5rWRjnQmVHWyh/qtGIb4YCyJqXSga7N9KzP6Y7W2EYVWuUY7Z+2TKQasunTa4+XJtewJ
XgGSwHIAKk+gHhicZwU1aNeZjbuCy/OA4MVlJsFfziTTniksHly3PpUNBVWNef3QgyEr5qJ86mvy
Ru25vpRTCZ+unSqU7Eujp2p/ZKDOHrKu2wla8gffKh/oXusb9D3vpvUE8o9G9soe0B70aPenblNx
bXQgFvMXp1TSLYuV9mXy7EzG2S6n5pwGlLBFFB5bjzBOFxwcYlbgTJTNr34qyXuGbgTSkEk6gHvk
3xs3Jpk0D3Lr6k/grqCuA1pYhImJjo+ZBqefJ4PaTZ37cxh4/sI2wYqiI/Pc5/IHeefxIWEASw4a
83PHC9wdJ/x5Q1Xir2Nf5YjyiPKTXfCeeEn+VNE3xs9YfDF9Oz7Vsnsq3AS/I4vJQ50SdR91swFv
qhUXTg/H1B7VsTWBVjY4XpHTY1sFCljkD+Cm4yMaatyy6YnBvL8dmLzQIYWwDsTiqzF3E04ZWdEf
dYObG3jXCcjS0Uyd5rLQGTg3t2xGj3k4TkS9WXozmZC9q85WdFOJFs+zCTa4KB8YhlRXTc7TugmG
r11L/jgM2Gbbt621JY8PPqVuLw5r2k73A9l5vGNrZBtoMEFDbRADsEHYmHTgRfO7GTyMtlGpo1sz
AmEUB4+SjO+LEQ9PRhG5m/ufhsRo1rbLfIStBsQNW+xLaoUHNZOqVikmbTmtmj67R/H5CY5D1nLm
R8cY0+4TDlplmnupNaqCEtbsxJF9147mo2lC1Ztj6GYzI7vUBQLTw//d1hPHkr7BnJEH9oepfit9
ryX5lAU2WpbaLohB7szKXHs8SkfRTZ9lNocXS/tIqUqxGxqLNnzcJBvgT2zxNTDpMHxuW/0jSdm3
E8sQr0vfviOZ/pJS0lK31O+CyDbIC+KhlOKVyyHEN4l+jIHZYghURMAhQ+lGJ9sHQfWhKQUUP7td
zOV+ux8qeKf98rEjRwMINowfk4GQY5YiE0clwFfvoUUjuwQwMNT+GZnQsWkY703uVezMoDDCEDwj
g5xxFt8B5wDg1dUexzueDHniIdxwoSNIKd7ciRlb6ubGM1uX7UwCGKN5M1l2D8yN0002QnKuSbc8
Ki/74qZVfa4i52kOq/y5RACEeaWzt0XWMXkljTVS3vgcmVazFdgnHyTC/1ViONB/A4wjXiA/IODd
evWwiXCN3EBiwyRz4mgXLsSo+0uXm+9FHPPXjZADWB1M57DdBEmPkq/zFLu/i7RjBs/RVvUa0Yi/
gIp67zBWo9q3DR7M1lHF5a8DZB258zO4syhSYMw79mXmPPRJZ4JFIqrBDbAWBHO1tBcq7ngIZ6LI
Y20Fh95vH9MaxF85tMvIKilXVjkSQTo57QE/1A/fd7y10fcDfxUMmkMP6Ri5EIxHq115UUeK6HJX
ZtCDb/0QXhJTPXplVd7CauFFjqrcWWr8FnJCWsdtXeyK2rSY0VB5Mxctd6VbfbI43YEFwmhAdY3O
KSrEus8d+ytXxuW1JV5VavpN5yTZPu4nGvLpFDLqwou7LP2tbiAIdwuRwUoIjxkcjqFMeRH7sW9J
Rr65nDduXrZ7P2TkQ2biwTOyb77pNQ8ADDvXYQXTx8lMqq1MKM1hJjwT3hjDPUJcanjfx84yT3Yd
/YC2+I0jrg0lpXIPwuLc0Gu9jUvQJ2MdkzyeDM7OC2XyNszxOp2UXgeW6bLJ8SjzfWdftyCaHZ/+
Zo7QcFUhkt4G1lH2vbj0nfVNTFQ5gU1sK665bVcSYwCpYQY3AATbjUhV6UMbLLFJbaV0GG0Kx1km
thZMqFA/+bYbsPMQq9A0CJ/UYmcbHrAuPGNXPxkCNh5d3WBnkgBGn7L4qIpoXPu5Sae4diX5AG8W
mh35VLSOPiBLmvcF3CXQTuhxDQK1mCVMIqvw7VN+sFfI03dXjOZDSujxxvYqh3BR1narm494LNgy
nOAL0aH1S9JaL62e9l1XpZdgGtyL5M3acsC3yL8J6MoufDQ3iMHr2PZPPpXoVJUJI9JChrDQj/Ys
hl3RgXCxmqY4qjDDJBh/9KPCoRUKExbBJE+B56BcFiwAXlZ985NGokOf6lVju2f649NDe+jzXF/T
IYXNEHokctZGc8Hyfy06PzlzYV99DFtPyrcy8P4LpMSi2WxSc++Sito6sG9tkXhIiupwi5iiZieL
7I9UuS/pROIjSefMiB6oAZKLVgNpEc3jJGQIgzCZbiaNHNwE6Ql4Nb6XHM4V9ybn//Sqsro8D8pL
Npk3nlWFxkck5Avdq7nc8sHExcE19V1zp+i+70DSt6uW2n2bmZJx/NR4FzMx1kOsxfn+MkfbGrzs
o09bf1vHFhhSNDPaLcyDk3Ooja3hPbF4kohSIeSI2mpUofE85F1xHmqY8s3Sdouwp1JfkN5+b96g
HCOMphZH0Mj9uS6QIPo6KVinnPAcjXF0vn9ViWzj91F68uzWWbIwDKCtRXWhQtMHKcRjRHL0M/3J
/BEEBic0FoJ1EAMDtvge4/juq/Tj5MazktxGmEkb2XF4LC3Ec4FVPlaw1i6+1Qpr1YuRWtQI0zOl
fnLOARmuax03a2HO/qkm5W89WG2jKdHj77MT2yW8vuyZBqg4iImhn9UayNuGdVSB/LRz/4uPGujS
hsuTlTvexu5ijf2OYwRiLcZstWW8Dkn+iUq3g1g2MQTOwF9yS65Tr6BjXkbTo8hmRB0gSCCPVdk5
ofcQSMiYzNAm1JuJRA1Wj4ygxVmHVvY4LE0vY6SzPnrjqsudAF1iEL0GYJ9ORGUAjIzM8JVVer5M
RfBOAmPkvpiVy9SmqlkSRA62b1L1unZba882Hj8VE0pwNNpns0g5qdSsjVOMV1QQQDszkYuUIljb
6Ys9bD/r1mn/pefEDpHPiw+ECkEWZtZ3TBJ9vP/SMUrjAt3YeqqtKyx2cb3fK4i1j5yGSXqxyluJ
r3B1b0KWlpOcZ1oZG9u33n2nZ9gidHrAl/s4+1uGgMON0xcJy0lzEvFYIyvTE/WyG6MXZnaUNeY1
rD7Mbo3lk27AtTacZ5+MpXWlxMrG37YTlWdfqmvb/ojnsLhEA8uSa5vksBhMv/o6i/eYYucN9jb3
XCgfBat37JQXXEloWtElTC6uFUPD14m/HruRoaJmIF0G/EoiGseVV/BJNbp5JYUEMMGYtIemnh8g
AJJbkvrDFV+Sv7axZD4YDdT4FKzrVZpxuTEJEkJDMGT4SeB0zr3/nAGLuCS2XR9SFnR2W3Pch7P4
kWeLMHBIFwsyx6S0F8be7whqjr3snKJ2pu2KQHMAC3O+v9iF1e7nYXhRveWe+8EEwpuNCImWAkQb
9QlZfYbmfgSnKFp++CyQI6lg3eRmulkibfZUKTLDawbU6kfp5c+jW51Rf0scD8XXQILniOiNby12
qJ3X6o6IlEND02Nl91IfDUXvh2Q+l7u7j3a2VBWEhweI8g3G8+pDXZJmKAbvQ55dLSeErSPi4AEV
n7gqg+SF0XAPbBkWnF5W0Cpp9G1Giku9q586l6wVjyi0izeHqC8iea7q8rEOVXEeq+azLAXPtzdg
EUYPeo+QUPZ8spm7+RnizuUgWTQZ58YO7LOmodM0HG6NrAB1iNI5wAa+bxYzVeEUXwle/lEQB7Dz
mk/GCA0S0sFRyuiKZqjaTeCfMUOiQ4tjlFZzYTjrKe3Cw1wwGwXbe0+LWvLdS8OUl8Lon9o8jK4q
yD+HkTFQeXpf1XLEW5z2Syk95j388ihjooB0x/E3Prv8CYO5GugpxJzV7cqi3+Rz0yKHZihIO7tj
VLNjocH0wDK+opQmGSWCx+Mqq9pzjrN26N05AabGtqNS/oDNHKUxCUVOIc3XQOEWwOQNnwdD2/b+
+VO6Yas0ZhyBNrryvs33BMBxFEp7NGkOvt5YfoQU1T5OWfrQ0wW9eK7mdB9YlzllvDBNkb0t0wYv
d64XrQ/qGi+3OVTQyKwTRc+E2A2oQnDl2SsfgbkMTPYxNtCzoRIcb03Og27UJXhfp91kzvRzsJzq
igZh1XS62Ak6nWCJQfGF5qBOGUl4ts7iA72kRdrEQojXnqVS6lVXk6NtoNeiR9A7696nUVlG8tUZ
OM6MpZujZgnDddC51ZqMH2QU4Z5jwrCqajwTKonrQzRxcbgoOtPrT42f8y4EdDGpdKLTVgozODJb
/6wRHj3UtvOcZ0lNPy/4qEKl+Gg9bLEG3T3sLQGhhP57Ak+Y8/BC3SV6ewQLtvZUhQkrp821otlu
rBOUtntaFhwy6Az/dHNRXYw0WCLhh51TQK69N1M6v/rM2OO5HBMkO33aH0DRoXnByDE5eXzKPhJd
YB8D3qWVrCmtbKd4lzVG0YnwE6QXyGYNwz0pbDwbERLIOkPZogsK/zHwwTgU4oaSJASErin/IxvY
ZoPAx6Ft49j0d+i/d0RPhUTLl0O+NZy3BIPvqSlYd8Cd5k89YdpBqU5UXvYuRVC6NfsMEeHSCoqF
nW8BzsK2+xq2/fDmteq1YOWYcwZRsX+VBAI9mUj4wCAzok8qj2OmKL9oa8C16uXDNic/ctP3AcWU
9dqWwjsGdhudxw6zrT/Mzon79PNIOytapJlL515yX7t2VT0QMf/cOBy0vTm7FS3HXIRfIX4O3/vY
e/qhThCtrXyCgfp6MBbP5by+dyQ6yRruxlRbOkb/YKVDfRiYfwXBpzhqnINrxpB+YKdf9ExMHCEr
0aG3pY84ncKP5YselxO+5AFSHllJkmt8dOGO7MKXZrKL9YBWbatEWZ7d5QXJ2zU1g3Z/L1pCa3xy
i8bYeSn4WItbpxUalZf2W8JBRBNz3bo6x2RULT0BGO4ebk3FHw3Pyi7e8pI7iK2Lwl21dRighx/M
h6Lydl3IUt224ikRSbhp5E9ttPKQL+7QoNZ0M+xFI+vO26G1UJ02gXumTXrzBxvLaVJWlwawlzmV
wQkz9JtpBNUezXNM92D0n5oh+sT+/61AiPWSsHIxL6nAYVBRHpKZCHS6Numrg3rBgEuOnTpf2kee
tS+Zm65KxEdUL738FM7td5xWYN+GRqApdoKNTTjJfkS+tPXGfJXpTi/CpIZ93Mm2dj1Vm3gsstfZ
zE6VpbNjayBEbkFfPE0+I9akLNQHSqBD7zblduh7fzunpn+Nu5r+jBWd+Jcl5hs9vzaaoj/2GBvg
ITiAK9O3Ns7e6nLYhdq0kJO8N9oEvhe45m2Oq4s3ROmusqIM8pLE3TPQBZNz+8FROeasuqTZIQZ5
FlbxwdTczp7EGt50vkaXOX9OK6fZSvVZFonDljqUjGvxR4lhRGQ+UaB4fbbPGAaeTEhaMX1NaRHP
VbSMI5nSXmbPvgUOb3WKLvgTDMmffjJzHKTrdtH9uDNZSj/npfUcoJNmqF2G23lgY+EjMvYRdpBb
j+qd9sGFp0NcY/zb2O0X80pOVTtHuluhfl3jZNPPY7BAJXoT1kaiy108QqqM4/Cz0U5EYoAS3Ig0
BYyIzufUpxjK7quk11JhOnmkd6NflV9KwIhE187D5v7/smcyFzXXtDHzi4NIbVMwfFyXM+cJG7+B
ltNjl3FIi7tiX6npRp5cfwQDa1178IexMw03nsNoz6NOliVIYVLFuw9++LUyJqhjwrchBNI04UyE
cY4O69VWE31qj1oeQT6odL+JP6nifQqDmFlbQRPctxHJR1V4DjoUV3Gcjedx4MRoVPqJ4xtNWEaA
cw2Wxclm+5o7LfmGfgx9Noa8YLumiwsuu0xwxhjZQAJDe0tBgoHkccgyeTHFT8tDer6MtZOYCt9L
ule/jWqcbJ9Mx7o5xN+sGpaRzRTp733a0v2OZr0Ka9m+jE7lnWnm3Ixpfh+6vH0O5JYGvrdRdrWw
XcCD9CL+CXbc2dSV/Jpb5qsTOB6IQ0BEWDGCjJAyxEs4GIJ1O8pHov7w14TmPoqDx1h1L9jHjjGH
jy0BLnB6uc0dx3j3g8behIbAa9txlKgUZ3KjubacbXkvmx0S/4UIdRobHp8QkT7nG8SzBkq7AjC9
zrNmT6Bg7fdPbhK3SABg92AqexemCJg9rJdRiiPmYSdyvC0iM9+wWvm4LXq9HmO8MFnUMz4wUozC
ZQfnD8RmWr4ZJfI2wYx8ZyfruFTeyhmqi5mROh6Gjne9fxUExiVpBu9IJFJnbmQq+wP6js9DoCEz
0yVQEjG8U4UBo31e7l/dX4y5gQxgGYccae1DkGdw49rwvZIS01yTVuFD6Q/HpugnBCrL9zDUhw9D
05ODhiN+xbQVMKDjYHAo0IavJBX4w/0FSF2w69Dj/PU9f57Erm6ZkLiI1h7MQMcPlP7zMQiyG+k2
8cN/f//+lTBJsZv7GkASijqwH8CtSh2fsOdfbE9zQiuqH2zkLLGVOy01ZLJujdzYxP1o7vj33XXQ
d5BOaQhvKl/29FiSxddgv1kTwYEEcGJrwubeG0lM+ZUXG2uu6q1YQn/NaJq3hi6AswPHe0loTV56
nL0CjaHjzMF6sqP4YLEi+C39Pnrxt4x3dm2wCDY6fYhyOmTSd94GTl7IdKMPpGL/zIfoo4TMx8n/
RD+5ZSgxcXiuaOW0k9zXMqL9XttnMTJayQDVaPA8Lk7xsB3e8/yL4/RfBcO/LqjFYQDcIIhTSN1P
qVCM1cJmVwfOxZtoFnO2o2oDFLRCAPzcMEdNlAu9wqvi9UznbCU4xbnoOAtQR5PhEQGC7RxP4Fdy
K/EcvXXim8u8iJOUDVpldLd5ZTK16aHfeHHyIC3UmXZPZmLepUSax5ikvdgSq7E/YGEcH+0aELTt
fJlFeppcDacfkd0m1O5T6qSMeEvUlHO/49gKWhHVL70128cn0nsGgukSZsjSiQ5V9+TTEsf67JN5
kXYPxmEE1fpJqtJFt0J9EFM0AoCnj9emFzfkH0TD8CUHI40Ks2HZrbZsGmtax2qlG/5NM11Ohc0h
MaC25MW3tMdLGCsCwDCMtxuQFxgQtlyH2kiRjCt3ImzuWzIieVwM+RTSBdmgwhFrQDW0bXZMraiH
M7x1FoYEi3kehxz5Pg8+YUg2nqVevXgleSpz9D6KleMuz0WNn4WsOzwWpft9jjDRFmmS7kM9PKcl
OcyZ/8TsGC1kC5rBTMZq59T+GcE0TwGq/MbW0xr5zbStKvWqGRN5bkuLh4SJtRuqH17ynnQuU9Mm
WBp6Ej51BwVSFTCHAjltpJ/vHQzk62loiq3ZtSf+9svQV83a6KqzFU/eqsmbmnOX/RKSG7ISTmNu
S9xV7NE4flX9yQLvMiosJOwdP5RrHijbd1aCr2BokyMrPM34EORUzicAAGybzRXUR1Xt0AvvNBTK
vTTcJ88dmCgEYNN7EGdBjyyZc+a7GOWtq+k+2n6+kURYb03VIryKfrg2KW8NMZIMK8ntHmO0zE2w
aX3caL6Lv1flj8QdrKUzOkzpM71rE/ONoeQX3teofJSjwQ0Oy3RdEGm6NXF8252xZWrNHlPQRikb
ewGgU9XjzyefViXbzs8ZDSTNMWybA2dOKDmBYghT0rRPekx9+XAoDAjXwxTfGvgR7H9KrMsKGykd
NDYcawmiR4r64liUzQ0OztgmUS8qmBvazSZvCFOeM4RJJHfXQ4ADGuXyqhzZKgK3ugR1BAkA2g6x
KjhSoB1XjtigqQOt0kBQ0+VaGMlTofFX+8Qy4aUEyBwx1pk66HpBnzMry+lveUI+MA7FryBm0Njg
VVeDZ35r0wSkfUVpn9QpA2Hg8kb5DsFTrrOSpv3seAKmzYfCsw5pRi+lJll6w8D9pRMVkL5dVtjf
syBlujJ9Rdn0NWFFA8xTLQa58UhGkrMbfPOtmmj50MFYVaP82A04dtzXrBNwjCHkEsh4cN32WmSM
an2HRhxZ79DHi41a6k17UO0xcnqiISjiTT0k+758q5G8rIeW6ESc6y/TEAVwRVBSFqQvq4gP1TGd
nd0kRw52n+I4+Sawla4Ui3FeT1svGsK9qb3XaTxX0v9isRJtWsZR5K7Zzybt+lDTXLY1J98o+Qwu
OiSU0vpeFsHHJXY59mCox8lIoV7Mb5mX/XD7ptyXBen0+hiU9ZfM6YLNLHtGDfOlqEmfozlEMwLO
VJe1aodZ5SYaUtJiw4/IaTO/ZX7cblKbuXkZF8TvOu+oA96Coh+OTqt/9rP3g+Aisa1AJA21Nv/A
CF+Urr+I01xX8r87x1yCCv+nOK0qMqnjtPRPBKxsSLLFRV/CNc6RXoVDIPcW4Vm0JSzM+Z2/BZ42
MCe8Jhz0Nx1JJFs4CA1iSSfcB1RH/66dE+5/uLgFrmk5iHxd27P+eXG2P4duyCzhFDdaHuul/eV4
UbtzQ4TxcUQ/P/WuHu6vpaNFaJMO3d0cIWVnMGsI6rJhRuneZOLSdihRren5Dxe4gPf/Ke3DCeJy
eR5KQ8s0f5H29WFB8rYX+CebY16wKmqqiRxy7RyRuM2Fk1A3YCDymTjes8dTZw3gv3j498v4TWNs
u65rmuQ9IDbWRFr9820SID3xODneCTUNQ4o5IS3a2RSZeiscis50+TBLkId+kaZ/kDcu//Q/3wDY
8ppPRktTIJb+RW1ZBRgsUQcTnbSMpBvGhXEU6a0agHLf/ZOBA1+3cQlD/fff2Vo++19+slCsn9y5
poPd9he4vdBFXORpphhBRdUjsq9TOxiw3hpxaIMIL80SR9+Mr/msfxbujGHUvpHOQ7WXkQewsPiz
EUblBE/4UuejZAbfnbEx9Feliq+ZQxGP1uFP8tRfMfGWtnmntKldS9rcMr/KUycwF61HZXySXU1/
xZhPw6IgKBg6bBJp9zcp1kwK6gMCPZvoLXgIc0rQOyN0v+qnHarEeLCKS5AwczeIFK+7ZgJNVj+V
bdmeO5KJuhr9niuNPXNjROTzezbobj80MQMHRhOrDMHFhUQatHKus6YVHaOeiK09o+krhbd4/fdP
6ve7UyuHA5k2XddiyPjLB1XkdmXyTjunjr7xquEBXpmy2lZ997mRVIJRTQNYuPGnGvzY7t9/9u+r
Gz/bFZjzofRaSIL/+WSkvjWgfm+ckyBMMZ/HBrOMwE7u+ht3aZv++0/7fbnSAGuFVsqBH/4bVB0E
olWhlnROkWX8GIryAxrvv+jvCQacsfR//PvPs5bl5ZdnAISxNCGyclvRE/jnrwdmqqLzUahT4vvu
NjJwP2EjEw0QuKJbmh3LiCAqaPsDCijLOkfmJdltC00TcBmPVrVrH2VQPt9Fo1npxescW+JmgCVe
KBvWAk9BG6jHoKlO1NDeH5YP6/cFVDuK5Ys3zJZ89csHRLqpPw2pY5/CGJsgPYt8Hzf1TXQ6OI2u
Nx6EwITGIMzxuFwEVd0KFCQ9tkWOOGgUIiW5fH6HWdjGYDwXzlUb5UcrKoPXOf/gq2r+y6zzffy/
wY/i9te7+7/yji5qlLfNf/3v/3A7w2dmtMvbzn7/63vuASsx51JBEWgiGvyKaYfCq3tAAXgEiiM2
Oag21F06yMzzv3/e4j+sedzJriNpQLu28+t+6NK85Wdn1umeQV7lM3ZOjXJnsfEL6KoEYfXTVbS6
JMimZda1aGprXIIrNH79H+52sdxdv9x9GGRsLWxTkSIgl6v9/vU5ygPeNvF/ejMiC9hzBETUivVq
UQ/Ni+bnxv0X7ufyA6dyHjjqQ8M1ij882e7vj7aHS0chqHMZ2Py+rDDr0mYemqfSNL/QEyxRjsjp
s9L7TKZ4tBhBS5XRAvWXEY4JmZE6nyFJ6LzhIcTTaYhvtXAPWPfUYy9PdO4J/oIcWc+oGQJiFHcR
g8vH0RY3YEnRvvTtU+B14kxAWX9SMIo7C793qyAqkxQwc/BvxUMQBVtJn2WFYUTtMigVaG4dLHlF
6gE6yp572R66ysvPDCWWwZ+aLGJnWcEONqz6lZiI6nBCcmDThjLdqwV7mcjfYjN4tmbd7Ig4smEY
+AeYWxD6xSZyg/ESxBaInSUxIigN4hr76W0c5MGIUSUZGdCiJTecohYg6zAzF/MYdjacqOLOBG+m
ew0LOX1pg+TWNSGo6jAXf7hd/sOGTegJR1aPbY8DxH0x+9vtkkecHifDV6dgsPV5TtQepcG3OGz0
U9+aZ1jiJPhMaAZiwUGmUZB74/y1G311NOea4TKDqqBCV2x1wJLFQJ8ALSPDkrI+dpX6QEYVwVvd
bP3hwtXvT7xnuqyy5FN4Wur7nfi3Cw/SHtkKNSDMdGSiCo3JDOa6w2r7LcvqN21MpzRV7jWZZ2gQ
0IVcK+9urWeTNVmynSKhIfmaQR7Kh4ufRmu6zxL1IAQFhp0S1hZJCk78MWBate2Z8oHBIXe9hTg6
Az/IhPdZxgPyemjCNlGjTPIdZOonMZa3e2XVcu6/wHTJbRZGb7S2qQWKhTiZ4Wxn8mk0mIWk9fea
QIjzZkwjJoUsmYeKDl49TGSwvmlZYkrJIrlBh8XvR3UveYcfM3/MSGOum0PRovNS1vDlD0vaLwEW
1EOkJ2Hmh68keYjvYRx/e3PNqgnnXrOFpfrg0ex5aNy22iJnw1/kLfE1LUEMYtHnJYUNY7NyxXoM
EUUkwFv2dfKH1V38tqU6pJDw2GAhYm2zf72eKmoYXNbTfOLjHY5ug6TCdbfgcuqHyKaT0D4lLU5b
t0T3OJrlLpxRqucug7coLJpLB5fiD5Xu76s+l4SrSRJO4LFb/lpA6dlCk03z8GSFkURmSjgx/Qof
ghERSYL2jIW8znXM6Uq/fzo6KaE5Zm+dpXDl+g8f12/1/nItaI2FKZfiVf2y5me4c8rGNycYPWIJ
11P5sWmrfcQYkMQ5PjTfspC+MvfctI4hNm7HtRlD+YhpnmjSKrsx1/f5bzp7U3Ha5TAZxed5nN/+
cKG/704OBcVyKMHcxAHh16NZKkMA86W78J6JmsYtaR6zwLygjiV4mrHjgQYsAAo0/4++7x0Mb18V
PNpelEGxj57ljAllcNWHMKixNvcRLIdaZ5d0Gq7hbkTo+1xWY7ZmuXtovbZ8YYXIzkwsMRwN5dbq
WIaLBDjfZCf1di68Lz4ERxOq276YpL8DB5ChsypzbxPmCMJVbNNcXITVkH0Ic9IKZaHT7CVKfbtx
1VFVclzVU+ZuWwtgXIlZ6KxCWtso03Z2p9191xCm3gs3P9AskMiDHGJ+izzadPE8PfJM53QlhxO9
UR95o6HXBam551EyFr6/lO3U7vqpsPf3Awgc0Ab1q2wvM25J3CG58ziTOLzpwU251gcxUc7HSfCB
3KcvacMRN4jSrWG3oKx8/bM20YPgH9drei/XIAQx4XSd93hfRGOahmdT9y9T1X2BdoM3wtgOKK0u
kTCeG6vFiDOipXDt4BqUnxj4x3gOPO/kEBt5P0lHfv1zzFGwx17Pu8FOAJ0jEA8ijdjjMv/Q2Gr8
Q83x+82vBCd9/MaekgSrLSXJ39aqCChZiZqrOUWJ5LRGluxSQy98NTzAO6NigDBM//OnXwkee9u1
GVK48td6sw1Mq+3HsD7phAQwo7Cvadd759jIU+KMnWgza7lvW1LDFlVWhpnnL72C6hx9+feHyvrl
gEO8EKWWxU6IGUyZvz1TOdYPUdXKZjRtvEKMzS88RGzBioYtst899g376IT+1bC7abP4NWZyd44E
Knsf48TYhTC76lwP1yjKv1GI0Di2IIEidByNjNrJY5Q/h0+S8R8c1whQeUH2ZNJsCxgsf1rp9a/t
JZvfxZGOI/ldLHLb1LI3/e3ztFMmlTai7VM4VtFGG6E4zZkyTxmRotnq/mcsi+J0/yrJ03VTTtFx
cP35FLc4oVf3L7WP5GmV6izdTdL4OI7JfLq/RFTxSNxHCs9aEUPI95VR0DykdbEKqnY+WWPCQKFt
DxAZ4fKZldwkCQaKx24i+WpmmBIDao9UDDEkhBH6/780UaYYZHqucI7LUxzqaauc5mcGp5NI53lk
f2+6dZ01viLdGHCV9HtkS6nMDrZKDrFRMteObeCOyLV9yNlzNup81S5fTpiFGEic8uXl/pXXRBwo
yQvgFXcyxao0n3LVYpap45fWt3FL+1Vw4CwKRtqx99bC14Hs9lKR/kAgLTajvHrN2gyhscEuEFrz
3g0/hGCw9m6FnY1ZAnpxw4lWVh2+3p2Zf9mv0Av+P/bOZEduJduyv5LIORPsaRy8iff0PhqFFJoQ
oY59T6OR/PpadFVV3qcs1EXNCwIc4a6Q3INhtOacvdfGchfJtTPiB5ITbRkoUc1dSz4MAKWhVRCK
bMdswNtk3FnYtMiqqiKSQReMLloSk+bGMyErxmsZy02HlgU6XUarIKfBakx2e/LxBO1zZun1VAhx
9gAZUXsOd7VNtt4yj06qvtspwas17J1dbvfxocco9viU9MAvJb33QCZtAretdF76zEw2fsZo4PhC
Zx6JEIAxrT9rViXPKeInDhfwKQaT1Lm2p9bUl8MdEpP+mka6v4/QDre2H77g+YcdxD2ka43FutTV
2iaGKInaz75EhNTfmhTBLDQckvmU6wYPuw7LFgEpitaV1g6IKfoSe/uEXR631oExGJEYGiNetbRy
H48t54WO47QPm27Xdd/xzh56sCqvys6sVdZEGh7QBZtTOcUZlcuidnLOkFEId8BHsSf7Od3j3DKA
DXF+IiSD3mPoviIYM7cp6pp9VeCHzMCj9IQ50P+J3qgR3bBaUYYy7IPIYyMwC/sQcdhHoz6b2z5s
CdRQa1ofWdkYX8rCebPL4ovoIoSlMsZXiis+MGW70wbPOViRgZWPHHaQYdmqjnH1tYP5GeEse+cS
qCFM3eTQxVvFm6ayHe98zFXvYo//XaHUM2SHon2uGlTqGMmeH8bUaZHljo3/aqLvogkDC85h63cu
R3kDuSjXpZaWW6GQVw158hklbLMfBMPo4S4OUdje7YEOk0aGz/c2/tCj2d37nZHvVYy+b9Jzc12m
cYWtleM6LgPG62w+zShjXhUacViPeYw4iad5Iy8YeQxmW91FN0J1wZMKUUtsjfekZddvDURwFmRP
HLpGP/uOVh6sAd8zAZNo9jD8bW1tinFhh9YzegHefm4J0M6B85GAnWoZZi8XpnrKyrsWoI39CnyL
W79AZojWddtImicESlkzHdYyX/RHWG83EGTzhZGIgCA/2FHlIxqKlqV3ihDb6kgg2/hMsSQmuJlZ
qIP+S30JAGBrZR1UuFQHFeTkF9fsKOZ47J+UYMH36FD7FekUGs6Ck9pP2c86QyqKtq8+60myKFMw
nOQIK89++cRJpT9T6s23FCD9deOl1k7Af1sDeooCMXTsMt2oeWVfu65EaT+xY8Ky4neXspfG1be0
FE/EM8YdcNWtZI7pujnfDL1PQcUe1YmfPybvjtRMnaCa1CmnOwoqaHhYrgblNTvHjsVdizrjVnMz
NRxn1xFizGOCD34p4KojCUtnoiGyMKJJJvUvFSTHCP3Aa2bC+1OY6Td9Hd0QEIuXLPvOwkCHtbPE
sS849XCSbCIT2yZiXnvfY7IYwgEh1N0fje6Vsryx05vJWmdxmR/HPDoVxGtliYe1pP8ABNnuk8KK
1lGdyU2LLAnit3ju9NHhkn7EMgp8fDLHzEcENyF+h2eNrdXNAV467VB8KrJPsrPWI26rU4Ka/DAM
9ZEuI0xzhyWu9R2I5GWNrtGz2VbWTCnPWhbtag39h1H5t6rXvd3Y6u0+zNInu6TU19fc+FVd2htN
x5MmUZgTf1LqQTQVn1jymajQqHK1IUvBAJQYktC3rdkT+1iQxmGT0wzeRxIKN8Gbj25qWqMiskV3
qpFOJysS2LWm5m7WnaufWr+yyN1MVkw/1qQLEILh2yaopsqIfjfCWaiVBdvlJtyQSPQ1hDu3goZg
7nrhsG+GgIrqnl9DCqG3g/RAB1jh/NL2UY5RALfYfKUlSaGNEEQoiIW/i7Etb3HFFPtwbvBK+ISh
t/rFlLp15diCVg0+zU21Fk5+ZK1ok0xrK6jZwwVvN5VnijMCOrmtnCreId3S91zXw9Dn065qsjFw
rAbP+fJf0xSGMbbQWpDukH3qjS+PiFaPKVQwB700ZpQCi5Uj4om77VjOS8NUWXhdeZ+nqtyroYcu
2roYToYMi08oxQLUNLZcSaLqPQcv5dQtlpHkTCotqryZqGDdh4J7tRPpvbvwNjrSp/FrVUAcRzW8
oFJbP7S/VZbQZomdDyCRqArTPA58rd82oWZfitKetu3Q3jlS/jCT5iCIRwoMeO1spTgYjT+Qc+A+
LAjkAR+10isDLK0k9zyLgADLhRc1vU92HW7yKD+bne4fzLbQ17OF1Jbw6XQNotnYs0Xbwoh0Dx3m
iRWYRligNqeO2CZ9baLM0HckTBS6GxRZQzJsY7882jKyt7LA1VrYv2n51YKzhfvTPfdlc7IXsfUY
WcBssjN4U/BRmaSdHEYYrYfeRpinxoPFuxhFrU7EZe6TKDbOzuCeiGr50fSpfw2RBVkUePb93N6b
EWBoHoXTugpngJlGCOHwBHKzvqIvQ1Js11pA5xnIi94CpuVyJEAaKAVBEJjS58oX8cXBPmFMhjg3
rbsRswVvM1QfD2c5yS2Q0Yt4287duRG9WDk+BBm/79ePZkhfAxuVQ7ZpGsPYjEhbt0DOwHlSiN7S
z0fTqqsgS+t4IwrjiSiWLpXfdWdHetyT3YbkO6EpAWFMiLCjY7i3S6z3bo31XS0WRhyi+IRbi0Zd
/A1p8Xioe+uOorXcTCn88NCVRC75Pjp5rNFroxHtOcSeuU9M5yMJLevizN1iVEoDU8+/hKOyd/RD
jdWDAuvh9Un0sj+1nvvi5zUo3FQ7hgXh027FCTSr1UtpdfpJ2hHBYODg+8kuKRZ3BwPbr8nW/Jna
3msxmfoph/FlqTALiHV3aG+T9jV5VnxFTgKIDHszgBLvbMge44kakiP1R2OLKSM/UhYsODA7d1dL
3pjG26OieHSDmMkN6FaBBeN80/XZVc6Of6N04iYIKBM6gggsafs13fCV6l/95D49ACdR5o33xz4U
0fQu9634zH7fYhpH0q01fQv3uy1JfgVtWngRmkLJ4JztjW33MkDk0W0iSwxPmq8CHV/zpZdahxLe
gTLkuNmeALhbqtvtXityTDOw9zcwCxCqdMk3b8jmYFQSx6pfPLdGxoJWaC9ECRHSbXU+0z3p0LOj
MIMnYeCPTf0MInNlGZq7rJzRIax5r3HIPg9W99IU45trqPCZahF6qDozbwMma8pDAGamtEPMlwni
fzJOLXibsOYN8ynp9PlmSsADbaG0r5OV33AiSVfzfoVxyk/b6h+chwmVMPtz0tIdbUikq/vMCNqs
ZH9jY6PJF1MVDrCuxnk0uJ06W/hDD24jvkEHMHGOnZqeLhmxI8UxqwhRsB3fwrgB3em3CLgDToB4
lHYq5qKV20zqCMfnU+OY29ivyyfU2FWQxGKkFSCfhFV4H4obzJ+xBcm8K48R4shnkp7QfLZukEQC
+/EoUwzqAB0Xg189FvExtb+4jcZ+sOyQJNddbWx6JGvHrm4SMiGme9TM1c625/CLG6O2Gd2VqtLh
Hg0291zaWVdvZlVukX5PSWzeQ8u++Q45tYay8vOEl9pPcv8VkO0pQd53kTD9azW1T05Xd0/DgCJy
qAGhLueHx7hVaMLXqoXh0kmUv9KzxudRtcY1lZb/xurjb50JPTxGn91UAyQY0MeC+JXtxldTMGuc
8zhhv9m+sk9aoWOw1M1yz2/m89iWDj26JYc71de1jzq0bIvoaUHK1ETXk50w2gCarPGl6IEWqGw4
uDnGbsqG4iUX7+HsAEAx/BcFfuU3V4Tbul13c8KyvrQLpIntidGGebEKaSOWgFs6e8kcz9oVhTM0
V+UYFDpBDaK1QdQMwwgOYNhWkv1A3lgALvJs3vsLa9og0O3MUjPBhzARINXlL0oZ/pauCgn1bSHX
mjlOgW7gighHx4I/33sXq7J2iHmyU0GzKei9/myOMax4mizCae/8d4h/0wkJc5bV+x7W+nrUe23f
TlO/r0L9paQHcJooSD/KW3MXf4fKiAcH5ytM5jA9Y7FmajbdV1rwr6qcrq2Gq8tmBzeVXYrjESir
1kHFrlq8nsZey/Vu3S8soy513sjLm1dNB/47XFxNWPW7W90M3b6MfHxWhjgxkQx7/NViZ1L82iSy
+zB7aYEkG2a6CSh3VkO0zGHlpH3SkS9HpF327qRvcmFeaZaN70RfeOm0K/LcZWs7bt0QXrUdEVWA
HaO7qr7PjgZhKEWfVyfRZN+inqzOPCIVhdRDjrwW/bAHIqlHP7tFtkXMQ+YToiDKK0ycXel07ZOV
spEM0/bbFPtklYboskQCUjgs8H6a9F3cZMw3AFL60xD1FhFvDgWzypFHtsPJ2SlOdUiW3tjEaocJ
wAfymmhIwMGcuDRZnZhrWHo+cW8Ryh53VIH0WveQhOM1QnB5GE3zl9dOzqXQxXkS+CI6G09KM6UK
RnBnbXTN+mqjON66nCg4NA3Eq3H9Dl77pgRTg2mxrEulnh8gKPZGOjc+THjIbA/MBFJz4xpOyWpo
4vaiOfK1QbW47vqW6G7hhhzYE7kdIiO/UEIOVTUSyzceBWeIYw0CTKKs26L4zaBque3JS82boUT3
zPmc4bkYZIvkSvrmUWS+fcOXeyLZcUR0a0d36vebIfWbrRdF+qb3kFVOWtyc2wZgfd42N6OW02e5
Q1O+qsnXu3UI0W1ca94wd1dPOqdoiPnNg4fYhU71VbV848N66CjosKMsbxlWoQ0gXOi5uCpWmejf
ACC/DtiQsRlNwE5sgKchmDAYRGtm/m+FFuNBy83monjPwFfOmwbpnr3KqrFFvsdWyzaXosY+b0sM
NHl6abpi9ThltuX0u1Ca164VQDHfdQat19lh7dKXqqU/5NfGjNnwyvwltH4awLiwhzcT2yrnoDeV
+VmEH1AUv0UjnhnbU+E2NnP8kQbH/tG0xBabJSmIHZmuONsOEe6YbLa6rQ0nuov9+IJz8Ict2ch5
FAZWrtE4q7DHEYRgGrea+ZpZlMQMQ7o/5rVbftVmK7pUgJ7nQhivfu6St+S+W4Mz3MwkD1rdy4my
K56jloOXbdlwX8LxiXRWDQWWlm37zBXrLqkJmuzNUyejadspy/kYjMTZahNc/ay0bpxFzwz5yu3G
AD2AudESPMaPHVzF7GokdC8SVMf8SGRSu0AYvaFEU9JH+1n3fsUG9ShcmRi9JbIANXGvdihWY4/z
a6WYdvzO+tIx1ldxNPWBNQ8jziqt3Pr6tGWaSHZJr07mRAt0MJrrbxDkIiAD/jRuCFeyMDhQlRhT
AlE9h8p7ODE2B4nOeMEZL3ByvUhffHexV3YIB1H77kVD0iH6N6j8Wtizcw5dDDPpBdeYWkXhXILe
wSI0z+NPzwXON+upT0VwjBev4DKhdz/qNGkPsESwng/zN20PlwfHj39VplRHV5lqPVrxsHngu6AK
wE4ake1HZl8flUmx9iGapFGcHV2Kl6vMAejiROPe9lqqsBzrRFl3e1ux7fZzjlMsQe6AnrfEWL7q
h2xrRlV5HPrsQ5Ike2Er36xa12LtYt8UxFX/pHrfCqzOY0mZ9EfRlEre8preTmejMKKN5ZSkeanh
XdlEYKo+h0+ekcYyeR5JskJx0BsXi0qvENrEnU52Myu+7CFJVNWwazltNRa+MMYkNlSgdmNeqC9u
ZwaJjevZ06+YaHVnrINypGU2ARwCurIGbjrekXgSVNbSKdXb7ShNKwiZZKVwu9Os60+zyIyragGE
QLTGsa0U9w4HUbEcdvI+/NYqqAmilYzmBsiGcLpqpfsqXfI8ovUs3H2+NBN1vHkcoxRy+qrZ0z+x
ghp70GqGmHEIZ4xV5A585e8wv5hy2yeJce5UczXV6AbahAGcWvrdP1Y38mwcl2pRTXUKp0uQZjpx
NwaRFKbbvdS52T3nbWoHhd1TStSKe3t1lWM/OVl0bkX1XRe52NaD3ewF4gQKFULuqPgarw1LVVDS
9aja6p47sNxUgpuPoG+QZmmApHl6TnLwFtkkFv1Gckmf80Y4J1fmBhko6d1zJ3ABqonWZsoUPceT
e2YnOkw3asgbq4XhkUI7fUKzulCa3QmgviIle8pg9ONywzhcQ1GvG+tJE0y2ttmJQwhkZl1LHI2c
lR1aEcvIbaDCYPWVe+CnALqcMqIR3hFWxZKLD1vF22I0vV1mSNY1jTRZ3U/cdzX9EDHuLK0OOWKa
Y37V2+Ij9Muv0qFoMuWvXWGan8xhxm2K/hGsR30yneEHZ/54g2mqoGcxxzdWq41NaM+5A1Sys3Bt
ryhrw1SI7OfWcSD/d8ZLxWREyuHRYdMEXdr+VjdT8obe4Isw4J57fvvTod4ZZZ9EKayzlHpMIk9x
MNCUnU1J+0BQbjk45fxTJVWMtSGnc2UN9lsYvnMiei2oGD1XUWZtkji79TInKLhJpt0cxxhMVZId
2NCfVUk5XUvD6aWtdW6ffnLweDeSlDHlgLyjJhW7UfeEx+vNZAt0seqzZib63ignUnSnOJN0g5q3
zJHdpsnaBtw+i2Go6vHWNJX+pIzyC366+j5V3a9SQiMzVZrvM6V5n+eJkALmJe1aTXg/MkXUhMnR
69BJwsIqS+uu0XiXUJCqvZeTtO6liIIpsa0hkDBXuQuowOmb7Nyinj6GyUwBcDKPMxYZ/DzIZAOU
nBS6/FxfxWb5otLxc1hp4y4GoQulXp2spTTiTsPAbpvDXFG10xUd3XQ1mco22jhS1ZXTp0xG9n2Y
+I9XNh+taRS73bynCS2b4SXGskmEk87NsTyd6lC+6H5gu7l+y6t4X3mV8SmKyaYx9eK9pbuyz8FU
7NrK6D95TRGw8d8MLm731TbEq8x4hFADKlL7MOrpXQE9eYtJMya+Q2yHYuOQb3YuZmRkfuEEXg99
ilO8cPtTFRNT4PPeOEAIrKUlneJ3AF8n3e3+mT8/f96H1bDC/84f1ustWss93KqTczXv4jX/7P6g
GmzWq06tFJkLRARSF043BFGLZJOsSeJwCKraKegA0wG8MSnK4paoF3TsNazidoNqdm9vttvr9vp+
xVm2+hArYx2uxu24NXfOsQmSe3If3sQX6xfYG3a9tQtYkHLOGo8oT9PnpicykdbHNit24ttIu+qg
B/lpuqu7+dq9k8NDMzLDE+XBfiItBlTlBieY1u+k2lPLx72KEgQHiX4lC2VaO3X8Gst61wFEwy1F
o1LWoj4AQhz2BFvbWPFbf51akxYIVV6x3VVXIeN3VRUjN6q7pW9tfcvYCJAvTYEUs653iMrqnGeD
+qhqYABy1KrLhOTuLpX+NkflrlND/pkvUpRJVcQeM8k/U0leOy0ShMyJG7zltv3ZGlwqZinbzbQ8
WRg+Sj7Ey+d2667w2Ey7e682ODKP9wxwVfhy957wVTa1cgn4mZrj46Gx6+bYgPv8/dSLU+qINa6f
dMl+96C2HcMlCv7x9PFV1jE0ZFGcDdppRzpfZy0+F1Rud82SQe3XbkW/nK/+eNrSHTnMzrBJl+Ty
qvAgecQRsU4rg37ZbszF8+Nv5tB11onTUiFecs7D1Dp7NAh3j78Ml2zvZonAXj6BUqb2l9frJdLY
xoPzyF99PEQpwbH/znb991+AtVmmfdZsItNZIXnPrmS9JnCiIcd5+fxOQpq2TU93HRmEWoC6O4Zd
VO2nPm+7k16bcl+Bd5sdMm8f//EjWfbx1R+vpQ0AJ6MlipA+6ae5JCO+feRFd3HSb1jQIEJpTXnk
5FMeO2ydeUlAJTpGk6nHjHEI0ag2lyjnfz88Xou8NqekV50I1a6Ojwf6sdROE6IkycsgDWgda0gk
LJ1Zf3CIe2YfVB3JlCuPivb+b+3g/yf7/x3Z38IS+Rdxyeaj//jHz5IK83T9KH7+1z+vP9U/3pFZ
/Tey/+9/9D/J/p7xL4HUhgwqmxX6AeL/X2R/z/8XcrZF1eUj1NNd0/k32d/5lw7OGpEcsn9L4M35
5z+6Svbxf/3TJg/A92E+odwWlO/+H8n+fyjXMd8jE1yOF47uoM9x/9DeG4PbsErRdp50WvGDnvfP
6CtpMAM4ksW8mY1whtJk04AIf1FpjQ6PbvNfLtr/QYz+p1zx8SmEb+AnoWRtGH/at4ZO19B4G2VQ
5j7Bbg7kK7+4zANmHGe2it1UtJfWBW8Eo4j8c40YvP7XNNbxPnYwGEKSaP9GLvsfIiEuDMogE7cF
kiX/PwRLrWaZXo00OzCJ7V6hTuhJgJsNJBfej6JP9XtOi6Kpun5vWdE3G3g81V7X3RiCJCtHew6Z
drayVEQSOzRrshzJCSilbF3qprP2dE3t66X15XHipF8WOvTK2oO27G6BJBy1aPz0Nxf5D6n5cpEd
rDD4zBlQyN3/MCk0mt6NVdeWgQ5x5oSqA6p9DJO7TsK1Vfv24UGmJmHapJVg7zMsAbRLQVvUZzGW
rwmbS7I/xecHnvlvPhtD/a8i/MdnY6BbWB+Wm2QZ73/VMPUdWdFL6zzoI/UcspQpS8+DSnenPScB
KgR+XK0nq3l3fHy/6C6KlYl0IHfjEct6Nt8KjSPD3xo7/nNgYrjBD8c94qLTd/7UyqW6Bt22a/2D
nQVNX3rMuBIaNZysVW2U5x5594RSYjuj2dmbkXqrC1VtqhKy0OzMxqUY4r8ZmM4f8j2bPrhuuaQC
+D6/S5TH//1STR119gjU7cEivHbnpKF2cqmc6abQLn4OsyIPLxkcg6dG5elraSCccci8m21SLop2
IMgsrMdracOiqQboIgPFz+NkRUFZzfpnfLw0FsP2MgM4Rg5Gj9vJ7FeXXIsz+9mjLe1dCWz1Yoy3
FAtRwC4H1G9tzptkxJEsRmuLGeYbbMgBZbs/7kDzn5F+Dqu27uj2Vu9x35ursYMulKekdrClt1Sr
4X5lo00PSEzTryRtTCIzXbkZPSj+nk0GZS+XkqvfIhUkp3alSoVDxRSv//eRaALj/3MsIjRA129w
32NdNe0/LjD4NxGlRQ+/jeqBaxbV1YrCU1P6Ph5zqw3Shu141ojhPlIzRa4+YwMoy3sal3dtCd1w
gWRsSkMjKmFof7ag63dTwwWa5A+1UE/HqQlPGVuSUxx63+uGjkRCriDX19wwK6mN62n1OycI0L/C
X+ej2VFDNz3qL/Y9E+YruIQhiDvKFBrNzOvjK2QP0bF35X3w3WZtcZLedmSq3B4PeexfjVBUgarI
EJIu1PCufH4wcylpjIduOc4Pdjk9xeENfIC8lzjM9jqhfa8zGrwHMswHrbpSExJXBs+8wb/umtDQ
HFSt+1oHdWiAqFs7VdfsYko8QV1Strfn7ALkJbuYzrdJEls7jgQjmLBNdjBx84AFbqO7xCVycyM9
M9uMoIDOPrsq2qTnzKhgQgs+PfElycWgYPrIYSnSz5PWSfrSHr54Y55+s6/xUZjaNMED1O8Ckd5m
qGGAGUQ/nRVYxgAonXeEy0OmYlWj22gzjjF6MaweXXI8SNOKbPpF/s7ev5+noxbbI4HV9S4nZYa0
+fCjHIZPoibL5vE7cvOYzM7YQiGuun5nWfq7E/vGMVrCVkZiSM4oLAOr0K5R3ZdbTyOamVU18Bsv
efJ6cUJNaJ1jI0ueQgD2T1Tr4lVFgJzVUvTRtMZ4kaUXMjMLQCwjjWLTjc4Otc1rI+iRKI3RAs4c
u0k+nU0v9WyQqM2T7yZpUFmtvpd1/zXpIyoPIyDPyZcdARD22s+oqE+eUKBtWeVTDUaGGGyTN8nT
s708dJNuHUIVXzNSDsgm6+F0VQbTrBifkXOVR1QzyQ0YaLRLB7tezxJdQUkgaTDE1nxHsa3fQxdN
WJImQTPJjyWk/g47aLwPffHmZ+AoESYcZmO0ULc0GmdGm/0Gzyxbx/A6cpEX2c00lUv73T/CCAgA
SXi3x4MDXyDwUd6BFuG12S/F77/IHH6OflCCsgqvcfRRAOfrcV+Y1Xx+fLPlI51wEFFtfeRmu8LT
IW9GXfTULg95MYuAm4QooOXpBC/sqbXi8WK3MIOXl2wsW9FaGcfOAqxGxyrem2YWvWT0ofdRBmSP
CUZ7fjzoqXOMCaC56st3oLgi+BQ0yMqqLx7O0fvjoQc5cZzs6fvjWdGK+cqPBxrIYG7uBoLikjh/
eTyMQ/guZo8YcSZtwFX9GFKuoT7modZoc+LWZzrYd5p9/cohVvslKhHbwyQ/a3V5fDQ8Cez1VoXq
1ItVkeMLF6AuC+8QO950kE7aL1VzSopyUW36nbaAJCUEeDLGHsgo0QzrxP1BwSj51E8MYn1AeJc7
bwZxZmvBGTAwbDAUtGW9DWeu73kl/Tsiz9wzv4rCGig4EJE9vUnqE7YrUdHSk3I52ZRlNBym3kAi
5jsb+Nv5CX5dMHJfbDUQFw6gvsDJnYaKf4/wqXDOEsXGKkFzsM/s3NhG3qyAjBDK7Ddq2udFNlMo
xjo4pPTS9Tr5ZTK17fxa2cxcWKhzxTzRmsJdG7/t97FVouQFnxbnxdceQtzOZvI9FOSDlq0U10pb
Ek9I/eyg6u31GnqFNpmfyOUm7XDqmrsbl0+Jrl7DUXNJXfepQztxePQNFCJ57sfbEHVgHqMLf1zN
nOTtYKYSbGDODx55DAkALCn7uw6sN22ouT/mpzkX1uvEWG67L0LX6idWqmuB7+HkJ1AyDDG+PCCB
NKlGNhH7OedVtu7utiWA+KjU+JWK57yzk+4qTUXGpmKScMXi0KYd2NV4zVFCHGIhmgOMZLp6fvke
5fMLAQX2+dHlKglApe2NZmekZ0yNVCMid01+eouczShO/P7uIkrUqY+8u1eTPJ7peHrJ1yMXJvYO
Tl61K8jXa8lWeF+GJVpsQQ+DH406ZAGjdUwioo6pn66pinzTtbJlv4rXGenYb6NCOlgp39XH59Ey
TkA01NnGrGiUZMrL4VRWqfZ5ng+IrMneMAk2FcjeDlZSX2cpyh0HMqxtTYlzUEOYqii1ZsPnBHzy
Wozhq24hbAad/pIh87ElWY0MR+2N0jxBrWO19+XgbSYnmu+ieWqd1KB4kEQ7rx5r3n6Jd+wFCyuS
DzG2GQjgcVkIjPymF8I9+vl8SVBzEU2LBKlZbP+iYAcesbJOBKOeCWHFA6cRde20RzeyneNM7vJa
p2i0FOLBsen4EQ6WrC9NblZX3f8ZK2s4ooj9wqbGCTKn/flwQTc6/UCt92+GtIBNopTdli4kuyin
j/toh7hAvE/l4k0xRd+sZjPz9no/tvdWwlB+YN8rWl7viRe/DcRXHK2upY5vU5eV8FQQD1k0MeE6
HRE8tS7kUNEhM6JZnQV6416bYevVSYQIBC241oEIy9y7QZ4ZZNIN4YZV0JCvseqXppiXErwqvLAN
Hh9e65cCs/TJ90XjT6IEgUFTRQy0TPSLX2T7OSqMXey/PrQeCXaRgGQsVn9hxwcCSd+beNIuPQ0n
m59s0tr+ZmPRpJOdFKcxHglXSWW4q9ijNnKwDr7VAN8fUMJ16Me1OqiGejgM48/WKSugXQJpJk6d
ehYgNiMW8JRIZ9hAgZE22u7R584ry4Ibl0FF5ZcHs4aQIzcqEZJlnrfpOqZCGY6fzYEwd0qQGdE4
RbHJNPQ8ZspoWuCcfRiW+IyMZs8ICixpOUhvUovzbdRvwR+hiM+c7RgRu8S84u+wnJ/xJGyBT2nn
HE3lZm6dbCM7b8swMRG9E6Pk/iSJaL5DIzITzwvM3hd72j2L01wcZS0pRqG43ifUKlYD/J6OjvGr
VBsJXQ9uTAuIWG28KrZeW+qNImpXsI2rz/S2612fICxfiHTJHG6kaqo1H8ciLalsd8IV6Sc56b9a
J0JHNXnpcyuJqukm62MgkY5YP9LJDY0aWqxB90r7oT7lCe+TO9y6vcxYmvr06nYee1PoyActHsnF
WJ5KOYxnVhYu8SDIa2CNAnk0vlA9DDIoQkOjcNCXMaJn1xlW+eSGF7apBLWYWfHFiMO7ptLhp+V1
AbWHi2jRMZu2n2E2Kd2TKXyH9q6UW/yHx5Fj3OMVFDjuSZj0pJrZyrZpjmWXEcf31o9/JetTO/hE
lBUe1OgyUQBxo3oj9ayGvEgz2PXoWCUxxyS7NXmqhT8wGANgou2/SxyglhzIEHUk9N2Wrx4PXjzE
G6V79EEx2EJn1m3t5MPpg9BkHx/fQvbwcWxQ24yz/8vrMW4M+nTVnNQ6utjZfz+UBCqj6EQYnAzg
UD2OX1NXrtKNo1f5jVDtd71B3KLpV4Mj3RPulDF33bvmsPpUYf2M0N85NFRwaIVO9fPjNelQbI/a
Qew7RJdspTVjO08xHgSCl0TfN/fHs9AwjaMrsAc+nka0qKJ+xzAugV8XydYVTr1lyFhPmWtaT1OW
EGaa40SJ5wm/ItWWoLGmGGeBMV51VPISIyl9MK6ysJ49A8gC4SSYgmw+TtuC7RV+RiIs7F0gAoGw
FdBTvSZoAeXqM5o6/TkGhWZj+byHGJyJsIS0mJjRltIUcFm53D6i3Jq1d+C4UZ0F8+/a8R0YTJp2
MzpfP070eo9qrkA3PJ57tU0rgKr7RoBaSzkgnbQJpb5Z5KRyU0Q72lr0bEnR7mdrFCdyeJHTs7GT
apyPj4cqFxJO3v9+Hk9QxgVQUrDfIzOvnNyfxLlNW9c4uF5Dc6VxnvJaDtTzCTNkXz6gGohXBQCM
Df8iPXl0McCp0RRGEbQzE+eLps/cDp4Onwyl+li6ZHkl4n+wd2Y7bmNrln6Xumc2ubk5AVV1oXmO
OezwDREO2yQ353l4+v5IZx5nZlWd00D3ZQOGICpkhkKi9vD/a30r2bbIPTGkf65y+6tf6cFZIyxL
9xTirDRCR0EC8zQGD3qvbt4U3SoCwe1GPLPCgyjc3oaIlzoakEuTFEPtrNKj0390rV5bEdr1pSSH
kuq7+qTBYTMm3QTiGT3bGVuvilY/a7TOt0kGavKIr6D3YU3y3ZmcQ+92LxqWp3U3vSFrnhC142cN
nsOC2JSuUfk+W8hobsBVWo9zQjXE7uaBxcmncJ5hEmI0RzxBuiC4rjwI2tJBcsSedR9ntr9vfFa4
AtitkdHlRWqUMVYEULLHY+/QJIeQoNf6e94+ss73t8jpSQweWNUYlWMclemT+tUNh45ch33SacaB
XCR0P0Z0jnTUM7rbfpea0+5sK37HOFcgyXE/CfiFx6yAp8QK3Q0S+0ipDdVBslHUlE7OPFwuN6m1
savQPhjK+15PSJVUW+9LEqINl5BVKa0HpGDeqqkIGcyhDWhkV0Ao13c96qdVbGraplDioGztUTPD
Gr19N3vAk6+D1765gNNw+6GQj91XUqK0rW+7MM7qGT82TgjFKgjJeYTEkKmTjE+2Q3lq/PB5q4se
wN2kMW9rBguBJi7f4zcIzel9oacgvXEUg2QIV1kxNd8YOO4YhtBTmcK7c7XAWmW9Ux7MOcDbIkPI
V/gTjMGzXgPbvHlkOuVR41EBhcmRJaFkfxWaL7ZXfK5aIixIwAiAafopzvpeXURZn+uyoAnmzKuv
rPoS0ef/xEdy1RL/tSpxD0RV+W63pM2D+Jj2dW8housSf00bXAd7Yj6yaY/P0jGI2ybf66dIWoN0
0USiujVx4uzqRnvtGH6yiF27Aoy/LQqmL5CA1UYYCDf9ysdRl2DAnvRHb7qBLsz3aFiKhzlEwCJc
Im3ROkrbweJc2GLfETNe5H566ZKCpnf7opMCf9F7s0DU3yD9zEreRFGdJfJozDvIhCwUamtD07uj
ZzVfMgpHAHnrE/nQdJ4qkK0UM+/MxHDuQwrUmWbfYzdEmKC/FzpCkilw5FkRFHhQevalZC21jyH8
65N9nXwRrcH/WXvXCI1V0s2Ee/wU2+S5p6h8QJHSbahSl3d5GT05iGO1yXfpFXrdWkE3PZPg45Du
OAel5ukGv7yNtYBv/9EZ4nJndA6UynneCDTxsqTEsVDAWR70m7jm1SdSPbg29MlcZbu8GF8dEu9J
VBP9Sh/bkkJ1la+nSBHA3scPhuYxbg20C42JLIOCIFHR42utfX/dck2vzKC8o3t/i7UUyRbqbuT2
rGkjnGNsi8pDX5eCoB20jdQmMHEPMAAgIAezOdWYzah26uQ735le8OWTMU/peiKWnLu1gT0UMSby
n6b44rYJbWz9Oc/AT8S9xEtbu8apSBNxCtEyrgtHbpLyqzslXxXFiBPxFEiCO4A8p+U4E91qCIma
s+euZDH3J6v5ZjlcbqQxRdgP/qcf+3OH8NezeyR4u7EPn1zkyUYBKquz35y4bNe1TISNtEXu0jGL
DySZeQd0L+uSytRpAsLIbII63asS/HD0jZebTgHAHb+F7MFNpAws1iB/tNERlRBLr7u2oFvTRgR9
+sUl9shlyaDWgANI39GcBQQ+1nC62lY7TeKuTr2Wnabmbp24IiDRRp9K8N306JdphohtIv65Dx6c
fYXU9SlyupdKxxPe1VF20udmLLhrmvuVOI/GtDH3hdc7Ty2ZIiuvcz/pQ5o/e/6YP0/oxjIC3SAT
k4pjx6fedEe6/lG5sdB7ksCIW5SUWd6a5OTroX4IGq3gg2upZBD4NElfo6LdpMRh4Oc+uSbGKmg1
TwMDV1HEJw8WGR+2w5CtWUfZE4DoCvCHUTF+FujUbn04mfvEs6EmEIQU4aSyqjpnBzjKTZe7lHUT
KittEuR3iN2vbp5nZygS0GCAk2s6LIUuB9Bvoq5e6/VWuFP82YbRciYGgeEyqrNNTb/sAosCZUqu
vRZI3qCKEpyVNEH34GkeyRkW1PYhDvfO1Oy7qZFPjhNi3tF95GNhmL3mmX/OMqW9tz7VO8gm3Q3t
fnJjimaj5HWkSUThe1BQ48GXlTuDfCMj5MH2I+d7GvYYC6u1YIy5S+AUX7JAIePTx0Mpa/trOqdA
SJhCK0enkE5Ex6M30NDp4E+u2VA7mzwAbym0nhytVE6H1vfI88CsjbctMZlbGhwXFCZz4iP3ejlg
HPbqE3RXNTsT7Bv+w4R6IJwqzW41lATEUoy1J5GkJD/Msj6wobSPNgq1VeCgyZ2t0xTbIBjj3E5w
mJ8tdnCjmYdPVeO32/nIwTC0btPGuTXChAqcThqCkLbZyjF7htME7r1lFxxUKUmuGNL2JNusbWzD
0G1z7WEIrqOCn4MHj3lIsz8qtx6P1pdsaJobZC9jGLRVZOniXJgFb4xnAEBSOHGqonOufZVeXZVF
FyOBOejow5nuZI53ZLzCDm8fRGq/x9i8Qpmkm5yK709LoQiZpIzBXZV2+9jWTMZ1oLubwZ2+1WUK
19jHHaBRXMVjT7acrdPArSqMeFUAxhQiOcFB5OKqvmWXMKGPjUf8Bu34FoYNS/TZIrGUpSBJ7Gkb
2Y+G/l7i4Nplec4U1rif7SImoqAIzVMy44rHoti1QnCNDRVdz2B6jUawYmLsn/i0wLpkHnuguJt2
GXaY1eLY8pxW7ONAh+jEBcYQkaxtZKtTTHW4znl+SHq010CZ6mgjlWhCzyDYL5Q5rctgvDlterco
58OJPC+imporgcTESTOlVX097C28dV5/8zJPBzjY4ATUKX5H2edkcnuMNPYZGYx9y8b+U5Bp+X1b
+lCZkU2ZPZpSfaBlE482YXpzSIjAhot16m6itB04dGxk30az4zI8I7F+nMAPbl3rG5iTbWYJtenx
x25MhUEQovG8UyesD28M6+MUkbxJnLRtBZuhbz70fgzPk2ZFm7ob8kOH0wFJTpoPLblLxI/iqXO2
2nTtkVDuzbFCiV8QH7BUDuoUDq/flOHKC7JD5fTZsYu7dh25pXEYY94OCGS3KHWdt+pl5rZbxA2S
R4JHvYufgkFEN3zu4hxjBbNLOK7D6FmrOCzyq68RV8Eu0hPCPmgEGIcjG8+Qgl6PBHE/1Wz/KRUX
nxjtWYXrajeZuAyb6ThGWMpMGd1sjV4ziyQszHrl63dRwEpoEdMibI7XZtVgK640TiqC+96iGDBU
09WVvnFo6zbeGWxCtgFdibU98f6xsCWmO3fbc5t7L/3glftSEBFrzN5RR+JBtjL+U9FYGzygXkdH
RYnz4KvvnZnYuyLBUZe1j3hB2s/dqH9uG2ZYJ0M8vai+JWaGfVFN4ZG4AZTE9OfHlNaYAcUC4V5X
rHtd726EYq+KgoWfauRlCgoH51j+uqSyWbXACZMJBL+FT2xoWgdchNgLXU6xiVwoa8JUPtLrfQtv
oBucA4kP6bluyOkkv9k+kz4LpZ3CEaRmUkjcoCSpSW8x3FA1tXLjGoX2q56ijWeseqVVAdYqw/m/
G+alhVHR8AU1TX1JcPUJt4B0PvYwlpo+IpSE4ZWmSUzhxDf2HVPvSUZiOhUy7vYyQmPNguKCaL+4
RIIRuQras9+zIix0Igtb2lKnyKbZXETGc58mZDkqLdpoJXHcpGYGZmas6177AU2jpD/hFyRAu92d
Fsd7y33TrdF6rnGPPU8U/Zs+fov0rrk6iVERDugfnB4IuzEpH0oIE4DHPrEZC+tWojzddG4Tb5a4
pjSR6TkMyLLMqkCuS4M8z0ETbBDT4aoplnwhGLdNYtntsBFB9N1WZTLHrcgT4eAuVvHXFKc/AGnl
r20nxk9hM7FTbhXcrZJgAo9TFFsiAGjoYjIHMlINp6ymK7BCrbsbuqA6JAj95VpoAekM1IUq8j6q
Q0EQDml71gDUYhArK2J+mYSP5lcSoHkLLdfYQYCnJZE1LwJ80yFbwip64liuS2JZEK0mjyE5rp27
JaVi8TMtw07CNxgdSnxw4NWPOWv1ssE95MxtaomNHufsnQis8OAqRng18zWW2AuQ+smdE2nf45xN
d9b09qFHhG0IIuaJU+cxP7vaeVdfsDbvXZax58rGWw6GNzmGKmWnEIZ0WR12oJ75ArKIaVLq+laT
PnrGLLCvfTOoQ5/q13hoTl6dzRyEODyWOrR7xr1pa0KgpxhL6ESST+8hTHl2yKn31BoRDINKf/NN
PDRhb2dbfTJmhF+7TtO2QIMSDzg+SgK+q1wDlZh86Q0EdHHvnYsMYztdc+fVI8qX9f7J0c3guWoM
8myH8RxYrdiEykHJbLofY4hHdPTzHiiDOIf0jd4GHda13diriiXpzSgC/0rYA/wDq9tKCiinjqWe
gV73a0yuEmASugcsQjOX6l/aahW9TUFlZ9+ZYLXTsvaeVebtvRBsM2vXCxyDi9YBuzQM7EWlnt9R
ot/GsSjeh07/bgXth5Vn+cH36vG5oDxNaeE5Kszo0DcUl5brYbkyfL3YS5YcWxK9iH1IU/9IxD3f
8yDiiq/jF1mVOjYDxAJ1JqsHcoHxq4M40U2CV0pKZfShvgCsN9YG8wbYx6wCuGg80wDH5JbRz+nY
u+2obLHto92JjrJ+7GKyrMqcSoUaSMbqkCq/Zp71nXg9HiLkZs86U7yQrkwS8QQRZxmEzZyuUuSy
prOG5qNHlnJNq1pHfE9i9pjR2UQpr+1bzbGuwDZfwzxvnjPdk9fQFK9x+WDT/3+yYyt6Bh1JhTqL
jH2oPGQCHtJV2ReFTlmAu8uxiazp5z0U3tVpOQxHXK9ORLBfaiFVbiLlHU1JhMscywsFdr7Jsv6T
UWEJg8K9l15UnFqnoHOvz5rMn3dj2trHfrxSbP5d+rroRxc57HJPR21KpEhDAZyvPDlvswzWtSgm
Uy6ZxbA/72fwU5DvmspCopAc/6Zd9dwIJI5dng3i5o+12X6LG4gzAM84QT9O2WkRki73jJiMEc2z
PykHSuOcNp2fft4d5rtRIHihDqNRCAlkQ1+5OBlMWqdpvlkOf91YThhty5hebWTFOSZBTrCc8Oep
/vEYQt0NAeD5YU5QntakPvhba+hfl6fFy2PLCWI95yUtL+FvJ4wLxFmIGV8XZXJu93wQmsJC+vN4
lisHISCSHlEG7FmzXrsJPtd61gTTu8tPy71fh36osVANGtZKPOPX48vb/7fHfh3+ep5Jm4dwg3+c
OQnAN9MfbFna8wHiTf/jU1yONRwgpA3UwYmLX6dxGcmTLyt5SvrQNteNlSLI8OJ937sepcOn5Qma
/OqJujgOzlDU50X2vJzXmTKujuXuInz+KYieJdBG6NZbXTUfvx5anuHOP1zu1Z5b70cnP/463fL4
z3PmA4U/OUvBU8EgTAWvATpv/35vOVx+AOdJA/jQynVUPHk0P4+ATKjgduSceLM4PCnT+sS6aCUC
MzkuH3O4XG6/PtYk3nXzl2r5JuGSwg0834AYLE/SHmO6JFEI36sfTpiMh5OgPE9Rj8NfN8tjaTix
M8SvqOLGL1ZNkpIYP/8hi8p7uRmdKtgGcYWTdnKzF091SJ3QCyQWDWR0Lljy0DWFA3l11Q7jG+TV
iHLfbMVzU2dveiRlxu6z5hIuQ7t5r9JsYIq2IduW39IofDGy7NGMKcH25JTTyl9ROtdWkPiQHYx7
Fmji7Fps8Y3YIBoLdQGtw5ckEnepUDiKx/ib67HfoRH+Yuf8wpR09bLlO61l+Sd3NI9dhtko88Ng
X5vmVXK5gZFEqBeUqI+s4VWU1l1D9PIlkAE0zrnYHBGpG9vhyeEFrkDQjPVXanH0ymmMrhCAxYXP
J8MJifGC9dOMMKeo/o+lpLrZbDG0wGtlpX30bfPqS0k2cnsdVK5hMgcOZKs7YvLOcoQCRrWua4h3
V/DurLr9JJPqnorZvvVfDD0gtGN0PwrrU2OnNgkk3rEO4g9G6w1NQP6eAE+J5qLXKsePaaJ7LwH3
CEz47uiRqlZYL4IgZ03f63Wq1oPTfEDt6Im8ckjhAai68ut4mtPVDjIUbBaYxqE0rUILr0nUxnKl
+fq2pQZ0DfzoSxmVePlxkK0MMRzxkT4oOjddyt7S9+8jl35iMLKUzySIlMIp1hjJEtmu6eZQkHFd
Ms8poMpGG2Y9ysTWzWiQOuDFx4kKcrjZ1uzETj4BKFrQqrmvEO6KMKF/7hlvub0XHtssM2WJX4AL
INn7IWpuGTjMbZ7Ga+mRgwU5P9005rpjT5vULgbOjEBFlOAraYJxQWyzGsqypWNFVVKI6OpV5tPY
gH3ybYDXaCMeKVFd+duBQo6QfRBTqZ0T8e5VHk44CzxwYWevfDt/GM2mmaiTqpoGNwv8I6GIFnZb
4NATKS21CcS6i8qt3epf2UDUfGWFUW24ttWG9WG+oS6/GnZ+U3waG0J3CH76GhX9uEITvUEhSTSf
5ZT8wcbj6FgkB/sbqz8VsZatwX34q7bCLU8+90gTJfX31SAPEpHXWke5s9O1Mt41gFBeBLF1u0HT
AOX0pQDYkemEoeXdgVgzgFthI58HIAJpr2fnyYOJ4WI+mcEK9QNd9d00bxuWh4IYSzsxLI86Tn1m
IQuoQzm9wTbGsj41ztFRgIqVpFwwBcI5BtbgPGsEx9FB9/UdfUUEnZb/DM/EPnpsEld5mfEFNSOH
4gEMKplLQbICK05ZZA/SzqanMCw2eaXAPowEcFDDmXZQpgAIjeiVTNpoVCbq7nkYRnXrCvXCRNE9
LzfNAEWx1p9IRYl8zqRK81vpmh57LL9/diSkbpjYTIXT9ySK2pOIesxQpuau+nRnFr5grEq8g+NM
89cEomsQOqdQEm5LY9btrO5cThY9AngokJAezcZ0Hgcj2o3J1N3rrXjCY/oR6qnHj0Zq1aOZ3dkS
326vG/3RNWJzJtUhtsmNOeCtKrapV+1zWZswSCkc5qBoEH6/U2aOd4oyInW/IWK5KPuLo17TQrms
/vtq69cDV0H/jNCjWYmOuAzD9Vg6FSwLE/1agim+WmIknU8gVxzQNexsbbT5JisSeAs7oezvrBe2
kDTkQ9l1dJfsYNhSrqpXufbJHDr7ajbuZUB3dZgmWJdpGg4bnBLQzqNmVqtDBUIf/n1MxBPKivCp
oTyPFS99sfvzOBHpbeGXIfr9U2qM/cX3xuKqNONxUd2UFVXJKNdPwQQXzubX/3Nl8d9RvtJ1UV05
JkkOwrB18XerxdQJ5UWOCQ/bcOND39H0blJfW6EZfHERLT7Bh6rgto87axZ3DHYT/YuX8Pecgvkl
zIRq3bAMnUbg32M7PD9sWoWg/5BqyJ38VtzBQcDU2IfRhonsDQYBwUV6Xuy8vAtv0gOGKFJjrRV5
t65LM0UZF4TnWWyqd0Z617nBc0Nz+ch2VSeWuFgv1ah//sYtSPU/EfqXV00wDO4JdPhkp/5NkI2b
ITFVPvDGeY29TSyDlKLOvxnmhOw9T+TeAr29GTrj2GGgBUKVxm+TeTBk/DXqx4tfS+992BaGG361
hf6aU8yh+IPb1lUWOImKJTDVmHugWtEqhSRy+hev/7+YG3jXPYGLwPVs/oxFcP4nQOtYKzwzhp0z
1IGx1KRGmndT80dYFU22UT+iysjWSJ663ZQ4n6HhMjzIqwLIvM1FLrdo+/FUfl2CkSfb/ewhHTrD
cHvjm3evhqLYD0Xer0lksvaNkjfZJO1PZPb/t4D9KwuYIWeS+f/6z3//Ga3xXyxg1yjLvtd58/4X
D9jP//W7B8z1fiPXhM0Nuz7MYVi9/u0PD5jn/AZBg+gf18ZeYlg2vyujrjsbvbzfTJeodkei+/SE
5WAE+cMDZv7feMD4NX91POieQeiKcFy4kkRni2Xk+tMFaoaxlzYy08+ZzqhJs7Bwuso857KT5nas
USufidMyvxNrOBES7joUE1YVya/Oc6lEGvzAxNZb3zBs5NqL9AFSvfZF1dQ/glEm+fvkmJ32rVMu
lWI1sVWfzIlE66HoInYJuJWMcpUPjqZo99hJ/VShQxYgPev6NRIZxAhVF2F7QOJU4g4IKiPfofvu
/A8rbIdgndgioKkSdsldrLm0z/1eI0GrQ6jLZkjHkXFpiZcFjpUBSVjpbjgCcqfIb+7txLXEXhDn
iKiLZWSExyvJvuiuq2kIE1k8bypKiPnas0mwWZHiK2ma4wUzvjOLgRtlFzkOkPyDtFiF5dDMYefk
WK1t+EL2hWx6ymZ3bQZ5HDB4k3h1zW9To04qX2CRipmqxIqMdyes4uBY2pD+IP8mqLPLPo7VsQ/T
HtpkKB8lVbGVMqeSrUfusGKFl1TQO8r9+Kuo+xaKvfSS8Er/LyWrNnF86Ka6pFu0T6dwYGdk2Z7/
RuIr0bK6X6NFqS0zpTgdGeMJxh+iWjx31hyA6YzefTuFTv9i9m5pPvFEr/iG1Sp8Cbw++dCRwFBk
ikvyu1VVFWTVWuAY16NlNl9s/P8+pb7ev6Uea3EhfBMXEkmdkYHua1sq8taAX+m5u+bXilMshXzI
7MRkAQmOhlU1QumY2cZ3XqjB+P0u64pmePBaQdM2pLarNkKMunGq6MSlcEhNaNMboxYgseTU2MX9
NNRWtI3sEcd3VdbFTMwULcHitcrR+7bhVI+rSOsyVPL0Yn5YTm/WK+rifYwsByQTkdY5AT0rJ6oc
hEFdFETaOUWeMrKxtlmvyQItKEsbG2EDWuYaVXYnHOnulduDv6GIpFlbn/0O+bRFOyLCiSBF7GxB
KflWFJ3xpGQh1B49Z19ekwYf+lUbgsF5xTvoicNY4uI7+Ywo5my9tKn4biO94FPpV5B2eggdLeb5
Ea6lLSD3URvWPhcyHZ86xzQfjaoOtmTz4X6OZX+vIzy88A0AltdYFowjHWrR0CTRt0SK+Fmr6n7f
ZyLcW8QCfUUyEOyppVsI+/HE57X0Yaqk2V4UQ7N1NN5mKCV00SfUNmwzG/MsEd1do4D644RCnFI/
tXq04cNzUqF06SM3P6dO6VyGUI/3nt+nm8BwbCzoMj0iD+2f7DLwN0BFxnWqDHUIWlMcdT+wXnV2
yeEq9CKLWDbzu0z78b2tk+omtU4+5G3vP/TdBO3AMLKHIusC3o86hPzW1Q9uHrRfu8QojlhTzCfE
Pmhy49YJr24y8ESyvvc14uzPaVZHB7NUQDJHviq0q+OdSVmE9DI1dxLdDBowTSviFbDjVyxLL0Hu
R3RdcwOkCSPkHXE7Ga1eqbZl6wX3tl0h86mUv2VJ2OwiRHYI6IbqUFeiBv3JxsIDAruJnKa6mlyK
+46K6g63lHXfIUB4F9E4cKq8eO2iorl3WwV0JdPGHS2H7m4C5H20FUp2P7SbtWVF8l63GhGC95Lp
LSZShpq30n+kusqekN3WN5rEoQecidlp1eqpOEokZZ9INyAvunMS2DDjSE6lHsbFfWgmhJx20LfG
cQg2Ag4g+EUkAWkHQk/lML9RgYKAMmndEKTL15w8zIHmZ4nWzSf7DSnPSMbNWIwHGh/IIEHP4Sh1
QcPWFuKPdO7MR61Drg9MmY/WEIorhBzLij71U5dX9q0arPpGWzXf+nw+BxEV1tFPIcaKotEIllYa
u3I012VkDIc46S1wnmLu/YiE2YoKgNsELf/XczaZbzkfVS81YnXL6KKbM8WtKuDaCrPY9yg2N2bk
lWtCc6qbWzXAI8cifPHrZLyGLVh6Idh+Q4sdWF5pausRN3my3LRZK+hra1vaAmeHFPs2lM41SUf3
FZit2kN7t3AoDDBuYjKWICgPD35KBgvvgcOQnCkF9iTHVaDPKNfCoCkzwg73fFfsxwqsUC6mYgcG
KtpklQx3WoBHuhQ5WTK239ycsSC2KxlbOqdkRIUJAeAN4yYScYfucN4Zh8nu/GtrBB0GO0KtmBBc
FKGSZNJg8vclGsm1L3U8emMlvoEbIuJY1XAMHYtUEaw8ewjR0bqIFYTjdKIq6/bDUYsjSXG6BWKo
yMAznZZPfBzxJALBPGRpm2GFMyFI6A5xJVDAPzmwzl/iyhV3mu/g6gwDZ997KtmlDSGCPr3BDV9v
BlE2qdukYbYAtz3uSmm6P0KJHhXLUrzTJq16dN2RNrLVGlvVE3+OsgN4bDqROTC5AVUke9aseurU
TqQlqq7t0RwmxVZr0+5mMHLsJ1/F28SxKXvRxNsraSaIYB3CfvWp3VlaSPMnN6MBGo6J0QllCzXx
or4WtDE2yFvbTUjJfzN4vrkx84nLoSW5bMUafzoHuQ25YQr1bQkJfpPC5NyyIcC3pijp2bjb1k6T
qI3jKeBRcAPWKa7LnaI7shkoLaNfqapdoxT62qyP14XS233Yp/ME0sN2Zr6DLadb66EwuEpTFWyS
gRZzrCYCCQmbVVvV6XNlSk8u0di2j5qmCEpKpwyjXW4fGwqjO80a+NjLCfx/xTBTm552QDhmbSHp
Dtsow5I1xXbnreQY1+95hapZ6Z3cZ/lgYhwYWjpiWlmED9SLi2PiuiFBPm5dfSrafNqZ/VTcJDaT
ZBcTTeRsVADRY1fH6POuQySRGOhRkLS70ED5fRiMoZ8uLm8SzMiSTtzzIKcCQaPfVs2GAkl/ZVJP
8rVpzKQyW470NtJSoLpQ0jNKimPExVlUjulTa6N+aWExfA0m3Ix0E5el/f/rXdD+ez7zIep/n0/8
gVyxom7R/OdfD+ufx8T1zXuKvxxsF8TEQ/u9Gh+/Awbhv/7affyf/vB3UMW/3N9Qrfrn+xtWhPwr
iuivO5zl//2xw3F/M/QZ3IDh1rDhXBA+1n+vm//4N80zfrORIpuYj/6xtTHBW+i6SV6ixVk84ZHQ
8vvWxtR/MxzPMYgYwtxuO9jf//jj73/WBHjffr4Zvx//OeVQCOPvdnkSLD1vfmW2aXpA0vlj/0wW
iJyotOICsVmCqO7g9c2XVto39jsUHbPBP7l8jzwQvft0iF2+ZdkxGMYYbyDCwEoIzDdYzyi+38eV
2ZCMNN15Pp5eWyvekyHHLGa034cUD2IewCuN0xgNaND/6PKZ9sVGg/manK0AiTuYRH1lqvUYjHRw
qnaL7eVmqs86AvVYCLK0B3In9MpJ9j0yr1Vj/qhEMu0GKzhLdBZn6x7WISnSRf0lLWEkg5ZydiOO
TujNq7D9CEJMe40rn+xs6NZVhErXDEIEExMeE92fDmlHcHhbsATTK9TcRFkcFoetigHGTlqW7VSI
UkTzE5SzVnzPDNyu5QRGNQKhzQhHYpaRBh9aZXgnmTbmc9PQqGbKeQtNFd2WopHjs41qDCY0Z/DH
C8v9flt1nU5pJT0S5CajbVYXYlspTdvWHpFjxGnoh3ioofrTBt17JSkXlomEwW/puY1Jc8W1cx29
poZF0F1HBvFDDmY29aP+PgmnJypEdBJUHD+5+tehy3EgZ933CqMd6qS3XrZApT3yZDTDBwCnQKOX
/QZT2bTr89pZIQRCKWOLVwTBEjX3+GwU2bj36ooT5eWq1EYHmHnnbxT1Vhcj5f3k8IEWZjju8yHO
jxP4egvd2oXxiFguTmy6mklaYvVuAq5Ynj024c3KJ+88RI+pn5xdX5awfaj06pxQpaVF896LCS2N
aozaKl+ZheYdxio++Z6o9iSnouIzjdMI9eLsYHkAfBh9dKGlWGNwo4f97zfwh8il+sfh8tPlectj
/93h8gO0gvp+sORlOdIQpq1TlGjrSrVz8slff8dyvmL5yXJ3SoE5lYH9+Ov3Li9DKjoyq6n9VJp1
evr1Kn69FIurGmAoqUG/Hvv1vF+/dnlsOSTVBaG5Tlts+R+/frAcBioA/Lnc/dPr+/lMbXq1bCLc
giAe6S/+44l/urs8cfk1U82ywUcZOqCuWYdurl+Wm9oQhJ1PLupPqneXPojxM3dgRLsxbk74hNg9
BEQ2pxc4sfGfbrRRxhcIUTxGzNY6SOSMN+OxgcCWnemjLOnflv+zPNq6JKOariBOMZAnq68/Mavn
21IIOGCmQuU6dpdQY+c15Nk29LiUDD3VLn7TE5453zPDlH2Hr6PQox98Jmzi1Hv9dER90W+RGqwy
5EArHT8RC6gLW07zos03nhWJC/3KgPXxhgnqE5JJwnvmH4kGGSDNjovvaGAXNExROgWYXYej+hIE
trws90By+ivo34/I77yavT2iamRyQlkXNJbd2icPjCbLH48ht9yaLY3nYX7GWPkflRdizo7Nw2K7
Wxx2YY/03ghj0OHz+z4NoZmzaoavH5qrDHEI1GQf3LiFtzBx9cvyrOVGJwXk5yHgemgVffyZTK2c
wTN579Gf07ClI08/IEMmAfhjNvXVbIBhIJSHFFFeYwQAWmX2QUQxsoFSpbtMN4pr6sSvWdGABSjp
19QEoq7GPIVd0kKONSfQxQSvD5cR2P3eQ6FO6Xm45PPNoAS9PQMoKA2D4SKqe/ax5jllpD/1VngL
78Eh2BjNG0pWXQ5oJcqxE2eA8+ebblDmqcYCpw8w+xPcd25tlqvM4YRdxHLUjuL8amZfCBdMLiz1
9Z6AnQoc664n8OWiIaK/6H41XWqVxsep8E/hxEPL41MflCtdumq3HKr5yl/ufS1J/PbcnMrWsdfc
cMeen3FqjjjIEKw1oDhhBEn6q0VDq1h3q50REUnRITGj3cIrCSZNHeDQEbz11NGSjhk3LuMwkbaX
9geZU76ho0NXKltakLiFwCThDJovrMr839Sdx3LkUJZkvwht0GILEYFQ1HoDI5NJaK3x9X0A1hSz
squ7bcxmM5tMICSIgHjvXvfjcBr1VYAHGT671GoJI6olN4+knoa5Aquq0OJ/IHjUxgKZX8goL93R
KHtipCjKtQHa4wTAQwjklGGXVxpm4JbpAOApbKmpJVV26FNI8LjKYLqWoXRtaEQdKkr2HIP885Ug
uZb1SPLlFbU2EWmGkGOTyawiHSZXUBwCEsrDZqSYj6/TqzuF0K1kfQ2IEKQ669L3gz/r2xuTTTyz
Pf/Xy7dVmZ9nZylkhazfYsidYZMZrzt/veGPj/5eLGDTtYEc7cqfLdm+b/v6Jc/ZvGYMKifU49r5
YyP+eH1TtBJCs4LwHVxK9OdrqrjbP+aqFvlZTVe84F+Pbc/2gxohX0OUYO5lQZIddMD6rgiNKwV7
jzBnkwdAnxNO/6DK+kH+SO3iJfvQF+MNIuFw6RMsFukQZ/ArX7RVocx+PWQTocSaSsOXxEMZHZe6
J4Bw8JsgNVz06qt+lq5tp2betMTwHrNsPuSV9Ewl56BTL4nbBVOKZEKSlYDXGNXdoBd+RIeok8YJ
S+DA3yxE1wIEVtrxbqopsVuVUm8rA1zYUB89HS86/oky5iqxJIc8I1osDjofIVlrBKUrSUcraXGQ
U0zFOUONWYXw2HZ8fEluBFbOytNC+WXE4+8y+zTgkXg58S8XQ64JguraB+JR0yJ4joYep5Kud75e
Uooc1XqiomFeJeQLpmk0OlEuvOUVYs4+hu0eTqZfo6km6UfCNECggGsiz4FAw62WC6ENfo7pZCnh
4RIPxC2gnh9aC0IqPA+UcjEwn+CQglhgiEJBNainQxSj2pSBkbhyzQxaIbGZgaRyiLRhptguTp5U
t4JdLnVmm2032TV5Gm7cjs+ZxAgsWDHBqWLcCvwOTdwmfmBA7clR/3OOtIjdomjtR2bv1dAe0lnb
9yHt31T5jNf8oFy816UpcUO1usyCQkklb1/0sCXtKFAHL0Z1lM7kawZZ3hyqVdkXC4LlCEP6UMmk
dk0LjNVu0d+YHoanSGza3cjhyVhMv5m1Pj+TqPBWPBl9prtLRmlIKCEOif1Lqwepa03Gx2hAfZan
yk07YlYrnSqORS8DSCggnlFgUDGFe0NMa/766o2yUeRaFzg7N6hP0PRANDlIs+xQafaJU6icjBak
Y3YQK4LfUU+jH3ySazCjJxQHeQJtTPaYcmlWR5N4kpYhu3QcjhjvRRJOLCYNlDKZe5RooaqjWorN
I07PyKIu3pVf6AtIvwp68URs2jgW75h+sBeIpd9ogwOGoDvj8T1TWI4uBdVEypvc3fTJIW+P1O4Y
bbDSWCclRjAjg/avJeVtWub5Vqde3kRpc4lx8IhA+6kfSNijgXTZZiVeN8Jwn/dHopskUvkg95Wo
FGwtICVMR8PrjtajFQm9V6sTFqkkQJWlZPsYYDGkwobyjlnaqI4FLIAoZ9JwOmO4UuxEtyD+8b9l
gkIKH6XaeFIT5KTUiv2hERW/H2Ufg1B8NNA5aYVxQQtUuxi2G6JSvFIqr42ZbdQgChcoKCRTxRAX
Jr3fK6MvpV6v0JEXM9V0FdEfoCA/YbV8BE/+Pq3CpInEJqo6Mv6u/gojjG4LHZcVjShVymURSCw9
E1ySCrGQC9YjlDMSQ9vOHarM8sKmTvdAzfWEfQvxxWEUttcKhcCafDUpQ1k5Jem1LuGOqEF/OQQB
LU5VCM5EBh+To4TTMnwJADcf8LW8wFvAGTl2V+iYzXM/Va9mV1xrIrmVXQakRho72dcnS3ifoibb
YV2FgwoEAR8aYjsSYRytxliRWyNVd4BcWpg+aZkheHKED1uuIsEhXUTd9fPszUoi7C3EMztRRAwT
m6HsFUF7WYc4lA0dXcuyPeHrsIO6VscfEDllGK4pIPPi9pVwgcQdY5duUmHYSV0JLWAM78DQm6Qz
rF4zg+NRAOxPKUd0dfTWmPhIo2MkX0xG6kzvZojWj7xfy9e4hlDmjRlIWRFDXobyhQyzNmisgyl+
yQHErNjIkT+HIXyZFOF/0SfXEoAMJuHsWlnaF21Gddsgu0Pg10g0cDiIQT/Dldj1YSplBvZeR4ka
T2/MWOkE4cICYc+1CmaitA7tAn+pLPDHQckRrAyXxkigmBMtIiAZcoVWVC5SDx3A0odDB3ERb9V4
Fy3GazE0kHBRPaBM5oq3aVK7OnmRigbhdQC2mfHTEtagIkMVBaXaYXXOMycg1t3TGpPWpqB+hv3R
XILgHrxtZoc3uY6dL5hD055D9SuihGHDeoaQlvQ0Q/QjV6oRc9ArWslDk0XRFX2cN1lokuNM5BMo
cS7N9WtTcFNSu+4Lbgvae3Y0AUh4nKJ1OhrJZEYLRAMsWfzQQC/zGDzcKMNIJV/MfwUSd0CLjAUU
4D3qeYAdI3wVlODEIWi3oSVg9CeVNKOjOZPMXloSrucZkkDeYlKTChpj4NEUM78WY/OO6uclFO/C
sb+I4PnrAihQiIK6OxUZlxNRfQ3l7ImIU0rcElJPRElJFj5py6DvC32koVLcVcw8aw1UQKFV6Nyg
x4VknyaSRDQQqQneXOhvat53zgr8TaQWj0D0S07K0u3VsSMHND4FoIIwYVowNUqs8gp6Jf2mbYEM
Y6m3mwQehjpL1e6mMkuaG7V+X5jibVqsjKgIlySspM+sCH0CiIg8nLRfOsXhO1X4beLO60m8v8PF
ht2D2RB2C3KyJb/ShpcmYWBhgrfGy3GY8vC96Dm8hBS1aB4BFWGKg4wHKjdIuDIe7Flucnep4t9j
rb4iIVzpy1zGE1TLHi17jSPllJXUtbJQ5kcUDN8yIZdzYyxcrPAkCK0Jrrk5OaW+uj2T6NWIiVsl
EAsfKoUtWcEDWVC0CR+rfPmMlir1UnXudz16FLxwko8HySck8ros+V2jUHJCpg0Qn6e3Dpg5TbSZ
WE+IyNF0F9edI4XFL6R1GAH2Zl3xqYI/40rvSGFztU7gmjggZk8aklzwaLcRKT15qtIYV0GpAaiM
bTEt3wpqNIWY3s0juSIaZCRc2e48zM2ehoZGJS58pIU3O9uQS05XdXTDDVpKmJ1m69x30bAwx5Z5
NOpwr0omkGntQquLLn8toDPQhl2t6zVyv3hnpcg9CxHUFWGAXtMuz2VBH33QmQJNpBFlXQWtzpxt
MEjKaTDg6dPjI0zUCuy6wQwBus1y2yag7Txdz+OXpnTNbspRUuJBV3fmQjsXTdtzD1ueyrd6X/Ti
EzwVZW9GTOGT/kJ6k4LD6qgp4nh4S9MFtrvesJsb3A6qeZKnER+UrOX2rNYvFpSXfa4Zv+GD/A6h
iCAvJUW+imIa6W2ZeBFIvF0WXJWWOl7POaUOwcIOVarMPiMzPqjmQa1M0zdDgiwDM1nIyx27c3Ob
tIvoQvaT3MwsF9QCKoTGkQSY2pxRcaAnpj3w6Cti+VbpXrhkygHizk2soqhGjDg5OQEahWVo+5JS
Bz6aNemu7QLG19AODTW8HhU6OhWqs7zR7+Ne/ZLBzNnQwTBQdCgIuRQPjpWI7ZlxXZlKHxGDJtz1
qVcZjbZLagPeHJPSnR2r03LpifWsOfuPpD5Qd+BPn5NpP/bGcxqg7EjlfHB7ki+9VMGCm7o5bNNj
uTS4OPMxRiipXEQhfMRjR27LYjY45bPINfT8VdDm+w6nD3famkAFq3mlGK4fSJ1PSLRP5V89lRlX
k5f40GFuGef6hMaPdM1GMR14DRlaItgp4GaiHrBPz01RCNFxVFdDOxA8JDQMrDVUYEpVn2UaJn0S
lHaIq3ye9BXOAyMHZRjHYX0zyNEduuzcNXG0OjiPH8TwrEvFcKTbCwMAlkwu04PKZQFzjNWLdM4s
Ji8AsQJYrXDm+uc2aD2pG9efghkOKSJXRkslEOzYtZ6jTFnoFaehdoPY6aTl3QWaUkl9vL+wnzD0
BtdypKJ06MznGRmGC3IYf/p4l1bqUw23jLMEy1khpHeZhFI6qmbNyzwpHulfvuGmoONmZIObJvW+
RLFCaWM/T+NdnASmXwnRBQuiATgy0V0bvUNybE2CdeWdqLQFQVbyuFPgeNp6ox1qaUiu+r64ylrI
sevVoqpmZnNKgK2YKn8EJ0V+QcebOCgSIg8d9NVUrKjAKFUYSocmXgj5syKkD19sBLKQ4n8Fmd1a
NEBX1aGZ+Dgjqk60L03CukktIFLraaB2/axHXXWcVmwE1m9igYpPJbvv63SmJB+a+85M72K5ir25
MUyPIADVrcLfedWP5zrsab32tFaryRUNkG1mZTL5IsbLG/Ep8CsWOeiy2J/gJgg6EBCqiZSwOt+k
Tu4x69GdlDGxmquaXeuICHvsxAHORYBkCqKLIXUAaQ8MXa4hglxSzOyYJnLa69P4ICfDDc510wlm
ISHuVXgwrLB1dZEmedoeSuQw1tIzOupwr6PDjeaTWUadjWoB6Iskn5dMhxHVorif24aAglHWGOZT
IiUs0NgzrUR7H34F4pD5McmGXMlJ/ChIwBUNhhugCI91vwCdgTa8H7gX0l7F/VdbZOD1uMSStpWP
bcSkB56XdMqHhqBVWIqqiH4sJPEKM/KOsLIHSVcKbuHd3WTEmEdWRXLb69TiwI7ZbOtA6pqLd6IA
iHoc+rZAXz8zCC7M0M44oCSUuoYMwC20NBKdYjX35rHiFlglmHvJCibjlZQH7pbAXkXblLTfhijH
BBGGr3Hi41QFzROpCXoj7Q3LHtcPjJAS3F8bDtv7HFYZHqeecbABkA/2sUW92QlbEA8zSh1RJTid
PcbURsE1uYzg6PSHJigEV+rRtledSHYGl37EPK8h2V3QIcynMGh69jEOXIg+YIB7Js9igciqr8hw
aqPbSkKsm5FNOIm0iZf6TaFkLbVPTYZZF+VaeVliYeYneknniNlsI3w0FCkkcVLOrVQTm704Bigt
M6+NOyHTsARG2rErpooy4BxQhlB/W0v4NLcdYmGAbbSToNvIypqK0eZrnPDTUl+FSRdemqgob4Az
4qpkbO4VzVMBlYz7CYUcULm7TiWTOhO5f0wFARl5Yrr1Igb7YcwfQDL33gQBypbF4rlVqAEvk+wt
6fLJVHDRZNEraBpVc3Yb8YtR4064z98oI0PoTqQGMQFq7i0d0FnyRULj9ZAPDwSOGZ6h0/KQOlAc
nJUJE67BU97bYMr3Qq0TmokgwF0UvXHUOX7ImJkdJNW66xf5WBjTPjblSyNiiaX/VzGSZ64aP1E0
Ajmqik9URUn9VjsgZJyk1CPdmfkiUS3qcezC+ISMLP1YBnDeuLVBRkAEQIoQWLuYQLakFxDORSra
rMWHStKTLgFa2uo4Mi1aqnvRGHdjoj6NeqhxhLbMyqLla0Hb5nUCKoua0Kj6VxAOeyUa701s9n04
fWpLP+3BJR4bsyaNFs0M/CTLiRTCENvA+sp7Y9pVtfYGEVzyuW2SopLB2qJ5cs1h0XlAU1Qbvxyo
35zouXa9O5qzgCCJ5HGr/shaeHZm9aAMIqFo+ATsvpIoRae3kNcfxgyuitS2OTV747mWU5qQSCLs
XPIMMWQOvHxIail5U92cotX8ghtloL6qynYgFl6m6smZlBUbeBMznbG8rjhEOK8tgtPHMKJ6DNVM
USovqiSFUDscNZJM1ZYai+CsUG8fh7Foi3lwDI35oDQYE0sRzYL6iUjnocn66wwt3OrlfsfzW9jS
bGKmURwj6doL5UmXxPTMF/L7of1ICF08ESP/RtSnV2HWJ0MbDpYCROygT5+MMZN7Q6fbqEEqXeBx
oxyhClhZTMpHb4gSL9U0Jm0xgpqQKhhmuKFdu6K/lwFmn65qV7LBiLxuWyovxQ2p61jBVGF2o2Zk
07hiV+ZgEgZfSr6GA5xUIeUzDRHkkFPy2aW0wNH3Bq6h6TQZ+4DGFcNLKC1CYk9CD7+NC5ordBBw
gFdiRsAQjLbwAoi/gZfN+JCoxX1lhntOIFtauSGoYuIDwNadGasxQixiDpN6fpw7fGX067PdDJem
i+vkSOKXC5WVHlRp1vuoZ4tLbdHwwUvxWRUubTLQVWlyfGjteS4oHjZGSs4TpeMjCmIOR+W5JITK
m0hkPoxotWKGrxpB8WpPwFwnjDdCLBk+ZwxVgy5FMppwzxybBtJG17vgUXZ1Iq2hghappJJ102Xi
q64Bf5aicjcMAFgVHVsfkUNZu06PEnOyC7GHSj3sc7F4Z2Z1WcSDDMXoeqytKxxLAWVB4a2rqIUN
VAr2M4BjR8naC8gz0v2spPZmTR92ZQSiWSuuhuIznit4puMBoWLH32Q5xtDL3E7UX7EOITMq75Xs
ZgSdSZGcvMMqgP5ZCcRJCHjanFqbC0egyiAId6YCykplHoqwiUEgdM0JrY4oQj8nZKoQrIIDamRQ
nymXWNUfDKOBwdD1+2bOGrcaFsOp14S2HvOnNZ31gHLn0Gulq1TSbWHOJ23FGlSTMRzibAKDWRdu
pVJ61EA0imJFNZqcrHaKPSUubpdUfqc3JdtQRst5QmJHmhNsc6rQIxHasfjRRFZ4x7X5y4gCiigW
jf4kkYddxkTJa6RDjLT8Js5JOcb0na7Y8qIPj20g5AdpIQlXVoYbOv8tXRzE00kCT0AMdAo5GYXq
oYZKFhbWRZyG56hmpy1dyg5OeyKyukmnkh49MRJRMM8juCCbKwIqf1haSqqz8BYY7Q6ryPBizPoe
xtp4E8PMclQdteEslrODWCwG82aQD2RGy3EU4E7QHuj33MVX+dT0bnAk0JDwOzEaOD5a9A44PR1d
PmvKKNnhXD72/zRz9yvYSstHGo+buXtb35aaNTTo57HtLWYomKm9vWZb/3n1z2MxXWySP2M4uesn
wBYjGChfUNkJpnz/x8d8f+u//Uj4d+ROzi1JBNumbZ/O3ZAm9M8Xfb9zjafqSvhMNHyZUwaBP6Rm
yIB3/RN/tu/7c4pOOmPYt3Z/fGzT9CfmTPH+70/e1r9fuP0lram9R+QKettHR5Se2BX//Jafr9p2
3LYa5UXkGAUh9Nvqzx7FnlPsY8DROKAfgXRQbLCoVcZJ9ZbJjeBGol66iGsIuOjJ7hgygZnLwB1z
kmVmknDQO5lY+XxgUsyY+fZKV3TRNSfZAgeZ7HVRldwQjCUjtv4x4wqXoCZVpfAXU35ARiWULG6x
o5foM5f5PLNHi/a93OFx7cFazys1uMDh3Nf+rKBn0dAXD4iYiVnUFgSnWp9eieLaMplxF8+CUYCQ
PBO9dxrq5Nfawmhm+EkJgOhKWd7TFihGDydplNW9hZbEZohhaDuhEK6UHGBotkjcn1DoYaTvEtwL
FsbD4EZUuKAmBgoBRYs56kkFMRf8eZywxWJd6yGXyAK+0FJqGJGsY1NHuRcrKsBhfd/Ti7chNyL2
WwZH15FQV7l8Grv8Y2nYvSUtLqUyvFCEhWcp7WNXyI0dprRrjBWIp2TTgRubL1TmnkKaRN7g/K5Q
y5tH4QWdjuCE8nRGmuMo1GztwRRJoYibfYUw3osiZUcE2iuyHGYO3Q5dYojAK9mpUxt48djQMler
pzzTP8tRmdyhnj9HI++YIKpcuAHi20nIPVDCJO0Ny0sUyg9lxvC24kpGPmuVuuVzL1IFnRbIMNKq
DYYzJcSaP67OB8JRLGK4aaBDfgMSDW25BjvvSukpCGLJbWYqA6pSQBvouJpiPMbBYEjSoRtVy16E
/qUe5RUlmz6MAeMKvUocmj2vSybbFNIM2lFEQ7thn33M3NTgmOTmriPNXYp1LJmN7Maqdl9T4qyn
BuirQVce9ecVlzEy7BEvaJ0goFvW2PjaOpLZflu1RNUjgSu9qdWfRgXMv4mltRCyetfNO56lzWQ1
C7mH5XW3WE+4R45a2r3nUwzhl66lGvWv4kSioCZlKloew9htmie9Ip/jD/Xhv5X0Idj70w1Iu0jW
FEXFG8VQCV3fvwr6ogABaNxTnJpnmi75IFhHI6WzEEvZTSai7ojV4EEjEtQT8gKGXxcFELqpCud9
iZNROSDB39NDgfUWAjYCYGrdqtMMhtHIr1MOhNJo77kUhP/Lhm8uqr83HN+nTGtVU3Tq/v+64Utc
NIBVK+44o5keBF1DrkE5z54MOmc9bj+3TUx6+lkEFjCKyeSxyv9tG1a141/bQP1DV6RVCokd9a9t
iGt44FOUA73su/m6yuRDKiXRgZGfhOvcEPwyG00yt+9NoWbI0ItH/XqJiur1f/4Rlb8cZzTjsXIa
a/CZLCLt1f/KokrLeVab1AiJXQxw5JiNeugJAm1FLoJjm7wMC4l8ZaY/bOgruKKosSm2DBXBlNig
L4PV1WcG9HZDeP0lRDDD/Srjji6RqamGXKZRhEqXwAhPARB9sxvRbwutjLCdfnhD/rVbkBDolZiv
dHMY/Im8ldQqDTCW/BOv/3TZ8vI//9nyf939q8WOaCFDAgHwX2KuesIBom6IwoMuycQZtFXpJVY6
e1Jo7CoyOyN1ac5DPTK3JFJWk6tDPhX09zNSGerpXOTYzXNxVH1Jy4dDsIZswGTED18Fwz5bItnv
5fG+D0plt235/2vh8yX+1ZRt+dX9q9R5U+z+6KD/P5JH08GVOUf+e/vnY/ce/amL/scb/qGLlkTr
P0QarqYpEiQm417+py6aJtN/iFwOLA3ltGWKKhro/+P8lEn/kzkpdKLNJIv674882liV06LCMAXj
ENpk7f9KHg3L+F8vCLjALVKJCNThfJQtBiv/elEqa0hzJT2Liy4JES2RkM4nouzq+MeibvSMIlCO
1Mfvxb9foGYI6EiN2o2APHJYoQvtA82EIlp2NIXpJOojddESe0pfohKc63gPvOEmMqTRJ1Pl3FB5
OcKqND1BWr6mUohvChIrHGmeYyxaabIrG0F3BHW95WJucZRGnveJEV7lC1PQMUpegQe9RBL5r1kw
xn6lMsVPx2kv532NnoYAQ65FgMdqmrqAmEW7jXEeOdtfAoOsQBew/tWCVJrL/bao5kuG2ncpQZ0G
HTFTQqX/4w3xCo/63hV/fMz2rj/20vaq7UHsv3uERtK+T6JB9IwlgFyc1jpzjXUxINVmhzbqgTZd
edwe2v5JV5STuAKc/t1jdCgh4GzPZDDY/rGILS4lEXt95/bU9vaf1e2xn69hPskbt/X/svg/f/v2
QT+fG67urDluJoYxTXUUTVha29Kwrm5LP0+0KXitn9VtKdRW8Na2+POWn4/Z3rKtoiBjBMek1fl3
L8ZhvSzfz/zxid+Pbm/XQmMFfK3bB+9jWOroe2P/2qaf79u+5a+v2lbhSuAZldXB/XlvNans/W09
wsPlFNWAIHVeKV7F9m+8zlpGdZUNbovI4Qpg0/UxCxvgvOuz3y8s1id+XvL9Gdurv1+0Pv2z+sfT
aRvxbb2KyvB7cXvVXx+3rf73T29f8cdWhsjxVg9mOdpWRkU8WaeX6bqx2yvrbW5qjQIcjk6C0Lqt
l+v8dnvR9vJtdUHedqQXtL51e+DnkzD+MKvb1rP147eln3fShWOi/PMeU6Bj0ENfQoYkXCsVTMoO
AQUH888isePNMZfk+rg9T9skdSvNQokhhGj9YJ+4Q2+QEiQINJzUW/QO2gGITXsMzL49FiTBGTCe
d0YnzP4ST061gbvMmPDh70VpjTLW2JupLa6Iru/F7dGoM07qWoHb1rZ/tjdur/tZ/eMjtwe3p7cX
/rxveyyQU8QUSREhsl9MLsd5+THMdbQG09APg1kuUka2dc2I7SDr3sz1crb9oxD7CaFuu7Tr66Mr
5sUhbrFz1J4UitGKp6NqBLpf0NRN5/pqUeuHEl+hKw9U4Gyc0PlR185NDtA4WqOXzfXv3pZ+/tke
K3QE45gWyRNf98fSKPQL8jrhwt4ozyoMTu4T2Byjplb2YQQMLFiJYBkIgF28SA9xPo05M9pWPOK3
eMB2f9vCz8TP1nXHLqZUGY+AX7bVvKFj0fFXyANOROz4C3HWTDLt2JQIEBlQvmxg9I2qbuCm3IdW
T2RNPR6k/klThnfF7KUdcNb6FBekt2D4oF1hgRjNRSXYTdJyHwAY1ate9MGPtkdLrNsjVeF/LLUM
W2kR9Y6yXqNx7mFb0ZnA0/soOaG5BLcVPGp7W/x5MB6A9MMI303rabD98yMh/nmMeTyegFylDcyJ
tP2TRk27p7lzsOD75UyLRRGYGlBJsl/0BuW0UI2cAvBm8WOGbetQxsI42lMnHsbvA1FZf7mfw29b
2h6rM/rMlFozl3iQk1CWUEDXs6CaFf7mBt+//bO+LWHBm/gyNIN0IzJXMIbpmFbG+gsrFRe8gnJ2
vK1HJk9NNYnc6UjfsVCNTvXaoK9dJB+09cxRgHS+UBn+Xuxqn6BC+RAtC3MRKHshvQlAYliXMW6g
wCqsY1pK5vc/dQ+EneBzUiTNY9e05rFVFhWJGplq3xrmaVFa1whB9LvR5CmcyJSW6fPGvjTftkAl
78XCVqJDez+9EeUH+Rn5IfHayxMT8C8qqaHi1jnplEgpnfQzBiZ3Ew/7KnzpQaxNmJb9uX/xfikV
oVe2ilk5wsviDZPseEggPblF4Bs5s+EXa0PjKhRvpJmm6GcfvA/5+tFJ41AHRgSQTW73NEZMUcg/
fScccm0fIwmbTr3pZ6DhCjchoKN8idAxL79l2UO7RvXtGJMFGwLAcUQg1dCj6PHS1h3VR131Ve2g
IEgJn43fenWYtUeYWWVPwdVvkkupP0XKvkafD0tapq5EcMO5iOhiHSrRNxuUyh70H+TbC1T5vnMr
Zd+yO2WBPhBAMzYrvkg1FISDYDoKWMeviQotrVN77F8aqFKLxycG1XUE76KgA+gI/XlG4YXPrX/O
hZY21E3VferDHu34yUhdeHbmsNfiY4L+YWKmhrEYd5SJcf7Y5ccwvUPzBrwwEK/C4aibPt0j5AHK
+xguYJD3gJIr6PLpOW+pCtPOuYrItxvAiCIneIiVpyWz85s53M8yY9S9iLnpS84c8aV5MoXjJPrK
F8k3EuO1ayJ8UfRlfqB5euShhiotJlrO8JScJssbr/G6SY/dJXYVwrI6B4UQM/q0O8z6YVL2VXQg
n4BIts6gvYU7+ALuWor9MtjpeF7lj2RhHMllEngVdgzrFl0khDlCgigwN8ZN2p+S+DgQEARwhVBO
EIlfpDWq7SXkODrRpmN/o8oRsTHzt6FG/SrI79VcrmFEdlDTOBLJGiqezg847JfqpH1xzqoaAi5w
iW4tuybt36+yuS3SAzkaygojcthPQp1QxzlydMqGX5uHRECZ5Ci1AyOAD+veyv6EniieUCLs4MsK
K7jaKRJqBl5hkRLnGOZJ7HyoYuK5utMET1IfrOy4iED+3PaQd37QuMStGeUpW7wR8FV3NsbFBoGF
jiIDWH5eEHZ609v0iPgp8SVo2tptJwNFEexhOGsd9p0dHVcQ/+hgtMzvkSQsJzgp0u/kTSegDsby
CHAFpbR8N+ZYcXbigyy4qvAqFpfYuI5fUBwoy14fjpLOCNzJXy1cNZwK4T6XbqqGvnF8t0zIxOhk
cNY2yUGMadKjrVV3Kk3H2QHHP44nOXQHzaangVuPZWkmWwBtAJV9wOYfHfjkULUT6aE3r0lpaxI/
p9Y3O/pnhZziESeZ5ilXZOTAuoBYWFp20ByjwEPeN76mIx6BfTLbdPGqfM+0qHwBXkjGA/oZRXdF
oo3gOQp7Ynos0jt86YqD2bhYV8op3xcAPDyh23EfRxdjd0SGssNgARsOWxILtlLSHXlk4kSaaHXq
XzTlpaafkXmd39/Jn4Hi0Xhh0wgNqwLc3+YVSX9sU9DuTUKjFFvHwekg4HtukaDFwDZP2UmEvCDu
ShkQqtOJjrXGW47nYTzr4i766OMr5Et9fxDeM36uuiNlUdi38RVesYb2ERXPx+I5v9TH6Fp9ELxu
AdFGRdGW0Sso1xFZc1h6dDK5UJPBran3SkYgNblNlyY4UXrNq0cE1eTXGcLJym4p5CNEyG8B40iq
L4jUS+w587sb6zln//8qn4xTpvqTT4DqfUFSkXoIb5cT5MmFxvOzBfZg3pOZNabegGqXc1lw8e0q
R33BLS/bqEfbjHsd2RzEYAIioC1mU+iPzpXwoMHbXB7U5YhsfmRS2r5b4rlruDGQTEN5nR+Z4qut
JbuwcebFVsv7hz56mJejaWr2FuF37DNkCfuivw+Tr3F+HdSVRYuOJHrO2xZowkUOrweIzSIr4g5q
AVr+zLwTiXiq/TQ462RUcWWJQWe7cf0+VmdJOLXpnj1E9k0DyKTGBYuC3SZOt61tq7MXliV7+DTf
2crr6CVWT3x6emJCg9tOwTEFSe+Bptp+vCvXnrq7IOEgYgkTCfNsFy4EIejdh0TM+D5q9iB6HsTa
RvVwlB1SwXY0Exr3l0bH+rmaXf2GBuBBvVVAPe4StzjNN3rjKW+BT1cChbXhcaQZXkra7mfF5eAp
fEjIi743rsbEY8up5iImeya8ij6U1drho3pjflZ+eAkvv5vnXrC1K4JtcUMQFLA2UDliWRE84qts
7Q76ghP4aBBstKsOHYeddvfL/l15/a92p7uHSLTlG+WKIIubmYsCA4BHFYMf4ZbPyTMiDwlP2rN2
N+CIIVlXdSfI8Q8kRPB/lF146Yi+fzjoWJj2mBaDGyAdg0yreUf04uprDmA02JqBfcTBMcIQqnS7
geRaD7wCkl8/QqT81u6r69ibeow7iHnumC7R5w4W1BC72YuPsBkdDJKy5jTqbiiulqNCu0ByPywb
qY+fyB4ITun5oPbu+BYgeD/PXojjxG6vhF/iE1VosrLa95DTID+Wt5qf34qP4TG9WAm3BBtDXwDe
EoX/YwnnyM738a35Sp2c56TnPPWwtC4fBlsN3hz0PN2uAybXEOcswzaHx2LiBuNbNO9aR1qxrT2T
BsdxxgPio/QgU9+9l5/aq8ItdsMN2R70327Sk+4owEHsXY9jn53maGekSFeo1A7B/k3AW3xeziRm
70ySx3ygvWcidi+c3vnCycYqXa7mgcBlXH67hQHCXNzzCjC1/8neeS23rmXn+lX8AnAhh1vmIFKU
RMUblKQlIeeMp/eHyd1Ntbz7uHyuXUsLhTgBIswwxh9mjHRujJX/Wm8xiazeEQveubu36r2/SY4I
S2YztFIW6Q3Inhuy2jD4uY/RXFrGC2eGU98sPLjzZMYui+wQr5yVOg9P9RYSQ36OjvlZegnu+0Xz
Hp6dWXi2ZvJ38dQt8y36UAvoNfWr9wynxlg4Z8RwAM0Z4YIp8pnlQlnRajxTk/HqcIfBxwMxo4Po
kT2c6vDuNN6XNzYyKdvoKG2MhXVjnPMFcLo5PkIndHNX1qvEsfXCP4BVGl8RwJ2Trp9TQ5FK9Gbm
q6RtsrlN4/Ka8KvW3ppOyTbe8zo8hef6pvuOjva6vSneEdHMiHy9yN8vyTG4H5but/+a/kk2MneC
OsbYG/vm4EiIP82oPx8aND7nq+ZNfgzu0E4zqVtmFR9VMDvLXynJOEir8+FRmQEFOjsfzVuNMM0y
2hd3ycZ+1x/L1+FIRUgFqb+Xr+EnafYjQif9Q7SP9uojGmun4k5/jJbynJu6Vg9M5zgncYKPHOWw
NTSPOQZ1qCHdWBsUi3f+y/TSbaRnEo5Ub8DjqeGKN53ZQ0AOYbqS5E7ZpLc0ibvii3c1e4Qmvh33
4ap6RNeFOqZ+zqJldqB1ir7Ee18/h7cAJ/jr+YoW/T7heeEoD8jd3GnYy2WA8/BVmPM9B1/1uKif
2cbHFDQwXPZoDQTcGtDPNFjcJlhztBkf40f4ILnzMCLrOlMgyyDJNqA5O6uh4T1KH/KBetmcGyt0
eKBYH9OTufM2/bbngQzH/k/5iuNtNdPAs8zSc0eX/BNDwWGePUm3OOysvM2kAB0qSFHNZLJ9L9Fa
3nrbYNsvaYtbwHhLbScdtANZ7KV1n3wNdO0qKCB/ogG3sFmi0mT2p+gZ6oPprPy74V5e479+0wx3
0aHc06Uw+ohvRX5FN2+J98PpK7jruNXgjuEljAuc2b1deBvcjc+9qABFLYEVI5VKoc+qR8DqYLcB
Hc6MD2Tb+KuBClF/0Ax+dAeTiuAJC8VFv1UYqr3Xt8XO+UjiJYnN7h4XV/udufLVfzFu2ltoEFz1
iNXBvLpvUWsDuVfM2gfrWX4sb6HgRWh/3E39gzflo3jjEkP4Tcai+GqHm/GZBrH9gL3D5UnpVBlP
PuD+rDtUVEvDEt2JcjbshuVHu6GHB0PsXjvaC5gq1BX+3FuWt9SlNJNvY3LAkLx6jG+p8uLb7sB9
jTYg8pbSvoGJdotlHF8oXaC58iZv43Jm3jhLLL14/jkr8yU5qw3SuQtz7dwipn3MNnW9MM7ec7mC
9EC8ClVwPl5v8+EvoJSuMYFxN/2deYMDDg1eeMt198VSoZLEzG3FaOy5oMX5sP6Mr3U3N/4or8at
Tdsdrpxj+pzvkQva+3DO7tVwCTKyQWwOzsmJ7iBxGF7ax36jUT2X225eLqS98kCue00PlZLXJ3th
3NOn6L6wwSvevF27z9YYfX211BObZFPNsTLchKvwIbiL7ox9uuruV6U6V55VXoEINNpCfWz5Mu/4
Zt0nYos8QP0L9m0aLGFFvA/v+ak8R/fJsb5JqQWtT+fWP1sPym2J8vPW3ZHxPeJuuETm+vUjXEj3
/b7lc9Y20z+Im36HMeTcfFLf4xNqfSDou3hTVDOk26UXGa43YnF0oeZSMHux/QMtjfxUuTd2vaJf
vDN3KPKhZTdDAOnGvQtXypFuJm8t/oYYKGJvO8twWD17Ox0a5yINVyqEKetLHgJEcu8iE4GR27Fe
WOf67DgLb2fyHpV8sdm988xFfHhrOvghkLhGRFtbOlamaoEFjhkfibCbNAUis075a3JZVwEPtJFo
EEEnGGJ/RaIAjpPTmWJSl2iUrTQrsDt3jEIIQgk+uJiISNR1Ucx5Qwc/ukOJUEShxPWAudhBbMhh
1ysPUTfCDEaRpnC7fKvhKqjUlbVVuolQHOwr6a0lmAN5FX3bdomXVQDXJ/N2Nl/1dPmBBPcSqN9G
lr1blZj8WhjwiAlDFxM3ta2HOubFG1HMVUB+NyMekWpPgqEKp6i+Mtl2EAACVSNmoxoRGhQTqS7j
KtumaD+rgU0E0370bDC2I/peqCGk97CVwaelGgPecYI0DlpxKnVig4FJxEGgHGHPtTvfV6pFPUQf
Sm0SfQGmEfr0qPPeI0HV91OnPJn3UXwYchB/4jqJapERkEPZQrsmABHu5sEaQtVR1TQq3EK6JUa7
Kb0ypuLkmjRPgyebPfct2nhIEST4Dk+5FOFLImab3iSkEaC1DGuawK6I8Yq4rpizRLKuK4p94nrJ
OtQIf4vJMOXvwDX8tSjW5VITbErfW3kp/rOzRunKXV1gPd9OE7EoJnJO4KrtGIGJOKiY5PhAqUsx
i/D+XY2+2krEZS+xWnVUY8ZrAVP4h9IG28zJ/hZbjX6KDA//nEP+BeeRaZ2Y/FoU+4nDImHBgYDG
m2JnBLqrr0iuvuTeBs9jUQFEDZ8qNqezWsnwUVHVnVMeoWTxuzAz+8sfBgJzvw6z8Yh7Ttd4KIk2
WI0UOlHxfMpK9RWZPTEX2c5+TEHwhmN/Qio+VSb732KXYOvQ7lGBu22KUoGKaRa4W+YYmRBV52mY
T5ZqN9vLktjggARYBB4x+x8rxXGXZTHb9jhgW/leG4m5GlT4akkQufZK4seVYfjkxsS8WC0mKbnK
XTxNrovXrUXlEnFt4eT+cw+x8VKK1kw2LtdNZpfe2Q1ClVlhTa4F8MPaQTYOAVwivMqqISLKgEVU
D3G4VnDCcTO+Rglq6NJR+tcsNtCMd/TtdZuY8yZzUnucDEzFAZpZVHCTpwLEpFAlHppexYja5tBM
xU7iIKLX9ThXRBpx2r23Yva8FHVde1kWB4hDRaGhFdEMi9lreZc9xcrr4ddjLsX/3h3hrRRf3fbh
1yHihJ1VlvOuJKZ9Lea63+8r+7H8t1d2PTVqZTEWEyGZ5+m+iSJ/XP2PX3eZFUe613v840yXWbHD
5Qc6DeNME6XKy+MQV/Jv74k4s1VN7kaiiB9nvv7OXz9G7PjfruB6ivFtrPXJPOwVxTlSnVPlPxp4
u4rJr3W/Fv9uF3IAxLV+FaOIpNV1dzF33UcUm0HqRLJxOvX/x2nEIb+KvVyKpY33Nfm2lYCd2iIX
64VDti6q8C9I79Teiq0XhO8/Fy2R4bwiVf+C507bL7Ni/4mpDAmwuWBmfxUhFsXkWsxll+luX67m
7079vypGAG+vZxLlXdf1Uxbs/7BHQuDxf5JmBJcDbu7fY4+OX+37n3/Vnb8c8g/00QQx0jTTQtXX
0gET/UAfqfK/wI1wUjYdZBptGQf6H3CjSajRMFlr6yqvFdYFv9QX/19qjIoxgZp+4g9BQVmoPqqA
4DSH3upv/CEuL32blrl28D1wtm1pLK1y8uhFOXDm+U08pyuYgk6VSWm9N80YzuvIJ/NcAFse1fLR
xatl1hoeOlCSCzhYLZfERnKpzFa1qYD8KBnrZWoJMkPp3xW/XfluVy2bhoxoh2rxKNMRbOFPxY2C
0XhvPZaJOyyd0CVIraQnFxOINYnFEj2oQ4vQrJoZ1mIs8wHxhyDUZ/JIdtGnxxbWD1rTFzeloZ9t
zVPW0GpqWDaIg8tday2hNWzJy8o7BWr9Smn66om292xoDVw7OXtGIX2lpf3Rsd1q6zQkQFBSIIIr
hTSZenHrW1j3DUYZkzpUPi3J8TCPJZoe0OHeuyrOY3KTnCQY7RaYx4WjYl/dmAVqbmF8JxEgriMU
MFJVfkZlGWLmuHdIkWSul79mWXUK5OGAyiqqMG2hzNS029k+YIqg9KplL493UfeKcALMYsWslsUI
tbsblXvIcIQypyNw2QUSbjojPqMpUo9GQ1YSaa65VaGnAdsiRjYQbogbnQyEl9Z1liAXvVK6YK3g
jk5HQ+dm599Ng457Jjdzv64w1A3S1ailLmS5PyhsBvPKduexr5n7LnLcIwEV4ibjUBm3nQw8O41u
9aJGbAJBtYXudN9W1b32RlJsJBfKZxhYCwddnqDpEaENA7KqIcP5II2r7ejqKyMiIG2kKFBYyDnS
6yYiD05+jluUQ9KwRtqhXqVVtFRru4UimoAttojJafA76BYiBNxKU5YIpQrseMOlXToHM0b3WrIQ
MIvhjSJ8tnNPHvaohzhqSaVyb1AMlghHLvIY+Cr8qnwV4wWzxAm5WXso3xPFU+P4lBfyHuA1STG8
3HFt9qosmZvNt1Ei6Fwo2UcKG2FdyWm7UkOHUaHtdzs3l589Hekyz+50bo+7H2Un2+bdQLiTDFTb
ttpRAxjQJV6517RikY2d9hzlNkpumNCWRrTvlWIWW462h8+QYFmmjyS7IOTpgffoIKwBp1bjta1l
jBYS+aj6fbX2KzVZukqPCgpPsQsaZHoCtZy3UkS4otDijYyNnIl9GWmj0j5x1Rsb4fqZ18XGcmhJ
6sdR+pyhcHMz2aHPK+2sxYDKsUV/iL30UZaB6GRtbGwAq1Rg7/d923n7UpHIZ/ulteoC154PSjc+
mUHACAri6rukkZjuUN6KZafC/4U6xHah4ErSFqy/fCyDplu7o2RBXUueVSvJDomKk0yeETqzEC1Z
x65PNCexb3xdTRAYMpZpMU+0cumhY/cqx8qhlu3mq2jy7MaS3Rsofe2K7qcx8xXX31cy92BATWch
o8BwCCRbXsOWf1WNfEpTBf2yw8BtjgpMAeSoJpU2mDrm53186zpRtTGtwN0GuR4ftJiMW5O2NrH+
qp0EMtqlARN64bck8gvTp/NcpjDEWqLdMvY/67JFaylM0LWxXPeprvXw3BBlzArCMQzA9XmUmPYu
k8m7edWI5PuxHjTuhDpgjdCq4ywLkxsUxc3LJA7DQ2q428qabDB45JKpkPXp6vrW0fov+hfGQ+QF
+iIJ66WXD+2+wWLPMGDBF7L5Nki5vra9ZE/dn81DBPpgEiKLINBWYqJNuCvoyuBMrstiLtVQKEF9
goHRZfswDefEsth+XbzsKVZaArEiNv2YFZt6w4TU0CsnUYTYRaz/VSK2ElhPRuqj/a5O45BmGoc4
oqPtT+Oay6w0DYTEspgTO4nJ9ZhIDEjEZlt0p6+brsdc14mjxQZiGvTUpz77IIY/YuXfX4Ekrkvs
cDmdKOXH7OUwcZbLrMYQg889Xl8v/kfR1wv729962fPX7xTH4PoOfWQaG13Lve5XMZgaplHV71Nd
fuD1p18PEXO/dxcrf/w6ceofV3o9/HLkj+LFLbDE8PJ6hThyQHibxqGlGJKK48VEF0NWUf6PixCb
rvcoZ+ibT2NgqsBXz2BUfN0mTWPmCKItcskRaZ8awFOpusYhzEhaopGF/JsfIFnQ53fJNFa3sCfe
IURZjXOw/4y+xNrrphpR6LXpSrtf68WiMR0sSrhuvZRSifDBjxJdZE3DHHBXX0TFviNOKqPdGLQ2
UQwxK03hjsvyEMC+xYTXXvxYmboRJpTZ82UXsUEc5/oD9thyd+sS8KIemCIkyIzA4QbTTdVPTCUm
uFJM8Ra0nImcTHPlFIPRpmgM7lXEZRLAXeMxQJB+ff1Ec1EV5OpRneI7DYEeZHVorqbYD33gdGtX
AH2q9suqvqjJdUBow1ssAkfKFHAap8kg4k/TxJxCT3+3eN1PHMbTQLatTWGPoA7b9/m+r4hvYg8I
qbX/SH2nJE4wxR2d0ddgd3WvbmI+ZC7NfGCSZxEQRAFGrCe7WrGIW9Accmm6GTr4+Jq5g0Zq7mRH
MneOhdKb2zeIgHhetxMT1OHoo4HiJLietORoM+BLQ9Oyc9zu5GlOLOY1OHP80LZSj0y0mHRZBEBj
oDXHEYIwNi1wuq9iZIvoutkocoElFpPJZFDtXGvTTqPOKxSxCaTvXDHIXWZ5ls0wPgjWZm+eyq4K
9oOGDMYAowZPAnthxq60iQmFSvh6QH+dDJcRCdZmDQaCC/DWCrrmYQnySNF2llWRavIkjLS7UF7g
/UxwsoQZI3cK6Y+2eFVy81DSI6E5476F/X2i6GBQseNUl1qEvolZ1O4kcOZuZZQdhhGtTclXdoq+
t/Qup29M7O2ikDrFvsVcZxoLFAGyzQV1qU5he0XOlinjll3iNSotlvTXHNxQOlmZcWhzrd2JZ8Cb
XdQb/KMAjMUAfcT9t6aH0NW2si3iexF1ly3sli2BxndjbQNytFuH0zUIIGhkTSG9bgKKXoChY0rX
gG6eCK6r0xMxCtdOQD0RqAsm0c16GsMLKO514g2+PcwnkGgnpcrKErbTAnlrDDbkX1kdMNgE/KZP
RsfXF1DM/Vo31E0MPJIEuT3Vho6VkfHyVhW9wBi8h57v1Okn/Vg2J/doxmcgFIMpTmlO2YYrzlUk
GsRPdnI04mBquBBcebHEzxMvXCIMrq/oV9vd6j6eIXi9Jjvxg8XcdSLW1ZGkLjtbe3H/CUNm/Jju
pFoFiH3FJpMZaAHHIKgpvjrxCom560TcA7FIa0J3NdQ3IsiO+0++EwF8MbkuDigGoCoWz9NBPtWC
QyLC7pdZTe8d+KhIev5dtP1X8B1jpVWCjslaRNyvwXYxN0g+3Z0pHu/BuscpvdjZ0FWhdnTqVy0P
uNFO6Qox8f0qX/Yuz6sqCnej6ynokAYNvwiU7ZQ8EvdP5G7EnFh3XUSqe1epsO9dQ4e8a5grVOH4
gEdNXQyEOfdmY+IQm5MWDTsVXVfPgEkz0OaJH6TzSRsZiRFsdSuwP5M+s4I230KVgFfGStnvVElH
1KNctLJ6a7sg7tXWQiNyQMNjHNRmEflyvO+18MYLwnOHqv3Sq3JEoUoEosXFNoJY7k4V+pTbEr/i
8hVI8qLFHwweMyqbXeF5e+RKcAIZEKOb3o5aS6JV78fnaHL0vjzpae76MlhYEe30h7RHWql0PcQG
p7GRHr/3CqB6p0yNvTVN0GFcSUWNNUSG+HEtWjWnC3Yol6X4de5MutabQPZXrd88NbkjgeeKvUUR
a6i/tX6J0a9i3EAK6tfkpNDs19NmbVX5XRFJpKQhX/KdxyTPDT1bDEWDG4IMsRnaP2B/C4H3alSx
v5MBLefVVgvVhgFB58yjqbKoJ76H7soT62laVlClnDkRTa1jNi5G92hcoG5XzB2bbrQ89bVFUgQD
JEaqjfSEfQPBgvYYJ+joWpVzskPI4nZZnjtzrTHsRS1qKl3Hn5321rUX4jzdmGnzQr5JUHLywNjP
EpLOSg381ITonVQyeKupda8mGpCvZNIqQAggV2TyqmKd2DqGYNfKqj77DXXNOHqPrhu7KzSCsn2l
f4wInOzUykPtCScObNB2fRp1u6BoHw04nTMvQc0POW+AWdFYLcWFpXZYrZtIvcmc7LYkLrCUR0DD
0rdfUahftC9K5QH46eolDAR11dpAHHsHlPlUU4pJKkkeyRf5S8dZeWeXLW4S8oPtFqTMdrio1rt4
moi5ZkBGyXWUekfG0Nxa7a1l93jx+H4zT6lLEDdCGvWyA1/vNjLfsViEjRB26J8gWNPWyGTgy9dd
fpuftxYoGfKusMS4fdOkTUjhtgRZFnFDNTMgPziUT55Ujwy2RwWXCXQwLTN6qn1s3IcI4ImGpBU+
oilqtpD37RoKjbg7iSAj6QGp9lHKnHkyBeIZbCY7MWfb+HDQJv9jpTNtwQh9n0iyvxbr1enjEnPX
idjNvB4rlkWpUZCixKPwAKcyf+wnZvHKjZa4v35fjhXrkrDbBig7zlPjM5KTZpnFcbHostpb6IMu
IWkdPsDnGQ/OqCD/WOJuEnb3YelIS00FkllaUwgNvzTU3kADoupmDM6H1yVPYz6gEwXNGbGU1pzl
YwtmbCzMeW/mzyjlrBNbWRKyAAvqAxRCeVmdFRrmH17Z77FhKT/dHjhalztvWeLas2wgpuS2hUUi
q+lmBFLLpSRHqNy0o3Q/qv6nEuIEpulvFY7apPE69xZ3+fLgKrAe0igY3q0ywM0gMx9R2URJ2cNF
TWmN9i2S9mJ7p8XIjCtdvEP40oXc3zya/di/6z5Wd0HiWsfCy0ECVRimTyGXd1/N7lPVlW+8OAPV
WwXGth4RzhEbKyRa+yZ6r5woXjVod25Dz0ofS388ilK5a7zqgaEfJsbXrUFcGNIlp6tt6dUP9eSh
y0uVJCXaosnkQCYT/idFSvobW+fXQumtVZoiY1RUzogRqL8VP2KoO2kOgUu7yatCOTH64YOgv36y
zZJqfgC+glGFe4fuuLLHtHMgusZPGYkpjI4ZvSRSOa6tvlbWCgZ9L2hJo5jKVTUDQHY/NBGYwJf0
zohsJDTE3cGTaRbUgXZqvUG5SbUBkPZU5GDpiKkZ6tOQhvUmGzJnhfZk95r4+eVIP7PDZV1pYMEN
K3po2v5NlCjHgTFLPLe/VYdEO0BZg6k9nQr5oKMdy8UjkcFsW/VlslJwCXxHe0f8dr3gdQrKyty2
ndycg2i8FwV2uZHMWxR5jniSmscMYZnLAzTs9FGVUfIugBMsq6aJdooR9pcHKFd7BzHeN6yAa4Rs
NBQz0c57JOEO0JerwbpTQZeQV6zBrf1WvHbih+uF/Ek0Wr3XQaHsfTtyFuLyU6Tva9XKngKQSkoi
96uhAAPtW5lzF3oEWB1swz/TRt/poa8+9wiVrhgoezsvLPs7r5/Q6NMejZduDVMKX6QA3TtMGcil
UyHdVZKB+o2cZJ9Br69dIxhemiB1lr5WjNDIiI5iTbZx0E24lJOgK9vrsf9KbwuCi6fZO8Vxq9NQ
24Q2p3LQH8L+TWpfY4NImGQZCf2H1D+VJRo9Yg8vyRae3LqvlWPlyyhPuj0DA+WWMDEWR9PVlj3+
rdlQv3kD+KYa//i9ZSfFrez65aUME8x7Uhv221hYDpheJbxJM+LQeA4hQTZdR9N6kEjH6t2uDA0B
Yr2+SYZAPhouJnriLD11gBPa73FmAxTtJbCrpp+jqYkItCjCaTdmpcU3YgeU2KHW1GVwqGvLOdBE
4NE2nciC5BMO1kfbmAltulUdIrseeQUVBBPaKv6M/7qgTPEXvd5pB03vQKVyrkVUdsoHcc3L9RSy
jXix5B9dqXRvAozTFwiZxx+JtBdnUsZcQ5Euq495W+Km5vry5CClvrf6s9ihGvphXsoFkq/KkN/o
VWIuaq8Gj9bweNqWMLWUl3/okhOK7Gr53vL8nLZtrIDkpu39aANMbRWz+FPFziw2G/290BJpHgeU
UfB+7lOucdmGgfQk1d79pTTHf0Bi2XhypVhaks2K9pYi6UdeJvSzfNt9t3lYYtdIq5GPa4LiHtXU
FqcoZFS0LDPuM5OEhtgFI7t5SnD2Xbc6DI2jojyqit7tI6PSlmqbF89yXJzErnw950Yu6ydCK9Gq
5pPYFaPt33bgHej5pNWHBkBen36xxqB2ZtamdKcMgwp1qpTWo6mFD5ZHSDoFUvMn4a2UnVZ6CyU9
XWDeJ1Xe0bd6fV97NtZ7CZ+XPsL5m26PqdpPrVwG8H3qAkBZr+xURERu+0qS57jdTj2jZ7Hn2LgY
mbeKcte7JIi7oY6WdVvucQhrHjoLjxax2+Ahga87w5uE+jvc19o4dLLn3/SNTI7MtfyXsYnwUJme
Xu68yG2jPVq4lK3GFJpQhDDBrWJJ3TwgbPOptAdxgwpGcsjRjuVdW3XRNvDbYV0jEPsQtNCsxC6u
iWAk6ao3V6autlWnw9pCym5cHcabEVT1i5Ioe7Erkbr3wE9pJxP8Di2MHNaK1OO3ljr2nTkmA4qx
mv7ZJOVSdUrpNUKwf9HVWXWTGgoGWyEiPXQi64/EvhuaxPjspZhG0bEgCSeyussLbDTdrG2eyw5z
z6ksv5a/pdALz+QXLNQGmn6Dd6TEa4vrFVdtfLaBs+kHV3lxkBdfjqbf78Mx9W6TCoXrSxlTQWKx
Qej8iNxDt1emqkkcNh0vdtO8i7f8/+ly/E+5ccs0yWb/+9z4vZ/9+fqPbRW/p39+6nOolwP/ypBb
yn8iQKMiBWuSjp582P+pz8Emm4z45I3umCjl/Eu6HIkv3TYRrkE3Y/I1/IcvO8Xphqw4KDz/75Q5
TIt8/M9MOfL/aBvJKBHqOtelWZOUzA9P9qL0mjJxnGwD3RhQqee/DTsIv+fBrtW17GanspJrbBkY
lrQppOfO6U24eOEWjUxl1cTWEXdWfI7soj0jqboPVOPF9hjkaMGNTR4S7hQw2+g9caODlcmrTkLE
Mzz4Cf2X7Ijq112RTuQaJ58b6Gi0BOQcB/JHgaD/2nJHsL3kj5T8Dt2qFY6n0QKlDODdqK96SXyM
cQZe1HaGPbBGVriIsCiMUTNvxoNVTsh36px5Iem7SIsH3ByqYiajIdIqxndN5jOV3rLI76EjyU9S
iF9jivxvMdbIOiIFGwakUdsomKdq+B0iD43ZioV7QIvpAXmdKIbbpVt/2sFalA5uONjPqHOz0uli
JFCloGmq+kKTunVRNuda59xhRcAr+cID+V4qyuXoe18DpAoN3LlrkCSmY28FEtqd8EhctT1Ebrb3
aMhnSP4t0rS96+T4ENTxIUv1TYNKODoEC7pbW6kbTpiIH6VA3gfyuM8c+eS48hOE1o2WDie3aGYM
P8tEeSqlipR0uayqYR2Y8aGsg28lJ9wqBc9uNdwHdnNWfeOliTz4OZNMt5XZRwtAI9aVBzMK3xVj
3CMcu3Gi9NAp7b0vu1vV2zoRQuSkGHQ1OkxddT0c9qHZ4fYSTeT/XRlCqByhbqIPayjBIUcRPI5W
qFIiwVsvgsza4N+8Nmo6oYlzRJ4MiRfzpRhgb0rDSR5NBBRpMUdoFbr/rSW8B56Z7XvD37ok7LH5
xgrCWxKBhnGlyzUIZWXTcOasQg057pXFJNuv1HAR2vjdM7AJ67AcJ7fuG5u89ndhOjHMvJ1cRofp
CStu9wRBHPew6AN87Tfs6u+i7u+n25jj8VfYvNT6eJ4Cx5H8OWAqDSR4HsskE1ITwhu69RBei6iB
HNvdQ0+EuZJ1ewZD7szDFqrSnF2vdKd+NDfNEOwSSL2KccTFhoQ3dzDv94qvbzxv2OOF9G17EDsQ
QIMPq61kHTyAMT5N7yTAYkDN8lyHzOwa/aedqwcMMfqoP5v+cN/l+ouvRbuxU+Zw5g9lEb6LcwyM
PPtBO1XA7L0OQb+mQDO7ssnzp/3a6+N3S+7xwq2WOk/Ft1KMruDV8/7Vw6nVQLbLkFub8LuMKiqJ
GgmckCRBfAAZstP4zumlblwi8lk5PPUjSe3Wxj0L3Z4xOkRdvSpC3lWpfEBFr0Uovyzaez1uzqWU
HICpkGD46P3xyRmb+07Dfqi/V3kkpRm/V+2rM6DVQCbeKsan6Qk28rCXYjoWfvI+3ZjpfVS87t4K
uoWUjU/VAJJCGWZtp86mn+SCrOhxAdIYpxkqj0YqxlNXEW9Vu3WGpl2fbIFJUx72ifyeyAFuY4ez
rjNeqr5aos++wV/lA2X70adOcPXmoZH8xfRuR1G/n64t9qjLurY+4x4Og1pdY7l8CAOqgsaHQ2yg
+Ur2BoWRBoGI+LvXGb8FL/S0l0rQn1WlXk0vE1alKyDOTy5hCTV5qrlTWmu9IMLK+yKPT7K+rSTn
gcH5qjTCnRSW0MMB3qfjySr7k2/050SGrY1YcNKfpGZ4ssJubacoELhZgOWN9Nw63t1N1RtHvZQ/
fYQ7ApdhrMowR5PNo2b1n47hPqYG0ixG+F0jBKkiHlzwMkse0flhl3nmUSElL53cLrvRsnZhdspq
UOtNMUa72DaPutGex0I+5aT2+2nW2BjauNc+MCq6kzOAi6W2KdT4APYZzBSfB0PuNcOnpYkMT0lc
o7wFq7V38vpc4WKPkPMsdPs90PfD9F8KAvA+O0nj9epNC50CZV8YMCvd/tTzbgK1Pxcqn1io5xja
j8vSMjZTZUXPECKq0qRETeKdYrXnqcLW+3LhZeGtQ8tWh+OTEibvdVE8qu5Tk/RnzUXRMtD7T9UH
luAg9G8ep09yqhNkxzr62DJMH1Gl8o0pCuqWrWe/NAikAzygpXF0+M8GhC4Z5o9c3wvRZSoqEoAn
vw5xSenPcUrt5jQHv7fMWaeZfGrJe+h0fB/+Tekfp3MlqnUUX5zSHxW19OYujjtoLx6V1E2WMiZe
+DTC+wtBPPiDxvAdHxgvV8NdLwEFUQesv3rPnctG/WyHxTv+ty2azspnCN19WzgGFEo3vyFl2s/V
ztyFVLE3kT9ARB4GeQnBRYuIstPcQTMdh02IkjRWltiUNART+v6Ei8mwx61yXyvVm4YV50wDhAJ3
U6LRS7sB7dKgRpzcINioq+jGx/JZ0CAEIeIXNWIYg2HdJTUeDOZd4IfqagxNbYdFrw6ngjkxkTA1
uczp0B/mKtr0RKJFTFqEox3Le251wFytBvCp8V3yofhxxVLsItWF99ycdBgpvmmC5IeyS0Ki8u5o
PBPbJpdAqNu10xV6N8/gjyoUGVySpk7ubRNMD5oYdtsgB08KkLnJb3KJji9VyCTvUpsrxZaWjE9J
UkbLVJeWXVPNaANmmfRiV9/oq6yinrhqit3TUC9wtrPQL4EnP9TqjZSjO5hUOFQVjVTt8yGrL5Nm
8l3l4sbNaFVHyy/7FZ2iEEIbPOohWMWSf0ozPVvS/3qykVcy3keD0QKtwLLw7fcyVexl0bQYl6TN
G07FZFNDf4l/NuQgpH4as6c1jvUns7eQ5shBTyaSGVHdEOWr4dl6KS82rl+fsRTt2tQ42npeQxST
8YiwN3iXvzT4GANEC0m9UnnwCaRDc49f8j3m8IS3yuXg0tEBO/oay0l9K2N4T2WjICtgU/31agFO
MbJeLMk8otl7VsvhHOnZMTbJe7j2GkHi9wDWfUdSxYwu459/a/Ct/PdusqNajm3q5H1QxAOg+i/d
ZOQs9SbsoA41VvRdRNtOic+p1Z1duz8i9TriUVvQj+qt4oJK/vdnBhX7q4PuqA6jB83QZVIn5nRl
Pzrojt41qTlY6cb1lNOggQXAmHkbL8yE+oWODli2eQ91VnLM49RV+jGaOV0kO386myuMdn6fHis8
2+IKZAzU5V+n7yyLhJmbZxv1v9g7r+W4kSwNv8rG3mMCLmEu9qa8YRWLRVfSDYJiizAJ74Gn3y/Z
M9MadUcr9n4nYtiUKJZDIvOc//ympYhnr8kjNZ8qyfa+SmO4OkTWwXVtx4cYcKy22dUobKNk2v7i
hfwcsO55kHk9+iqKNl/99z8/h9AihM1rgnynLr4Y+6ugMkm1o+fq91NJYZC2V1fZFBNw3RnMLdPu
mk8ESRicPikFq28TBGIT2/P6969M9Wh//oiwiNKx2xSGa/9kMlrKcJiTycuVmRCm1vkRmsWD1sRo
tBgyYr3gYEzTfftc3mVDfZ5O71RiT2FzKUTypvvjuxWxAXyWh56YL+HWdLTXMp1fWo4uC3cabPFP
qrZzsmnrVgQKUYI4/rCVidhBSiBAoVnrLXdKCnUB7zMv0y+zJXY112IICTguUIlG/TXp6rVh30gt
3lQcflDRcHuYtrXXXKtp2KWtWEo7oIZVGs9gkzv1RoepW0FFZFz5ooXTu5z1V2e0z6B8S9eqLyj8
rkGZfVR+x8Mnb7WiTlMlmrYLu5FVg6Q8oCam/8sKCBvd0D9FdZH/wnL2r5aHbegmRGFDF7jf/ufy
MHHTzwrTJlPVbDZ2oV+IwDxk6bfPynp8Mdp6//eX3VAk+T9dd9uwVNfu2dwjP113fzA8elPuzNCZ
4Lkkj6Q1OwlJjMVwJQrosvFs+TZBj2H4FYDw9E+0u4fKzvCJY+n2mMDNjxF5QjlpKFl/9f2OCPD8
3sKucuHrFKRpPxElEtBImPeNeYxbD+wxn/gQOTqGHOca99ZRiqnHHbxyYzHW7Z2dTQGquoKUleBH
2cEwx6M/6ND75peerioTNVR0jKKyrw6EdQ16Kv391k7SE2lXm7j5BsmXMgUvDSDgcjUaEnueEmtc
01kzLBT7BNBpZZca8uMsNLGvqNOOVRScAi/oFvT67wZwPtyUJ5PU2awL73M5vhCG9xSTodPTglGB
WzczpTquCwx3rC817WiRxkSHzpe2hMQi0nM2Na91N733JuVYHtOyR9eq3pPkg3xv3/MZhyI5Mbc7
RZ59g0O/G/pDZk93o5Z8aGa5M0Ox8sJuM5Xpm5EGB9dctdZlLC0CRsRuYtfuW+/m9MZFtXtULEek
1tyuAutP1ScxLjC7mW03OlT5w2hyaPE+tIH6zQnPysLacLuVa/THwdPfA88+kw8y/GJp+3+1zlyP
aBUUfCbaif9c2kzsYbFrVr5T7Ztq6UYuu/HiBuWresu5U+7yX+y2f7XrC52S08M9mERj9fMfDh1c
T2M3tSc2W0lD1tCYFr8+Uv/ilkUyYtq2+uqb3k9PEkeVJBhDz3e2hwB7EKT2men8VI8YxoSg7UBB
D1Dnr2C+68lDL2DoxyaSH6rKho93TFoHL3h/jfWtQlp2JACdJW1Pb9o3l43QxdCMvNFjU9TLJkm+
eQ5PQyrVyaOisxHyqo1YZuNLF5ovfcJWXaPHWBBBUJLp3Tg+ltnd1eL6d4F8M/3p2Lbtsch5mfRl
SLBeIt8+yxJHH4uSvMlPwr3Ow7gTNDrqRQrqEARg58lynrAVYMmsoT0+lyAMTDBwerxIKzn5Q/dk
uOIWZuPRc6A/18hWzHCtBuGqbWqj+ASpYCVFfcfyOM4h5Bagjwa8wKzpkkD3FmNfvJLXVOHslJPD
RelFRtSH4LjQJnqSWJ76EcsoUvlSriTpCzuFK6in02s2mj4Rt9zpnrKmXssKCw5yAFRT4o8wQ3gt
QTA8qR3cpl/7xTaq/0WBwxLzbY+uSEcb9BMCmZtlOxZTlu+MlOMzz7CfrJKaiaqaiqM3WmhSPxap
RpZjxDXSxniLo/U+GrVH01+mxGr355o2r6c17Gzn3NneoWGOgpdIRYeuWre+vzTZeI208K7xzLvK
S774xFqWeQskp58TK36dPPmmbB05svhIhxyzvxiTNYA/RsyLzmTPq4AAeu58qlFVVHT1eO0CcVa7
ajX370WAGoiZaRwM79jqv2VsZq5VnOySZ5o8ZKx4MBHdZAAugN4F2nj1vf5qwMDpBDYJxVfVpELi
PuAbvhVzuykBRxqrI1qRagf8xSnHlyrSLzR442CT/jJsVTUGP3bFcJQaXJzzdhMa3cGum2vWD+8T
mUuqCBKNgiysm5+MC8fi/4G77YrhxRG84y7klrDw5weia71vUmhXavd29fcX+i92MQo39T/D8sHC
f7rMQ1iR2jv0+W5QeWg+/oWlC645DDhIATC048V2EJaEv1hfePb/efv0KJ85oQ0DDsHP22dlW5Nl
2l2+ayPxktXYJHHOeThYpd160LkYaXYKhpY4G3qVpF8Flr2rKXjKCeAFhJOcwZ3ViEVHXlhO0oMq
siWwZq0z/aYWM5xvcJ8UY2mh6iUPoNQdLwrdyKV3632yvwklUlvGEJ+YiG4bQgLamLdOP5T6VGHZ
9B4Gzjkyia0F3EumelGV6Ulk+ovadxMWXUJSX5gPizoTa4LsmyQ7TT7ULbJ+Q4oe6omimt9JYVi5
OVczse+cYcZwTZ5yPCmzZL6OKbwal31D3cOhJd/Ue7Zm/WU29Jdk1k9oYLAY/qa5+ArYtH38rozb
deQyAkOcNdbpQRU67qgfW5Z9Q+eK/SX81HNbrzwR3MADuWN776YQirBntobuq7XsczlnHwoOwZ7z
Pqcy/63AJLXPxhMBzaRHf9RpsmmH7OTYVB3TPL9n+toK2Ikk5np4aMXjeW65K1VZN4v8bSbiqBmm
+zAKCOaxST+JKgK7Up/Y1ADvwvQw4fgUefqphAU3Je65GyUEDvesUGuc0JcKbZoqnDone61AOHqv
d/WmfYuKRRqXSosPOkE9ddJd1Qkfc2+gnjqHwXRRfy7NCe+5RQxcVHfxKQdOJjbvFGEoguPquIhl
sywgqON9Z+/U7quQtYJ+0W77e2NYfzaxU/fkTcO7USSPs5KjdPqjdlC7LnrEE9luJ5PRgTEnb3ac
nIy8o9mM3mybV6UJdmjQ14zgzilIxEaGR0yFbwppy3L+AXdvrosbR/gxwTZTp7oso8ekcu5UwWSk
04ud2jdsg9dFYK4NOb/DJrxaVBN9DgWrTw5EMR80+ObEsS9D90AQ90ZhbW2bAi9W67DYUd0eypJY
RrXgGXqoMhKm124c+DzZvWxQATvP16obT0v37KftCgxxaWYY43JP5eTTKbC7R2iUh++6Bq6vFpxC
XxMO1XKkd2iq+uCPGSMI4IXG7V/SmQlPNHOSVmz+M/nLFagz27HCCecy+P73u5Zh/SQlZUCmuk2B
X7PKkrD0n6r8lETyyrQFTjLu9J43fJDzsLeCZ3AuAI+OVCzVjHok4gBjMqMZFpIbSWHPamE1EZo5
r6UHII6UadKQXlMpPrftzwdwzW9VQoFbxx8k1L4nnjK4HM8c3o8+tBndIbYlHWRNThm8+OYBSjJs
B2LTxxjuuN1z5uS1Zq91aH/+2BH2U5X4Z3bdJXNp0kO8Q3RRUjJ78ykv4puhUCRn5jYZnazeYFr9
VtZ4CYYJFlIuoEYN13DRwu5gTkbe0jkHQ1g6BN+NZrEdEkzjQLmTlrz6ihax/9BrCyNJbnC1v0Sz
tS+ShBBXfal2dcduj2uTzUntOY+hpp/1CrPcOnrTPaqQfnix9PE6woZucfKFT98XZKhxhsPRYB9u
NgVOdhVmm2oL9Lv05LMi1f3XuP6jYT2S03FLE/2iHk2VSeT10BrHB3mv1e66YCagVoV07bN6EB+8
H1HLSSEDGuMEaY4H1WnYTf9EjPVOFNP7xMC/A7cnbJCUcWOzq0uqoKK76ndx5eo4bg7bXs5sS+U6
rJqPtO2eLGe8qBu6df9V+v//3P0Xc3dLEGDzw526emvf/uv7p5r9/JZ9/5//fvleZ1TaP47c//k7
f4zcbVepvy2VcaEm5X+M3K1/2KTC6OQYGg4iRYdn+lckBkJ0pu2GR4enfw7X/z1zN//hgsP5/ER4
IAy2+3+RqCuw6od8HNI4BLWQywskXYjp/0+tj2dQrMaFJ4AO/HccUZiWP8zGMJIJxUjnhw/m8mcI
z1IP9sOTwSAwyIJxSP+g8OLz+GkHC7q+Mq0iDHZTbcgNrjFYn/ajtTQqK0ZzDcfqt4bgSDCFCrW2
n3u3Shv3aabTIfXZ18zF+CmF540MZ4ADQ9g8gcQrW4YEUOXxM+PcpzIlF9xxLLAt4XM6VsOqqxv8
IaW3HEcXNzMR35F0TIwgTDutnxj3afXl79+o+6etmjcqHJ1GgiuF/v+nTxU6cjpaGOrsppBjqKXG
sxJPrrpYYPM7L6VBuqmIzXdbTz+IAuSEqS96nGfLNuB2jktq5yCD+p59ZHZ2l6b9sPJgdS0dBLky
Ry80OXG1NjFDMotG1WLGq+wijHFwHU2RKXgWxth2s5xD21xjCX5yqaxTxG/spWtDeedrpk7Yu5u8
fI41SNLBrScic2BZRhbTW6K+09rA1tX1eaU2L7vtvXQ5AMsufDUvccP2NlUOKSFhtYs84zmP0YGH
eZQtPT/ZJV4TUsNYxGi7DPWTaZeXw6V3uABRgyzQJFV0/l7BOZN6+OFIE99KGT+WHRb8wwhmVzTe
arLll6KCzxv4/RsGTckyc9Jh9Ytr9afmn2vl2lwndbByh/60KPXaLq2MkK9dFGnewqiCp8SSX33S
1/p81Be55Iiqc6RpoZ0IrHf1hSzqYTU7YtdoeIkGXbs10mgXSuLNXZQdu9p11qRAmyszHg5llDtr
UXm3scEiwLRNCsV+wkcLdRo0sW1dYswOVx7C2PRgvPZ6KlYMOz9EggtvSX48YxfK8wQ+H5CBtq6H
wV/Ptv8tjbCPt+rqlkb5nQ2TdkEkW7LyoPyhLzpmZvnSkZiaFSw8F7hTTv1dbMivjVCuD7QOxL33
wx4kbWUa6TkJtPvObO8AnFLSD0hwxfS6Lxl9mkzWOq6iTSFHLes/6MaArH1CDh0lTCX9aeXa6dPY
yA8PggUXimEKK+YX1+kv9g4CBn0DmhA4zc+wamNTSkzu4O9iqoFVrUO180IxbQyMqlvzET3I7e+f
0Pirm5gcI8Yd9GrC/xlVFb3RZKXBM1qjdSwd5zKjml+CGzRAn91rGednS5OMXr3uJidWMGRibKgL
U6673NvXcfjRMIeuwl3f/SJO7K/WrI9xCavFZouxODd+RMVMg8FbpqX+zjXv/Aa/foRpyq6fF5EJ
l7FDgWV5ji3h338kf/G0tm7Qv7oeAxDL/gn/82ssU9JBI/pdwBAQ3pNesh94RfLRYAZCarXcysZ7
+vsnRQrz50svTP7addQx9aczKgkB7QZu3J1O2MoyDu9J0KhxM8SGsETm45YGDu+9RF36HDTuk0xs
nMdGchcKV/8wDJ/MdOjLPscStx3NXVIQ4cgmE+gS4hEPkxo+8i4Xc+NkwrtOV2njKblJqZNdwBzj
ZTrFr1S3DznIAAZ/7L9umK6kU+DtJ1syDHDaI5h5k5S0srV+cSxClFynITwhzfbQ7VBkWMecSPlF
odjXZBflIdVxhIiUYCE4ZuSAO1793urPspTDioSkez9g0CgCJHCwsb+2KAql4JUNCPdWEnsltkVk
rrZnf4ydOBrkpayYX/dLmBVrNFTdomRYikpxUhtPOs53dshhoNv9cpy4bGW10VRRD0NBgOBMT1ZP
Wquh/i1HK7z06cq8PYWzRgPdxf6THXLjBT4frqisG8l+C1mp02Ei8hD7vXxl+hvdi+SuRtNUdJ2+
GO2wWKR1tvzFijBVINh/VhI49Bicsa7p4rniC3Xv/gALB2aAJGKux13o04YM1ibJ+3uoXvNWw9EG
+uuDpxNxGBnlybICkkNa9zQPM5P1KtxPo+2v+nXae9Yi0nFqDzx9Z3iYN6ZZAv0l4SCiVoEGOCyH
Dn9UTe/Cu8I0nruEKYWZyWqJkIQNfdV2Sb6K7N6H7Yzltibegasr5hnzcmoyrJu9IVzBztUXhSsw
DMED3MINVRZhtImyCfqKwygg1le28L8V+r6OIGcVA9kwvVEuiqbdmtKuT8Vs/ya1RiyDYHoaSxgC
7FnrguXUSCCB+dHSo7tU5FevwmLSGWtrURYS22XDvNGtDBtmYBuBZg1Kog9TOtFWAtHucu4osUIj
QyxjBAwrJ3JS824T9dqr44jFWEcTnvfWczMXX4Kiw2e7Ea/1BDcETPExIa2I7KNlhTh/lQTunZfi
Lus02rmau/0IFQKVl/vA8yLudn0kxPW+zbxpUUXDo5UwFCEqxNOzGJeA4VRPSbfy+ITclI8Kv9sh
ZZ4MDQse+QcBasUWv8FNXtZEHZa+co7mdQdJ9BBRWEOWaLFIlMZG+klJO27yu6AeY2ByOs3jis9q
lU6FXOqa4NOLZ/z6LX+vhRRfRGeMY8ZK5neXJtGrlGbeYsbEmPYyVdWpsbENouuDpIedE3krL6oQ
qTv9fdOU8aYn6RLADo13YhX70fUjVgNLAmEduFptx5shsSgBrQzvXYntaijNIwpL8kbU4Uwq7sJL
o3YNUQEvfSO7TXAZkrGKXuYwfUwEaT0JmiU8T6CVTiEslYgM92qXVtYKRsxmcMU2slkM5NKvdJek
gARDYpbdrtJ9qievwAt78h/80MFDU+sfwwbIojTq54zbFQqq9RANrrbvG3k0GnN+y7uDI3kYjhJn
SwbCi6jE2dEruW6MSGMbsra5zulSjRW7oBnCz42GpScmLMTjZwZTx8To8dwpdKhyafkMZQJPKT+F
qTaSFpJ1xtbNzHpnIz9YRPiyLH3NHTeRsv6WMbU8ds7DFCENmt37Ii6PmAzcT323xoLzjdntA0Ur
xvHSXcSWqZJtMJQ2gv5Lb+bXUOf6ZyhJjwIhboO22uypUFHwLgpRZpu80x6tgJ15ztli7TDfNXG0
TJP4ISEDdtF4jEw1gn47CHSoHMy7uW7I4DO4q1sj2U0SlTmu1V9wwMIJXWZkRKD61Qamf0nCFp1t
q6r4UltFQ+IeBlNONuFzHUCzHFPrzUc0GXW/Vew2+3rgPvZxlmkECpuqesyZZz5sBj86lQDFC0/L
SfaumeTCc3GjF5n136HgkICpBzt2tnNDRo5TfWmr7slvzK8SbjHyomoy4wV5nslaTi68mzpPUEoO
r6kQq64NKLrbrZA4wY8YTs65S7ZAD8Qwwf0vo+y5TntiJ1L/TXo4iwk5Pqb+zHAVm0zHyhx8+nvi
y9nqczK279s6nVdTH5nrUBKZJkdjS0Kc3OgOqp40vevz4GnQSP4c8bbomxDrMjP9kuR8OpH9UuqE
lGR1jFeTA1BDafsK+YXhRaLLh5Iwd0hpYFu+UT3YoaNtCroDmUQ7bWxJfp+WAX3jInFxLYtMjJoR
I/H4+vDsDU1D99FfK1zsE5ubuSwYOFV2++z6+YPWlvdoZghd8HoU3h0mtVBUq4awl2Z2n136m/2c
Z/aiHGP2yBmHp4xJ8rbB5tRrI3Tavk2Oc5S8BTHTNr9dDui3IrgWeQh0P4eIbqxtO5IgZET44Ffs
pEmNf7LfOmwKQbsrgdjWrcQatK+KlXBtwhE6C49pjzSrYXgu/Uks4OvhpD53qOL38VBw3JIZEo9c
K+lP37T4K3c53NEEQY/wfejB/sNocFaHvnxuynprj8hjWxyGFw96nRHB2pDKUsXu2oqmYhWVVb0s
YTzrmX6ne3R+1JGQlbuGeETrhsPLF89emGXWUeBxbsZ9dxROfiit8B2dfJ+G75nNACerVPr22D+3
ZRaDMpfIi8RwMIPmVdf89yCLd0450EYE2ot0gEwJ/13R6/fVGhIGVFn71kOgythe4BN594mL/XXr
pju/91dyoI0ERe989yNJgBCFV/NCGTEOPhQDxrnrIY/OhRXdgvAGMSFlDIUo2sZyyfK3RjniYk9I
7OfvDlMcriCVbZrZX08jnlWWT2kwGGJaRmI5V3JcuuHwGjnQcmsNfm2faEAH8GzI7JyftS7dxEMf
7XI/TVcjP8919txWfkB1YIqCYxXxWsZrAZl+VelibVY2cS12c0AskIFF6MwSPe841v4HFjTjEvMs
brUwfYnKVg1awgWTgGecrRTTaQnp8EurobcJ3JsZGuKm1Q9JrF+zgSm0RkTfwtRmFTzEFp/XWfZF
FtrW4MwdpoRc9h51FRGTWFr4xvco0XE3nt7y1rkMg5asXFCEvVaOt9YN7wiMhijXb/xci5aF0J6n
ybD3o1JbDBhKjBQ8cHUYsXAMpKvOtS+yPJotbie4bmJnsvEaexNAS9pC8mx+t1KmC6wPYlbIe5H1
q5ZcO8rVGTYwNEhP2Tx3swauM6Jwh+5V7f8wnf787o8voYMldZZAAYG4MjAJD+ZD7+EFQwrh9tMG
2lI22E5F/d3iM/2ZixdVLeF4WZwQEIRS/PPRPBSfW+VGUAncZDDkCTE6W6QpWlRMR9g785fay+JN
ztDiEAcmJ8fArCdy8Q2SCdlYlnkqhX5i4LHKB5P0ldY8JWbECs2eWeIcuzYB3a3SnHShSiaEU1Jp
ZDDqZnucCSerGgOhgCa/d3V8GeYMArCXfydC/ORGDD3pPeYpvATBeKJMGjFaiS5D0TzjyPdYyfhI
nvf3ehhRttgrwzPfvM75ah+IpkNFQLwDbmffzTS8mOQPGSaizwJGxTIx4gVVxgkdJed69zx26Xdq
qCNTC8oUoqkSfeboAwzz9HJRTwhyGdSzmbY8yxwz5Sv97Ct933QQ6J4Pg9Xl6x6b3EXhGBkRLoLb
1cztfa/hCFOW20/Hk09XF8ccg7XoChzqsBj43YqCCy0bcQwzblEtLuJVM3nB4fNLPqTaQY/lmbo7
2AQaS3bu2MbSQWwBaapDrUvsF+OsdhZVXTwlsn1vWmqVz6v7+d3nWolngb5iCqizrbCL8Kj6V3bj
53ee3RFfUznZOlIhabX/5Jg13v3Z/M0sMggcTrSPa/1LmID+MCZ+gUm0zRWgoRNGlhDSSMO0s9OC
hN1c3JktLoFWF28nx+f16jDxR063HOYogzT4FRP4Tsi8eRn3bbfkJtgnGUVcXJBwU1G6LW2LNDE9
F2thzr/Z04CzFhhmm3jeoidQImy0pVcYNGyx2Mx1d6NrozzSNSjP88kJCupBsbHYN9eDIlEFfDx1
m3xAK2a/FNr3sU8IzK55Ay0RdqIckSbPGcUNJebBpb2sUR0ivsAloHI+pDrWFfT32SQGJXFFDpoc
m/wy/KWMxWfLPWOWvTBiB9lp3+5LM0NLoZ4uDqxng6Q/34MZpSC8T5hLy/ynSk+/VjOxEonMsEVP
E8jw8gMx9tptMUqEUbNI6nOka9ZyCNNxYerkCaKPvSbYWi2YEKd7d7rX+h55UMHp6kRGTqhHrCPj
XGCcaSwxpZ83XV4u+5bIDcNhluSYl6DtY45nSrgkLt+8NngUdb5LJttd1pbcYTP3ljkkHMW9uU+B
yO/M+C7tUm+VBcRceeS6RI457Fzw1BZ6KR2UWjHjHDmrSuGYzmyuMyxQDNCDus1IoRA4c9ZkHoS6
J4ARuJSQZPplkuvpfhTc4/gEsrCKiMyzYXxo3fq3wAERgIB+LI2Qer0HqHCS5jXwyq07gXAIvXgx
uhmnMPjFfIID9FYzWKVIRpdDba8Li6IJzD1fZbVrLqXGi3K09jL2+6I5dpAV15+XJ2KniaO4XTpB
8hW71HLdz/kLgfUkkYAMDqK4T3ziPlByIFQJhutsM0gKZmyuhLTOmkW6BDPGZVxRTTOtvGox47nR
B5Vo+VTcBBQjdeIvcRc/aAFY7+eqk2O0zgxdualTnQzQt/nThxqu28R3fAIhsmbxzFYIDx/EkfmD
viBO+ClN7IZlwc/o2ioW1N4TBBjyVBYaVhRxIDFuJh7q2n5PS7AhPygXAEnfYwZ8uf2IV2SCdMPf
fH6kcVINa4uBJUDlFHKPijxmfM+jFfKN2rag8OmjOzdTOK6aATuNjvdY366HVj4iIDjjYMdHVtDL
ZchtFp2emivGwPBdMuOUlnKXAzbACLTw22DBL8aW6/oJbueAcSDbA2nRhHhJEB7NyfJ1ITsTjXhG
vUCqlzkCDBelHe+MNm0BnUhzCjOx79qhOhRT8jW0QWEM7a43ACVqfHMxr7kGXiU3wPccx5F7rAYj
WucaRLOk9zZ+Fjerxs7bnR9A8Gxi3DhnbtoYsKbe5V2RrURSSAxZ6RRmn3iZeNqroT669w+6AiJY
8gBTfvltCJX3XUdIYurNH5n+3KoFLJQvgObLr/EQTASN0R7nPIkEN8MY+GEo3W1mgc7pCbASvPgE
XAjIgoUHfiGwijh+zmRSSJLAK1zmwXuKU/OczsTgBixbCqgmzdq1i+sGRoWSqDzW2GxjcjsmuOuS
UMCtW5trvasemgaOVlTAy5vZabv6ZLFVEmiY4RU6CdAwwzyaJl4qAPZ6Vm1NEyn92Kek3zbgaspZ
VTIa1zFnYpNp3oMgOCkUN5B3bTVdI/JE9YybenTIVEzRifo91iJIn9jge2/vBCJaTdzPvMPme1VK
rFDj6CgMmPIlM75dYgOQ+smw09hTYEHPBvgDo7Ys7JtF7ZfBeoiv0hnf6gr3XbdZBVi/0fDf+QMs
ZR3EECIrVeJIm9PYU7A1W+0+9HdZEe+LalfrZrXCiV3awzYsy2LPpOA1ttsHvRl2BYiUYSbkAnkx
1DLajq1BXu2Cw7kl5xLHPUIjnS81ViPLMJ2endndGZn71nvaO8EM8RLnWXtpUsFV1t4xKAvjJAaK
Etaypr9BxQNNPJIo5cevrhiISu3lvsflQWYGfU1uEPOT9giMnOYc+OZOtCbappyEg5hRfHq2pvih
K/R4nWZYw/iJQ6ZzvfNxlz5WhfPN6NJbG9Isxl669nskGUnKenTJKAz0uecsEjcjmMPN0FRnzber
LZBtcsxmsmOx8FnYbUdCsy9RMU2UKU77ENvgmYu4201o7NeQub4Hs1mRrRFUM4kNvNTAKubD55dQ
r7rshz/XPrAmijMsggrvWFdGvbW08FrzChCMQlNwbfaQfoTV28wCYzFZrSz2pcU46/qhiKwpW0xO
rR8+/+xHwb1hmQV0DS8DXbTyu4CB7Aw9jVmdu9YBCxaoe0KY1vrWGVKL8EjLOLRSIiDmxDQOpQjN
w+d3n1+gKzEx5exep+1kHj6/BF0a0eNKqrVIWr//3ecP5ii+A/MfsY8GJ6wLb4P/yGPYIZsmgqga
cNg2NVmQWAYssssD5pNAprTGzb7jOBJH3eeJCk5tRFQJMdb//iL8Ml5YdjeuI6j4+InV/28G8Du1
4FekBANiwA+Y+Z9ICY9F10b/tXqTRfv2H8yE33/xn8wE3/kHWnuDHsm3BFZ3asI1fG/a//lvzdBx
0kdjZIE7267pKN/6P5gJSPQhgMNGYrbtqin/v+wAzH+wb6NLciz/d0LD/4WawBj2p8mP7kOKoNIz
kFL4JtPZn2B+X2/yNggq7YhlDgbiEYsvp99ZdvAA1Tm+b2DeLbSmuUH7m5b6FGCZ2dzmTLukU+Au
k0qflslQMx5Chmn2JOQZQHjrKaX98MLhEnakf8czO215CGqvwy8fcRcZ7isNXvamiMJ1ZCSkIvpi
WnR0TGWRXRunu1lzsw0pkxZ1l5+jMQf18y4GDsoLHSXb3qopxCFjLhktfdFr9xFjg+dkns8DOk2v
JLMYz/VNl5E9nU8HLxiVhP1OSAPNQuSeAHgsxnnyWrTxNyuZQxLE8lKj79FJwRQYvxA05K7LLrKX
rShwnk/XqTmKO7bZkoHVCjwHLrWWf0RputVtesYC6Bwrj6a7EGKuEL4G2QJh10HxMUT84ziNy0Vr
28/dYK+GTr5obmgREcV7FoGLC2PzMBeMc6gBgGtD8302bJSA8CRlZV6rFBaVIx7bAeMxq1RsZvzx
vVr72kJBL6v8rV31PahdMyW0+rgl4+LETLqY19pYPxs69Cp9WDGGUIqKPiHIfuBQck6a69JHjS96
0p/6Au8ADXqmIPoulXwKjcbZauT9pUw1sgdNHOBKwHGp752kvLb5uPNm01sanbybQcsIf6TT0cz4
rZooPbUpJiDBk78V6QX/lnsRdo92F24cHmMjlT62w1p9hfx/ZVoloQ3Ktj1B0BpImS1jMX6rM3mn
RdAhqpRkUxSEaXwtnXcdBuZQpsOh5UOYymK8TqNqOnq59r95dPIYzujLsguQj+FEzrU2A+YbQ9zv
BcXhwhsrwsRsiSJGJuvawNYhSqPnzhq8XVS3J1ma5bFE01J4qMejtNsZs5Cb3oXMK5pm03AxF6D5
LOWEoFK4KCvHAkgNPXmHayPRbUB/9vjQRHm6E010ttS0yXIDZxn1+S3zyhtOihNN7IvtytdSlulS
9na/MF3jReb5+9SjLIaQjNWkJ2GOVPYMo8Nxu8U0bsq2eCwG5zpn3r6IbKDlcjjU1BeNk3VL/D8v
jmjOZn52EWyvOLmvs4s9UVXsxIxfn7Dqbq3jfmEV8tiOyigAI+nTH18aB4e0IuctZh7MHzw9cm7o
Ybr5HrCvQWyV137vJFWZ9PDOmNMqXk4VEA2jGqaFzrolnNWY7S+VBfm7jSi+cpeY+ZIsu7y3HtK2
x+hA1yhxdOu3qq8Biqd+5deYO4iWgCQ0CQcrNucDMiIiZ9V3f/ydVhmLIgNWwpTy80unnCo/v2vU
d2ozphvzbv/8YYLHZIV8UuW7//G9NpdilXV4aP7+sx8eLpOKsa4zE4BLfvhf9s5kuW2kXdP30ntU
YB4WvSFAgqQoyZJlWdYGYZdtzPOMq+8nk1VFt//qPnH2Z+GMBEDSIgEkMt/vHZZ50I5cmNetvONn
QrCfrQETCuQhS2SLFC7H2VXWQLG4J9TNHdM/HdVeGD4gQR57ls06ln7Hskp8zAshwmQ1c3aW2cO5
8erhHFMquPZmo/mwrlTZbrvkK/AwfkiX1DncXp+KN8mXrTxLgs0CK5Im4dKPvCGEvNwcPeyokcBi
En7zqmjkS2RTxZF1itXwtuf2KtwaeVdarxWDm3Z95/WTBvl58qOmNHuOvQkifMfVbU31xx5r+UNO
jsTLjPnXuobNjIlI44LdUi8cY9f4Mtefom3Udl6bku1YO+0HrY/a3QyaD41gCsd2yO7mqX7BOQW7
OR1w2daqB+kEPA5UTLqmSk8oYatJ34ENbl8X1I4ptqQ6BKddo6CNo1plLW32sJWReVnW6aVMFdyY
Jyp4kUPStr4VBLI4envU4/pTj3sY+kYVyXUzUrptnH2RYt+WDHfj9rZoHkpTKrLnaHvrKCGMlvJl
E76Lm7APXJZseKjz/pTD9zo3+LaBQTpHBS7+sVzrb+ZCBWWwWvKW+8n9hPs4HCsnPw4p4rOGsJWT
4sZf2nX8USVj/2wLHx68bH3DxTRVgXK6VWN63uoKZdKiUHkeajSZwiYxeS6zJDooPanWTWJne0px
b9OQbCTDty61EB64vTYGyfcR9hsmI08dV9dhRoe9q9e2P2vVmgVrNbZBFGOvivSb2xgi8BRTyzCp
joa2HmFby32WWdxYSde3KLjEtgvcYkzeaUELR4qF8JGWzZZGj9PkzAcZJLmkqkNyy9CjT3AFKNhM
kMLNvueOdJxJOxXZ2V48Fk7SSncbUzvAGgC8TCcYQTaRyEXIPHEx3rbXRtVDmGxhstQ6cTFLh5O0
aMAJXGxNuUK7s93jNb+IyqJCtakR8GacU1WWQKfsyX23TWdrXhXs9Paqw2cYIt1yrXi6U/Sd9ylz
BVRLTrRLFU335VGzqQne1YHbSywhIQqD2TTVmp6At9qzbCzNcDfsEdiGAtWcXcOi7j+5e2nmbDEr
0M2pOmltTE6kaFIN+/zbJjIoSGyxM/klkjbwDgWv3WtXQupyW5kx2M3y5k8z3nrhjyZibw3yC8XP
UEQVjhrF6qzHeXP9IXEE0oELrJdN2A6I87qVYnCE0sbY2ZR22JLBK89ykm0sd9FWSvP221mW2PPV
RVl4QcsDYCk/LCI499JE+RYh+luiqDywtZQWhwZfX3nepbu4bFL+7LPc15QOsxeQ1vhQ2u0nee5N
TcTXya7GvAHXaKV/i6qepBtHbU5q+q2PG8q/amQGeVwR4y1/VvGTbaIZHEMQxyIh0v17n/y9Y0gn
obUMCLWAxG+NoopUkH/Zt9lf2jobqFXOlBPlbyovN9kjJEnEM7gEq4jr7dbcrsHbhYj08qRyY4WT
okLqianP5VW9HaTh+y1rFd83PJvl9pw2DeNT+0NavV/P3fUeVesEmpa4PVPUbkc9x+9UmKPL8+PE
2D4zZfn7Tr2dQ4NoomwmhUCem0nes9c799q3suZPJ8P6Qp6Y2ymSZ+y3fU7lTX6LEZJ/u1tlbYIk
LU6YvJvlEV1JItwo1FcZq3q9eTsRdyC3r+Gr6eSUJ6Z9Il4Jj3B5y8hbSbr6y95tn0ZeltPrZrjE
dYeVFZx/iruW02PLIjzPZSVNHru+QOyrY1zOJmsk00llPJS1Neef3m/7FHLAAoQvJswgF25kysrh
4BQpaBE8qTsv3ULpZm/842uPi4G237zuXdrWy7jc2xktzYgxTW7Dc7SPPY5Z8haUt2TdJ4lKJJDG
SIn97H7MyWfoSB746xRuD55QmsnTaUDqI0ori3x5S9o9OhWtB4u4lohkBqB8YWNoT1WGFESe6Aq5
KkLVEiqqbCLpsty1ERfvmLMCEf733s3+/5dtTKOQhBcqE88KI/Td9QyLEpSMoVDlTmBdJcyH7ADD
4q/hWfrgy03Zk4089XKf8BePqtYjSO3v4bIAGedHEiPntcvnf6m8OCEwnYro1dZ5xv/ZXvOapHf5
FRZjEV9MWk/rcbftpUP0ojE/OsquPHSzppabqGecFWqS8m1qyDD7FgHeh9KzexIhPbJ3a/5t39Xb
+/YaNL78NP/2EQtrlT3+dj/lxxTSExyXeGRdhGD88rZ/e+9v+/Jks4MNr9ddKn5+eVQtnK/OjIRI
btVkgth9jRdaN3zXZvE4qjRCMUziJq4NVq/t+bZvzsTNpqvKQe0o5y5zgUf3WIaGLc6FfFu8Er27
k2+Rb5Y7f/sYufnLe7zV2VuZcSFXrdonnfFZS0ivlq+6ftz1tVOD0w68Y5U83CkP5XHZ2OLvvR6d
NkLzSi4UxWx4PPcz19fV/31I2vnU280K2aOuuuOk4aFuY3d4ThPsbvSqCjfxcMf3qcEVXTzcGxlG
gQoKy7SPtZglYIZDgIycLyQ2fwxCgbdORdGLxydRL8kQHdxmvrQiPiSiMrfryjSqLqsSdZAaeB7e
kizl5i9Rm5lXagwXGOOn4ml7beSwLbvNYPAgdtfhCQU1GlJj/F6aDZpMMRdRRQOVFQ2C6IEV8kTI
qk+uA0a5ssALTDHyTGpc8bNFZ/ld5C75hWQTZ5qNGrMIB89ammMvJgNk9JHRIx6NuBolWAPyCIxF
uV7hwcBSTzwDCQDE62ipoHGQAcJcQcxSVvEQlb1+KJPzyIUoyAkWcRYWclG0qxAUetHInmZNgZn2
43EQQ+8iXip7nW0CfWO2TnIOf4gIbCGQgktQ49e7bs9mAaiEm4U5UKg7EnhAWVUMCqVumYyS0dsw
wT31FTFZ3MRwc+2pVnyGTTeXxqaRnsj3xF4Io33Ra/lih2wb77PWglyl30ciSUV+cdnYYzIGVYQg
vBGTihI6HlUWMaGoWctjNJkoxJqMURlkPcu4OVEOCQhgiA18rOJAy924KvGH1qoXYQ7LUCqK5CTY
sACX3WgQ0SJmdGm9eDttFvEkKnjWShWH7ige1EQtrmE1ZkdDPNRn8SyXPc4Rz4XbTnVKFEQ4lI5y
8SVuTelmTrj1DqLRv/db4goa4kqkv5BQ2ZhWd1gU5Ul+2iTSY2Tv1sTiSsXP6/NYxu5eflAhn12y
ay+wZXwT809sRVDgmyzG7qIpHo8JUYCWmIPLppWXGuUbIyuWo5ornGB5QKkNFgdD+zUSp0Zeba5X
jswVxLZVmXSTwRg5ucZXfdLvqjJemQyIi082WGDid1JW8U/APiQ7wJx8NGS0rWrTU9tUy9mjBnRW
sWlgsf/PdgnyfiSmkJQ7kh+ybJjPtTslJI20UP2Zeoo8iDTlj7MwKoduShjDOp2RBU+EX7D5H/sy
Eui8uffL+QJPsn5sp3J+GKPOhGi2Z14DUDShNMR157CVVCkHW/k4uVt2TtXIOUCws1H21FXoVGW0
R0gtnMW2dN+p7vZBK59XtXKOptcERdN+bPrNvcuW+mUzowiCpRXvBsP+omtrcpnbxO/qDV8c4qwu
RXxsIvee6XaGVadqyDRGLRNxomiCZ1Si+1QjodI1Pnigua8uIZCnfGpQiE/OMwwGgcIMBpxI5zzn
AJULDI0j6QhPeYTjY9s7+JLN02Uy7Og4t3C569ki+1FdUPAo96PD8mPts/ZItk/sK7OBvmnpjRMZ
3Q8VgQV7xeur0Fy5ou3WHk/DOB69mLpz3FqosJ3tkqWjAhS8fp4ND/KCM5OciqJ+p+HifNAtVTuh
I34E2Wrvusxo72RvzNsfvUGAvNX2WNolcpJbGpTuFySw4Jz+1hC11I643VYWLiFVDFNEiSLTtwoz
fSiKEuCT1ThsdX8rEIzjO1AfSfuMj1XXPWyT88hwNr/ATHHxPsSRFttfbLsrleJgMZeP+br5id4J
GCTuqQKrLUw3fPChzFx0V7huNOMUGKYOAaRO60Bx3XsD29CD00J8TcBmzMwvgAqfrEZ5KTxjCF0n
3WsDQGppjH9iWH9nePq8B2qFdbUhfIPBsIuGpAyMxdub0fS91nZVvWoUAecmaCPjxarQ4kdNmh1N
a/20qDolqwybk2V0LZRUm7vPxvG9NpF/jBX+ph3I+pqp3+weELeavjdxpBFwoYLwe8dtgapr2ON9
1Ztokg3hOmuoIMFF9tzaombXCs+K3mgAxxb1qTd5WM5VEWxqpQc4/rQHlyeFn7cLoUqEYmCRAGGi
jmGlr1ZokckEPxifA4tCYq2uxiEv6+0Sr4L/ydT/QJkPMs+mr365UHid0+8TPr2QwgymsJdNyX6o
WgxXjGmfr2qCWkIeQy9SOQ1DyYCa+I8psEK+XHH6XpRmZS7rIA8zahflAcWM1G1/DJaYb0KI2OUs
MHcuj9oxJ4KtgzRIqVgdQCDKMDUGMrwqjTACzwuMGuZClGp7g8iKAJoCsQ29+xip5R1xbDm+JMNR
LZrylOftt2ahWFJrxl8+HP8jKf6vqnc2JOb/X/XuMx6UaRX/X4W763v+KtzJ6pxlCHEwCtNrCe7v
wp2m/aFa1OZQHLvwlbAKu9XtVOS3+H57Nu42npA1/123U//ADcWhAu0aqJtcTf/v1O1+U4mhemVQ
w8cbMaXJ/yPdyn7R5mhoL/LOa+cHo32D4+YwSWmVQ0UgjfkBQs0vv8y/aYp/EzD/x//2mxtfGxtq
s8z8b9H9+pMsWPu1Ru3BA/oJYiKGQtZnygjxvRHWLxS4zDfK1z/iMD3h4T3i+OW7Po+kV+2yBM6J
An1Nth4AzH6o9/V/YQBDBfQ36xnVRb3IedORsbE2taTS7ZefBsmkVjB+a/eOCIpq2q0/V6LxZpF0
ZoqlwBQnjt8w+9oZ1YvTb8tJKVewNTlLlVNS2ctiGJ/x0plBghNd0JqkbOpjmmOGSzNh1nGITPVd
TigEyeRsaNvsl1lT+3JfFc02FZuVcTdjQMjTPoVO35J84MLPu60R3D4B6aq2KYOLgxhVzrzS26JA
bsuJ2XWNoE4fKredr1M622IErjVirQ0xW741cjKNOsGmkFA/oFlmVi2asou0EDLD8bar08Rqjqgn
DE14bgSamECrgvE7OmJ9NY4NgqYF+l0qZpGWM+vHqm2ErI6AMLkMsWUrd8hlymbCCUxElOHsdlFo
IGj4bTkiFyYY0/213Oq7Sz1o+klOCUsjAcaUixPZyLmjxuhMHlxKLowE5MSyxJGzw9t2bRYeUsHo
M7Ln49ACEssFYCnoxpvgFaes3eSuQVKjUWCiI3bTL64AfcDAf7oThie22JK7ZHPb1NrszWJ9vCO0
rd7Jryun06SKLSQjimWZnBS7XXxx+jINb99S9qLJqISQkmUaNhYNHvfZx9s31OWkWG47EldUWf81
iYICQUyF3aXhIr19WdnTqKEfuR32ciqsqH8vy9K2xi7F3E4UOmNU6NarPFbg9HzqGyZzeg99WoH4
uqSsq6lSMh/3YNoeXNjE101DgLFrqIsrwRKrLdmTVweTLv04I3+X++Uuzjjossc1jzqCn6gVEH6L
iBBWVAKV3mU26S+x4pwHDzoTjjF5oCQtM21jXObzjIq9RN3ODD4lBwPKY7oAhiMwmiGS5jgFHuWK
T162k/ibr71tfCqtaDj8cr02GboYKtpcxT2i7UMfdffyr6nln/RPI9donlgyyqNMUwSoh43YtIIa
RC5DRSnS2OSmbBZx4Lb520sKE2MTrA2BxkScnyoipeMS3zsRCO+EtgchDKvHszy6id5vm5XQOXle
nwYm2HzQF0a1g+6oa3v5FiBUCAnF+Hb7eNkbWCoeMSK+vqpLeu66Zc1wZOCczQLcIVulvfbkPixU
Gb6rTiR2T7A75M4NKjWyUw/zYXn4l1cO6g9lUsoTYkTQebEKlb3FzJruTXZX5j3bXnZl07rWV2wl
cbGRqPPtgHx3e9t5+zT5GsphGnb0bhbIXx7yzV+/N3ZRmuAVPI8C4Wl5zm4+9wiBmigwONkCDWIm
uZvl307Myl/fV359XSBJHpDS9agpgSyckhn1rscFEpUCSdUCm8LW8xIJsEoCZPK18lVyuxbQ2W1T
9uS+68f98p5KYGYr4JkmUDQDOG2RwNq/fcxtny4BOh2ozhGYnYHyKRFQgivwPMpPX+UWROv6rIrr
ldgoO5D7ZgFTyt6t+X2fRCRtgTIq/BqlBB7layrAyFUCc+KTf/88+bbbp9byfbft31/+Lx8R452E
JWBorGjGYVH+JLkKnq/AhgwwcmdpCiqm6psZpdZeAuCykRWOViiaCkVfmnAS+iQgGEIaagWgJO0w
SBpWckLNbmSgoHEt9RlErzvICt2tudX0bvsqiii9qKasAvZQRTWv6jO8+8VjrpoHrMmGWR+FxqEL
JJguG5k1e9v8ZZ946nUsZhivCrCdzIlUbL+B9Kq515DTtbrfWyJVsC0POmGnxDNDJu2Gd36O6QRl
7IIEtSCpw1lYtqEGKaezok4fzUczz3Eh/KfYdi3mtCZpCwgkHegsXr1PIXrBB2dlZrXOsSKGa6+L
erksYE1lPzNlE49OWTiUTYdN3i6x4y1w1/qwzGt0bKY/5Q/Eoqiqj7Cxt1MPW1j8IvJXkmX43Omh
sW8ZmbAU38rZ+jmKdfdIhWddXArgCTRRJ4Zx1a9HOPPAEDFY86cEfvhJVmNkDcZzxlKsgqPntMZG
Xe4TlwMWfsWxW4SLfY8A6zTrl1njEdK3MHaZLD3BZXsdmOuysM7P6XxXY3ZDLYTSJakdp1ZQNTVB
2pTNZo6PHvacx2lY0cOSb9Kg4E707aUto+mQreV5mpvnVOgLas3pAkuBcxZVzlNmdo2vD2SJyHRY
2YjB9lovue1TU9INc1H0SjJSLWVzvQJkN0XpiyBL6FNYQrLaUDBtR0Sg9jjFd4l5maMZC1Qd1smw
wRlD0P44LJa2s+ac+bLOvNUenUd7Q1jVqNbEA7XUfvaLWsJnZwiUjSyb3QoqFRglQWFuiBH8d/Qo
H6qCsOncVYCtRK/NymWnJaRdJDU3Yck3IAd4A5j9ZRtrR8Kzr7tzD7xWHhPY/GR1RXjbJd94/Yxy
nADsQEShDcW15ffiIdSKBoINNXLZhYcz7iLUOtiajMyI1Nmj8idf2uTMNuSLZG8RTy7Zux2Qr7u+
BQDieyFKk3Kf0+I16HYm9DI0S3AAx7O6kWCyk9tc7NpOQ3WKYx0xx3Kfo5gcbrrLtGrWSe6SB5N4
HsFqeVmt5DFKSv68YuzineOq+MNE7qkarQ9Qf8wDVwqPdD05FV00h7Md58hs5b6h+xG7Meh9w8xc
7rJKTQlUA5QIF6LufDtw25wfG2a4JmXQ/QQoQp6AEnABEGXihJo7PRRhjIGicad5e8vdz5+rH4RT
3+MagcJXD/vAfikeWHY8K3s44MkumMANAZOWcMj2dOBztPYZoeHaPffzpYMaziopC7L4vE6vI4l8
yH+SHJ/Ofa7vk/zVzB7JGi0BNZU7AjKcLBx07pnQ0e5caF1KxP19qbKHdrmMCxRALDMQ9twNysn1
fCSJMXoUL4jTUw7UscKjBA3nex1w+bi4RBTzxPaHPzfkGXt8xcEth3CEJKW8d4hF+P4fB+dkYTOn
ro9YZZb5Z50QF4iCQfLJxrjnm4bVQOZP+suY7MFuTc3Hvi7bGbo/KAfKgKYROurBLk8jJm7pIUcv
aD66+A586rIPvfqtuFcPze4C9vUV3c8DcBC3qJ/6sM7O0CPe10sfZD/JfEWatJv2oHQfcDfAvHZ5
90Lojif9O0XV/XzK39SgeW0DdFpHCDbJo3GcjoRL7dIPzt6GuPOBRWe3U08In+61Y/MNil0yPGjg
tmRJmsh/EeSdsJqyL8YUNMS1MsMeAoTBUfANa4NHcjAP2wsWjeY+f1IeSJP6nrw2P+tLe0GDi3HE
vnyrRKxq4HwaqoBUoZf+zQx+DMft7jS+Ryf+qjTcwtTnD2ZOeq4/nI3l6ISAXlhjqjFuFzyy4JHt
MB8o93b7NmTHNHme4z2yhw6ZfHuMDtgHYeIRlgCEnuPbHzdceQdf/W7WT9gJrF/i+iB0c0awrcRe
77wOg48j4Bx624UMF8ABnPhwWMA6S9s3BLaq3Xt3d3GePL5WdbL96qO9wC/ae/v0pAmR1GdjO9Zx
uK17RsiNi+PTeNiiS3L0nnBpvY8PyzvEu/67fkH8XvZBjg9GGjRLsH4sCI32DsNyHLz9HEEaQ1L5
jJ1R9dVo7tTt8AW+bKY/VTl68Yf5QJSpAvC+3yc8ScW/lASGb853B6bvjG73Dj8ER72LmArPvvGo
ebv8tV39O+tlwpnkTjs0Qf3Z+p7wHOwzH49r7xJhlxA4X6YK806/wPQqUAxx0LwzSYx9X1+85oKR
pnqhKPpUvGs/BJqIpOabV/lk835VuSrbiwb1NpzCKg+QxMSngjkKRNLFX92dEFglO/1zFQ5YAzc7
59X+Nj0R0vbWnpb7EvUMMZ/VhdtfmU4uwYYfSSguiSH6HvvdD4/bR9tXth/VWL8fivpgmiF/IR9P
PvCw+Nq9cUZ1j8/HArPnOKPj+6Hez1+VP4sPyOJ8Fmkv+lv8PX/BNoFQSFy87N3gRw/55/Zzfac+
UaSMD3AR7pAHEUd7hM6xvRUn8+F1fbY+KkfjQ/ajanE78w1Ie4H6E+WUfV4OGP8MOwaa7tMQTk/6
0bxTT9D7ulc9CaavsG6gppOYYu6VN7X2nUMUoM8NCMJFTlfvNJ9VQUb+UxG0WjAIotGJi155mt7L
E9nAlIcQwMCcJc84YEz9DMcR4fDHOgr46vUeWghcXFa/8w6S4cE9Vk/eFyiGr8ueMucxfy9Da6+Q
nOQ+olUj6pLQ9LAI4jNGLHNARTPa1Rdut+wASIdxGSAZ1+EF9rC2A/o6lzOB9js9C7cHzPnd5WCF
y9Of0RGp+Dk6Yv/OjUrJ1f0ASnyaGXm6AxWIjREQ1rq304P2I7/pabiDgotGsvaJiVnjIyF28RQU
akDZr/ngvbWUXhaytPzWQD4O33dHjnX74BwjNJNch2EEvBPG+9xvw+zLfF93n1h7ZYof84newfqM
4q/m2sNI6eIGRARdogNki1eTvzlUYPovuf/oIBG8a5tDczR4plCjDRw/Bo7E7ibb/1gf84v3FUH7
p/g+DpNvleZbD0uBrvL2+HOrFsBHPiINho1yKoYj4NFZNZ0uTIzoQXMhrg5ihRPVrNdNsTYaZ0pA
KUqBPV4yb3bmMrc+msJZwIDGGRggYGdJsJA9yYWQvdkyhup47Xoq8lZ0Tne52WehpFBc6Rj/73cb
OID4ba+zKBkwg6tH288HNKCu8zNBvMqSMvEwlPinyTp1pJSOJEr25AE8bd7xHcDuvCVjyJtJMCLt
9JDkuX7qQa7cmRjvDWno+dpdVLDH3mpaHK/M3tz3CRPOuY1qH7rjck4ap0BGidiMcRcMAgIr2xHG
j2fHKII1z9ej3XlMp2/ZSLI3JGJRILOS5HYHgSxMsdG3J7OArd2t2N9TtVZFIwkzsnfbp3nTjGnQ
+CFSpyDVuPjtlRPM8gQ4qa20JoAer4QRhmK2qp5dp2AOYlfaKROUN1njls2QWwTaKNpB1rhvjaw9
3zZ1DJexTlIfJcq2iFWb7HWNy5B722naiOedtEuuzAlbH30Vd4WjhIMHwQmRvSsxBN7usUSnrtna
x0I1IHd4QFPNQrrT2vCYiJAp3GEAjkORwXg8vlKbmk9zCscVrmp4A5BUQtb8FcsybsYUNVsqHBLK
DSTGGDpGdVx0i0Rn5jlOKWF00GHlpooowXeZKnkI3524V89JuczM2TbtpencFmcpLgTqANSxtcUI
jdQ9xps4w51pfSYtHRZNgfmLLzifZ/wRUPyiaw7cf0gHkm4gm9u+aVLXkx5dKsGe0qYOYpk54v6y
mu2L2hMrxapHyBWOkwDiJEQnqiC+NU2MegJJNnuBIl3B4xuYrOvTu2VBJVaV2qQUvBjnaoVHvbb4
INjtN8w8PO4RxFWHujc+T72rsXKjUbGpoHQ67vsOzxEJq8oTLJvbpotSki/JwlDQJSUTRpJ5lNXR
WBiRYeY3gt26ri7wjmTxXBvBP7Cajp2w6oLSw1TCaIfIVzakwFeygeSFXLfxNiv3so7yP8W4/6oY
Z5DU80vJ6T+kdC8/qupH3//ArvuqzTt9/9//y7i+669ynKv9YVuQeB0is6WQjrLPX+U4T/3D0CwD
v0qcy/BMdDGy+6seZ9h/2C7CJkwc0SgI999/6nGG+QcFPHztqONZ6PZd879Tj9PxS/ndLk/3PGAH
zBsNilL/YWXprJ2hJLNVnRLNUXzJQZII9Gwaw2lQX2VJqTZ0TJg21Z19pa0L/0aOkoevZahbBUpy
pOQR2cgDcl81MjhhMxLBoh92EsfuBRtNjWMoh3L72nWN7oTT1BBWNrcytB2QKO53R4znsiebUVJ+
xzHDnK41HuU4okmSvuzOUe0B7orRRXLecjMTUmej0fH7UsSyIB3Pyayc8IeJKYXHOdrz/NUqmNa1
JctZS1iib3czFLOFh8VZw/6RmXw0z6AbFfCfXd2lm9YyeW/XIGWczCiuHvIk/qotxOWuS/Op0/DA
H3LnT0K3TfVLudrJw0qwoUU2CHrsDb8u2IB+OeKZ3zTF40CZbDaTfF+sc+2vGlFFq9IF6dixkI8N
H6k5xhZdFqpYwR4thLNpvKR3w+AcCGmJArVK3prOuFsX1tuoODVcdsgZjgukZcb4tBR9iPAba5EQ
ggzynvlTnkzJoRQi+HmBnzg3B700P6t28dLPw7a3Iw+OZqHDVFocEJzyae3T3O8dO0H321g8dj66
sQYgtfG42jT3rULx1TQdJkNRZgSr6l3WCYWzVrrKUV1xH0uZR/g1JL3DjPsUkwk0K0OY1SpOSizb
huxLAZ5dpdsGK7wnOU/VAh4PGjK6EfNMwuazZEN54yrabnTmCwlKH0tHYzWSMkN208c8Gs2DoxVk
P2HSXhDaEpB4TYhj4t6bfbMcTVP7qVSKHVSp7p3bovlg5F37pOdni0cKmjGSXFZ8w2LVMQ8oJrsd
1pxmUGna6BOq++x4fXcgFmuvrC7OWwWOQQMSi6WjFkQI5Rc9bWLA1FQ7LJrbQsezv83iU+wVL7jl
rYpanL5SpurQWt8xFEpJXKQwIAiG28e+wHxh1ZcPaoWGEYYUC+50NnwzMf+MB5vFgYHPZ+Fw2US4
/1VppYd4wof9iCfnoNtn9IEhTpse3jF4Rqq4zCxtJCI+XPgs8Uo4o3FYksHDXNHNkYgZ8NhsCj9T
erC6+bTZMyt+e7mklDWC6MnT85OFHxqeaJOPz/RHPZ2+FSNeUetWPw2DWqGZW3bKCOuFYe3QEM10
SgycVrAx06Km9Q2ElQjI+ueqI3hhXVIfg68OT0yLOXvPjTiQEEWucTYW2n4BfcubViO0NX/pVKPa
o1xh0XtsTfN7qo8E9OaldbRr9QKlqAJ+Q8W/pNOKz0n9jauj2sXjnO7V1EYOH9dJULXYuCisPowV
N87FCdK0e4M+H6MRCiXjUqOyHeWVeaepM6ki63wgG0zb1fUCiXsbCdeGmw7tcd8rMARwhC4QRylU
y0JbJdKDC+iJ9GAidNa3HkyQGQ5GH6v4w1qATH804iHA+6s/leZLqdnvOcFYB+2QWlgrtCLhzNP8
Cs3MzosmyvuHGZ6P82O0nOFou0AnDWuMwNTNmjSV/nPBZXZ0DHwUSfVjhAK4pAhxF3kEb1K93TXe
vWaqnB5gjGkAlrOqMFPrJkwo0gVUJDLyrplAO7P2vV1Pcdm95TEWnhqc4iMDSFiY3BoJsFSbVI+2
+E/qtgy3aVbCxEGPG1GS1vDuM5bO+oBP2/fCYkwlw2wkL2qZ0uEBGfXqT11H1db7GC1e/No7VsQP
lC7HTatOHdeYOq42Abkrdlm6gsVbGq/hlDmsFuFmiGSJeVL/1HO2SjX+Gis+hT8YVnkK8xF7iLIg
Byd5XuNICfWEkXNSbb9hChcMxT7uG67GxMBRNEox+LVfjUXlPkhR5C5xXPgLBj5BzHKc6LXSVyon
PjiVU++3uT3ZcCyAPYSAo52jO5wCp2p2gLVXez/N7g8CcMzDZK/FcSVP1W9OI/rd98JGrRXxpHK7
8s0yfyplSxyUYmGWXaQnMoxjv25+unWln/NoOiqdNh7jGXfsMsrQR3UdMAnLfoh69gcLs3SCvsm6
UaLTpjFuUlFv4+0YbcYrjPSJ8gkIYt7PFXpXT99zVU9YNBCaCywSF+vJgQKJYVenRKPvahqrewuD
Bx3F4Il5bb0rtXIC9vy2NbDIsDy07iJhoq6/T1P7bkBHBF8Z+6AdDcTzOWRk3H++Ld78dVkP2Pnh
C6IsjyVMwMBQPSLM2h5O36OKhR/aihxLJj360tXqfHKTkadMop2iMgktSzdZaFc4iRsbpTOk+GGH
wHS2TBWAaCs/KEgLd0Qb7PB4ifalg7NPstqIAQcRsnLXa9yS6CQiChDZ0wql0+9fu3ISMTn8eM02
CM/fNVy8ZSFlHIeKnghZCms1l7Cfb8QzV8mMQVCeUEbhWbTpcxQS5tr7ecWgMWPZF0+oHGajgP25
YhSgjixuieJt8B1c75sR2NFFIEpZ47Or4uHUtDgFmCygrbT6WXm24ntWR4JQ0rpBxUMl7oGAczLj
7H4glClbLxNRi0wbWh8Rl/kcaykV6A2QjrRtxumH1G7ig2W0rxi/2OFKtLWSHdASLKHSq49pRpYr
5pDbnrwExe+Fq45t2s+KYh09CxprVesHMX1BLRcFdlzeZZr64FTWR+6cN1W4tbVNQ2Z1npyxZ5qu
DVbC57zP3L2jPzeWi8cBxiRWMjN9mCzyfZMaOLnV8XSc61MJCeBci8ZI9HfEolmgwgFdxorqc86g
vuXFUwKY4buJ9w41udw3xNIuMe6w6EUWxjqzBQEsrRd1AgBKovWLCoNlj2MhbNLEorShlhiHutVX
GJ+gEqJCOuWgETssaZ5VIrAOUHP9OCP+OW2sI6xEiEB1e4i87xH0zL2lRbiuexqeTjNuacwnjrOi
fGPM7w+e0j7Gw2Qd4hZMxlZM/EuxVsXezeSZ5RXYFbVu7ZtrxmW64ihBnHNm9U8VWt0Ib/UTIXyy
nKWK8Tuba8zxBDlDrygGwnh5NjxQnxkVY4FHFKTOCJVCMBuUvHLj2c4s5FhC+iQVnGoCs6Xi/+yF
drwcalbQCnce/oXzY6rilWqgIZBqNXg6LwZCCJ/x/34Wy1vH0Kdw6TNCrxLrMC/J44K9+Hk19c6H
H02ealboxxrOkxT4QUlnVV64z1U/bCcj/bgmr3GHqAP7RCocQjliU7jnOklODgZRh2JC4Ky1S5As
ERlfne5Xtq6zME5S6irISUtPLw7K0LxkkjuzCqfFcVHuYTJbp3LUZ8Y9k0Qh5u4x6qSdugrDyEz7
0VoK8dolhnot6Vl41+La3GrRrogI8x7SqQ3UtMfbABDjqp+T0rkyejd7Yo02JstwcuOAm0Q13Ody
MLrjjCjP0O3+AEqP7Wwt6A4RxWsQDdJ1hmOmjfsNmfFh6Ow39/+wd2bNbSNtdP4rqdzjC9BYGkgl
ueBOkdQuy9YNypZt7Pvevz4PoJnI1kxmqnKdUhWKOykSaHS/7znPmesVDWrsDfmIPSkLgboqdN3Z
Spc0kYgij0rzN/clpEStzdilgvyl6h+y2P0xRIwXoV5c53OVqBDplVeZTyNV7KRKHqNKE3SH6VZ2
BFrQQHC+ehGmC2VD0/SwvfA1+NUmGhAdFhxORpB+Ul5n8MGtdZB5n5kHhvAI4nORO7R+Ch2qbv+j
T/w5lPvKD5JhPenhz3ZEpNGR2FESboIk7Bi05nRlzYsIq8DV4UAFT92yhvk/93kLXVIbLaoVu5EN
zGKb68zB9LKUm3ykM1PZ1d7OetpzenV4c5CmRbNm0leuy7yZjpl3X0+OvCrnzRC8ptKdjspXaAIA
ZJqmMTOHlOHtw4SKrkbwqBaE9Zqw42ZvsnCzhtDEeFh+YUYBICxjsJHWpm2tmXCqK+xIilrtmD9V
DLY7OjFhOfWnKKoe+oH6XtHJ/qQBv5yUaxyn7iAVVMgmar8ye/gEdCnisGpOtgces4sRccIaHsLp
iuQdgjk8ipAdRhdYp/Y+qvByNDb4oVx2gIGzVFwBMpJHWTxjbx8Je6WDshzU1pDdiUqA25393fHs
8kEaz4GChmEPLmVa+UFh7GT/ImeRgF9S6M50rV4HHekBY8vQ4WhoEz0oTljkOLrdONdYEQYHjDQz
TJ+yWO2Bgu/Q3bGyupDNGF1NtwQpdGu0HHOCcfBYTAEM07gNT12mHKDs85QvBqnkEOjrhfJTIE1j
HUrFgDcLnezq5OQ4NKp8DQ6D9+5Ka9V2IFYCn5JZ0XifKlRqq2A2RKnFkwLvfsXAA4jE+SIj8RIm
KEL7qTzHwjg5ptltzVqd0sBmIkSTPypRAcCtsa9qnSm1tGmsze6yBPpWaL1kudcQQQPgtXJ/ZiCz
r5YN7EZmYL5t3g2ZYh+d165EAfyxScvuU180427Q7D9uqhyEwWbYl7CJ2fiOJMIwxYmg62KZpG8V
7tDFDb24zxHQG1sNW45tKrLyoshZjxriXx3g7Cab7S+RAxzjLdaGmudhoCThZFa7C1MEMKmG0LV9
jhiMwCbo1lVUZfbbpWRwMEYTEpBzHoKEaDf1NsjxkqKYKpiTYGVqab8fmspCflOzrLSqWy8Pwr3u
oGtRlbORlech2uC+981yWxrT9gk0tEXe/JCqyPwrJ47vc8gpuxE4PSyRO2GBIwsQ271a1FXW0+x8
ANHHCbRwvOtKC2hTzNXqwpM0lSoMfguv1qpBWKMf+TzMBWQSBOMZMZmsjUj/UWKxMb+UHbWCLHFD
0pzrkJ3Zde9Yiv1p/Z8llP58ljRCZrvxws+dN3rcwx7qxMZsQKbaLkTFBcG7bDR1VwHZOy6ntfeb
RcsUnWNoymyd0ikb1ZWPeWvRRXUBOkyR9dVvkgB+nxhOSrJTxRiKtop99BBkxVEpGJe502cFRM84
35bjHKrgpCCK+2OgaWsfADljgM7ZhegNM8ys22WTafo3vSse7FY26D2Npwo2KydOHwWdt5qSOEKO
Y9M/E225rxsBP8W29k2c7qVWqQsxjnJtGUG+MRPDOusxXM00/pTgivky5vegC8jdpG+fF7T4pRF9
tfpOXzWp3Zx85d+FKCkfypKpge4SpFRyqOPRu/U9qIpZmH5va7oNXo/Xs+wA3liq2DhjPG2dBA1O
yywCnYB5smXgrxKLhcEoiuBUixelZ0c38bovCMB6sJdAImPzuSljsYIDigrHxGxDQDFfVpCsh5g+
V0eN+IgE/UfbpY+hnnkHu9On3WjKfTiwPPNDqEQqio4qz7/6WWa85hXuRGd4nkRm3tepE2AKIk8A
un9IpHcPIycYr8uo+q57rtpEc1Bk0VqSWmFM6HThHUH6yQupkeRKZfT1MnfwzlH5zQBYdypvaKpZ
96xAxKYusmFXR97GChkRi0mRbSBY+Qalkc3w9B7PJPOJyckx7OD837O63dRVXh0Sv67RI43+mSym
e3sg0zxMXoQF5FsngjkezUfMD1/d5zQwvGvOisGmbm3jMUQUkbWeOI7AWaDc59O5xZG0U5pnQ1ht
vDPUSIuuf2us68zceEEm9304XpUl2vq+JCZGmj/rMFdHx46HvWI6wgLE1bZp4z8WCnJuQK4K+gRr
vFRNM23N1uk3oTt8S7WoubHz5jmE1bRedG2LzK3zArmhask8cNaKa7OGeoqSDPBQs/PNDnyYZwwQ
hhn+yfpVV25N4muhxY/LTcyFpqvbKqWZt2ymqaOFN9CkToXSkbRRY1oEjO2sYtTwC3lo4Ugka3Al
qQRRPjtgapABFqN8S+aRu+694RCY4W4hJyx++knUt6zq6SXN3RqxFF1L4Ty1s2x7wQksm0W96DrV
rmirdB3NZ5wqvG3A8xyX+xfmQLM4mXNEXZw5R2JCRINWbBHsLfq9ZSPGhpQNdl9dR77TOSEAJJsK
Aup3/l800H9cSo04BeRjfFpWOgXLGpmFBrQbIz+M7CiOYXw3Kjfcl1F2zHoHM7ZTeicREIZaoIYA
C0QkiSEot0x5fCgDfrx+TB1muR4W4JEVZdXtOWAIU/FDxg/tdjQSc937rQEUuxpW1uj86KfROE2W
e3Ld2KD8NzvQaRGlxX0YkFtqEAHPq4MF9xOUMeiClKR6HAl6SaZPkn1ZVDdxxXv1FWBlfq7bQAT+
tvcdpOvT4F/YW/FTTgVDZCE24VZL8Fu6Krxx22055P2+QNcYuCkCPoSxlI+GjVfOQ01w25nyNu4t
iCIJEoJKiKOM5X0SxD8paiV7fu9kBNUV6vU2VQRgTGX/lMQZWahVsJ1cSKu0NbRVzU+wqgGCb6Mp
BxHeEBFTx09k1v3opjxfg+suVkNAjKbwb7pgRHaXUOlp0LzXc5gKxUWGx343VpyioV34K36lxDCJ
SNfjFdXFfmsScUR3D5W9ZwjGcncCxRXxZUtVZRvZJMQzmLObDln+4J4TS3c2nZLf8sQ7tl56zmh4
0tLg3/fUsz3IqzjZIplPblCLU6NzDHtTNiDc9WJTUuTd8M5MbhKHZ3fzGKYI656MZC879TAamF2Y
vIIXjaheNyacvspEA5OQbSC12LjBrrjJhMYO6kb4Nin2GhZDOYzoHe0Mkl286uJQKwVp+2PUqekO
Hgoo+gFrs87A5JKyLDJYuToRAqpV10aDAxMvw6pqtQcK/Q/byqf/Uhqf+4ay7zyNzYevOqvrVSyA
/2Uq+kzIhLhvaCTSoompnrcZBWemg1EaPLAQiM1Li/OQqnj40KhSW1s+Zzx82+u8zB4dEVwkc+K+
acPLOP/QFV3Vs0QAVQSIThzxKitX7WT7iZwDYq0y+UTr55NtEWYWdghwZJteBkkpxHP8hIlfeV0F
LpIdcj44ZRgx6zl5bEIUYhhoSR3kbJZrCXoLHRLX+Ay0W6Imnh5dN93hQCKlkTGLs1oNtMDejFOH
8dkcW4r5RrnrjHAdarF/SG3nXggaAlHv+ejBhq0yHPDn/orISNomWYlQFIFanqU+3l/MxBo0R1GT
wEDXRAfBvZkcK99MWkUhYEAfYyc9tktSwwJaPZlnehgrf2he+90UIXi6okQnUqRMjL8E4W3YBf5x
ChDBCjfAbJsggA2hrfg2+mbbweKJYNHIUPYZDanKGKhXTKQrviydQcW/crX6xa6J6nrN6RKu0iC/
aJNun7MgfM7jV1aqIcW7FisTMZGqTQncFSzZwK1FQL2UR9XKQqSfNeVjY7GDSPVQ2brLeomoboK3
kTe/AAXlSBscMkucz7FBepWBKbVtJhRTSYBIPHVQqzobtOTTrh8oCVhQ1Dl1mcbGp8xSV/wrWbyp
xeciJn88TswnqxXfIhPsdTXoWN1V8SnPKJVDOEoQd4WnuquLXTuS2ZFQTcwn4xFbalVPBFhyzJWd
9ehHXn1A7nEmQfwxsTqw+bFCRdUz+ck8dxfGU8hAkX8NDKSXpQ1kK6wx7tI5oWN+LymMDMx6mtYc
dk6eFvi8nhKL9lBUHlRe9BtXave67rcPoSUwSXhf8qQcqbqF3r5lSG9C5xq84s8gRoo5DYG5Qns7
L9BiekY5Z6OQGVQcIPFp3Ax1AmD/VTOFVzBqNvlWJNqxQy2+89CKbMl1i9YamuTVYBC7wYkNHnak
fWu0Zm/7EEqNhnTqWbSPQsHaovZF6dHvmX+8crBvwhrAsZWPqON0weI61BBW35jZqTc40qr4Ca+0
vnLqstgXOs2KJjA+kVUfgcpzj8otz0GO7Toa5wJeAlGjqM8kIrT7Id0xp7lpMIrUae2sdSxqvMyF
3BHkEAbpEaX5U9TqQGeNzy+HL4Ns5cpHBnTMqvQSPgKdZDQ8OXZOB6hy+BpQVFNgKauLj+C80dIX
wJRMVqL2mSaCjWRL3MQUB49xoZ0qG+mYpXp3bVrMQNL2ZgzDYsUJPlvjiZY7tS3xg69KC3A2R31d
h866lTkgxNykM1gVuz71XlvkU+tQlc4liBVpVBxQDTUiX6tLlJorWZUsB+ySQ4TzRAPIko4Ng4s9
G52bkTXo1DWsgXS5dR13M+R+t2VZzl5IUkAqX6huvlZFjlYNI+g4HCUGp8eokLSDAKKa8yQxMF8j
9CBIgQn/UNVGjdnR0WccoAy27ndEzjmegDSHp6jFc8kIPXKG6jDU9ZtUxOQLMAuK2hbNqmQss7T4
oS4ShyCt5L7H57TSRxp2OYc0qNMp36ZlDgQ1J9vEacZHSxZXWVbHO7caxw3cpnsZlvoma0iHIfaI
QVW6xQ4QbdS6RLfZ8iqo5Q7qG3zbaaZTMF2vxuzA7PdzldrsmsKJV1VvXCIanEOaf7VeYzs1r0XZ
f9HIIFnVdmEdof+t1UBmKZIE+Ol5U2zt0XVWndv8ZIyR6wrL8Dof+xMgeBorjBl7Y877DglRczNy
6yhRScL4tpB2qfa41/RynZ0xlw6L3sJsgviTLCR/nuO+b+Ts9lhELR9ue7/6pnZhOYZEMCfaYrGY
5guGZrn45kOlilCRpOGXxO7NqDjObH9gQn55fO0L+t9Z+lQuT18e88vFt5ebWSLFXExwBIeHsaAE
ze7GUIaii/cnEmd57vvVtw/x5oudH/PLSy8Pen/42/uRqQM7y1AM1WQ3rZcnLiKyNzmZHYOaWN7a
IOOCcAAdJHAgnnSFMUoGer6zAiTpqTYdOrLKYVS6xSFndr0tY+fVmXCS9M8YLDkbknUQTmFxLSWg
vSr/EqthegnBh+ehJKxPdPZBE4qK1czT8YZZgvfxYl5lzVXlssABfPGy8E8WZ+eyid0Z+rdcfKPx
LBdDpGS0eeZft9FlfJXZ1Ht761jMbAFu/OX+5fV+scmm87stD1o2joD48fZKbzdairmlg62o5Bz8
/rj3j/X2Wu/X/+4xf3ebpbXuUTb7xctrz1iYgVLjSlqT+UaJWTBEi/l1uXe5tNz2fnW5bXmB5dL7
gz8898PV5XEk+wzM2/gt6rk58gHx9E5IWsRiwcJ9Wm40F8nY+/2LjTl6v3+5vtztVKx+Ovc4zK2D
umOXpl/NRb+QADiWi8tdy8aONpTItOP70z+8xdub60hc/78KbcmK/zcVmu3OEaf/7X/9j9fxvwc/
ir+o0J6/NiFIiLbIf5OhvT3tTyqE4fzHM8gd/xPoDmTiTyqEsP4jTcdkyjyr3f4kQnj/YaVguZKw
KMdgC8nhTyKE/R+KQwbEGkNIdDJ8uj8/2x9QhubD9f+Sd9ltAbqx+Z//1fgd0gATnohbw0OO4CB4
QyU3IyN+4R6oAqam1nTOXaKzb+V1Mh2bNji2gT5QQicIJTMRK7kCu4nHUswZCsJyKU4sPaWmRGbq
1R50m06/aGny85dv8m8QEsL8TR23fDrPMzyp60gE+IIAY/z66QJ7tFIZttadQ1+7UoV1SekeEgqo
2ccoNe4Ky7+3Dei8eUFE6VQQeEfynAESrLHIn3EjuFPAVX0E8KFrx2cAwvB4JhmuTHo8N50fceah
fqsIZTYL/9u/fPzfeRt/fHxTZ8XpzuT9WUf468evIQMMdWFYdwS4lF9qVeB3UjF9cFnS01EWCgjm
wrfMLAGIf5kCvb0FZnCC8xuygrUilFXpVdW6ALlR/bkaaxC3NZ68sj5GhUZ7O/OzXSSq+tj3zb2Q
gmInM67CZ6lglro80y29+5f/af7KixSdTj7LK+f/SQpLGDohQh774Mf/SZhRkHtxat6BF8kp1DIL
QbIV0OsJjp3Iu5UMDfucsH/sysR1D35RaVe2EU7n0cLoBhfnyR2n6kSYzw5ulHFtuY8iishBjRPr
3knxb2EKx8cftG9C2rfj8m/2piUW/C8fnWPH4ojiqPqYzY2ay++C0hN3RkmaCLjb+8nYD1k1r1GJ
k5RBH55yVQHvmeZUtnR8KSlVu8POtrX+EEd455AyR5BC1bgziehZDckQ7YcQdCn/wkmLxUXrA2DI
skHtVOeUgzQTYMmgn0IL6Y+UeOzjKPHmwT3dsW/AI7JCgOq0D9klm3HbZsLbVpECHDSE4Y4OOabr
oSzQG0HBJ3OQfITgQNePWDqWNZXfIhwkSPBYTcE15xePGCk2CUGCvYPZxAk7rMX6ZaLOc7Qjrd0Z
GcAnX8fzHhTTy8wSX7lD9NxrBUw7shW2DBWwT3VIqBTPEDHqbX+zXBqS/jaJWQnrptbcm0IUBMT4
x4KWo1uJjTcAcRicuaJm1euaYtJWM+A7TSxfjyOlgA1BPt8nwM1Hwo8+izwYVmp0LWKCy4OdNfXh
/2FXdQDt2A6gFR155++Hnzu46M9lKO5gQZ172bG4d5H5+Mz2EZ5jo5biejAtWPhT8xRGtknPwqXe
EWB8UYIKSYhmq/O0tZHUiuwx427QNkGCns/0JrVRtXdB2uU9/8vH/j1a4+0IczwGZkyhfHLvw6jh
aMzNRrs27pRNhUh3wvsgcW7QHJJT5WTurspFzA8PYN+Vbn6xMNhGWvLQeF9J7RAnR49+uiARD4Nr
mccm84gODTN4UkRnTCFxeP/8cSEQ/WVAgHdkuhL9MsPCxzG697ycrvto3GW+W93qEy3raY6dSs9h
R7yxi0lnE+fulZtbZ2y0ydkI4qcocdvjP3+QOd3k48hksjAk9JMiP1CPD6cy2AstpyZ+pS7vSWWk
S1Q/p2HsnItoThPXuk9ZTxQn6WORSi6BGD1QEELcLF/lhDgomob0uqYZhgeRrCXkm7E4llWOvqSh
VhnF2pkfh8SfPD/0YyaPCDHveyJNr1E4Xg2+4VFbQepVywomvEZ8iBann2PUW/8Ssy7+ZhdB6G4x
pTAkGvaPIxlJWQVTeR8y2hjRjRwA37u6QLlnyk0a2/cTQWpO4d5ps7a3JKj+JXbMizERsSAgju/K
uO32k6vqI4ZyAkMzHV21Nu4VQaObSoOj8s+/jfPXE7lEADyfM/iTqMx+PxSNMtZRJPTirm5adyOy
qN8zSANV7V5LgrluXNui0JpGMNdkYm87qRcn1tvWsSHRtkvsWwNbC6CS8RUlrHs2sDyRk168oKun
VKjzo1CpTY7M4G8GRXVcOL15dK1npw3cgx6aqKsKEG704sMDqpCr0HOsTUb1eYfCtSJoW2ZnMJDZ
WSdtwwuKkxTjfaIL99yS4Ll149o4aKNEytLvcoWfunJJBNF69yYeFQEpubjNm8D+qcWIVaPSuNM6
eWXGpEwWsfFARcp8ytAYrgxRWFc2lmBz4ek5Jn35sEa3yz8larPf/fP3bs1jxYdTnoRAzNdg2abH
gPL79x6ngd+5k2fceV6ZKgr3/f1EqZC2RV0fHKQW9xpWrHXE/OI8TapbhcN0dCjVbXstqw+ZDnOy
a6wrJB97K9euu45ITBvGP7q8oD/GuHMCt5hOZfDUzY0b0/V2CPJKUk26CKQgc8N8sh6CHDttH8c3
BDg7lJc1KjXipMxOXNyi1Cl0+8NFJNZODVhq3SJ9QGBnrr0WGUnY5TQpHJoZsSy3GVHwR1EQNf/P
35TBZPsv35RJ6JKlW3xf9kcAmDaKrnd8y7ijE/lMq4Ww8y78nKTsiE1lWBvQ1WhNhrpa+1GWneyp
XYXwAWkHj+UJsSpW63K65KacNv/8yZyPs0gHahxocM/EiQKn7OMnywAckro9NYT2mcUpHpLm1puz
XQmTJoDJPddSO48asmvCNuuN4aQ5BR3c2K5Dh2HZfUsz6Q/2VCPtEpp5qV2szFHX6+fJ9y5KFPg2
SSPZWzgrd1aboHlqVLJpu3Da5rhQO0u/H8znweG8qA2K4JbSsQ6JbL9qeTockY3lmqIUmtokR1uU
hMa03E8V+o+wovFmNfrabuad30RrpqPMWmd0z0bi1pGaeeHOkIQi5lZir8PAm1M4QIAOtkkwmzFd
J8nXOJm6c0TGfMrQzNyjYK4uCF3HWtfPrZ2+JD2eZmi9RkwWrJuAyBDKZyg0I9QAMo/Sfxt/Pet3
347lslwCuCBNRjVhSaxCvx9YZBN5BL5PwZ2WDMV1plE0srRUrm0qOOtCO9t29T3yx3Yn1eQe2zi6
8sw8fGzJ/jgiBU7XofzmjjWRuhOdm5WQSm0QADJtNHTEwzXa4aGd2h3ug2YdO9/SBtG0hKAKP3PQ
r4sm2nVtktzqxpe2rYz7xB+f2t7RL11xixjwRu+1gPZNq+/DuH6NOmefrWYFNuGOWDx64TxkLZ1G
EDW4iUUPbmaLcHzcuRzS+H0j2JwT/1KPv9kv4mBNV1zfcMaJT10cB6Al7mU0N8pCZklzF9dxkaa4
SCzLEIKNQ6twr9dziXS0gNcg9DubTjKe3y4JjDCZdSX90QSu4PtnI2q2ekJn0Ib9RDeiWpka6CuZ
0nAEp4SIWEdq4o4E6iTi3lODfzfNANFz7gyz1iZ+NgZZH2JUh2R4oyJPfGtVK+KbMtQE+5CuQlrJ
6CYIXcLm47Lfy7iRe17WXAVN3GzawWcx1lEjT+wROS05JytyxI3rKv081YZx7FherxVswK0zChr4
2nT2SiPb1jBEPOYDdHjHO+yT5BfFXXw9LWoc33O25pi9qg4nbV6H/J+2dT1a3VlDJ3+TYjsK6hsz
Cis03pB+epO6zYitCcU9mEO8K+vM7n/EAhyUPjTXGJyJGSSTbFMThOGgybmzBvYeft50T/LFdyPW
EHSHEwrQoVrbuGuv494zb/s2fmlM9TV383AXJ6lzN+XTinOGATbGubVq/3ONp+c2KoYdqeDRpjbY
IWL6WlrZFIcqQeBjF813K6VdPUpwHXXv6o/ETx6LRlcnfja6Fy7FXW8yDqZtBuu0Sa4jjRThGCLx
Sk/S8pROzm3JoXIYS6+9QOWrC3/v5eHZLTpwJCDXvLqJL6kxQUwkFmsX+jhKgQU312ntbRSpS0c4
jtlJeNOWcka1Tn3Ot0i2ppVqhgw+bXPpIklaqeWOdxKPN+FL2rrP+becqJ1u3FTgFnPDchdFYb4r
bLTDcshoGk2ds+l9VmEwtaVuJNdD+rNIOcDQGHoHQ6+uPT6zz5SrCJrxMpl+sOngdm+AwxeoKpiB
MyCTVq2ZzgmJSbdHZob1I6nrm1AFzY2VkkarQBRt41BPT3VaAs6wrXITEo06ogn6ZPGss6bToi6V
5j7jTwt9FF5l483gKku/TfH63E5qGm7jIzxekAotXxLN6BxSrYk43KOfkoRRcF32ZMMWFk3M0Pna
+YgTSKY7RO3o3BhpTwRnAYnEtzUbI7hC8SHNcitq73UitS7tzZfRx1bVxw2yhRGZEsjCRt+OYwLd
RAWz4LH9Idt4vPbmjSxRLlYuRSHWdvLkQ1raI9n4PmVBcKvaoT1qwr8tXDyzlbIei7y51LUfXPAH
4R/z6v5ghPWnrErEgxOIU6hN6jrSIcXYDlYrARia3fYbbrTvk6/JfaEyyvCth32ihFKsGCkNeH+n
0n4KS9ZCCb21dYZsw/KUvF3mMkEc3TSjFl37sr4mlzA8BGXm74MEQAelDOZ3fYX0t4mdbdj0KJcl
rRXHl7ddMb5UTkuNfgwfrMTa+rbTbHtTfbbDqdpllfTQbFb02ntJ8JR1A0MQb0Nl3DBOhZuujA+N
ALEt0V3sZAK12SHStXUcntaP9SHstR9ha5jHrvZvzaIIV43XWU+GIXDiqXE7ujAppghq0uoNzPl+
kdU7uqT9KFD2viENZ7jhO+tQNLPNernHjb0bRmUFCgJhvJ27St8uTtO363pIulXUuOt3S3o16+lx
SF6EBAL/wU+K+LG+QkOpo/w/vtX1R0ZZpNvi+1Lgt0zmRY702w2BiNNVNG9koJAJlXTnHNEfKowB
S8U8HEjuEgIwSqBhjJv6r283h9GZJN5kX84p8vW8yUyoSh2JwVRM4CcsDQmyUDaSJT3B7oTH/sJ2
X9IFFnJlm4avDta/nZMi8fQ9FGACIvQOmvRTgMCqdrp67/Z0zzz0CW9u1XRKOQGFITTm3ohOMudg
UTUJ2aWaHkTIQJ2JLGUqdJV3o007lK7We9fpw1U1xPlGoe6mcdvMFguMrX2TfxLaALFbgUJdNmpO
lni/Wk8amBcsFu+oU87F5dVydbkUDDMTdLkOzn1HCHCzNmV+U4/GQ5xawZHGSbCWqdT2A4P9RoT4
KujwbDonUXtoGI+GRR0U4n6z6ZPpVsfYgvmjPdVVoW0lQBm6vcMQo4jSbYc1bW8AQ3Ew01aqQplR
+ZvRciDdIT/YpCga3CEurlPvsW3raBeQwrTVRPp18JDyDxG6HssZV/iPnY2PxVU6PrE1JdKTkK5p
M82d/RTNN248vijqFVdDrf/UPO0r7sdNpEkOTzrzK6iYxzoetnUbHEgZtTYBqCvJFOfsJhOkoyI8
uhXnfki+1QHlQq5FuwG+Ak3dZvYiBeQBFP0ZNtqyVk/XmFQfgOEmSGNayplBSbifQWzWZGKosuC3
zK1GqCOkL0SzsHsBT3L6OnoBJoXlpoVAuTxuubTc9v7Yt+f+X+9+fwV7BnC2vRaiGP/9PbOF9Pv+
NmWlR3tvGk+/vHayPEZUfUonfPYITOil3l8cCVaxRffxo8aYp5CM8a8UDE8kqEFT8wfFWm95heWe
9+ctH2W5mgSlYM4fbIwAUqldo55L83EXxxwhhWvPyccskNyi/R7H/l4bZ1w/2Rob4fnYhhwfr/ey
UQJzTBfr5tqOWwb8ydiJqW+xX7rVekRotnbthOWlLfWTjkEWLFPPisMSFMNK8UoGinOM9NC+wu1j
k/iBFBZIvDdrecKHwXU5kpe7l03HOgh6iJesRVUib8lN2KXLPZwF7aspjiH/x2q/PG65adksVzMy
JA6zRbaZX2S53U6RfC+XylSnaqCTYf3+BGby6NJZLa+zcnIPto8wzNXaIyhXdWXXnDzRlzZinSoN
9yS82PhzMPgPdgaQjfITjJrAbhWuNy7mmdaodVPOfJLlhmUzODod6gUzWZRMwroKaZQ/m/KXzaIM
fb+6QATlEsT0fiPUtz8e/X7b8rzl0R9eZkR7s/UaF9ryoAN/66SgiICDiePAwjo9z9kfg3aICPCd
SSBe9mco1HIJucpvSVGTTUDJ+2M+XF3ueMckLleDKXSn9T8/hekAohgDv1zYUet4e3SWFd4fF9US
6/T+Zng82r3NKQcTDqO88A9vCVbLu7w/7P1NlyS696t/97ilG/b+3F/+8eWeD09BeIiTyLx4Znlb
Uz5trbdvbuwwkaCVmL+m0ldN+6DPF3381tlh+WbKpM+zg9IJJMikTRwo2Mj3X3S56iGDS1bZAhJ9
u7zc/P7Q5dLyQ0PPDBRFlvkJfW9ARs1lpvZmHB16XTDvH5RXbpuu2FQsxBeKaD0Nttoue8CoRNx8
Xtwu3jJ0OETCb40K0c1I2qud55D75oibXJA3umzqxhVATf/Pdd/GQak1ISn1hoMyS9msMNi5lhdd
Qs1sYQTUJfxTqmGstqFGRDMFY/lWl98FUbjA/1Q8lqzqsP/gKBTzD6xapLDtdvkCP3z9y22//ETl
spu+fevvF/2kZOeN0Fa4XfAqtYgu1pycMRV47VWHld+rZH7Xjf5pRIi1SZU93hfgVuEisuLS3Z2r
Ne4uAqq0RwvZrce5h2klQ4IQB+hgSbzlvvfImiuYSiIhVfWFFsRlrET1bN9qjm+e3fzON+zgSOj0
MdADuSbiIlh1ofFNGY11XRX6oz300VG0112ikyWXWXeVW4sDhZZv0S5q7OmamOB0azEEc86jS9RU
9bYQlXOJuvBR1ZpkimA9xkMV753K/VYwWK26NAZhN/TImiPO9WPkvVR1blwXyO3Wo2X6R33STqlf
Uhpz9BcvdJ1dL2IFgMr4YieB2k6ILDuRaWuS8sqbRFU7wriHNQmL4y4fWNBr1vQ1UuNLjk7rFKFU
o4jL4okOk2Bu4Dm7uklY4SdSYKEoxiMEo1dFA5gUUs3DxNoEt8DTQrlpcqu+iwNUsA7+sSmX33M/
m3Z603nAypCPSt27r/IguofYX+3LPn7qcRuhA3XTjTHhQzCngvASYLRfRU/BDBp/sG8ATw4cDDdB
QbUqCtFJV1Fx8WL92Z4sm1OsD+yR7JANX/t1jip7HdX5KxSA/NKXcCTTWbtedbcMSNXJUvgs0yi9
jmOnP6ZOcmd5evbY9Sgebcv6NopJ/1SnB920i1NBrjYWWTTRrpj2ndMTKALj/+i7wXYg4HdFA9m7
akxqBvwer0qa171X2ieixFa5PyY7ukM/s4I6ZaJnCA6bGZxWIb66yugDnbPOzT+5aH4183Fsavdr
GkSo60QnDsB2MdtURByM3TlxGBRso6luRTN1RC4Z+7QxvDOippXbaiMZSr7aQou/6aeuOkhjnO7/
N3vntRw3snbZJ8IJmIS7LYeyrKIndYOgDAEkPBL+6f8F9n8iutUT3TFzPTcKsVsSi1UA8jN7r53E
zeJlWWkES9zDv2WEYuGBrnMvhc+RKC41SaPHQad57h0BRHi5JEtMWUR457Kga+/bTqKy7YV3zvrq
Jepd4yBK0pj6MNuhG8YvaZO81ISkfHv9ZJ/GQfvW7bNU4EVP/XMWEx2h50RJJcZ3TSOel4ABm9M1
mlBBQnsMnZoIeMcO/FsPFw8/Po+L6s5niE1Mm6d+5kQI3UnfeGF/QwVLh74zjAElvl3eAfDa6RPB
qlbeFPC53ce4ssxz/jGzcn5p/e9mNT1MSRHeG4n4ZtVivEVjCDBzmi6s8PI725U8xHy9PzTlCGKv
VC8NCIdHs04vmdnIs9JRITfMqKIudi6Thii+G9gj+YRKzyzXnzwt2w66xDiZpw3isvIFs0t1oD89
IIrQCZMZz73Al+Am/aFib+Igq0TEOvtb05S8Ot5ggHlC22fT/CxBtT2lIzYIaCeptYucSN17COqb
0jlqiZ0xKmYrCj+cEgkEjZwnjOuJ0AOWNmjr+yxaxSDBzx7CpqDM2B/UxRSRaQmO0ybm26QoaNLW
3lhIT07t7L+OvZmdhZrndW9280afmRGSVpVtrFBYJwqvcV3kptwbNYlNlYsVBDga0ue3aeCV0+1r
K7tp38iKcldmn4XE0Be/prZ4iyt3xx8pdpYZcnXrXXWqx657QHrwaDYm8wS+3OAEsdi2aLAG3e9+
Nht3ReXddTE5zJOrvS95kndthWZ2is11ZTnJMc3m/Mza9Yepl08EUD210eTtosrdl/Z8kXn1VmrN
nWM3Y6CD6tH88V1vU2NTIqXZSr8JN8v60bB+6fIwIOf7MN6wVM0Xwum3TXOo3M54SqZvWNStA5rM
b4DDnX0n+4fWlp92Kpv9mLE3sfFIZDkIS3rZJwjJSJxhRx3y6cFLah3mLyFgAsvp49AzYbQgcxaW
owKXrjVzpPZsQKtDWmhCPX6KLQ+O3NSc7RpKOZsHFze5Fq0mr9dPU6STDd/sent6nUWttlWk2ju7
LySc19rf+u6jDjEdwXPLoD8eN6PsYToCZVpPmhsFknkUMNloVSTDudAz7WJ3kF676tEkL3sXW9U1
7oZ84yVGd87n7+UwNfce4zrc6o+Ucs52YHswLqnxliJc3srOSCjjRx+PfWDEkohF1VQEww/xs2aF
/b2LXQUkDPKf2enu++lHYormO+nW9QZaHxnaKRct08iCbSyQR9cdp3XTRziqqrS6n1rONC/DUkJU
qs+KgWlCN9/3LSbVr/8SWlFzssbiVyr9bI93dQ1wwQn0EQ6xsLX9TEr72sSos1EhNwww+CCp+D5E
MVSopcduN9gD90WXY/mUqXyeWmfVgMUBwprLaxt2GGrnnI2H3/DLWFxHrMfHJslQ7FrWWjnmqVMc
DK5TqU3VTj8dG75LaRgwkZIPdJvuISqWx3bOLHoq0L03FJWUXo2/y9qR0f2E6KED50sNdQMfExwt
vbQPo6e5W70HkkLCnQby1ll5QnwWuDxeKlseU91BOg6F5UFlEZLxJAr0Us632E8/rHgqL6ovcFiy
pz6295rLEtCpxU7yoA9Yu9DKCzeopyJi3p1zhjEVNZ1DXzrDM6MVLl+txXJuW+vSisTRc5ylVho+
GM7rQSZp4cmq8S9C+oiHZuItxnS8a4b7qHrnW86HgXdhNxnzW+yQkzfpcUVCW6/Y3ANMCQUj05B3
BuM8UOMypbzQ7GZDiA3i4TR9jbI2ZKNHBng8mGrXOBOjOZ3dbhViwtVxfMxUqm9CZM/9ICheGbH6
QKPwx+JCTuLxKbUxXaWRSHcD2PWxWfx6Di9CapYL3TXbD9ZETH2iMVxZCGvOB8s7407HNMkbaeX5
8G4hnN46dvQratjMleyZ7scR0EvdxmfXv41R72zMInvE/FNvSEnpN8rg8U8Jw1UxzYifLXkkvI5F
kauus2GrrRONLwldMxPkOXkKSVgj5BJLgD0Bhp38tRcKYCz+z6Qes0DvuV1bBERbzLR3Wto2WHys
rVTCfdXFJ1VdticmDq+Ljblh7KpfLHMe7M7Uf1pawiDZd145vaBQT+7GgLx2X2Xuczzn80ccOdiO
MJNwfdTUjH3qnUTq4FA3ay3wXSMGPjX4B0XOZmXpL3pdfHfxZviJQviaGDNk6VljzBZ25zmK/XPl
5Fe82NT1qEe2SdYle5XSaTTU0mda8c5P3XtNLZVXmO27sEuD1PDu57polkCfJCAQkS2bgU8hy2DO
DiOApQjCvxqBzMX5gABCYrUIU+m8+1H2zVt8XXbm1EQI9JthGKOT3k4x1NxB37dp7a/xq9y8Ivdu
djEEocsEIxuSEyvBPaNs5ipifq/9vDzVPAwU65iN0TGGKy2DwUiE7wi0z4NEM7PGP9Xua41MndKB
3MOyir89srDLKPYRhY+Qe80zogTmxWLEEfNcuRBsWh3OUuvqCJF871aN/nQESfo+5hnORIMDxWWp
ijfgTKnQ8goqa1+548/aNq4LQwjifCAJSz/VqX9DBXo1DYYtRk38++ymeJ7VBkCMe6tl+V4Z6Snp
Ki3QDRN2+wxqTbJ9C9TAy6GskmgiWrADhE3KCVw0ZFgCJjTvk4LHOmmNIivGJ1RoNIaDw9l2NfH4
NfVAVdF7BSPc8cNRLGCE1iXPtp5ec6GO4xhSNjkKgX9Tp9sU3b9XWjY3Pdxw7EN3RYxH10u/2dXk
/ipU+CHK98TSRxAveD46671EWnp1/eqV7FTj2OLfh6mvJurNIWQLaCOyN7pTmQ7VliwSiCIFSHyn
pgPmYEFu2ed3aLGO8fJv5nabrc21U/vGU5+BLNbCnE3b7B3bmPhHT/ceUp6/2dTZp6xs8fpNaOcQ
F+aBXvVmgBfR26K2/WQ2/hDHC++xdPn4lCRlwJn2c2S8lxhLKY/IkLKcoJHRfKcT/ZU0461Pz26U
v9diMG5m7FdAYepqY5flfB35JFaV1YQQ/5njW92qNFo4P1N7m1qvO6T2Eun76NSZuBgt5MExMsqL
Gff3mSSxu3SSix+C2alQTe0yg2QcH2Of62HR/ZJnRrAHMbjFuHo1RLKxqVhy2A3bIJCFJUwIkGgU
46k23n3vLfY3nSRR0eUYzWPcr4Ta3Q2T+mEsRB8W1GdiKva6p+ZD50CI5l2AqZDMBf9ygrubaxyZ
7CaN8uoAKvcTGWIQGzV/NxVs+1nWrEZQsdtkpKbUxanusl8Eu8wbZDg6xRGkBjDBjBtz4yFeRS+x
p2FDdcu7aPymVQg1PYaQNwTRchPVnPdfv6SIXS91Tk5o6nZ7Kr/8POf2Pvdq+rMCFJiQKJEyj0wd
MeV72psn5ZUUFm+qEUglfZDcoVOFMNCx6A4DPcjX2qk0F+d3aF1kWL/872gg0+DEpGQi8B/H9Myf
A6WE3HS2K/9c0I8A4TPzTboQClPf+7lkpvIw6E61Su/rNDVOQJfELpQT5lSXD1y3tYvwydINa9PZ
GKP2IIbpF/212muT/d0cic2UWgHjKy5hiGs07rb9xoLPA1yAES/x9J/lXA1ogwqiuwXAhK4jb4T7
hlCXMmUjpqlltQLbEnqEKQUgkkIwFyqZwYsG15RY0lszP68PjIDNQ93yZVwBs7TKST9qrp9wuqXl
VuEJXEsWHwEdMUhybq41Y5vsVJT6kjIx35ws1zaL0KZr4KKQswORHfDLFn0C6qut6rs9iwjr1S5/
6jP10VQO55Zu7EAd/so1o07KeoDl4N6nqX+nVUxpWl3Pd12sj7eJXIu2xd/GZZpA8xXi3va1E/OF
lRKyuGSttSui3No7OkQ4WsJ4N1c+JUIIoc5k8no0pdat+0xRzyPr2kVF3m6USF7Vwo2xG8jldtSS
3WCOyTaLXUg8kw71wRNDgLWPHxbVLwCZ9SRCbrGpnvaOclC7NWYIvpEBSdaqn7grw8tYRTcz6q9x
EvovY4tvPyt048S5C9y+8mBr0S3qCAOPBZw4VA4i3/sIBbcWrsytsLstW9/6Ls/KOmhTS661qcq3
miVJYCSrVGvNB/hav8qBHWukCtzhod2d/ZwMBJtF2bpojU9oZxZxiPl27pr6OgwDKSFJcpy5Stdj
43UwI1mfp8tyOw4z407L96kq43PFygshJNwY9kNg0Fx/uMWwcBzmM7Bur4NynqtKuzjWlOyEa7Sb
Drci4o7p0kofTE4edQsx9arVjQ4YnIaESF95h7v1de5iWD+p+XPo3VUO/moVis58Hngk+q2TPPVN
uyDT3DtI6/U3nxjfRmQ/TNOP6MdNjLlaAqsCFYXpQ5AkDTe/7xwqkhaCXahV4RZkraIyrwjWyYob
8kvrEDbcDVm1QMFRecnWkVuX2QPgOV9u0FIuLcPQgT51XGUioHP7iwnwE0+CuYWETeZxRTiwxTMN
xTdA9laf6NaXokQaBuywih6B9SWb9qrZQ3zk8QnVdltZw5Nlk+wWsuZnYRCa21HixWjTYzjGameG
HkjKLgxkZ0BEwBq6Vq1I2N/pHz4VlF03vMdp9danqXbsbFM+GBbLkGrriYYQrMWS4Hk0L7rA4hpX
oFX6KPouMF+zZnyIeFzcAQv6zCdzbVu05F46IuWJ/XwLTxbnaVfw3J9JaW5o9dbsUTS8oskxkipd
u8Ugz9501aa4oG+cwhWWuTnw1LMmi4U1k2gHVvAWaqbZJdUGvLlXsrNXuXCPaUuqVJZ25g5ot8HC
Sey4owuEktyoDbu8ULuaBWlZfUOKu9S7k556mL5RN2W3qB3jQ7U8ZodJCLyscRWUff2YgstCBH6x
WOHv0XnD5izE7o/5mq4epE9F3VT+dAXCAepSy+RuLsLXqWoIgFmc5SKr1NUabpxGyVlT7tvXCCZz
B4KfYxNG3DvZvQY7XARBMGO43QDxs0Ts9Y2K0i7Qml9JY0O+TAZxK/r+p507Jz8LYYZKHaV+Nthr
d7QfbVVo67q0kU0s3FSn9O9735gOadUsFJCRKI60wjOt31t18kx+ubkBBuyvLaiHq6KyKY56piiE
DUELDfVvrYGf2otSHdktsSW5NXLtxIVzNTv9mExiN85NEmB3rTfOXMw7LQ7rvemWjP9cKmvLqrIH
08ievT558MdIHKIoGbeipwBx9D7f6X4pdmVOOINyu1PFEkG/E2U4He0KFAUSC8z3wAMM2W5AYatt
ojdcbj4AUplrI1wGTjhssx30DuLL6s4gDstbCowejaOq7Euc9kAU0/A6FHAK3NL+GKqLOcfe2cqZ
I+US94kt55+p1kQQTDquJ/z9hy5JQmru8teXGD4cve9F5ajXFbMqbMG2FwY6P+Q25oa/OsO0sc1n
exyHzxlw2kTHhDhO9Pve+E7BlVzb2WTu14zZxfLKW+8kDBvLzNrJEnlqyt28ZtpMgnvXXEpYGHZk
FA/MbYEOkMq2oZp6bmWdBKybUQ8ktndGcPQuwDSf6giPROcKACJZaIK6ydrtVCsUD97I6qNxzjC4
Ac7laJJkeQrhGrHZ9tnt+1H8NLGSQKqLPqQojbWsHXsTor3dK90gTrsSlxBZNHk6g5gepyyuDlj4
ox1jJYJ/ltGjjOp5pbU3Mx2Z0oMT2YlWvtVLGjcO7Zc+ZP/iofk8RWl1VckiXvQ1cAxsT2GAR8fB
f6jgl5y+fsk0wTWn8geczxbKTfErpkdFOIx6bjVoxcck76iSy3OROuNrmpD3EcZbwLvYG4CGPFXC
fySFdzhFyt8C5V3u6pRhHIwpeFJxe0UJp65m5QV+qGc847e6x9hVw2Tj+tln7ff61q1mDjJVXaw0
108sWdrDNDcUJGXcHglewMyhneusy56TUab3zXdT1UGRlOkzp7NxXtiK8CcD8sPlo46yfpsbMFaQ
gU4X32jA/qcK5GPmIeJo5uBrtmA0D7QoQGKHiqCkBIUhIKeV7jXJXv8Jlyw+1T1P+9TSHouWr8zO
3kyt4V+gMR60MnGR3Dcg7QzzW1J33tbIySIrvRpQmMeUNxnN1UBR68In2ONxYIYVmwTSm/WagU2y
n6Cr8ggywj0KEeRCU85sKfe8de8UxYZmxCEMqX4k93EMBgP+Ymy5D4U7BVaLVq/0jLu8SL/hemfV
3FdAokkrKgbo55Je7VSVtneQBYNCIynbU63FQTma+jUuyhfegmorZkrwyTJu1oLVgqFLLV/k+a72
SMQBSSo2FhVxgEa3IZ4JsA1Jzj5YljOU7+/a0DtB4VVQTUoS7KvkpYXSt4/DYVq1YMYYrCaXsEjj
dZT17TnzYDyGY5ffNel3vyw2iWfmH5Kn6cpCvoLjJ7pUaTtsC9OSO9uQPI2cpNzYIyYObTCsN7tn
OJy2r+TshcdMaU9W1VZ3xLNPa1cYYVA3BrRNf75vxr64heNnwVJ+28d0F4x8ppsTh/I6pnKlu8Vb
o1fqSMRsjTQPVGifzD0a2aK9dAX4496mf4AoAm3IvmA6si+On/7Iozo7lN6kXVn2P/oQAdaM65q7
cVh5OlxahkGgYiqQaHXunpS5DRVsfg2XJpEaD8y900dN+8xgCAfsDHsQMrQ6Q5WeRyYjl0zPUOJE
CVebTOKzk4LlF2V59Q03v8vU8x9fmD3XBZLstZYg2IO94gKnBx+nFYPYJkLwJtOcPSXmwEViRP0Z
Oli76jtQ0UMzu/svw4U5UEGZio6SVVEZeDryRul4oGJYWZkAWs7DJF87SCyebui3koWVijuHnOUa
uEZlNEyizP1Xp8iPgOpXantXtXy+kue9Z7cIbB03MBOgJi7ETnp0hnejHG92RMcZhfew8sYrr4AK
3Zt22WBm2zQsxy2a36Dkw1pT0xDADa/54sz1x5yDrR0Xal8dGc5ONOl7tDxPXDcEgdpqkIJ7AuNg
R+3RMZLG27vuvidYmKb6Pius4cLeQAtqOK+sOVg7VopjfyCw0BfViiUWFWtBWYwkBqZlx+HAsMtb
afgvVkVLTkqvCLbSHIZPnMO1ARQ/doutDBWYjs7fqgrZXN/jN+NnQpPY9oHXMZCLRmOhMrIcGX4w
wEz3k5jiXTjk3tqoGpc0KuT8ltla52owTpA85ZU+GWCjm5DWFMNJI46zxCwaMXBtbeOJgX7PpJsZ
6952h+lJwF+5j3hkRRNwe92dHgdl8yf0xENXZsBSXcqzxNiGswnzHaXpLDVWJOXkgQLv0OVgoZmM
2HxyIRi0SHhzAa0/txjzDl71y7FScdCoi+8KUvsYxG1SLXG+WXgUXWdcu50FKMXovJOxPDxzV+/2
JA7UGrGnDbBTij+QXHBym70JsSTLoLKg5sNFG9topBf7ZMKIkCXWsYxqeYNClK2dkVGvgth5rJBb
sNN0iO9sk81Mw3VuHPM1dL6NkdO+8GE9J4MHnihphpVtdagLnJG+U4/FDm7Ncw/VXphLjL0XmLmv
6J9pgKrQp/5w8oc5xpA8Ag+3u+qdjM7tkCePuTmQTdA57W0u84OoJSFwcbb+2sylGbd6ZQzevjUm
Pj0ziThwTOPOFPLkTk+dQIA+lRmxDVk2XcsY4FLoDO9LHMlZ+iGpXdZeo1M6Z+K7hhw3iDrwpVMJ
cEx17oYNZrSeMic+tSVgIM1Iw5c8brdejHukMMjFINh+gLq4xAdFKJizWUQbUEQV6X2MYNsB6lY/
3J7g3ZknG/B+Ll8oneoNYmbJgdwQgOHMey+0WJVojnUwi/wZqfR48sU4nACrbUdlW8duSOtLg2Al
AEv4HYpqcdJNkDpfvyvtqjgNqfES1U0FVq+cjxFJGcev340zYKVRm5glZerikmTuOBhtWxudQGOE
09o0kY15CVSssSsfBuxDbJL5mIs+RpYoAc6WboFfISULaWqiBsIxNvYm8sRqLOLx0rC+/7KXFaxX
H2f5AyHWtRah867oV2LfeK9Gt3uwsqQ6uQNZuO1QrSpHc08WxEnsKwwDFbkeZt8O95b8hizRfmyJ
fRCTT1yr3unr/FRWqtsYpWkS9PVZJvlbTOUfsH5gqot6nUN5dnfUtkdWZtRfebJEibwJnVxeI/bG
DUE0NJG5/PjSR4zRxHh6SOrLLIZohVIadTkkHZTXXhV4cf8U+9I8azFPSsZQHx0vRKLVW6Gm+DRa
m5A8m9u40Z1Fr9KeeiFecmN8QJ5HzqYsf8hkzgMj1Ii+sA1CTO2LCL1yA+KmPvii20iyXsEn92Ra
Ce3kh/kZbmm6GSpsvKKk6rbaDruGT+i0bT1H+N4BNXnOpmXLzfSU06F1SZL8ArE05l1SQcD6CoQq
tCV1KsnaddbBda7w0W3RdxPAnjM9SQZLW08F8Q9u9dRlXg2WnKdEoYcYz9lOwemf2nXaEWSiSBZg
0EzoYTyQ0NQ3qdwqgmVZ7ZX2PfSYDH2qfZAXNJDhs6VIHrR52q99B0VK4mbMRovpA2l4vdftIzBT
58Ioi7Lf1MhM0c1nL3N/5TW6KM7NIGfzkneqRvXuQeWQzHRn2+YcmMg/XvaLAxKEImbwXPd7a9D1
vZZ/x+hSBn2ZXGMGsiucJWqvlLNVzhCknXR/DHtVNtthHrqH0myuXjwQ9Wtr2WbomH/aOJFWSdqD
Zk59g0rbNK51316kwLacl285I7UVdiKX50tVrczKbXdDSJfnIpqY/KLe7v2sxfdCUDSxyf6Ioi/P
LmPR/RilwVwyTA/W5D7XBiuS2k211SjIvgRjR6ZjZTNQZV1JJW1uHM83LjQo901oNMfKbt4jS78z
S5XfAInurGSILqRz3aYunhnUAgLnQTgdYzCP5JWAnsWwotP/LZrH4U4Trn5oZvXw5SdohfGEwLM8
tC11kRDyUTZlD1HMeWnh/NNauxMuFe2nPXBS5HFaEwPj+6sxHLDpsXVaO5lhnYu2/Yiauj0RTbII
SO0/jM//P5fr34gorGJxu/0DESVRPzBxJH8Fovzxt/6by+X858vbbtimjUnd1/Gt/i8QxTf/43mG
QywWClKu5wUw8V8qivsf3cMh4xn8H9N1Fwf4f6ko5n8E802dQG5hMq7/v8vlMn63K/u+ja8aAovF
P2c41mKr/RMVBQ9enHZ2zHxm2UjgZBivokVKwjbRrtmekYcX39kFZR5L2EPBCI+px7RFxKEHnRgu
f3r7/g/gCuN3u/fyclzTAYKyOEAd4zezIekDZmVWuX2yKD02E/zinTR/9JNbXfXiw68AbNle3q60
vrousKjjP3//372OX99eOLy7ED8878uN/qd3w5fOrHxgNKdmDN9Lr+8e7THcO63iBNdDBEkO9Wxf
tWeqxn/FC/zuYOabc6nAQQDjoLu6+O1nb+IhjroU9VC6SPSYKwGhAZuYg9/eyCYxnzQZnXCYgY+f
UXjIn06eYfaWjIyUaAOLmcUK60DMbEbN/0KY+JtpeHlxxgL18ehhWFv/dp2w9+gnXWsEYkho5FLV
7/ayXa7r0NjlCmFdp6iB8ZlsNGw3Gy3JA1LEsg0yx8es1KYDoUv0E97unz+wL2rPn23fvC7uBqD2
tmNA1PvdnYrzB33wmIhT3IciwKsxco6jtEK2+AktMHoWugwsM9MgyItho7IeXftCWi8Xvkm6V1Ig
IlXEbWc1iyYc+oQzo2EFtyivunH0/X5DCk/zaJWEkkz4zylIEuM0OONPuLTOfVe+O7Vy934q9sk8
oc1OovKb0/rMf03xoKXVjZssZaRSbPRWGveOLneAhqtj50/3ED0/1dJhhaWGU1l51iGW7jvWoVfd
LPzzP79bBjynv1i/GTuC6HEczNWu4wrzN3CENNjwYJQXp6Qk6yEKldg4NmsJZgQKW0pI8vBICZ+U
JId7RfOjxEix/n99IcZCdCAQcKE7/ebWjyQnZTxN4mR77XDs9Jgc5tB6mLsxoAV7ZDId2NWkTiIU
HI75Ivkbn/75zfjdbL68F4AahM1wlxvvd5pHwg5Cc8pOnPow/tSIT3aLmcjA6SB8/yYSFjtm9W+P
t78/bfmejml8fW+OhN9ucb2Xwm3NTJxwGu3HprQ3mjKRvXg3SEbajnJ+PuUsgMzWwNE2uxc2FrRM
hvWCcOZfbh3z788bR7dMF6CxBTLhi7z150c/XY3Rz5phoQtoz2gDrLOF8dPD96DLzH/QvemHjRqc
LAM3WWeopHdzX1wMglQPai6SDVMw40JMKXRlJOXw2ScsFE72YOmIaMoJ20zdpOGBPNIzgq2JeBEe
3kZPlcl281+gBr+lS8Lb4NMUnGNI2vmN+fuVHZoGYkgnFSfGvzR/cxVem2ZRHY9xHoyovOulja0W
7UltQ8TJCOXYhhO9eVnVD6g0VyAR6Va7tNh5SI3X1tCkm5JFOuhV69TbpsZUKdqGOmY5h0yrrY7V
mXIsWuiXMJpB8k8ru1Lsuojs+5fHL9S0v923QliY85fL1f0djJAiQBrztOK6Se16P2rETX9Npoai
Q3bTv3XRWP4LQ+pvtJvlHXUcy2PzRxnyNyLZWHlN2bi1dUoIOXjA4TrdoC7cjIqdN7lT/s7HXhyg
2vFOX794JrLMn2ld5P9yKP929nDQCwHPhzw9KhTAHr/fqVXclhkqEO3Yhqm2Swz9UWQ+Am6HoIF4
pEExB0kYIGgyKJVQH4DEcxKqxtp7puoCJo+bKGqix4IU339hAtl/faIur831qMagkn5dgEsN9+eb
qMKuvHDt/CMKqLUDF2Fr2C1Iqx53nxP506bvZL7mtV2IblUno8WojRTqupwrZLKZW7PGxR31lnYa
7ITl4ZjsbeTyO8OvT6yq/aApuYyLwnb34+Btfaoy6MNsDUaTvygnAszMCWeG0dnnsc4ipPugxjxy
RfaoYnysi+G9HnmrKvL8baHsY9sQ+qWkpwdjTFjm184ojYmEydNxVxOMsKU8StGYJuZGynJraL2/
Z1Cq34Z9YpTl6Z8fw3yEf+UqLa2cyxnOjevrluVQ/f31PSy8UYoxt4j4jgymDbYDaJQY6zJxNGjL
+ZVN4MCh3RGBpbWKkZynM7lyGDV5RH6twiYdjlJyjtRoVbeJR/uml3CKcmtKDxKtUNZO5jFpWdZT
dn3LRX6YJdFG8cg4EfmGhT3OsYgnc+7HgfUFEx70oLgnEZnQcKemeyw80s8HZwAzDiIij1h3MSNR
x1hEaGx9Eu0II08zprZNdZR5Mc3rL8vx19cjQ8qN8rFg643FIVOhOdpB6ltbcxUftKzvt1/AkyRm
zuwlGI4HwjG6YWKKOO9CZgUnc4iKNbJSwmOkyyU0pKe2Hq01yI09z43k3mktBrYoHldJ8ZrhnjrM
cfGAXZGJuR7vl7KoyfpvEwtNlmPqMTbratVjNCUHRhvXleOESK9punViTFqeoddBa8sNcJp4ixdv
OFD/B7WM1TlXbJQrO3K3qUWa2Fd0RRuBRy590AjKNoniLrpwXc8ZZEIYMxs914qjBTtX1uabq2fL
Bdxla6sfPxSH8GMGtKmQb5a9R6aebI0O9LgLouOsBLuZedBfmTLA3DPsjw6P/rZSksGsNpG0Z4Rl
oBZ4xujqZB3lvXXclQXbCFElUIX7u6SznIvyZTCPZX8qGoXyBGH3EMFsKZ2Q3U3bBv4cOkdwA89y
kXKjM9ubth4fcJX8KkY2OUgB6m3mLjAj0Lw7dCgMdOM2uuElUysdiaaVqfhbCv9aeMU+D6FluSaf
+WBRyLfdg5OiawuzAgmKHRbbWgJ7BtP0JNLaBQoXkl0VUXgAXg7Qa7YH2IHZJimyT+Wo6EHrw8+Q
cIMtOJWcDU3mB2PbUsza2Xwpope0gp2LC3CTdEV81+IKWpmz570NVRMxpbnUclhgBaIKKFS7dRq6
A04HZitMwRvMOd3Wb8C/aeHa8tT04C3xiQxj7zTc0BYr3O1c6azAuawPBpNRlAaasQW5b9ZzsdUz
G6Z3XFj4ANj2aQafDWnSrCHNwuNWyoZNHXXVH1d4U2CjzonRrH1+Z9Thp08C2qmcy59kMs4r35/L
2+AtBpTM3FTx7AeRJVOgOjrWkM4xNkp9J2hyeA6td1kMD36amOeZYLy1RScdVDGTZUIpLloHdLCe
6kfiE4JIDOGtJU1UTkrj8ZEbG9/5lRQkWNh50+yUFhtrP+3JG4zmk0LogKZdxjtnltH9JOsPgZJg
3yh0YrBpSA2SkP4IQmKwWN/4Acm8kmjTQxNhph9OpzYvPzXRD5eoM/RNWFowGPlUVyg6kiemQOex
SI7KSKYXET42ZsJV0XXuz/Zsz33MNEzhv8eJuhYuIZKqSDczLIVjphfEB9af/mBoF3ZaH6zP66tw
+1Xezd+BMi8m/UmRi2iVQUrubKIfUAC7r8zZviVGuFFM5q9OyQY9CqP/4e7MettG0yz8Vwp9z4D7
cjENjERq9xY7cZIbQrEV7uvH/dfPQzmuilPLFMrGoDFBw52SHYqmyG9533Oeo7uj7SQXftAv+97S
IHXxhkNhwWyY9TpnOTFIhcsWBc1axu7lyZlTLRw5lPFOSiTGVdLHmu3w2uiR5NcpWiLUIA8ZS4pF
IvBlKkp5XSYk0XZ2Anc/8pFi4jNUp/xWHkJ/ZTratpOmL6ExS7ErGgSKZKUYoHTXr7ovdYg+MBNQ
U4SFkx0jAXqwmdSqmIfIVjaj8C9iXCo3mrPKfVtdmU3XLnXs2jx2hfDqGb8mFapyl1uboLGCu1bR
OoTO2Ydaj4fDuVtQ6fopkAfc3NOYsI3mTLq81W7SsrQXGVmNH5FbF5cAGZAWWsTA5qFsgOqQ8g04
c5oh6bRQ/Op+YIUGZCZA09m2wyHrnLtwRARRiW6tQeG/kkLTO7sDqkEAVcyN8S44DHLH6lqXxQKm
9mVUOMmXLkDkrsSkUunsqTOYC0IAQe4a5bryifmsIOqAirEvpImGA8DO8+YsZ2e8UlH8LWKw9mhm
7ahY40O0lr1K+Okg3U6CZLZh0ClwMzqRTbEA8zvQf7eNPZGh13mDpLcmVxJKbFR7cizuKHNZ+yDD
LoZu+oufmQXBH06+jBuoBKRX0EdSB+2+00nkLvFpDRKDk4Zo4JCp4jThRHPzXuu2ue+jgVcUY9Eb
Vevlxbpnz0Dorz56yMAHbhL1JpBAApgGewlH9UMeXbxsGDh0r8zTO0sa0oMmCPeupQ25gq2LWiag
ZzKV7BbL4VoQ/VHrEImAjxgHQDgfnFohF0PqSGUKAmM9tCXb+KRmzoch5qV478iXRtwnSdluQF14
pfZJS3ojgiHMGJ8qMX5C4VVvgDe1KOiqz1LFMjtAq49PKzPJ/oBRmQMm3CQTEspzjwzxo3gcYzVg
gIzkfYLUfIFpNvUqHW0ZPkbXlgztAJ77BkR/dkWQDR6IphxWWBUPXdfUN6zDJ97OCTzHN1ZpWYf7
VOgV8Ny62EnGClk75p6Q/Ys2egY49pVZhBJGY8IWyH6RvT5MTORgA7tLrXF1R+oIkSYpeyCEQaLE
vcCsiG8OCZvXxHHN59jCIhsKdv869RsFT+2hwiqIPqiknKymy3rq+h3jsJyzJXas0WI/3vWuWcxx
5455VRfEy3YFdr9YD1GgmIq8x6526bT1Y6Vq+L3oXaWN+gRrGoTu6UncXgrfJF1ZSRyPzKfLmIAb
Yt3JnCCMAUprQ8lLpZbK5K/Gq2bIaxcs3LxOTmbObkZ0TFb0ni1USB6OjpZIy/wVsPn4gjxoRV1U
lWR4ZzwUlC8kGcg54V19RoPQ0z515CWVPOCXamwcwqlDH5nV6kFPd1rWoKTLR2OLct32fBAiFwMz
+BqLGXX32pZJ8IQVRTWK3oUDG8j+FhZdvxW2/qXLzceyjNnu6rKX+8jAgHh+JVg5YkuCo62Xuusu
awzgTwSdQighwFyrPR/kqqzRMjbpbiKR+qxK5AINe+hA5TpTyhPwqi+ao/J0qaaBKCReK0PE3KE/
FGUfIlDLPrXEDG+6JGKYxjAnFPP9kJGt5BML41Z5+MU093MxbAi1cG0VA1Ap49uQw3rv1OyrbbX3
hkigQZkrMxoIwymygEWcAaRwbtlO4nbgkfUEgDmsil+EDfM/GxTcz4SVBNXQbFMn8Fc10TY1KahL
H1aaXtU0pmJxIan2QNb3Km+VZmXfdQhzFvWgfbT5/1HhY4P+9sUYEnOF22hr4+BdpAbpFUFXHOVs
PLZKvCEc6cHwOjwb4E1BJhKhAn8/JuG51DdZ/RE3BRGxiYNV2RDasjYe1dTIlyKpAd0o6L7aNFkM
fBiFLlhiO7CxilLNF+VgXI4d6v2+whw0poD5tFJAz4wlPpZqWvbwWmD15TedTIiyNbaeojXIJNC2
2fiw5BEJFXiKsI7Q11nVoRpoZ+KsiReiJ+0mT4mXzUy3mNECqawLt4+KyyLGlk1MjqUqNpeiuW3L
CVl5pXZbhINo+WTdUZaCHJeF3s86zy5dIXTcKCYa2QmNwtKkcRjSV/aiRmxGFU9nhyla6ozEKyVk
XRldXtiFQl8gRqQnjJRSiRTJY9NXNBEmXysNl7GDxNqcrqrkUtKSz/jqv2Qh1F3wNSSjIHbQjPxK
snDU+XKz7BwGdHZqLmtE8GUial0bGWtbRSd2vBs9p/Fe60TodbX+kYnhmrXoI+r3gjGJmTuwSpd1
Z4/zxbqxJWQ7qtBXWm1UOGqq92lOCJCW07cjHHLFCn0xNMk2K/C9tAOjnCVvSqk6jQZbDI08VIbN
e0B04CQoJRlaxrIykBSAxuqtHDJaZBn4cxLL9npMozXTklt2FbupJ1fEKnPylvx8nQfayDhmbpy2
jNxYaDkAEljDKa3CtZ88Iig59QNaR2wx1kqM8XocrLvIr0YvqUImgpjY8CzUXDMIDrKiVSutUeVF
B2ILi6J/k5Vw4ez+fckimPED9oUuOQ+dxFDZ1ZTpafsQ6TOAEJQewH6CYDJutV6fFnLvf+hr7VEr
MVVpLYXzzErduoqIl1FXg5N4PtRvEAng4IOC6Uc0Zgad66uWX08p4uDekQw3sbxAMpf9lM90Kq1w
s87oF0XxldgO0q3zQGxQlyddLzywKARkTGAXpcpTxlwcCmTAfaN87lSjXppNeghYCC5JXN3klgPc
wSgtRtohvEcYWIlL2ze6pd8j1Ux1caOiNfIkvwznE9lCh4GeIIP66zrE/xwOgmSil/VlZqbs1tE7
dyGCe42AMFlJd4b5GSS0DC+gGK7GbuOTCovmzSCnvgulRQ8FdsGta3P9k0u1CyATKmzHdYpVng5r
0WY3wVDxlSyqgWRYfRiOsHCZ6h1WyrbK7NJqzoIgsoakLh3D9VKu4aPYlcWOK3ivg8lalAnuIh9/
jCcC80AOulhlirFGWX2vIY0cqnUXwMlVoS1aZnesjU+p2jxKTsLyBAIIU5hKhpgbCB2bBlBOdjka
ODflENUtNgu5aVypTXbkFG+sLPiYy+U3JWB4bgfkVb3Ddtiwl42dXgbMcr6KzDFxzGupGWGGpsly
ojy9scwpWKqy876fA/pE3h0ogfa3gVMoHnsL2CUOVSJtAoNh2HnB7INIgJihjaaAkFlqmCR9R/9C
xVPe1T5AXtoFvhtCg98ogW1RwhrkVSuBSU4hLC2ril601Ufqeiiqk+HYyoVpFoeOYXinRCy0Xcda
yR2KZ1UuyPFB23PJceLL89+IRY8vwyC71oDybn97HR1/j80OjYsO/50dlYyKUOW5OP/n+QubEri5
lsmMW2pwwlqdtPNBdM26S6vwstS0RGY12407Uuu2zfxafX5tbMJHLIbhphjq4LJXpQ06H3lnVWFw
ef5i/Po3U/Nl7GJjvRgC+4PWm5/0VOs2rTlQdEoF/s0wkA70fPhPVDKHpDS4hTCfYq9aBVWkemWU
ll/SVVG2RGZJKSGGUdezTRxtQksJpWrn9Dk1k7+wKx5cS5n61ZlhaPIRKoEXZeWjyOPZ5Rc3S4HZ
G/OYk7P/sTAUrUpJoryisIYJ8caMoN2Q1Vg7fqUuF6vWgCBCafuiNvpVCAHTTWkeMnBmumuZqAeM
+jABT18kAfUxg2kmMdpb4KZXbRrKa70IVxz2iqJMsIwmdnO4CdPFgi5tglNZdUBgjnei0o7wKU2X
7cm3doJuY+pzBuVcYwwJ0ZIAJGcGVeolJVEK6bVVb4U+he9tpTsIVQuvoRokShRe9Hq+HiIqopow
u8M8UvYjUqMIAOxWy2cbZYBBgDQ6eYtDQ3cLgGZAMxx7P5Rtc7BFhRWzza8E5pHLMkgLLEcwCQBC
zIrKSMK4q2x0tVddNtHqVsgDRsUMpqJWhLd0Ly4sFd+xbaNjrktglgNs4Cuzha0l6hs5sZxNzdJi
MUFHu1UMJhOSJjpXCpNsL4zsShgGk3WQ9psYjPYmSUaCNvpmWFu5w4qm5BENqwBmoBJvhwI/koQW
SzRE0nXkq6xrtSuuZUpl4E8LkjsccfDjiTC1/j6DMOHS3jCAx+b4GKsrI4qTA3yFhagsGHVlFK5s
lVPGCmGvmTd7UDbXuSwsD2GocgPwNpl1Q70fBfedyC7tUgm/FuWqsQeKbib667ICNyypyCJ5Wj4T
I5JushR/+pNWdUzrTWF9iK2G4b0fYDfwqyYK0L2BeSDA+nObxttU1Yu9ERYPdVULcJ9FtJk6G77o
yOyqGsMXp7M+Qj/D41ArGTCMkBDUDC/jMEAJ77UdC9VkXdso8mh4oNLK4QOyuSVRL7jox2t1wlk+
BH3g0ZIkWrs0gc4IxV/SEcSNY9Tj+5LlfRO01Z4Ig3u1yORlNKQG3Ack73aV3zrI+x2pqFa2yfzf
NGl2KDLqJ0HHxofEjXucSkfJVqMd8Pj344x5QHDxQUkNZa8MREGa1Oh20Ek/yKRXYSfStmy3bbeo
FH153nyqBQHd2DwvqBQRdSoC1IM5ZrdEC6p1Rv3wopQ7+SLVY+VCyEQG0o91VgKG7AizjxfPP9Pn
Rndh3+b4xyXdFDehLsN2A3y9Ih2e+jteNhanOPVHHHi4Y/Rmy1RIYuiA381tC8CnxcwWzrCYgdbS
8zlDlk4A4k6qI3mwtuw7pZTqnQ6ykGyncVnk+FArtj+bvjfvZk3cpqqz0UWVvjApi67LHjazjR8d
Myh2z0bt5W1JEqOOZ2MJqsqa7+P3QOo/ycMnTJ+ti3hQLHUtAeoid3wGIdL8ckBzjefB1XKWngxY
8uz0wrejRTyNnC2DHO7PIPZZ2dkR8Yp4+bMifIw00kZAi6t6fkE7Xwc4a+SrjEiqtr5y2JAteixk
ZOMm4YOG1cqbsGLuYOUBWITObAtJ3WEWM7dy8LFEyL07f+E5ej/p8YMu4Tst7KFi2KXUMtlgQtue
mv35b8Uw1/CJtBYezA9qpw18fJlNv+toBMTCKx5ZlxtcldSmpAlevt91KakZprKDUxXtu9ku1rPv
75uF0RYgEWwyOnuwfvAKkGrCFmGDQf3E1g64d7O9zNAsB9IAaFbZIiPG0eOk6VbUbELU0bwde/NB
BJaBQ+E8vip3fTUY604pb/p67JYDw7U3GMNVFAfUpLoFIGEus9bFi6KNyLPWGb+EhhhZaokD1gRr
PK2BJ9Ui79OHraWLvTT19KpYqrtmZmwTAq6XVVB8g+Mn7Rn9N1ThiApo9XGT2BA/2PKNptav87ZO
d9gHP5STFd1EOOVtCA+tXplggDjjwZBir2sYHdmSkTVbBxeKSWpOCbwXeETMKiuPiS4sfA3Hrhek
VoSdhN1fGWGpCitctWGdAuaEIyY3MApkShHglZ2PWiep+z6VboFRzBWQhSUFJrgWivt2MOMye+dK
TihQOWn9pWMvuUVRje46ZYjquLnj0e8QD3ogTavFJORk1RLdCh0cUBFKXkQtlMFGddyx7VxgHp2u
NQVV9yCAq4TrwNQxApHRbkwtejzkolNbLEifdDxgjyR46+BbMok+hlHqbsyaBIYY+E0LrKAvaZ8j
ADVrKa0vGr3OtumguDRv8X6X6ZqWgr0Ms5LsiuGB0pzEbo2SnskylPqiFcwOg4nwc4pEWYrdZKzm
ks+QNV5YHi04vJfhcDOFo76ZEvlaCcpmjXJG4KmxL6OMjJRCRTXcEkqLu6Ilhrqmja2Qm6HWgUcx
hID1KHNxgOC0Mlt+NztkVUc8JKLoU6Vn7QrA5I3GPpuNT7xMpeLeZGJYBaj5bUUHQ+Z/zhy59yrF
AZKTdcEiS+Dzg8rvllOJV3iwIG+wr+ZgNFMw9rhGWdx0ie+vlPKroBi+MYkAL0LHp/76PtC71G1U
/7E2pZMRaKnX+Tbpimn1JULPA4OIxTW86Vn2zD4oCq2dDP5yxQDxAUbDLbEWgQeh43OfmTjnQTCs
oKZDtBDoGhKG/XWNf8ZtMmuTypoHNfOjHwSfnVrrkfqPJZ4aO3DHEW9mAbHDy9mthoSIpolPM1UD
yC5VHUqZIfUm9u1CaOqlNcYfMR7R8Ujq93HdPkxDw634rY9YLVS0ndSoL/d+DiGY7p4dUxSJWm+S
P2FOpIQfVaSXJlDMSpwek9NFoLlMFyZCsmcDbw79g1POJQ460m6vJ8u4BrwgFQHL9GgJD2JNR5gZ
Lx0QZynjQaFEsUJGhuMPe3wvUvBxdekiTmY3hCZ455SIg6MM0fsMS58k/csodybjgY3JIMq90dQL
z1G1eknduScZXWewwJ1NX/ibEY+yW9dV6pkjqlOK05Q8lD3ycm1N85UxfqwekYjxeAAck32hYv3F
E9DEYemqrbJKFIpAPftxx2IBPnUUMsAJgssg7rm4cSbsb5LcbETTy7uq7Cqv1EcYEfI+nheSFL9m
HnlEj5SqNo24oUYCpsS3A1v4fV+4Gto5d2TpDa09Zk2KK2mJsgbTQW+CsoDiszOimjuomj5b+Nk/
4CQyrsywu2o7J7hRhb9xjD65I5GMxmrt41DsU8YE/NPxWpXoJ/cyIPJMH7t9z9pOtQLSYbMtQsvy
IDDbOcaH3LaPZlqUG3u0wMs31lVJFpZDnX41YW1fwY069JnK9kkR6RW+qn3WasNtRssQJ3xzNwWS
T6ZWbh/0NmR9pbu95vjrqdWddWmxUCozEVNy0tgHq+yOMvxYpMN7hTBp54852SQVng+nVT7gwB08
oScu4cQ7qdODW2OKTi25mS6b5vwiK4ZLo7X79Yjr0ZPL7CGfOrYYsRBQQOwjki11EZSa/FENJn/Z
QPtS80RsyihCeG5XNNyH65wF1w7L3F7Xnftibnb4Kpb0obiH56UsaK4FG1alD2rBb1N0aNbtLKNl
NJFe0MS4hIqm0WjNKtdyACAJNCH+gJLlSkRkh9JBGyC1I3cIAcHSscxy/OugJUPoIYVMK5gu0Rkc
ZgT5Y0Hmjl7JCegf5cIocGxpUbdJUJNsa5tcukJLl2lYaGtMv72nGczQ9JBsV0BYYzVRBnMSvbzI
ExtMQBuAaQPnQc2qVUCsaV/pRzdL2oM3iOX1tWanRDubVQmIsEZ/mDfxIjZHwASSs0win4+H6mVk
lHS4Bv0mULK1iW3oEoQO4oXaNSJGt5ZIgsXoZ6y29Er1AgdmVUl0Wxs579vakBGRa2jTB9skHtdf
iiq7yI0+WMPV2KHVCciyIbmnyFvakvTDlRCIuBMw6frhaKFVVz/D2feXIeKIVB1KdAbJVmbkXNoR
TVEKugnwly0QRmfhL0J9qKlCsoamIuiKWGwIYQl3mgdtXU7pZ8ZDFX4scRTg8++WBZ2bpYwu1eum
hHoB5ACmGkwzBtDDlSrXACUm5FHOZJZ7J4z3xKps867+VFtZvu7m3qAu9zZZDvG3MQIUWvba18FI
5E1rTzs9HdmhV0HgNmJcV1gLD3Wio1Ic8ABYUQgFXEqkW79a24nh1sT80BFCO2Ke4UAnS8qXwVDq
h4JkABeJir4AmL1OTEPdQEoCiC5haWOpqtVM3qhnljqIR6m1IrpnPcXW3vFGOmuNENUyNEvu0BAW
C2VQ/JFSg75CQWtWsb0WYBCwmrbbGHO9heED5CQtcQmd0pLaOBsEKwRYmrH5DCzdU2sy8vCPxteI
qO5kVGmLIlIv055EClxcuRurlb9WKvhZn9QB9yD1meyg01+Xhvgzu2yb2RUmtF8b3yo7V7zYRjKo
RJssygI6INE8bQiU1E6/YwK97NJmrbMtvTIE5kVJEYQx1fUyNQMktG156Mz6oiNrbwXRZK93Bd7j
SWH/OSkWlYMzjIlrV49EXZsd3EsrECGT10h6e1d9sEYeFciNH0q5LQl16KmXy2I/iVB1C3QZrtEZ
02XLlUNP0+x0i7cuRVcvADtNrj8GNNWidosuZhOozUZzKpUdrqQsKUjUtB7Yu8ZQFhd4yKEaBMiu
ZtX8IozpoOB+wgaUFd4YW+N1b8gsOn1he3ZbHVAtNAS/TNeSmQtPYxeGsapE2IDJeOkIHZdtqYzr
bjRJQFOtwcVOxxZUs/1d0n2Ml6aQ1SurkGKyfGSxsgYUJCFcjrat8D4CkvDGgU5O2dEzIcD9fYBU
8BZmxz6puW6VEvskYztL+BeekLr7iMu3lANjgrNfu3Hg7PvB+WBM8VelDTesC1um3vjHL+fXupff
OL8mgedmRoBAacuJ5OklzegzpT8gISa28OIhtpnDYuYXz18qy46XWHH6ZVvn9bpAonlOu47VuN5J
k9IQHgB48Ckl+/ziOSW7Yu4iHgMK31NgtvC5z8KGJntmWey/e0YLoGL1SPeef53l094vmCYTueAc
zu8cnk/n/Fc5g5mM94AJJC93v32pOqyAP7xojaxDIzN+OKf9Vvx6u8mQ39c9mRS6URhrSRXr34KB
zz9AUqPJtpXky3Ou8flXUIKJLMTzX89fzgHIVtsduiqKWdabzS5TB77Ml73n8U8zgmzOKQW0VcnY
07KVMUcY4NS/ckyTUuj8X+eXCF8sViLQb/UszhhBgwTUQ1JsIyqsDUV4zGYFAJhN59NmrbLgaEJ/
Pv/zZP5kSt2uwezeCR1vPziVaSk5SB7OKrv/Nxae77+Ie2yObK0JqLlpT5RxTqIFBPSc8jt/9xzv
e1f8sx/66wP9cvp7Mck4Zc4X/ymO9deTOp/xXx0jPfKLtY+n//qXZr0zFPrXtqMj0+UPOvG0AM38
9G3Jst+ZqA3P6bPn7z/lMv9wkf7sMvz1b/h0Pf/6Z178Bg8wPZr5cwii4oXJSZ3dKS+MUecz+v01
+OkIP1wD5x1DsGGSuIPZhj9onn+8Bg7B0IRtyirF5vMflLW84f/9NTg+ZkyzEe7P6KF5kXwN6xip
6t+5Cj8d44eroL1D9IpCQSFlbf7z051gy+/mm8RWlP/Uq8CJz6Gcr7oKqv3OcAweCQ1D1o83gY3Z
zcb9pnIjPF+e/6ybQNVM5enpfMVwQNA5KeezD+/pVv/pUbCcdwqxoMSE2k9X4el6/wc9CpSs5L85
IPz5o6C+m4sKtm0hcJr//HQVbO2djgcCr9D3q8Cj8p91Lyic/6sHBKYGFZqdzaL9/IfP+sUTYbxT
bRwgum4+XaWny/637oW/8UO/zrXLMEofz7NsdBJ/NBn/2Q88zy6///73mWUOV5+njxc/eDeWp6f3
/m0S/veLW+U88v/wzeeZ4Pw+3//591/w92/94r2ef6vnFzfRqT7WD3PE57zy+H6al8eMmfq/0+PX
Y3b8cdhnoObO++1M/utfL87zh6HwfzmwSH467uyCe/Vx62gq8pcHxjT0FgdOjjmi4ucjzR+j4sx+
mNee8hL9xTeYR9GLszYMh8ng1ccu0qI+PhbPR5rP2jq7nF9/5Dw/PTTRQ/tiUWBZDkbD1x7cPZEX
dqxPz0eaT9u2tTe42M8LmV+Kb78sC6wjX19edkfR3uAuXHHVo8cXn+f3dcJrr8z6VNTBy1P+Pvm8
9sgbrngU/XjFFe3syX/tgbePx/DFDajolvIGQwjq/SgvopdPJDPQG9x/2/wxOv40ihDMzFz06otR
9C9vC52U9Ncfdv/7sclU1Dd4Xvb8wu1DMj6f4nnYe5rnX3spDnRgxe8us8Na9/nN5mntn00vF8co
fzF6KIAi3uDBvjjWY3rMH5/PcL4cKhmzb/ARXhyFOD6ErTg1zYt7Gk+v/haXJHrAen98uY1lW8W+
8rWf5EXEXAAF+sWdTc7L7Kl9/bFhKvO/snwxNqnwMd7o6EVb/3zoNznxIm9+GkNm+67z+ktyefpa
H39aPeH4Nt/k0N3x5bylalQp3uKc+182R7jcYfRyWuf4807ntbfJ5an/ZXeqxWl8Ptb50UTL+UYH
vzgN0cOLaUzVsKM8v9s/H6rmM/+Mhu35SN/P23yDwfsSiEf4y/JYF8yULx/Op237q6/6+Q3cY/Lz
s4+NmY3Zaw8P9PzlFde5W97gsEnKiuTlroZao/MGg+xVfQp+rhQab/FRXp/yXIxpd/xpmwD3RX2D
834fFo+nX7bid3MbuuI3+CBv6UL98Y2oPRURX3unPL3B72/E+fBvsB684+qfhDi9WFJoFGffYGS8
O2Hzfr6p54df46Tf4LgfmmP44rA6aIHnF/75cPXxVGfMbM8HOp8wU/EbDIQfI3Y2P93emnHuNrz2
9rg/Mu/kAZ7Ol+eNQ+f5hX9+Re5PovnlD0/eVN9iM3L/V5S1P2/Z/FqR/qsyzP1YUN0Pni/C+dM0
IXw9v/BnV+WPKk2/Nid+X396brz80T97WVybf+IhPR3rf/8PAAAA//8=</cx:binary>
              </cx:geoCache>
            </cx:geography>
          </cx:layoutPr>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485775</xdr:colOff>
      <xdr:row>3</xdr:row>
      <xdr:rowOff>23812</xdr:rowOff>
    </xdr:from>
    <xdr:to>
      <xdr:col>6</xdr:col>
      <xdr:colOff>542925</xdr:colOff>
      <xdr:row>17</xdr:row>
      <xdr:rowOff>100012</xdr:rowOff>
    </xdr:to>
    <xdr:graphicFrame macro="">
      <xdr:nvGraphicFramePr>
        <xdr:cNvPr id="2" name="Chart 1">
          <a:extLst>
            <a:ext uri="{FF2B5EF4-FFF2-40B4-BE49-F238E27FC236}">
              <a16:creationId xmlns:a16="http://schemas.microsoft.com/office/drawing/2014/main" id="{A1EA2C7B-A1D8-A7CD-E5C1-F08BAC7C0D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304800</xdr:colOff>
      <xdr:row>21</xdr:row>
      <xdr:rowOff>185737</xdr:rowOff>
    </xdr:from>
    <xdr:to>
      <xdr:col>13</xdr:col>
      <xdr:colOff>0</xdr:colOff>
      <xdr:row>36</xdr:row>
      <xdr:rowOff>71437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624995B-8E81-FE0A-C750-3EA3CED87F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619875" y="41862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180973</xdr:colOff>
      <xdr:row>1</xdr:row>
      <xdr:rowOff>33932</xdr:rowOff>
    </xdr:from>
    <xdr:to>
      <xdr:col>3</xdr:col>
      <xdr:colOff>195450</xdr:colOff>
      <xdr:row>4</xdr:row>
      <xdr:rowOff>297655</xdr:rowOff>
    </xdr:to>
    <xdr:pic>
      <xdr:nvPicPr>
        <xdr:cNvPr id="5" name="Picture 4">
          <a:extLst>
            <a:ext uri="{FF2B5EF4-FFF2-40B4-BE49-F238E27FC236}">
              <a16:creationId xmlns:a16="http://schemas.microsoft.com/office/drawing/2014/main" id="{A05A43DC-7DDA-C324-973F-EB167F9F5E8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3" y="224432"/>
          <a:ext cx="1836133" cy="1037629"/>
        </a:xfrm>
        <a:prstGeom prst="rect">
          <a:avLst/>
        </a:prstGeom>
      </xdr:spPr>
    </xdr:pic>
    <xdr:clientData/>
  </xdr:twoCellAnchor>
  <xdr:twoCellAnchor>
    <xdr:from>
      <xdr:col>3</xdr:col>
      <xdr:colOff>688</xdr:colOff>
      <xdr:row>12</xdr:row>
      <xdr:rowOff>178594</xdr:rowOff>
    </xdr:from>
    <xdr:to>
      <xdr:col>12</xdr:col>
      <xdr:colOff>742950</xdr:colOff>
      <xdr:row>27</xdr:row>
      <xdr:rowOff>64294</xdr:rowOff>
    </xdr:to>
    <xdr:graphicFrame macro="">
      <xdr:nvGraphicFramePr>
        <xdr:cNvPr id="6" name="Chart 5">
          <a:extLst>
            <a:ext uri="{FF2B5EF4-FFF2-40B4-BE49-F238E27FC236}">
              <a16:creationId xmlns:a16="http://schemas.microsoft.com/office/drawing/2014/main" id="{B307BBA8-1641-4CDE-AAC3-AFD2704CCE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9526</xdr:colOff>
      <xdr:row>5</xdr:row>
      <xdr:rowOff>95250</xdr:rowOff>
    </xdr:from>
    <xdr:to>
      <xdr:col>12</xdr:col>
      <xdr:colOff>742951</xdr:colOff>
      <xdr:row>12</xdr:row>
      <xdr:rowOff>133350</xdr:rowOff>
    </xdr:to>
    <mc:AlternateContent xmlns:mc="http://schemas.openxmlformats.org/markup-compatibility/2006" xmlns:tsle="http://schemas.microsoft.com/office/drawing/2012/timeslicer">
      <mc:Choice Requires="tsle">
        <xdr:graphicFrame macro="">
          <xdr:nvGraphicFramePr>
            <xdr:cNvPr id="8" name="Invoice Date">
              <a:extLst>
                <a:ext uri="{FF2B5EF4-FFF2-40B4-BE49-F238E27FC236}">
                  <a16:creationId xmlns:a16="http://schemas.microsoft.com/office/drawing/2014/main" id="{2E1C8DB3-D015-1B7E-A193-5D575B078ABD}"/>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1831182" y="1512094"/>
              <a:ext cx="5757863"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0</xdr:colOff>
      <xdr:row>5</xdr:row>
      <xdr:rowOff>57151</xdr:rowOff>
    </xdr:from>
    <xdr:to>
      <xdr:col>2</xdr:col>
      <xdr:colOff>571499</xdr:colOff>
      <xdr:row>12</xdr:row>
      <xdr:rowOff>166689</xdr:rowOff>
    </xdr:to>
    <mc:AlternateContent xmlns:mc="http://schemas.openxmlformats.org/markup-compatibility/2006" xmlns:a14="http://schemas.microsoft.com/office/drawing/2010/main">
      <mc:Choice Requires="a14">
        <xdr:graphicFrame macro="">
          <xdr:nvGraphicFramePr>
            <xdr:cNvPr id="10" name="Retailer">
              <a:extLst>
                <a:ext uri="{FF2B5EF4-FFF2-40B4-BE49-F238E27FC236}">
                  <a16:creationId xmlns:a16="http://schemas.microsoft.com/office/drawing/2014/main" id="{F0D9E49C-FCCA-AB11-F41E-7503B16F329C}"/>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0" y="1473995"/>
              <a:ext cx="1785937" cy="14430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23812</xdr:colOff>
      <xdr:row>13</xdr:row>
      <xdr:rowOff>33337</xdr:rowOff>
    </xdr:from>
    <xdr:to>
      <xdr:col>2</xdr:col>
      <xdr:colOff>571499</xdr:colOff>
      <xdr:row>20</xdr:row>
      <xdr:rowOff>163286</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1E8BC7ED-F354-084A-B5E8-9484DFC54A7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3812" y="2974181"/>
              <a:ext cx="1762125" cy="1463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11906</xdr:colOff>
      <xdr:row>21</xdr:row>
      <xdr:rowOff>48645</xdr:rowOff>
    </xdr:from>
    <xdr:to>
      <xdr:col>2</xdr:col>
      <xdr:colOff>571499</xdr:colOff>
      <xdr:row>31</xdr:row>
      <xdr:rowOff>122464</xdr:rowOff>
    </xdr:to>
    <mc:AlternateContent xmlns:mc="http://schemas.openxmlformats.org/markup-compatibility/2006" xmlns:a14="http://schemas.microsoft.com/office/drawing/2010/main">
      <mc:Choice Requires="a14">
        <xdr:graphicFrame macro="">
          <xdr:nvGraphicFramePr>
            <xdr:cNvPr id="12" name="Beverage Brand">
              <a:extLst>
                <a:ext uri="{FF2B5EF4-FFF2-40B4-BE49-F238E27FC236}">
                  <a16:creationId xmlns:a16="http://schemas.microsoft.com/office/drawing/2014/main" id="{B65A07B7-AAB9-1148-0F3C-1B89E7FBCAA1}"/>
                </a:ext>
              </a:extLst>
            </xdr:cNvPr>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mlns="">
        <xdr:sp macro="" textlink="">
          <xdr:nvSpPr>
            <xdr:cNvPr id="0" name=""/>
            <xdr:cNvSpPr>
              <a:spLocks noTextEdit="1"/>
            </xdr:cNvSpPr>
          </xdr:nvSpPr>
          <xdr:spPr>
            <a:xfrm>
              <a:off x="11906" y="4513489"/>
              <a:ext cx="1774031" cy="19788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952502</xdr:colOff>
      <xdr:row>5</xdr:row>
      <xdr:rowOff>122463</xdr:rowOff>
    </xdr:from>
    <xdr:to>
      <xdr:col>18</xdr:col>
      <xdr:colOff>1551214</xdr:colOff>
      <xdr:row>27</xdr:row>
      <xdr:rowOff>63479</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62B2B31E-AF9A-4302-9C49-62270BBB35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820027" y="1532163"/>
              <a:ext cx="6847112" cy="413201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 - NB0173" refreshedDate="45006.773452083333" createdVersion="8" refreshedVersion="8" minRefreshableVersion="3" recordCount="3888" xr:uid="{B45DA3F4-C65C-4600-9932-82AC69BF0CC5}">
  <cacheSource type="worksheet">
    <worksheetSource name="Table1"/>
  </cacheSource>
  <cacheFields count="13">
    <cacheField name="Retailer" numFmtId="0">
      <sharedItems count="4">
        <s v="Sodapop"/>
        <s v="BevCo"/>
        <s v="FizzySip"/>
        <s v="DreamCo"/>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1-01-02T00:00:00" maxDate="2021-12-26T00:00:00" count="270">
        <d v="2021-01-14T00:00:00"/>
        <d v="2021-02-12T00:00:00"/>
        <d v="2021-03-10T00:00:00"/>
        <d v="2021-04-11T00:00:00"/>
        <d v="2021-05-10T00:00:00"/>
        <d v="2021-06-12T00:00:00"/>
        <d v="2021-07-10T00:00:00"/>
        <d v="2021-08-11T00:00:00"/>
        <d v="2021-09-10T00:00:00"/>
        <d v="2021-10-12T00:00:00"/>
        <d v="2021-11-11T00:00:00"/>
        <d v="2021-12-10T00:00:00"/>
        <d v="2021-01-02T00:00:00"/>
        <d v="2021-02-01T00:00:00"/>
        <d v="2021-03-03T00:00:00"/>
        <d v="2021-04-02T00:00:00"/>
        <d v="2021-05-02T00:00:00"/>
        <d v="2021-06-01T00:00:00"/>
        <d v="2021-07-03T00:00:00"/>
        <d v="2021-08-05T00:00:00"/>
        <d v="2021-09-02T00:00:00"/>
        <d v="2021-10-01T00:00:00"/>
        <d v="2021-11-02T00:00:00"/>
        <d v="2021-12-01T00:00:00"/>
        <d v="2021-01-20T00:00:00"/>
        <d v="2021-02-20T00:00:00"/>
        <d v="2021-03-19T00:00:00"/>
        <d v="2021-04-20T00:00:00"/>
        <d v="2021-05-21T00:00:00"/>
        <d v="2021-06-20T00:00:00"/>
        <d v="2021-07-19T00:00:00"/>
        <d v="2021-08-20T00:00:00"/>
        <d v="2021-09-21T00:00:00"/>
        <d v="2021-10-20T00:00:00"/>
        <d v="2021-11-20T00:00:00"/>
        <d v="2021-12-19T00:00:00"/>
        <d v="2021-01-15T00:00:00"/>
        <d v="2021-02-15T00:00:00"/>
        <d v="2021-03-14T00:00:00"/>
        <d v="2021-04-15T00:00:00"/>
        <d v="2021-05-16T00:00:00"/>
        <d v="2021-06-15T00:00:00"/>
        <d v="2021-07-14T00:00:00"/>
        <d v="2021-08-15T00:00:00"/>
        <d v="2021-09-16T00:00:00"/>
        <d v="2021-10-15T00:00:00"/>
        <d v="2021-11-15T00:00:00"/>
        <d v="2021-12-14T00:00:00"/>
        <d v="2021-01-07T00:00:00"/>
        <d v="2021-02-05T00:00:00"/>
        <d v="2021-04-04T00:00:00"/>
        <d v="2021-05-03T00:00:00"/>
        <d v="2021-06-05T00:00:00"/>
        <d v="2021-08-04T00:00:00"/>
        <d v="2021-09-03T00:00:00"/>
        <d v="2021-10-05T00:00:00"/>
        <d v="2021-11-04T00:00:00"/>
        <d v="2021-12-03T00:00:00"/>
        <d v="2021-01-05T00:00:00"/>
        <d v="2021-03-04T00:00:00"/>
        <d v="2021-04-05T00:00:00"/>
        <d v="2021-05-06T00:00:00"/>
        <d v="2021-07-04T00:00:00"/>
        <d v="2021-09-06T00:00:00"/>
        <d v="2021-11-05T00:00:00"/>
        <d v="2021-12-04T00:00:00"/>
        <d v="2021-01-03T00:00:00"/>
        <d v="2021-02-03T00:00:00"/>
        <d v="2021-03-02T00:00:00"/>
        <d v="2021-04-03T00:00:00"/>
        <d v="2021-05-04T00:00:00"/>
        <d v="2021-06-03T00:00:00"/>
        <d v="2021-07-02T00:00:00"/>
        <d v="2021-08-03T00:00:00"/>
        <d v="2021-09-04T00:00:00"/>
        <d v="2021-10-03T00:00:00"/>
        <d v="2021-11-03T00:00:00"/>
        <d v="2021-12-02T00:00:00"/>
        <d v="2021-01-12T00:00:00"/>
        <d v="2021-02-10T00:00:00"/>
        <d v="2021-03-08T00:00:00"/>
        <d v="2021-04-09T00:00:00"/>
        <d v="2021-05-08T00:00:00"/>
        <d v="2021-06-10T00:00:00"/>
        <d v="2021-07-08T00:00:00"/>
        <d v="2021-08-09T00:00:00"/>
        <d v="2021-09-08T00:00:00"/>
        <d v="2021-10-10T00:00:00"/>
        <d v="2021-11-09T00:00:00"/>
        <d v="2021-12-08T00:00:00"/>
        <d v="2021-01-13T00:00:00"/>
        <d v="2021-02-13T00:00:00"/>
        <d v="2021-03-12T00:00:00"/>
        <d v="2021-04-13T00:00:00"/>
        <d v="2021-05-14T00:00:00"/>
        <d v="2021-06-13T00:00:00"/>
        <d v="2021-07-12T00:00:00"/>
        <d v="2021-08-13T00:00:00"/>
        <d v="2021-09-14T00:00:00"/>
        <d v="2021-10-13T00:00:00"/>
        <d v="2021-11-13T00:00:00"/>
        <d v="2021-12-12T00:00:00"/>
        <d v="2021-01-17T00:00:00"/>
        <d v="2021-02-17T00:00:00"/>
        <d v="2021-03-16T00:00:00"/>
        <d v="2021-04-17T00:00:00"/>
        <d v="2021-05-18T00:00:00"/>
        <d v="2021-06-17T00:00:00"/>
        <d v="2021-07-16T00:00:00"/>
        <d v="2021-08-17T00:00:00"/>
        <d v="2021-09-18T00:00:00"/>
        <d v="2021-10-17T00:00:00"/>
        <d v="2021-11-17T00:00:00"/>
        <d v="2021-12-16T00:00:00"/>
        <d v="2021-01-04T00:00:00"/>
        <d v="2021-03-05T00:00:00"/>
        <d v="2021-07-05T00:00:00"/>
        <d v="2021-08-07T00:00:00"/>
        <d v="2021-01-11T00:00:00"/>
        <d v="2021-02-11T00:00:00"/>
        <d v="2021-05-12T00:00:00"/>
        <d v="2021-06-11T00:00:00"/>
        <d v="2021-09-12T00:00:00"/>
        <d v="2021-10-11T00:00:00"/>
        <d v="2021-01-21T00:00:00"/>
        <d v="2021-02-19T00:00:00"/>
        <d v="2021-03-17T00:00:00"/>
        <d v="2021-04-18T00:00:00"/>
        <d v="2021-05-17T00:00:00"/>
        <d v="2021-06-19T00:00:00"/>
        <d v="2021-07-17T00:00:00"/>
        <d v="2021-08-18T00:00:00"/>
        <d v="2021-09-17T00:00:00"/>
        <d v="2021-10-19T00:00:00"/>
        <d v="2021-11-18T00:00:00"/>
        <d v="2021-12-17T00:00:00"/>
        <d v="2021-01-10T00:00:00"/>
        <d v="2021-03-09T00:00:00"/>
        <d v="2021-04-10T00:00:00"/>
        <d v="2021-05-11T00:00:00"/>
        <d v="2021-07-09T00:00:00"/>
        <d v="2021-08-10T00:00:00"/>
        <d v="2021-09-11T00:00:00"/>
        <d v="2021-11-10T00:00:00"/>
        <d v="2021-12-09T00:00:00"/>
        <d v="2021-01-24T00:00:00"/>
        <d v="2021-02-24T00:00:00"/>
        <d v="2021-03-23T00:00:00"/>
        <d v="2021-04-24T00:00:00"/>
        <d v="2021-05-25T00:00:00"/>
        <d v="2021-06-24T00:00:00"/>
        <d v="2021-07-23T00:00:00"/>
        <d v="2021-08-24T00:00:00"/>
        <d v="2021-09-25T00:00:00"/>
        <d v="2021-10-24T00:00:00"/>
        <d v="2021-11-24T00:00:00"/>
        <d v="2021-12-23T00:00:00"/>
        <d v="2021-01-19T00:00:00"/>
        <d v="2021-03-15T00:00:00"/>
        <d v="2021-04-16T00:00:00"/>
        <d v="2021-05-15T00:00:00"/>
        <d v="2021-07-15T00:00:00"/>
        <d v="2021-08-16T00:00:00"/>
        <d v="2021-09-15T00:00:00"/>
        <d v="2021-11-16T00:00:00"/>
        <d v="2021-12-15T00:00:00"/>
        <d v="2021-01-18T00:00:00"/>
        <d v="2021-02-18T00:00:00"/>
        <d v="2021-05-19T00:00:00"/>
        <d v="2021-06-18T00:00:00"/>
        <d v="2021-09-19T00:00:00"/>
        <d v="2021-10-18T00:00:00"/>
        <d v="2021-02-04T00:00:00"/>
        <d v="2021-03-06T00:00:00"/>
        <d v="2021-05-05T00:00:00"/>
        <d v="2021-06-04T00:00:00"/>
        <d v="2021-07-06T00:00:00"/>
        <d v="2021-08-08T00:00:00"/>
        <d v="2021-09-05T00:00:00"/>
        <d v="2021-10-04T00:00:00"/>
        <d v="2021-01-23T00:00:00"/>
        <d v="2021-02-23T00:00:00"/>
        <d v="2021-03-22T00:00:00"/>
        <d v="2021-04-23T00:00:00"/>
        <d v="2021-05-24T00:00:00"/>
        <d v="2021-06-23T00:00:00"/>
        <d v="2021-07-22T00:00:00"/>
        <d v="2021-08-23T00:00:00"/>
        <d v="2021-09-24T00:00:00"/>
        <d v="2021-10-23T00:00:00"/>
        <d v="2021-11-23T00:00:00"/>
        <d v="2021-12-22T00:00:00"/>
        <d v="2021-01-26T00:00:00"/>
        <d v="2021-02-26T00:00:00"/>
        <d v="2021-03-25T00:00:00"/>
        <d v="2021-04-26T00:00:00"/>
        <d v="2021-05-27T00:00:00"/>
        <d v="2021-06-26T00:00:00"/>
        <d v="2021-07-25T00:00:00"/>
        <d v="2021-08-26T00:00:00"/>
        <d v="2021-09-27T00:00:00"/>
        <d v="2021-10-26T00:00:00"/>
        <d v="2021-11-26T00:00:00"/>
        <d v="2021-12-25T00:00:00"/>
        <d v="2021-01-09T00:00:00"/>
        <d v="2021-02-07T00:00:00"/>
        <d v="2021-04-06T00:00:00"/>
        <d v="2021-06-07T00:00:00"/>
        <d v="2021-08-06T00:00:00"/>
        <d v="2021-10-07T00:00:00"/>
        <d v="2021-11-06T00:00:00"/>
        <d v="2021-12-05T00:00:00"/>
        <d v="2021-01-06T00:00:00"/>
        <d v="2021-05-09T00:00:00"/>
        <d v="2021-09-09T00:00:00"/>
        <d v="2021-01-22T00:00:00"/>
        <d v="2021-02-22T00:00:00"/>
        <d v="2021-03-21T00:00:00"/>
        <d v="2021-04-22T00:00:00"/>
        <d v="2021-05-23T00:00:00"/>
        <d v="2021-06-22T00:00:00"/>
        <d v="2021-07-21T00:00:00"/>
        <d v="2021-08-22T00:00:00"/>
        <d v="2021-09-23T00:00:00"/>
        <d v="2021-10-22T00:00:00"/>
        <d v="2021-11-22T00:00:00"/>
        <d v="2021-12-21T00:00:00"/>
        <d v="2021-02-21T00:00:00"/>
        <d v="2021-06-21T00:00:00"/>
        <d v="2021-10-21T00:00:00"/>
        <d v="2021-01-16T00:00:00"/>
        <d v="2021-02-14T00:00:00"/>
        <d v="2021-06-14T00:00:00"/>
        <d v="2021-10-14T00:00:00"/>
        <d v="2021-03-11T00:00:00"/>
        <d v="2021-04-12T00:00:00"/>
        <d v="2021-05-13T00:00:00"/>
        <d v="2021-07-11T00:00:00"/>
        <d v="2021-08-12T00:00:00"/>
        <d v="2021-09-13T00:00:00"/>
        <d v="2021-11-12T00:00:00"/>
        <d v="2021-12-11T00:00:00"/>
        <d v="2021-02-09T00:00:00"/>
        <d v="2021-06-09T00:00:00"/>
        <d v="2021-10-09T00:00:00"/>
        <d v="2021-02-06T00:00:00"/>
        <d v="2021-05-07T00:00:00"/>
        <d v="2021-06-06T00:00:00"/>
        <d v="2021-09-07T00:00:00"/>
        <d v="2021-10-06T00:00:00"/>
        <d v="2021-03-20T00:00:00"/>
        <d v="2021-04-21T00:00:00"/>
        <d v="2021-05-20T00:00:00"/>
        <d v="2021-07-20T00:00:00"/>
        <d v="2021-08-21T00:00:00"/>
        <d v="2021-09-20T00:00:00"/>
        <d v="2021-11-21T00:00:00"/>
        <d v="2021-12-20T00:00:00"/>
        <d v="2021-03-13T00:00:00"/>
        <d v="2021-04-14T00:00:00"/>
        <d v="2021-07-13T00:00:00"/>
        <d v="2021-08-14T00:00:00"/>
        <d v="2021-11-14T00:00:00"/>
        <d v="2021-12-13T00:00:00"/>
        <d v="2021-02-08T00:00:00"/>
        <d v="2021-04-07T00:00:00"/>
        <d v="2021-06-08T00:00:00"/>
        <d v="2021-10-08T00:00:00"/>
        <d v="2021-11-07T00:00:00"/>
        <d v="2021-12-06T00:00:00"/>
      </sharedItems>
      <fieldGroup par="12" base="2">
        <rangePr groupBy="days" startDate="2021-01-02T00:00:00" endDate="2021-12-26T00:00:00"/>
        <groupItems count="368">
          <s v="&lt;1/2/202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26/2021"/>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9.9999999999999964E-2" maxValue="1.1000000000000001"/>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65000000000000013"/>
    </cacheField>
    <cacheField name="Months" numFmtId="0" databaseField="0">
      <fieldGroup base="2">
        <rangePr groupBy="months" startDate="2021-01-02T00:00:00" endDate="2021-12-26T00:00:00"/>
        <groupItems count="14">
          <s v="&lt;1/2/2021"/>
          <s v="Jan"/>
          <s v="Feb"/>
          <s v="Mar"/>
          <s v="Apr"/>
          <s v="May"/>
          <s v="Jun"/>
          <s v="Jul"/>
          <s v="Aug"/>
          <s v="Sep"/>
          <s v="Oct"/>
          <s v="Nov"/>
          <s v="Dec"/>
          <s v="&gt;12/26/2021"/>
        </groupItems>
      </fieldGroup>
    </cacheField>
  </cacheFields>
  <extLst>
    <ext xmlns:x14="http://schemas.microsoft.com/office/spreadsheetml/2009/9/main" uri="{725AE2AE-9491-48be-B2B4-4EB974FC3084}">
      <x14:pivotCacheDefinition pivotCacheId="18521572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8">
  <r>
    <x v="0"/>
    <n v="1185732"/>
    <x v="0"/>
    <x v="0"/>
    <x v="0"/>
    <s v="New York"/>
    <x v="0"/>
    <n v="0.5"/>
    <n v="12000"/>
    <n v="6000"/>
    <n v="3000"/>
    <n v="0.5"/>
  </r>
  <r>
    <x v="0"/>
    <n v="1185732"/>
    <x v="0"/>
    <x v="0"/>
    <x v="0"/>
    <s v="New York"/>
    <x v="1"/>
    <n v="0.5"/>
    <n v="10000"/>
    <n v="5000"/>
    <n v="1500"/>
    <n v="0.3"/>
  </r>
  <r>
    <x v="0"/>
    <n v="1185732"/>
    <x v="0"/>
    <x v="0"/>
    <x v="0"/>
    <s v="New York"/>
    <x v="2"/>
    <n v="0.4"/>
    <n v="10000"/>
    <n v="4000"/>
    <n v="1400"/>
    <n v="0.35"/>
  </r>
  <r>
    <x v="0"/>
    <n v="1185732"/>
    <x v="0"/>
    <x v="0"/>
    <x v="0"/>
    <s v="New York"/>
    <x v="3"/>
    <n v="0.45"/>
    <n v="8500"/>
    <n v="3825"/>
    <n v="1338.75"/>
    <n v="0.35"/>
  </r>
  <r>
    <x v="0"/>
    <n v="1185732"/>
    <x v="0"/>
    <x v="0"/>
    <x v="0"/>
    <s v="New York"/>
    <x v="4"/>
    <n v="0.6"/>
    <n v="9000"/>
    <n v="5400"/>
    <n v="1620"/>
    <n v="0.3"/>
  </r>
  <r>
    <x v="0"/>
    <n v="1185732"/>
    <x v="0"/>
    <x v="0"/>
    <x v="0"/>
    <s v="New York"/>
    <x v="5"/>
    <n v="0.5"/>
    <n v="10000"/>
    <n v="5000"/>
    <n v="1250"/>
    <n v="0.25"/>
  </r>
  <r>
    <x v="0"/>
    <n v="1185732"/>
    <x v="1"/>
    <x v="0"/>
    <x v="0"/>
    <s v="New York"/>
    <x v="0"/>
    <n v="0.5"/>
    <n v="12500"/>
    <n v="6250"/>
    <n v="3125"/>
    <n v="0.5"/>
  </r>
  <r>
    <x v="0"/>
    <n v="1185732"/>
    <x v="1"/>
    <x v="0"/>
    <x v="0"/>
    <s v="New York"/>
    <x v="1"/>
    <n v="0.5"/>
    <n v="9000"/>
    <n v="4500"/>
    <n v="1350"/>
    <n v="0.3"/>
  </r>
  <r>
    <x v="0"/>
    <n v="1185732"/>
    <x v="1"/>
    <x v="0"/>
    <x v="0"/>
    <s v="New York"/>
    <x v="2"/>
    <n v="0.4"/>
    <n v="9500"/>
    <n v="3800"/>
    <n v="1330"/>
    <n v="0.35"/>
  </r>
  <r>
    <x v="0"/>
    <n v="1185732"/>
    <x v="1"/>
    <x v="0"/>
    <x v="0"/>
    <s v="New York"/>
    <x v="3"/>
    <n v="0.45"/>
    <n v="8250"/>
    <n v="3712.5"/>
    <n v="1299.375"/>
    <n v="0.35"/>
  </r>
  <r>
    <x v="0"/>
    <n v="1185732"/>
    <x v="1"/>
    <x v="0"/>
    <x v="0"/>
    <s v="New York"/>
    <x v="4"/>
    <n v="0.6"/>
    <n v="9000"/>
    <n v="5400"/>
    <n v="1620"/>
    <n v="0.3"/>
  </r>
  <r>
    <x v="0"/>
    <n v="1185732"/>
    <x v="1"/>
    <x v="0"/>
    <x v="0"/>
    <s v="New York"/>
    <x v="5"/>
    <n v="0.5"/>
    <n v="10000"/>
    <n v="5000"/>
    <n v="1250"/>
    <n v="0.25"/>
  </r>
  <r>
    <x v="0"/>
    <n v="1185732"/>
    <x v="2"/>
    <x v="0"/>
    <x v="0"/>
    <s v="New York"/>
    <x v="0"/>
    <n v="0.5"/>
    <n v="12200"/>
    <n v="6100"/>
    <n v="3050"/>
    <n v="0.5"/>
  </r>
  <r>
    <x v="0"/>
    <n v="1185732"/>
    <x v="2"/>
    <x v="0"/>
    <x v="0"/>
    <s v="New York"/>
    <x v="1"/>
    <n v="0.5"/>
    <n v="9250"/>
    <n v="4625"/>
    <n v="1387.5"/>
    <n v="0.3"/>
  </r>
  <r>
    <x v="0"/>
    <n v="1185732"/>
    <x v="2"/>
    <x v="0"/>
    <x v="0"/>
    <s v="New York"/>
    <x v="2"/>
    <n v="0.4"/>
    <n v="9500"/>
    <n v="3800"/>
    <n v="1330"/>
    <n v="0.35"/>
  </r>
  <r>
    <x v="0"/>
    <n v="1185732"/>
    <x v="2"/>
    <x v="0"/>
    <x v="0"/>
    <s v="New York"/>
    <x v="3"/>
    <n v="0.45"/>
    <n v="8000"/>
    <n v="3600"/>
    <n v="1260"/>
    <n v="0.35"/>
  </r>
  <r>
    <x v="0"/>
    <n v="1185732"/>
    <x v="2"/>
    <x v="0"/>
    <x v="0"/>
    <s v="New York"/>
    <x v="4"/>
    <n v="0.6"/>
    <n v="8500"/>
    <n v="5100"/>
    <n v="1530"/>
    <n v="0.3"/>
  </r>
  <r>
    <x v="0"/>
    <n v="1185732"/>
    <x v="2"/>
    <x v="0"/>
    <x v="0"/>
    <s v="New York"/>
    <x v="5"/>
    <n v="0.5"/>
    <n v="9500"/>
    <n v="4750"/>
    <n v="1187.5"/>
    <n v="0.25"/>
  </r>
  <r>
    <x v="0"/>
    <n v="1185732"/>
    <x v="3"/>
    <x v="0"/>
    <x v="0"/>
    <s v="New York"/>
    <x v="0"/>
    <n v="0.5"/>
    <n v="12000"/>
    <n v="6000"/>
    <n v="3000"/>
    <n v="0.5"/>
  </r>
  <r>
    <x v="0"/>
    <n v="1185732"/>
    <x v="3"/>
    <x v="0"/>
    <x v="0"/>
    <s v="New York"/>
    <x v="1"/>
    <n v="0.5"/>
    <n v="9000"/>
    <n v="4500"/>
    <n v="1350"/>
    <n v="0.3"/>
  </r>
  <r>
    <x v="0"/>
    <n v="1185732"/>
    <x v="3"/>
    <x v="0"/>
    <x v="0"/>
    <s v="New York"/>
    <x v="2"/>
    <n v="0.4"/>
    <n v="9000"/>
    <n v="3600"/>
    <n v="1260"/>
    <n v="0.35"/>
  </r>
  <r>
    <x v="0"/>
    <n v="1185732"/>
    <x v="3"/>
    <x v="0"/>
    <x v="0"/>
    <s v="New York"/>
    <x v="3"/>
    <n v="0.45"/>
    <n v="8250"/>
    <n v="3712.5"/>
    <n v="1299.375"/>
    <n v="0.35"/>
  </r>
  <r>
    <x v="0"/>
    <n v="1185732"/>
    <x v="3"/>
    <x v="0"/>
    <x v="0"/>
    <s v="New York"/>
    <x v="4"/>
    <n v="0.6"/>
    <n v="8250"/>
    <n v="4950"/>
    <n v="1485"/>
    <n v="0.3"/>
  </r>
  <r>
    <x v="0"/>
    <n v="1185732"/>
    <x v="3"/>
    <x v="0"/>
    <x v="0"/>
    <s v="New York"/>
    <x v="5"/>
    <n v="0.5"/>
    <n v="9500"/>
    <n v="4750"/>
    <n v="1187.5"/>
    <n v="0.25"/>
  </r>
  <r>
    <x v="0"/>
    <n v="1185732"/>
    <x v="4"/>
    <x v="0"/>
    <x v="0"/>
    <s v="New York"/>
    <x v="0"/>
    <n v="0.6"/>
    <n v="12200"/>
    <n v="7320"/>
    <n v="3660"/>
    <n v="0.5"/>
  </r>
  <r>
    <x v="0"/>
    <n v="1185732"/>
    <x v="4"/>
    <x v="0"/>
    <x v="0"/>
    <s v="New York"/>
    <x v="1"/>
    <n v="0.55000000000000004"/>
    <n v="9250"/>
    <n v="5087.5"/>
    <n v="1526.25"/>
    <n v="0.3"/>
  </r>
  <r>
    <x v="0"/>
    <n v="1185732"/>
    <x v="4"/>
    <x v="0"/>
    <x v="0"/>
    <s v="New York"/>
    <x v="2"/>
    <n v="0.5"/>
    <n v="9000"/>
    <n v="4500"/>
    <n v="1575"/>
    <n v="0.35"/>
  </r>
  <r>
    <x v="0"/>
    <n v="1185732"/>
    <x v="4"/>
    <x v="0"/>
    <x v="0"/>
    <s v="New York"/>
    <x v="3"/>
    <n v="0.5"/>
    <n v="8500"/>
    <n v="4250"/>
    <n v="1487.5"/>
    <n v="0.35"/>
  </r>
  <r>
    <x v="0"/>
    <n v="1185732"/>
    <x v="4"/>
    <x v="0"/>
    <x v="0"/>
    <s v="New York"/>
    <x v="4"/>
    <n v="0.6"/>
    <n v="8750"/>
    <n v="5250"/>
    <n v="1575"/>
    <n v="0.3"/>
  </r>
  <r>
    <x v="0"/>
    <n v="1185732"/>
    <x v="4"/>
    <x v="0"/>
    <x v="0"/>
    <s v="New York"/>
    <x v="5"/>
    <n v="0.65"/>
    <n v="10000"/>
    <n v="6500"/>
    <n v="1625"/>
    <n v="0.25"/>
  </r>
  <r>
    <x v="0"/>
    <n v="1185732"/>
    <x v="5"/>
    <x v="0"/>
    <x v="0"/>
    <s v="New York"/>
    <x v="0"/>
    <n v="0.6"/>
    <n v="12500"/>
    <n v="7500"/>
    <n v="3750"/>
    <n v="0.5"/>
  </r>
  <r>
    <x v="0"/>
    <n v="1185732"/>
    <x v="5"/>
    <x v="0"/>
    <x v="0"/>
    <s v="New York"/>
    <x v="1"/>
    <n v="0.55000000000000004"/>
    <n v="10000"/>
    <n v="5500"/>
    <n v="1650"/>
    <n v="0.3"/>
  </r>
  <r>
    <x v="0"/>
    <n v="1185732"/>
    <x v="5"/>
    <x v="0"/>
    <x v="0"/>
    <s v="New York"/>
    <x v="2"/>
    <n v="0.5"/>
    <n v="9250"/>
    <n v="4625"/>
    <n v="1618.75"/>
    <n v="0.35"/>
  </r>
  <r>
    <x v="0"/>
    <n v="1185732"/>
    <x v="5"/>
    <x v="0"/>
    <x v="0"/>
    <s v="New York"/>
    <x v="3"/>
    <n v="0.5"/>
    <n v="9000"/>
    <n v="4500"/>
    <n v="1575"/>
    <n v="0.35"/>
  </r>
  <r>
    <x v="0"/>
    <n v="1185732"/>
    <x v="5"/>
    <x v="0"/>
    <x v="0"/>
    <s v="New York"/>
    <x v="4"/>
    <n v="0.6"/>
    <n v="9000"/>
    <n v="5400"/>
    <n v="1620"/>
    <n v="0.3"/>
  </r>
  <r>
    <x v="0"/>
    <n v="1185732"/>
    <x v="5"/>
    <x v="0"/>
    <x v="0"/>
    <s v="New York"/>
    <x v="5"/>
    <n v="0.65"/>
    <n v="10500"/>
    <n v="6825"/>
    <n v="1706.25"/>
    <n v="0.25"/>
  </r>
  <r>
    <x v="0"/>
    <n v="1185732"/>
    <x v="6"/>
    <x v="0"/>
    <x v="0"/>
    <s v="New York"/>
    <x v="0"/>
    <n v="0.6"/>
    <n v="12750"/>
    <n v="7650"/>
    <n v="3825"/>
    <n v="0.5"/>
  </r>
  <r>
    <x v="0"/>
    <n v="1185732"/>
    <x v="6"/>
    <x v="0"/>
    <x v="0"/>
    <s v="New York"/>
    <x v="1"/>
    <n v="0.55000000000000004"/>
    <n v="10250"/>
    <n v="5637.5000000000009"/>
    <n v="1691.2500000000002"/>
    <n v="0.3"/>
  </r>
  <r>
    <x v="0"/>
    <n v="1185732"/>
    <x v="6"/>
    <x v="0"/>
    <x v="0"/>
    <s v="New York"/>
    <x v="2"/>
    <n v="0.5"/>
    <n v="9500"/>
    <n v="4750"/>
    <n v="1662.5"/>
    <n v="0.35"/>
  </r>
  <r>
    <x v="0"/>
    <n v="1185732"/>
    <x v="6"/>
    <x v="0"/>
    <x v="0"/>
    <s v="New York"/>
    <x v="3"/>
    <n v="0.5"/>
    <n v="9000"/>
    <n v="4500"/>
    <n v="1575"/>
    <n v="0.35"/>
  </r>
  <r>
    <x v="0"/>
    <n v="1185732"/>
    <x v="6"/>
    <x v="0"/>
    <x v="0"/>
    <s v="New York"/>
    <x v="4"/>
    <n v="0.6"/>
    <n v="9250"/>
    <n v="5550"/>
    <n v="1665"/>
    <n v="0.3"/>
  </r>
  <r>
    <x v="0"/>
    <n v="1185732"/>
    <x v="6"/>
    <x v="0"/>
    <x v="0"/>
    <s v="New York"/>
    <x v="5"/>
    <n v="0.65"/>
    <n v="11000"/>
    <n v="7150"/>
    <n v="1787.5"/>
    <n v="0.25"/>
  </r>
  <r>
    <x v="0"/>
    <n v="1185732"/>
    <x v="7"/>
    <x v="0"/>
    <x v="0"/>
    <s v="New York"/>
    <x v="0"/>
    <n v="0.6"/>
    <n v="12500"/>
    <n v="7500"/>
    <n v="3750"/>
    <n v="0.5"/>
  </r>
  <r>
    <x v="0"/>
    <n v="1185732"/>
    <x v="7"/>
    <x v="0"/>
    <x v="0"/>
    <s v="New York"/>
    <x v="1"/>
    <n v="0.55000000000000004"/>
    <n v="10250"/>
    <n v="5637.5000000000009"/>
    <n v="1691.2500000000002"/>
    <n v="0.3"/>
  </r>
  <r>
    <x v="0"/>
    <n v="1185732"/>
    <x v="7"/>
    <x v="0"/>
    <x v="0"/>
    <s v="New York"/>
    <x v="2"/>
    <n v="0.5"/>
    <n v="9500"/>
    <n v="4750"/>
    <n v="1662.5"/>
    <n v="0.35"/>
  </r>
  <r>
    <x v="0"/>
    <n v="1185732"/>
    <x v="7"/>
    <x v="0"/>
    <x v="0"/>
    <s v="New York"/>
    <x v="3"/>
    <n v="0.5"/>
    <n v="9250"/>
    <n v="4625"/>
    <n v="1618.75"/>
    <n v="0.35"/>
  </r>
  <r>
    <x v="0"/>
    <n v="1185732"/>
    <x v="7"/>
    <x v="0"/>
    <x v="0"/>
    <s v="New York"/>
    <x v="4"/>
    <n v="0.6"/>
    <n v="9000"/>
    <n v="5400"/>
    <n v="1620"/>
    <n v="0.3"/>
  </r>
  <r>
    <x v="0"/>
    <n v="1185732"/>
    <x v="7"/>
    <x v="0"/>
    <x v="0"/>
    <s v="New York"/>
    <x v="5"/>
    <n v="0.65"/>
    <n v="10750"/>
    <n v="6987.5"/>
    <n v="1746.875"/>
    <n v="0.25"/>
  </r>
  <r>
    <x v="0"/>
    <n v="1185732"/>
    <x v="8"/>
    <x v="0"/>
    <x v="0"/>
    <s v="New York"/>
    <x v="0"/>
    <n v="0.6"/>
    <n v="12000"/>
    <n v="7200"/>
    <n v="3600"/>
    <n v="0.5"/>
  </r>
  <r>
    <x v="0"/>
    <n v="1185732"/>
    <x v="8"/>
    <x v="0"/>
    <x v="0"/>
    <s v="New York"/>
    <x v="1"/>
    <n v="0.55000000000000004"/>
    <n v="10000"/>
    <n v="5500"/>
    <n v="1650"/>
    <n v="0.3"/>
  </r>
  <r>
    <x v="0"/>
    <n v="1185732"/>
    <x v="8"/>
    <x v="0"/>
    <x v="0"/>
    <s v="New York"/>
    <x v="2"/>
    <n v="0.5"/>
    <n v="9250"/>
    <n v="4625"/>
    <n v="1618.75"/>
    <n v="0.35"/>
  </r>
  <r>
    <x v="0"/>
    <n v="1185732"/>
    <x v="8"/>
    <x v="0"/>
    <x v="0"/>
    <s v="New York"/>
    <x v="3"/>
    <n v="0.5"/>
    <n v="9000"/>
    <n v="4500"/>
    <n v="1575"/>
    <n v="0.35"/>
  </r>
  <r>
    <x v="0"/>
    <n v="1185732"/>
    <x v="8"/>
    <x v="0"/>
    <x v="0"/>
    <s v="New York"/>
    <x v="4"/>
    <n v="0.6"/>
    <n v="9000"/>
    <n v="5400"/>
    <n v="1620"/>
    <n v="0.3"/>
  </r>
  <r>
    <x v="0"/>
    <n v="1185732"/>
    <x v="8"/>
    <x v="0"/>
    <x v="0"/>
    <s v="New York"/>
    <x v="5"/>
    <n v="0.65"/>
    <n v="10000"/>
    <n v="6500"/>
    <n v="1625"/>
    <n v="0.25"/>
  </r>
  <r>
    <x v="0"/>
    <n v="1185732"/>
    <x v="9"/>
    <x v="0"/>
    <x v="0"/>
    <s v="New York"/>
    <x v="0"/>
    <n v="0.65"/>
    <n v="11750"/>
    <n v="7637.5"/>
    <n v="3818.75"/>
    <n v="0.5"/>
  </r>
  <r>
    <x v="0"/>
    <n v="1185732"/>
    <x v="9"/>
    <x v="0"/>
    <x v="0"/>
    <s v="New York"/>
    <x v="1"/>
    <n v="0.55000000000000004"/>
    <n v="10000"/>
    <n v="5500"/>
    <n v="1650"/>
    <n v="0.3"/>
  </r>
  <r>
    <x v="0"/>
    <n v="1185732"/>
    <x v="9"/>
    <x v="0"/>
    <x v="0"/>
    <s v="New York"/>
    <x v="2"/>
    <n v="0.55000000000000004"/>
    <n v="9000"/>
    <n v="4950"/>
    <n v="1732.5"/>
    <n v="0.35"/>
  </r>
  <r>
    <x v="0"/>
    <n v="1185732"/>
    <x v="9"/>
    <x v="0"/>
    <x v="0"/>
    <s v="New York"/>
    <x v="3"/>
    <n v="0.55000000000000004"/>
    <n v="8750"/>
    <n v="4812.5"/>
    <n v="1684.375"/>
    <n v="0.35"/>
  </r>
  <r>
    <x v="0"/>
    <n v="1185732"/>
    <x v="9"/>
    <x v="0"/>
    <x v="0"/>
    <s v="New York"/>
    <x v="4"/>
    <n v="0.65"/>
    <n v="8750"/>
    <n v="5687.5"/>
    <n v="1706.25"/>
    <n v="0.3"/>
  </r>
  <r>
    <x v="0"/>
    <n v="1185732"/>
    <x v="9"/>
    <x v="0"/>
    <x v="0"/>
    <s v="New York"/>
    <x v="5"/>
    <n v="0.7"/>
    <n v="10000"/>
    <n v="7000"/>
    <n v="1750"/>
    <n v="0.25"/>
  </r>
  <r>
    <x v="0"/>
    <n v="1185732"/>
    <x v="10"/>
    <x v="0"/>
    <x v="0"/>
    <s v="New York"/>
    <x v="0"/>
    <n v="0.65"/>
    <n v="11500"/>
    <n v="7475"/>
    <n v="3737.5"/>
    <n v="0.5"/>
  </r>
  <r>
    <x v="0"/>
    <n v="1185732"/>
    <x v="10"/>
    <x v="0"/>
    <x v="0"/>
    <s v="New York"/>
    <x v="1"/>
    <n v="0.55000000000000004"/>
    <n v="9750"/>
    <n v="5362.5"/>
    <n v="1608.75"/>
    <n v="0.3"/>
  </r>
  <r>
    <x v="0"/>
    <n v="1185732"/>
    <x v="10"/>
    <x v="0"/>
    <x v="0"/>
    <s v="New York"/>
    <x v="2"/>
    <n v="0.55000000000000004"/>
    <n v="9200"/>
    <n v="5060"/>
    <n v="1771"/>
    <n v="0.35"/>
  </r>
  <r>
    <x v="0"/>
    <n v="1185732"/>
    <x v="10"/>
    <x v="0"/>
    <x v="0"/>
    <s v="New York"/>
    <x v="3"/>
    <n v="0.55000000000000004"/>
    <n v="9000"/>
    <n v="4950"/>
    <n v="1732.5"/>
    <n v="0.35"/>
  </r>
  <r>
    <x v="0"/>
    <n v="1185732"/>
    <x v="10"/>
    <x v="0"/>
    <x v="0"/>
    <s v="New York"/>
    <x v="4"/>
    <n v="0.65"/>
    <n v="8750"/>
    <n v="5687.5"/>
    <n v="1706.25"/>
    <n v="0.3"/>
  </r>
  <r>
    <x v="0"/>
    <n v="1185732"/>
    <x v="10"/>
    <x v="0"/>
    <x v="0"/>
    <s v="New York"/>
    <x v="5"/>
    <n v="0.7"/>
    <n v="9750"/>
    <n v="6825"/>
    <n v="1706.25"/>
    <n v="0.25"/>
  </r>
  <r>
    <x v="0"/>
    <n v="1185732"/>
    <x v="11"/>
    <x v="0"/>
    <x v="0"/>
    <s v="New York"/>
    <x v="0"/>
    <n v="0.65"/>
    <n v="12000"/>
    <n v="7800"/>
    <n v="3900"/>
    <n v="0.5"/>
  </r>
  <r>
    <x v="0"/>
    <n v="1185732"/>
    <x v="11"/>
    <x v="0"/>
    <x v="0"/>
    <s v="New York"/>
    <x v="1"/>
    <n v="0.55000000000000004"/>
    <n v="10000"/>
    <n v="5500"/>
    <n v="1650"/>
    <n v="0.3"/>
  </r>
  <r>
    <x v="0"/>
    <n v="1185732"/>
    <x v="11"/>
    <x v="0"/>
    <x v="0"/>
    <s v="New York"/>
    <x v="2"/>
    <n v="0.55000000000000004"/>
    <n v="9500"/>
    <n v="5225"/>
    <n v="1828.7499999999998"/>
    <n v="0.35"/>
  </r>
  <r>
    <x v="0"/>
    <n v="1185732"/>
    <x v="11"/>
    <x v="0"/>
    <x v="0"/>
    <s v="New York"/>
    <x v="3"/>
    <n v="0.55000000000000004"/>
    <n v="9000"/>
    <n v="4950"/>
    <n v="1732.5"/>
    <n v="0.35"/>
  </r>
  <r>
    <x v="0"/>
    <n v="1185732"/>
    <x v="11"/>
    <x v="0"/>
    <x v="0"/>
    <s v="New York"/>
    <x v="4"/>
    <n v="0.65"/>
    <n v="9000"/>
    <n v="5850"/>
    <n v="1755"/>
    <n v="0.3"/>
  </r>
  <r>
    <x v="0"/>
    <n v="1185732"/>
    <x v="11"/>
    <x v="0"/>
    <x v="0"/>
    <s v="New York"/>
    <x v="5"/>
    <n v="0.7"/>
    <n v="10000"/>
    <n v="7000"/>
    <n v="1750"/>
    <n v="0.25"/>
  </r>
  <r>
    <x v="1"/>
    <n v="1197831"/>
    <x v="12"/>
    <x v="1"/>
    <x v="1"/>
    <s v="Houston"/>
    <x v="0"/>
    <n v="0.25"/>
    <n v="9000"/>
    <n v="2250"/>
    <n v="787.5"/>
    <n v="0.35"/>
  </r>
  <r>
    <x v="1"/>
    <n v="1197831"/>
    <x v="12"/>
    <x v="1"/>
    <x v="1"/>
    <s v="Houston"/>
    <x v="1"/>
    <n v="0.35"/>
    <n v="9000"/>
    <n v="3150"/>
    <n v="1102.5"/>
    <n v="0.35"/>
  </r>
  <r>
    <x v="1"/>
    <n v="1197831"/>
    <x v="12"/>
    <x v="1"/>
    <x v="1"/>
    <s v="Houston"/>
    <x v="2"/>
    <n v="0.35"/>
    <n v="7000"/>
    <n v="2450"/>
    <n v="857.5"/>
    <n v="0.35"/>
  </r>
  <r>
    <x v="1"/>
    <n v="1197831"/>
    <x v="12"/>
    <x v="1"/>
    <x v="1"/>
    <s v="Houston"/>
    <x v="3"/>
    <n v="0.35"/>
    <n v="7000"/>
    <n v="2450"/>
    <n v="1102.5"/>
    <n v="0.45"/>
  </r>
  <r>
    <x v="1"/>
    <n v="1197831"/>
    <x v="12"/>
    <x v="1"/>
    <x v="1"/>
    <s v="Houston"/>
    <x v="4"/>
    <n v="0.4"/>
    <n v="5500"/>
    <n v="2200"/>
    <n v="660"/>
    <n v="0.3"/>
  </r>
  <r>
    <x v="1"/>
    <n v="1197831"/>
    <x v="12"/>
    <x v="1"/>
    <x v="1"/>
    <s v="Houston"/>
    <x v="5"/>
    <n v="0.35"/>
    <n v="7000"/>
    <n v="2450"/>
    <n v="1225"/>
    <n v="0.5"/>
  </r>
  <r>
    <x v="1"/>
    <n v="1197831"/>
    <x v="13"/>
    <x v="1"/>
    <x v="1"/>
    <s v="Houston"/>
    <x v="0"/>
    <n v="0.25"/>
    <n v="8500"/>
    <n v="2125"/>
    <n v="743.75"/>
    <n v="0.35"/>
  </r>
  <r>
    <x v="1"/>
    <n v="1197831"/>
    <x v="13"/>
    <x v="1"/>
    <x v="1"/>
    <s v="Houston"/>
    <x v="1"/>
    <n v="0.35"/>
    <n v="8500"/>
    <n v="2975"/>
    <n v="1041.25"/>
    <n v="0.35"/>
  </r>
  <r>
    <x v="1"/>
    <n v="1197831"/>
    <x v="13"/>
    <x v="1"/>
    <x v="1"/>
    <s v="Houston"/>
    <x v="2"/>
    <n v="0.35"/>
    <n v="6750"/>
    <n v="2362.5"/>
    <n v="826.875"/>
    <n v="0.35"/>
  </r>
  <r>
    <x v="1"/>
    <n v="1197831"/>
    <x v="13"/>
    <x v="1"/>
    <x v="1"/>
    <s v="Houston"/>
    <x v="3"/>
    <n v="0.35"/>
    <n v="6250"/>
    <n v="2187.5"/>
    <n v="984.375"/>
    <n v="0.45"/>
  </r>
  <r>
    <x v="1"/>
    <n v="1197831"/>
    <x v="13"/>
    <x v="1"/>
    <x v="1"/>
    <s v="Houston"/>
    <x v="4"/>
    <n v="0.4"/>
    <n v="5000"/>
    <n v="2000"/>
    <n v="600"/>
    <n v="0.3"/>
  </r>
  <r>
    <x v="1"/>
    <n v="1197831"/>
    <x v="13"/>
    <x v="1"/>
    <x v="1"/>
    <s v="Houston"/>
    <x v="5"/>
    <n v="0.35"/>
    <n v="7000"/>
    <n v="2450"/>
    <n v="1225"/>
    <n v="0.5"/>
  </r>
  <r>
    <x v="1"/>
    <n v="1197831"/>
    <x v="14"/>
    <x v="1"/>
    <x v="1"/>
    <s v="Houston"/>
    <x v="0"/>
    <n v="0.3"/>
    <n v="8750"/>
    <n v="2625"/>
    <n v="918.74999999999989"/>
    <n v="0.35"/>
  </r>
  <r>
    <x v="1"/>
    <n v="1197831"/>
    <x v="14"/>
    <x v="1"/>
    <x v="1"/>
    <s v="Houston"/>
    <x v="1"/>
    <n v="0.4"/>
    <n v="8750"/>
    <n v="3500"/>
    <n v="1225"/>
    <n v="0.35"/>
  </r>
  <r>
    <x v="1"/>
    <n v="1197831"/>
    <x v="14"/>
    <x v="1"/>
    <x v="1"/>
    <s v="Houston"/>
    <x v="2"/>
    <n v="0.35"/>
    <n v="7000"/>
    <n v="2450"/>
    <n v="857.5"/>
    <n v="0.35"/>
  </r>
  <r>
    <x v="1"/>
    <n v="1197831"/>
    <x v="14"/>
    <x v="1"/>
    <x v="1"/>
    <s v="Houston"/>
    <x v="3"/>
    <n v="0.4"/>
    <n v="6000"/>
    <n v="2400"/>
    <n v="1080"/>
    <n v="0.45"/>
  </r>
  <r>
    <x v="1"/>
    <n v="1197831"/>
    <x v="14"/>
    <x v="1"/>
    <x v="1"/>
    <s v="Houston"/>
    <x v="4"/>
    <n v="0.45"/>
    <n v="5000"/>
    <n v="2250"/>
    <n v="675"/>
    <n v="0.3"/>
  </r>
  <r>
    <x v="1"/>
    <n v="1197831"/>
    <x v="14"/>
    <x v="1"/>
    <x v="1"/>
    <s v="Houston"/>
    <x v="5"/>
    <n v="0.4"/>
    <n v="6500"/>
    <n v="2600"/>
    <n v="1300"/>
    <n v="0.5"/>
  </r>
  <r>
    <x v="1"/>
    <n v="1197831"/>
    <x v="15"/>
    <x v="1"/>
    <x v="1"/>
    <s v="Houston"/>
    <x v="0"/>
    <n v="0.3"/>
    <n v="9000"/>
    <n v="2700"/>
    <n v="944.99999999999989"/>
    <n v="0.35"/>
  </r>
  <r>
    <x v="1"/>
    <n v="1197831"/>
    <x v="15"/>
    <x v="1"/>
    <x v="1"/>
    <s v="Houston"/>
    <x v="1"/>
    <n v="0.4"/>
    <n v="9000"/>
    <n v="3600"/>
    <n v="1260"/>
    <n v="0.35"/>
  </r>
  <r>
    <x v="1"/>
    <n v="1197831"/>
    <x v="15"/>
    <x v="1"/>
    <x v="1"/>
    <s v="Houston"/>
    <x v="2"/>
    <n v="0.35"/>
    <n v="7250"/>
    <n v="2537.5"/>
    <n v="888.125"/>
    <n v="0.35"/>
  </r>
  <r>
    <x v="1"/>
    <n v="1197831"/>
    <x v="15"/>
    <x v="1"/>
    <x v="1"/>
    <s v="Houston"/>
    <x v="3"/>
    <n v="0.4"/>
    <n v="6250"/>
    <n v="2500"/>
    <n v="1125"/>
    <n v="0.45"/>
  </r>
  <r>
    <x v="1"/>
    <n v="1197831"/>
    <x v="15"/>
    <x v="1"/>
    <x v="1"/>
    <s v="Houston"/>
    <x v="4"/>
    <n v="0.45"/>
    <n v="5250"/>
    <n v="2362.5"/>
    <n v="708.75"/>
    <n v="0.3"/>
  </r>
  <r>
    <x v="1"/>
    <n v="1197831"/>
    <x v="15"/>
    <x v="1"/>
    <x v="1"/>
    <s v="Houston"/>
    <x v="5"/>
    <n v="0.4"/>
    <n v="8000"/>
    <n v="3200"/>
    <n v="1600"/>
    <n v="0.5"/>
  </r>
  <r>
    <x v="1"/>
    <n v="1197831"/>
    <x v="16"/>
    <x v="1"/>
    <x v="1"/>
    <s v="Houston"/>
    <x v="0"/>
    <n v="0.3"/>
    <n v="9250"/>
    <n v="2775"/>
    <n v="971.24999999999989"/>
    <n v="0.35"/>
  </r>
  <r>
    <x v="1"/>
    <n v="1197831"/>
    <x v="16"/>
    <x v="1"/>
    <x v="1"/>
    <s v="Houston"/>
    <x v="1"/>
    <n v="0.4"/>
    <n v="9250"/>
    <n v="3700"/>
    <n v="1295"/>
    <n v="0.35"/>
  </r>
  <r>
    <x v="1"/>
    <n v="1197831"/>
    <x v="16"/>
    <x v="1"/>
    <x v="1"/>
    <s v="Houston"/>
    <x v="2"/>
    <n v="0.35"/>
    <n v="7750"/>
    <n v="2712.5"/>
    <n v="949.37499999999989"/>
    <n v="0.35"/>
  </r>
  <r>
    <x v="1"/>
    <n v="1197831"/>
    <x v="16"/>
    <x v="1"/>
    <x v="1"/>
    <s v="Houston"/>
    <x v="3"/>
    <n v="0.4"/>
    <n v="7000"/>
    <n v="2800"/>
    <n v="1260"/>
    <n v="0.45"/>
  </r>
  <r>
    <x v="1"/>
    <n v="1197831"/>
    <x v="16"/>
    <x v="1"/>
    <x v="1"/>
    <s v="Houston"/>
    <x v="4"/>
    <n v="0.45"/>
    <n v="6000"/>
    <n v="2700"/>
    <n v="810"/>
    <n v="0.3"/>
  </r>
  <r>
    <x v="1"/>
    <n v="1197831"/>
    <x v="16"/>
    <x v="1"/>
    <x v="1"/>
    <s v="Houston"/>
    <x v="5"/>
    <n v="0.4"/>
    <n v="9500"/>
    <n v="3800"/>
    <n v="1900"/>
    <n v="0.5"/>
  </r>
  <r>
    <x v="1"/>
    <n v="1197831"/>
    <x v="17"/>
    <x v="1"/>
    <x v="1"/>
    <s v="Houston"/>
    <x v="0"/>
    <n v="0.4"/>
    <n v="9500"/>
    <n v="3800"/>
    <n v="1330"/>
    <n v="0.35"/>
  </r>
  <r>
    <x v="1"/>
    <n v="1197831"/>
    <x v="17"/>
    <x v="1"/>
    <x v="1"/>
    <s v="Houston"/>
    <x v="1"/>
    <n v="0.45"/>
    <n v="9500"/>
    <n v="4275"/>
    <n v="1496.25"/>
    <n v="0.35"/>
  </r>
  <r>
    <x v="1"/>
    <n v="1197831"/>
    <x v="17"/>
    <x v="1"/>
    <x v="1"/>
    <s v="Houston"/>
    <x v="2"/>
    <n v="0.4"/>
    <n v="8000"/>
    <n v="3200"/>
    <n v="1120"/>
    <n v="0.35"/>
  </r>
  <r>
    <x v="1"/>
    <n v="1197831"/>
    <x v="17"/>
    <x v="1"/>
    <x v="1"/>
    <s v="Houston"/>
    <x v="3"/>
    <n v="0.4"/>
    <n v="7500"/>
    <n v="3000"/>
    <n v="1350"/>
    <n v="0.45"/>
  </r>
  <r>
    <x v="1"/>
    <n v="1197831"/>
    <x v="17"/>
    <x v="1"/>
    <x v="1"/>
    <s v="Houston"/>
    <x v="4"/>
    <n v="0.45"/>
    <n v="6500"/>
    <n v="2925"/>
    <n v="877.5"/>
    <n v="0.3"/>
  </r>
  <r>
    <x v="1"/>
    <n v="1197831"/>
    <x v="17"/>
    <x v="1"/>
    <x v="1"/>
    <s v="Houston"/>
    <x v="5"/>
    <n v="0.5"/>
    <n v="10000"/>
    <n v="5000"/>
    <n v="2500"/>
    <n v="0.5"/>
  </r>
  <r>
    <x v="1"/>
    <n v="1197831"/>
    <x v="18"/>
    <x v="1"/>
    <x v="1"/>
    <s v="Houston"/>
    <x v="0"/>
    <n v="0.4"/>
    <n v="9500"/>
    <n v="3800"/>
    <n v="1330"/>
    <n v="0.35"/>
  </r>
  <r>
    <x v="1"/>
    <n v="1197831"/>
    <x v="18"/>
    <x v="1"/>
    <x v="1"/>
    <s v="Houston"/>
    <x v="1"/>
    <n v="0.45"/>
    <n v="9500"/>
    <n v="4275"/>
    <n v="1496.25"/>
    <n v="0.35"/>
  </r>
  <r>
    <x v="1"/>
    <n v="1197831"/>
    <x v="18"/>
    <x v="1"/>
    <x v="1"/>
    <s v="Houston"/>
    <x v="2"/>
    <n v="0.4"/>
    <n v="11000"/>
    <n v="4400"/>
    <n v="1540"/>
    <n v="0.35"/>
  </r>
  <r>
    <x v="1"/>
    <n v="1197831"/>
    <x v="18"/>
    <x v="1"/>
    <x v="1"/>
    <s v="Houston"/>
    <x v="3"/>
    <n v="0.4"/>
    <n v="7000"/>
    <n v="2800"/>
    <n v="1260"/>
    <n v="0.45"/>
  </r>
  <r>
    <x v="1"/>
    <n v="1197831"/>
    <x v="18"/>
    <x v="1"/>
    <x v="1"/>
    <s v="Houston"/>
    <x v="4"/>
    <n v="0.45"/>
    <n v="7000"/>
    <n v="3150"/>
    <n v="945"/>
    <n v="0.3"/>
  </r>
  <r>
    <x v="1"/>
    <n v="1197831"/>
    <x v="18"/>
    <x v="1"/>
    <x v="1"/>
    <s v="Houston"/>
    <x v="5"/>
    <n v="0.5"/>
    <n v="9750"/>
    <n v="4875"/>
    <n v="2437.5"/>
    <n v="0.5"/>
  </r>
  <r>
    <x v="1"/>
    <n v="1197831"/>
    <x v="19"/>
    <x v="1"/>
    <x v="1"/>
    <s v="Houston"/>
    <x v="0"/>
    <n v="0.4"/>
    <n v="9250"/>
    <n v="3700"/>
    <n v="1295"/>
    <n v="0.35"/>
  </r>
  <r>
    <x v="1"/>
    <n v="1197831"/>
    <x v="19"/>
    <x v="1"/>
    <x v="1"/>
    <s v="Houston"/>
    <x v="1"/>
    <n v="0.45"/>
    <n v="9250"/>
    <n v="4162.5"/>
    <n v="1456.875"/>
    <n v="0.35"/>
  </r>
  <r>
    <x v="1"/>
    <n v="1197831"/>
    <x v="19"/>
    <x v="1"/>
    <x v="1"/>
    <s v="Houston"/>
    <x v="2"/>
    <n v="0.4"/>
    <n v="11000"/>
    <n v="4400"/>
    <n v="1540"/>
    <n v="0.35"/>
  </r>
  <r>
    <x v="1"/>
    <n v="1197831"/>
    <x v="19"/>
    <x v="1"/>
    <x v="1"/>
    <s v="Houston"/>
    <x v="3"/>
    <n v="0.4"/>
    <n v="6500"/>
    <n v="2600"/>
    <n v="1170"/>
    <n v="0.45"/>
  </r>
  <r>
    <x v="1"/>
    <n v="1197831"/>
    <x v="19"/>
    <x v="1"/>
    <x v="1"/>
    <s v="Houston"/>
    <x v="4"/>
    <n v="0.45"/>
    <n v="6500"/>
    <n v="2925"/>
    <n v="877.5"/>
    <n v="0.3"/>
  </r>
  <r>
    <x v="1"/>
    <n v="1197831"/>
    <x v="19"/>
    <x v="1"/>
    <x v="1"/>
    <s v="Houston"/>
    <x v="5"/>
    <n v="0.5"/>
    <n v="9000"/>
    <n v="4500"/>
    <n v="2250"/>
    <n v="0.5"/>
  </r>
  <r>
    <x v="1"/>
    <n v="1197831"/>
    <x v="20"/>
    <x v="1"/>
    <x v="1"/>
    <s v="Houston"/>
    <x v="0"/>
    <n v="0.45"/>
    <n v="8500"/>
    <n v="3825"/>
    <n v="1338.75"/>
    <n v="0.35"/>
  </r>
  <r>
    <x v="1"/>
    <n v="1197831"/>
    <x v="20"/>
    <x v="1"/>
    <x v="1"/>
    <s v="Houston"/>
    <x v="1"/>
    <n v="0.45"/>
    <n v="8500"/>
    <n v="3825"/>
    <n v="1338.75"/>
    <n v="0.35"/>
  </r>
  <r>
    <x v="1"/>
    <n v="1197831"/>
    <x v="20"/>
    <x v="1"/>
    <x v="1"/>
    <s v="Houston"/>
    <x v="2"/>
    <n v="0.5"/>
    <n v="9000"/>
    <n v="4500"/>
    <n v="1575"/>
    <n v="0.35"/>
  </r>
  <r>
    <x v="1"/>
    <n v="1197831"/>
    <x v="20"/>
    <x v="1"/>
    <x v="1"/>
    <s v="Houston"/>
    <x v="3"/>
    <n v="0.5"/>
    <n v="6250"/>
    <n v="3125"/>
    <n v="1406.25"/>
    <n v="0.45"/>
  </r>
  <r>
    <x v="1"/>
    <n v="1197831"/>
    <x v="20"/>
    <x v="1"/>
    <x v="1"/>
    <s v="Houston"/>
    <x v="4"/>
    <n v="0.45"/>
    <n v="6250"/>
    <n v="2812.5"/>
    <n v="843.75"/>
    <n v="0.3"/>
  </r>
  <r>
    <x v="1"/>
    <n v="1197831"/>
    <x v="20"/>
    <x v="1"/>
    <x v="1"/>
    <s v="Houston"/>
    <x v="5"/>
    <n v="0.55000000000000004"/>
    <n v="8500"/>
    <n v="4675"/>
    <n v="2337.5"/>
    <n v="0.5"/>
  </r>
  <r>
    <x v="1"/>
    <n v="1197831"/>
    <x v="21"/>
    <x v="1"/>
    <x v="1"/>
    <s v="Houston"/>
    <x v="0"/>
    <n v="0.45"/>
    <n v="8000"/>
    <n v="3600"/>
    <n v="1260"/>
    <n v="0.35"/>
  </r>
  <r>
    <x v="1"/>
    <n v="1197831"/>
    <x v="21"/>
    <x v="1"/>
    <x v="1"/>
    <s v="Houston"/>
    <x v="1"/>
    <n v="0.45"/>
    <n v="8000"/>
    <n v="3600"/>
    <n v="1260"/>
    <n v="0.35"/>
  </r>
  <r>
    <x v="1"/>
    <n v="1197831"/>
    <x v="21"/>
    <x v="1"/>
    <x v="1"/>
    <s v="Houston"/>
    <x v="2"/>
    <n v="0.5"/>
    <n v="7500"/>
    <n v="3750"/>
    <n v="1312.5"/>
    <n v="0.35"/>
  </r>
  <r>
    <x v="1"/>
    <n v="1197831"/>
    <x v="21"/>
    <x v="1"/>
    <x v="1"/>
    <s v="Houston"/>
    <x v="3"/>
    <n v="0.5"/>
    <n v="6000"/>
    <n v="3000"/>
    <n v="1350"/>
    <n v="0.45"/>
  </r>
  <r>
    <x v="1"/>
    <n v="1197831"/>
    <x v="21"/>
    <x v="1"/>
    <x v="1"/>
    <s v="Houston"/>
    <x v="4"/>
    <n v="0.45"/>
    <n v="5750"/>
    <n v="2587.5"/>
    <n v="776.25"/>
    <n v="0.3"/>
  </r>
  <r>
    <x v="1"/>
    <n v="1197831"/>
    <x v="21"/>
    <x v="1"/>
    <x v="1"/>
    <s v="Houston"/>
    <x v="5"/>
    <n v="0.55000000000000004"/>
    <n v="7500"/>
    <n v="4125"/>
    <n v="2062.5"/>
    <n v="0.5"/>
  </r>
  <r>
    <x v="1"/>
    <n v="1197831"/>
    <x v="22"/>
    <x v="1"/>
    <x v="1"/>
    <s v="Houston"/>
    <x v="0"/>
    <n v="0.45"/>
    <n v="9000"/>
    <n v="4050"/>
    <n v="1417.5"/>
    <n v="0.35"/>
  </r>
  <r>
    <x v="1"/>
    <n v="1197831"/>
    <x v="22"/>
    <x v="1"/>
    <x v="1"/>
    <s v="Houston"/>
    <x v="1"/>
    <n v="0.45"/>
    <n v="9000"/>
    <n v="4050"/>
    <n v="1417.5"/>
    <n v="0.35"/>
  </r>
  <r>
    <x v="1"/>
    <n v="1197831"/>
    <x v="22"/>
    <x v="1"/>
    <x v="1"/>
    <s v="Houston"/>
    <x v="2"/>
    <n v="0.5"/>
    <n v="8250"/>
    <n v="4125"/>
    <n v="1443.75"/>
    <n v="0.35"/>
  </r>
  <r>
    <x v="1"/>
    <n v="1197831"/>
    <x v="22"/>
    <x v="1"/>
    <x v="1"/>
    <s v="Houston"/>
    <x v="3"/>
    <n v="0.5"/>
    <n v="6750"/>
    <n v="3375"/>
    <n v="1518.75"/>
    <n v="0.45"/>
  </r>
  <r>
    <x v="1"/>
    <n v="1197831"/>
    <x v="22"/>
    <x v="1"/>
    <x v="1"/>
    <s v="Houston"/>
    <x v="4"/>
    <n v="0.45"/>
    <n v="6500"/>
    <n v="2925"/>
    <n v="877.5"/>
    <n v="0.3"/>
  </r>
  <r>
    <x v="1"/>
    <n v="1197831"/>
    <x v="22"/>
    <x v="1"/>
    <x v="1"/>
    <s v="Houston"/>
    <x v="5"/>
    <n v="0.55000000000000004"/>
    <n v="8500"/>
    <n v="4675"/>
    <n v="2337.5"/>
    <n v="0.5"/>
  </r>
  <r>
    <x v="1"/>
    <n v="1197831"/>
    <x v="23"/>
    <x v="1"/>
    <x v="1"/>
    <s v="Houston"/>
    <x v="0"/>
    <n v="0.45"/>
    <n v="9500"/>
    <n v="4275"/>
    <n v="1496.25"/>
    <n v="0.35"/>
  </r>
  <r>
    <x v="1"/>
    <n v="1197831"/>
    <x v="23"/>
    <x v="1"/>
    <x v="1"/>
    <s v="Houston"/>
    <x v="1"/>
    <n v="0.45"/>
    <n v="9500"/>
    <n v="4275"/>
    <n v="1496.25"/>
    <n v="0.35"/>
  </r>
  <r>
    <x v="1"/>
    <n v="1197831"/>
    <x v="23"/>
    <x v="1"/>
    <x v="1"/>
    <s v="Houston"/>
    <x v="2"/>
    <n v="0.5"/>
    <n v="8500"/>
    <n v="4250"/>
    <n v="1487.5"/>
    <n v="0.35"/>
  </r>
  <r>
    <x v="1"/>
    <n v="1197831"/>
    <x v="23"/>
    <x v="1"/>
    <x v="1"/>
    <s v="Houston"/>
    <x v="3"/>
    <n v="0.5"/>
    <n v="7000"/>
    <n v="3500"/>
    <n v="1575"/>
    <n v="0.45"/>
  </r>
  <r>
    <x v="1"/>
    <n v="1197831"/>
    <x v="23"/>
    <x v="1"/>
    <x v="1"/>
    <s v="Houston"/>
    <x v="4"/>
    <n v="0.45"/>
    <n v="6500"/>
    <n v="2925"/>
    <n v="877.5"/>
    <n v="0.3"/>
  </r>
  <r>
    <x v="1"/>
    <n v="1197831"/>
    <x v="23"/>
    <x v="1"/>
    <x v="1"/>
    <s v="Houston"/>
    <x v="5"/>
    <n v="0.55000000000000004"/>
    <n v="9000"/>
    <n v="4950"/>
    <n v="2475"/>
    <n v="0.5"/>
  </r>
  <r>
    <x v="2"/>
    <n v="1128299"/>
    <x v="24"/>
    <x v="2"/>
    <x v="2"/>
    <s v="San Francisco"/>
    <x v="0"/>
    <n v="0.39999999999999997"/>
    <n v="7750"/>
    <n v="3099.9999999999995"/>
    <n v="1085"/>
    <n v="0.35000000000000003"/>
  </r>
  <r>
    <x v="2"/>
    <n v="1128299"/>
    <x v="24"/>
    <x v="2"/>
    <x v="2"/>
    <s v="San Francisco"/>
    <x v="1"/>
    <n v="0.5"/>
    <n v="7750"/>
    <n v="3875"/>
    <n v="775"/>
    <n v="0.2"/>
  </r>
  <r>
    <x v="2"/>
    <n v="1128299"/>
    <x v="24"/>
    <x v="2"/>
    <x v="2"/>
    <s v="San Francisco"/>
    <x v="2"/>
    <n v="0.5"/>
    <n v="7750"/>
    <n v="3875"/>
    <n v="1356.2500000000002"/>
    <n v="0.35000000000000003"/>
  </r>
  <r>
    <x v="2"/>
    <n v="1128299"/>
    <x v="24"/>
    <x v="2"/>
    <x v="2"/>
    <s v="San Francisco"/>
    <x v="3"/>
    <n v="0.5"/>
    <n v="6250"/>
    <n v="3125"/>
    <n v="937.5"/>
    <n v="0.3"/>
  </r>
  <r>
    <x v="2"/>
    <n v="1128299"/>
    <x v="24"/>
    <x v="2"/>
    <x v="2"/>
    <s v="San Francisco"/>
    <x v="4"/>
    <n v="0.55000000000000004"/>
    <n v="5750"/>
    <n v="3162.5000000000005"/>
    <n v="1581.2500000000002"/>
    <n v="0.5"/>
  </r>
  <r>
    <x v="2"/>
    <n v="1128299"/>
    <x v="24"/>
    <x v="2"/>
    <x v="2"/>
    <s v="San Francisco"/>
    <x v="5"/>
    <n v="0.5"/>
    <n v="7750"/>
    <n v="3875"/>
    <n v="581.25000000000011"/>
    <n v="0.15000000000000002"/>
  </r>
  <r>
    <x v="2"/>
    <n v="1128299"/>
    <x v="25"/>
    <x v="2"/>
    <x v="2"/>
    <s v="San Francisco"/>
    <x v="0"/>
    <n v="0.39999999999999997"/>
    <n v="8250"/>
    <n v="3299.9999999999995"/>
    <n v="1155"/>
    <n v="0.35000000000000003"/>
  </r>
  <r>
    <x v="2"/>
    <n v="1128299"/>
    <x v="25"/>
    <x v="2"/>
    <x v="2"/>
    <s v="San Francisco"/>
    <x v="1"/>
    <n v="0.5"/>
    <n v="7250"/>
    <n v="3625"/>
    <n v="725"/>
    <n v="0.2"/>
  </r>
  <r>
    <x v="2"/>
    <n v="1128299"/>
    <x v="25"/>
    <x v="2"/>
    <x v="2"/>
    <s v="San Francisco"/>
    <x v="2"/>
    <n v="0.5"/>
    <n v="7250"/>
    <n v="3625"/>
    <n v="1268.7500000000002"/>
    <n v="0.35000000000000003"/>
  </r>
  <r>
    <x v="2"/>
    <n v="1128299"/>
    <x v="25"/>
    <x v="2"/>
    <x v="2"/>
    <s v="San Francisco"/>
    <x v="3"/>
    <n v="0.5"/>
    <n v="5750"/>
    <n v="2875"/>
    <n v="862.5"/>
    <n v="0.3"/>
  </r>
  <r>
    <x v="2"/>
    <n v="1128299"/>
    <x v="25"/>
    <x v="2"/>
    <x v="2"/>
    <s v="San Francisco"/>
    <x v="4"/>
    <n v="0.55000000000000004"/>
    <n v="5000"/>
    <n v="2750"/>
    <n v="1375"/>
    <n v="0.5"/>
  </r>
  <r>
    <x v="2"/>
    <n v="1128299"/>
    <x v="25"/>
    <x v="2"/>
    <x v="2"/>
    <s v="San Francisco"/>
    <x v="5"/>
    <n v="0.5"/>
    <n v="7000"/>
    <n v="3500"/>
    <n v="525.00000000000011"/>
    <n v="0.15000000000000002"/>
  </r>
  <r>
    <x v="2"/>
    <n v="1128299"/>
    <x v="26"/>
    <x v="2"/>
    <x v="2"/>
    <s v="San Francisco"/>
    <x v="0"/>
    <n v="0.5"/>
    <n v="8500"/>
    <n v="4250"/>
    <n v="1487.5000000000002"/>
    <n v="0.35000000000000003"/>
  </r>
  <r>
    <x v="2"/>
    <n v="1128299"/>
    <x v="26"/>
    <x v="2"/>
    <x v="2"/>
    <s v="San Francisco"/>
    <x v="1"/>
    <n v="0.6"/>
    <n v="7000"/>
    <n v="4200"/>
    <n v="840"/>
    <n v="0.2"/>
  </r>
  <r>
    <x v="2"/>
    <n v="1128299"/>
    <x v="26"/>
    <x v="2"/>
    <x v="2"/>
    <s v="San Francisco"/>
    <x v="2"/>
    <n v="0.6"/>
    <n v="7000"/>
    <n v="4200"/>
    <n v="1470.0000000000002"/>
    <n v="0.35000000000000003"/>
  </r>
  <r>
    <x v="2"/>
    <n v="1128299"/>
    <x v="26"/>
    <x v="2"/>
    <x v="2"/>
    <s v="San Francisco"/>
    <x v="3"/>
    <n v="0.6"/>
    <n v="6000"/>
    <n v="3600"/>
    <n v="1080"/>
    <n v="0.3"/>
  </r>
  <r>
    <x v="2"/>
    <n v="1128299"/>
    <x v="26"/>
    <x v="2"/>
    <x v="2"/>
    <s v="San Francisco"/>
    <x v="4"/>
    <n v="0.65"/>
    <n v="5000"/>
    <n v="3250"/>
    <n v="1625"/>
    <n v="0.5"/>
  </r>
  <r>
    <x v="2"/>
    <n v="1128299"/>
    <x v="26"/>
    <x v="2"/>
    <x v="2"/>
    <s v="San Francisco"/>
    <x v="5"/>
    <n v="0.6"/>
    <n v="7000"/>
    <n v="4200"/>
    <n v="630.00000000000011"/>
    <n v="0.15000000000000002"/>
  </r>
  <r>
    <x v="2"/>
    <n v="1128299"/>
    <x v="27"/>
    <x v="2"/>
    <x v="2"/>
    <s v="San Francisco"/>
    <x v="0"/>
    <n v="0.6"/>
    <n v="8750"/>
    <n v="5250"/>
    <n v="1837.5000000000002"/>
    <n v="0.35000000000000003"/>
  </r>
  <r>
    <x v="2"/>
    <n v="1128299"/>
    <x v="27"/>
    <x v="2"/>
    <x v="2"/>
    <s v="San Francisco"/>
    <x v="1"/>
    <n v="0.65"/>
    <n v="6750"/>
    <n v="4387.5"/>
    <n v="877.5"/>
    <n v="0.2"/>
  </r>
  <r>
    <x v="2"/>
    <n v="1128299"/>
    <x v="27"/>
    <x v="2"/>
    <x v="2"/>
    <s v="San Francisco"/>
    <x v="2"/>
    <n v="0.65"/>
    <n v="7250"/>
    <n v="4712.5"/>
    <n v="1649.3750000000002"/>
    <n v="0.35000000000000003"/>
  </r>
  <r>
    <x v="2"/>
    <n v="1128299"/>
    <x v="27"/>
    <x v="2"/>
    <x v="2"/>
    <s v="San Francisco"/>
    <x v="3"/>
    <n v="0.6"/>
    <n v="6250"/>
    <n v="3750"/>
    <n v="1125"/>
    <n v="0.3"/>
  </r>
  <r>
    <x v="2"/>
    <n v="1128299"/>
    <x v="27"/>
    <x v="2"/>
    <x v="2"/>
    <s v="San Francisco"/>
    <x v="4"/>
    <n v="0.65"/>
    <n v="5250"/>
    <n v="3412.5"/>
    <n v="1706.25"/>
    <n v="0.5"/>
  </r>
  <r>
    <x v="2"/>
    <n v="1128299"/>
    <x v="27"/>
    <x v="2"/>
    <x v="2"/>
    <s v="San Francisco"/>
    <x v="5"/>
    <n v="0.8"/>
    <n v="7000"/>
    <n v="5600"/>
    <n v="840.00000000000011"/>
    <n v="0.15000000000000002"/>
  </r>
  <r>
    <x v="2"/>
    <n v="1128299"/>
    <x v="28"/>
    <x v="2"/>
    <x v="2"/>
    <s v="San Francisco"/>
    <x v="0"/>
    <n v="0.6"/>
    <n v="9000"/>
    <n v="5400"/>
    <n v="2160"/>
    <n v="0.4"/>
  </r>
  <r>
    <x v="2"/>
    <n v="1128299"/>
    <x v="28"/>
    <x v="2"/>
    <x v="2"/>
    <s v="San Francisco"/>
    <x v="1"/>
    <n v="0.65"/>
    <n v="7500"/>
    <n v="4875"/>
    <n v="1218.75"/>
    <n v="0.25"/>
  </r>
  <r>
    <x v="2"/>
    <n v="1128299"/>
    <x v="28"/>
    <x v="2"/>
    <x v="2"/>
    <s v="San Francisco"/>
    <x v="2"/>
    <n v="0.65"/>
    <n v="7500"/>
    <n v="4875"/>
    <n v="1950"/>
    <n v="0.4"/>
  </r>
  <r>
    <x v="2"/>
    <n v="1128299"/>
    <x v="28"/>
    <x v="2"/>
    <x v="2"/>
    <s v="San Francisco"/>
    <x v="3"/>
    <n v="0.6"/>
    <n v="6500"/>
    <n v="3900"/>
    <n v="1365"/>
    <n v="0.35"/>
  </r>
  <r>
    <x v="2"/>
    <n v="1128299"/>
    <x v="28"/>
    <x v="2"/>
    <x v="2"/>
    <s v="San Francisco"/>
    <x v="4"/>
    <n v="0.65"/>
    <n v="5500"/>
    <n v="3575"/>
    <n v="1966.2500000000002"/>
    <n v="0.55000000000000004"/>
  </r>
  <r>
    <x v="2"/>
    <n v="1128299"/>
    <x v="28"/>
    <x v="2"/>
    <x v="2"/>
    <s v="San Francisco"/>
    <x v="5"/>
    <n v="0.8"/>
    <n v="7250"/>
    <n v="5800"/>
    <n v="1160"/>
    <n v="0.2"/>
  </r>
  <r>
    <x v="2"/>
    <n v="1128299"/>
    <x v="29"/>
    <x v="2"/>
    <x v="2"/>
    <s v="San Francisco"/>
    <x v="0"/>
    <n v="0.6"/>
    <n v="9750"/>
    <n v="5850"/>
    <n v="2340"/>
    <n v="0.4"/>
  </r>
  <r>
    <x v="2"/>
    <n v="1128299"/>
    <x v="29"/>
    <x v="2"/>
    <x v="2"/>
    <s v="San Francisco"/>
    <x v="1"/>
    <n v="0.65"/>
    <n v="8250"/>
    <n v="5362.5"/>
    <n v="1340.625"/>
    <n v="0.25"/>
  </r>
  <r>
    <x v="2"/>
    <n v="1128299"/>
    <x v="29"/>
    <x v="2"/>
    <x v="2"/>
    <s v="San Francisco"/>
    <x v="2"/>
    <n v="0.65"/>
    <n v="8250"/>
    <n v="5362.5"/>
    <n v="2145"/>
    <n v="0.4"/>
  </r>
  <r>
    <x v="2"/>
    <n v="1128299"/>
    <x v="29"/>
    <x v="2"/>
    <x v="2"/>
    <s v="San Francisco"/>
    <x v="3"/>
    <n v="0.6"/>
    <n v="7000"/>
    <n v="4200"/>
    <n v="1470"/>
    <n v="0.35"/>
  </r>
  <r>
    <x v="2"/>
    <n v="1128299"/>
    <x v="29"/>
    <x v="2"/>
    <x v="2"/>
    <s v="San Francisco"/>
    <x v="4"/>
    <n v="0.65"/>
    <n v="5750"/>
    <n v="3737.5"/>
    <n v="2055.625"/>
    <n v="0.55000000000000004"/>
  </r>
  <r>
    <x v="2"/>
    <n v="1128299"/>
    <x v="29"/>
    <x v="2"/>
    <x v="2"/>
    <s v="San Francisco"/>
    <x v="5"/>
    <n v="0.8"/>
    <n v="8750"/>
    <n v="7000"/>
    <n v="1400"/>
    <n v="0.2"/>
  </r>
  <r>
    <x v="2"/>
    <n v="1128299"/>
    <x v="30"/>
    <x v="2"/>
    <x v="2"/>
    <s v="San Francisco"/>
    <x v="0"/>
    <n v="0.6"/>
    <n v="10250"/>
    <n v="6150"/>
    <n v="2152.5"/>
    <n v="0.35000000000000003"/>
  </r>
  <r>
    <x v="2"/>
    <n v="1128299"/>
    <x v="30"/>
    <x v="2"/>
    <x v="2"/>
    <s v="San Francisco"/>
    <x v="1"/>
    <n v="0.65"/>
    <n v="8750"/>
    <n v="5687.5"/>
    <n v="1137.5"/>
    <n v="0.2"/>
  </r>
  <r>
    <x v="2"/>
    <n v="1128299"/>
    <x v="30"/>
    <x v="2"/>
    <x v="2"/>
    <s v="San Francisco"/>
    <x v="2"/>
    <n v="0.65"/>
    <n v="8250"/>
    <n v="5362.5"/>
    <n v="1876.8750000000002"/>
    <n v="0.35000000000000003"/>
  </r>
  <r>
    <x v="2"/>
    <n v="1128299"/>
    <x v="30"/>
    <x v="2"/>
    <x v="2"/>
    <s v="San Francisco"/>
    <x v="3"/>
    <n v="0.6"/>
    <n v="7250"/>
    <n v="4350"/>
    <n v="1305"/>
    <n v="0.3"/>
  </r>
  <r>
    <x v="2"/>
    <n v="1128299"/>
    <x v="30"/>
    <x v="2"/>
    <x v="2"/>
    <s v="San Francisco"/>
    <x v="4"/>
    <n v="0.65"/>
    <n v="7750"/>
    <n v="5037.5"/>
    <n v="2518.75"/>
    <n v="0.5"/>
  </r>
  <r>
    <x v="2"/>
    <n v="1128299"/>
    <x v="30"/>
    <x v="2"/>
    <x v="2"/>
    <s v="San Francisco"/>
    <x v="5"/>
    <n v="0.8"/>
    <n v="7750"/>
    <n v="6200"/>
    <n v="930.00000000000011"/>
    <n v="0.15000000000000002"/>
  </r>
  <r>
    <x v="2"/>
    <n v="1128299"/>
    <x v="31"/>
    <x v="2"/>
    <x v="2"/>
    <s v="San Francisco"/>
    <x v="0"/>
    <n v="0.65"/>
    <n v="9750"/>
    <n v="6337.5"/>
    <n v="2218.125"/>
    <n v="0.35000000000000003"/>
  </r>
  <r>
    <x v="2"/>
    <n v="1128299"/>
    <x v="31"/>
    <x v="2"/>
    <x v="2"/>
    <s v="San Francisco"/>
    <x v="1"/>
    <n v="0.70000000000000007"/>
    <n v="9250"/>
    <n v="6475.0000000000009"/>
    <n v="1295.0000000000002"/>
    <n v="0.2"/>
  </r>
  <r>
    <x v="2"/>
    <n v="1128299"/>
    <x v="31"/>
    <x v="2"/>
    <x v="2"/>
    <s v="San Francisco"/>
    <x v="2"/>
    <n v="0.65"/>
    <n v="8000"/>
    <n v="5200"/>
    <n v="1820.0000000000002"/>
    <n v="0.35000000000000003"/>
  </r>
  <r>
    <x v="2"/>
    <n v="1128299"/>
    <x v="31"/>
    <x v="2"/>
    <x v="2"/>
    <s v="San Francisco"/>
    <x v="3"/>
    <n v="0.65"/>
    <n v="7500"/>
    <n v="4875"/>
    <n v="1462.5"/>
    <n v="0.3"/>
  </r>
  <r>
    <x v="2"/>
    <n v="1128299"/>
    <x v="31"/>
    <x v="2"/>
    <x v="2"/>
    <s v="San Francisco"/>
    <x v="4"/>
    <n v="0.75"/>
    <n v="7500"/>
    <n v="5625"/>
    <n v="2812.5"/>
    <n v="0.5"/>
  </r>
  <r>
    <x v="2"/>
    <n v="1128299"/>
    <x v="31"/>
    <x v="2"/>
    <x v="2"/>
    <s v="San Francisco"/>
    <x v="5"/>
    <n v="0.8"/>
    <n v="7250"/>
    <n v="5800"/>
    <n v="870.00000000000011"/>
    <n v="0.15000000000000002"/>
  </r>
  <r>
    <x v="2"/>
    <n v="1128299"/>
    <x v="32"/>
    <x v="2"/>
    <x v="2"/>
    <s v="San Francisco"/>
    <x v="0"/>
    <n v="0.55000000000000004"/>
    <n v="9250"/>
    <n v="5087.5"/>
    <n v="1526.2500000000002"/>
    <n v="0.30000000000000004"/>
  </r>
  <r>
    <x v="2"/>
    <n v="1128299"/>
    <x v="32"/>
    <x v="2"/>
    <x v="2"/>
    <s v="San Francisco"/>
    <x v="1"/>
    <n v="0.60000000000000009"/>
    <n v="9250"/>
    <n v="5550.0000000000009"/>
    <n v="832.50000000000011"/>
    <n v="0.15"/>
  </r>
  <r>
    <x v="2"/>
    <n v="1128299"/>
    <x v="32"/>
    <x v="2"/>
    <x v="2"/>
    <s v="San Francisco"/>
    <x v="2"/>
    <n v="0.55000000000000004"/>
    <n v="7750"/>
    <n v="4262.5"/>
    <n v="1278.7500000000002"/>
    <n v="0.30000000000000004"/>
  </r>
  <r>
    <x v="2"/>
    <n v="1128299"/>
    <x v="32"/>
    <x v="2"/>
    <x v="2"/>
    <s v="San Francisco"/>
    <x v="3"/>
    <n v="0.55000000000000004"/>
    <n v="7250"/>
    <n v="3987.5000000000005"/>
    <n v="996.875"/>
    <n v="0.24999999999999997"/>
  </r>
  <r>
    <x v="2"/>
    <n v="1128299"/>
    <x v="32"/>
    <x v="2"/>
    <x v="2"/>
    <s v="San Francisco"/>
    <x v="4"/>
    <n v="0.65"/>
    <n v="7250"/>
    <n v="4712.5"/>
    <n v="2120.6250000000005"/>
    <n v="0.45000000000000007"/>
  </r>
  <r>
    <x v="2"/>
    <n v="1128299"/>
    <x v="32"/>
    <x v="2"/>
    <x v="2"/>
    <s v="San Francisco"/>
    <x v="5"/>
    <n v="0.70000000000000007"/>
    <n v="7750"/>
    <n v="5425.0000000000009"/>
    <n v="542.50000000000011"/>
    <n v="0.1"/>
  </r>
  <r>
    <x v="2"/>
    <n v="1128299"/>
    <x v="33"/>
    <x v="2"/>
    <x v="2"/>
    <s v="San Francisco"/>
    <x v="0"/>
    <n v="0.55000000000000004"/>
    <n v="8750"/>
    <n v="4812.5"/>
    <n v="1443.7500000000002"/>
    <n v="0.30000000000000004"/>
  </r>
  <r>
    <x v="2"/>
    <n v="1128299"/>
    <x v="33"/>
    <x v="2"/>
    <x v="2"/>
    <s v="San Francisco"/>
    <x v="1"/>
    <n v="0.60000000000000009"/>
    <n v="8750"/>
    <n v="5250.0000000000009"/>
    <n v="787.50000000000011"/>
    <n v="0.15"/>
  </r>
  <r>
    <x v="2"/>
    <n v="1128299"/>
    <x v="33"/>
    <x v="2"/>
    <x v="2"/>
    <s v="San Francisco"/>
    <x v="2"/>
    <n v="0.55000000000000004"/>
    <n v="7000"/>
    <n v="3850.0000000000005"/>
    <n v="1155.0000000000002"/>
    <n v="0.30000000000000004"/>
  </r>
  <r>
    <x v="2"/>
    <n v="1128299"/>
    <x v="33"/>
    <x v="2"/>
    <x v="2"/>
    <s v="San Francisco"/>
    <x v="3"/>
    <n v="0.55000000000000004"/>
    <n v="6750"/>
    <n v="3712.5000000000005"/>
    <n v="928.125"/>
    <n v="0.24999999999999997"/>
  </r>
  <r>
    <x v="2"/>
    <n v="1128299"/>
    <x v="33"/>
    <x v="2"/>
    <x v="2"/>
    <s v="San Francisco"/>
    <x v="4"/>
    <n v="0.65"/>
    <n v="6500"/>
    <n v="4225"/>
    <n v="1901.2500000000002"/>
    <n v="0.45000000000000007"/>
  </r>
  <r>
    <x v="2"/>
    <n v="1128299"/>
    <x v="33"/>
    <x v="2"/>
    <x v="2"/>
    <s v="San Francisco"/>
    <x v="5"/>
    <n v="0.70000000000000007"/>
    <n v="7000"/>
    <n v="4900.0000000000009"/>
    <n v="490.00000000000011"/>
    <n v="0.1"/>
  </r>
  <r>
    <x v="2"/>
    <n v="1128299"/>
    <x v="34"/>
    <x v="2"/>
    <x v="2"/>
    <s v="San Francisco"/>
    <x v="0"/>
    <n v="0.55000000000000004"/>
    <n v="8750"/>
    <n v="4812.5"/>
    <n v="1443.7500000000002"/>
    <n v="0.30000000000000004"/>
  </r>
  <r>
    <x v="2"/>
    <n v="1128299"/>
    <x v="34"/>
    <x v="2"/>
    <x v="2"/>
    <s v="San Francisco"/>
    <x v="1"/>
    <n v="0.60000000000000009"/>
    <n v="8750"/>
    <n v="5250.0000000000009"/>
    <n v="787.50000000000011"/>
    <n v="0.15"/>
  </r>
  <r>
    <x v="2"/>
    <n v="1128299"/>
    <x v="34"/>
    <x v="2"/>
    <x v="2"/>
    <s v="San Francisco"/>
    <x v="2"/>
    <n v="0.55000000000000004"/>
    <n v="7250"/>
    <n v="3987.5000000000005"/>
    <n v="1196.2500000000002"/>
    <n v="0.30000000000000004"/>
  </r>
  <r>
    <x v="2"/>
    <n v="1128299"/>
    <x v="34"/>
    <x v="2"/>
    <x v="2"/>
    <s v="San Francisco"/>
    <x v="3"/>
    <n v="0.55000000000000004"/>
    <n v="7000"/>
    <n v="3850.0000000000005"/>
    <n v="962.5"/>
    <n v="0.24999999999999997"/>
  </r>
  <r>
    <x v="2"/>
    <n v="1128299"/>
    <x v="34"/>
    <x v="2"/>
    <x v="2"/>
    <s v="San Francisco"/>
    <x v="4"/>
    <n v="0.65"/>
    <n v="6500"/>
    <n v="4225"/>
    <n v="1901.2500000000002"/>
    <n v="0.45000000000000007"/>
  </r>
  <r>
    <x v="2"/>
    <n v="1128299"/>
    <x v="34"/>
    <x v="2"/>
    <x v="2"/>
    <s v="San Francisco"/>
    <x v="5"/>
    <n v="0.70000000000000007"/>
    <n v="7750"/>
    <n v="5425.0000000000009"/>
    <n v="542.50000000000011"/>
    <n v="0.1"/>
  </r>
  <r>
    <x v="2"/>
    <n v="1128299"/>
    <x v="35"/>
    <x v="2"/>
    <x v="2"/>
    <s v="San Francisco"/>
    <x v="0"/>
    <n v="0.55000000000000004"/>
    <n v="9750"/>
    <n v="5362.5"/>
    <n v="1608.7500000000002"/>
    <n v="0.30000000000000004"/>
  </r>
  <r>
    <x v="2"/>
    <n v="1128299"/>
    <x v="35"/>
    <x v="2"/>
    <x v="2"/>
    <s v="San Francisco"/>
    <x v="1"/>
    <n v="0.60000000000000009"/>
    <n v="9750"/>
    <n v="5850.0000000000009"/>
    <n v="877.50000000000011"/>
    <n v="0.15"/>
  </r>
  <r>
    <x v="2"/>
    <n v="1128299"/>
    <x v="35"/>
    <x v="2"/>
    <x v="2"/>
    <s v="San Francisco"/>
    <x v="2"/>
    <n v="0.55000000000000004"/>
    <n v="7750"/>
    <n v="4262.5"/>
    <n v="1278.7500000000002"/>
    <n v="0.30000000000000004"/>
  </r>
  <r>
    <x v="2"/>
    <n v="1128299"/>
    <x v="35"/>
    <x v="2"/>
    <x v="2"/>
    <s v="San Francisco"/>
    <x v="3"/>
    <n v="0.55000000000000004"/>
    <n v="7750"/>
    <n v="4262.5"/>
    <n v="1065.6249999999998"/>
    <n v="0.24999999999999997"/>
  </r>
  <r>
    <x v="2"/>
    <n v="1128299"/>
    <x v="35"/>
    <x v="2"/>
    <x v="2"/>
    <s v="San Francisco"/>
    <x v="4"/>
    <n v="0.65"/>
    <n v="7000"/>
    <n v="4550"/>
    <n v="2047.5000000000002"/>
    <n v="0.45000000000000007"/>
  </r>
  <r>
    <x v="2"/>
    <n v="1128299"/>
    <x v="35"/>
    <x v="2"/>
    <x v="2"/>
    <s v="San Francisco"/>
    <x v="5"/>
    <n v="0.70000000000000007"/>
    <n v="8000"/>
    <n v="5600.0000000000009"/>
    <n v="560.00000000000011"/>
    <n v="0.1"/>
  </r>
  <r>
    <x v="3"/>
    <n v="1189833"/>
    <x v="36"/>
    <x v="2"/>
    <x v="2"/>
    <s v="Los Angeles"/>
    <x v="0"/>
    <n v="0.35"/>
    <n v="7000"/>
    <n v="2450"/>
    <n v="980"/>
    <n v="0.4"/>
  </r>
  <r>
    <x v="3"/>
    <n v="1189833"/>
    <x v="36"/>
    <x v="2"/>
    <x v="2"/>
    <s v="Los Angeles"/>
    <x v="1"/>
    <n v="0.45"/>
    <n v="7000"/>
    <n v="3150"/>
    <n v="787.5"/>
    <n v="0.25"/>
  </r>
  <r>
    <x v="3"/>
    <n v="1189833"/>
    <x v="36"/>
    <x v="2"/>
    <x v="2"/>
    <s v="Los Angeles"/>
    <x v="2"/>
    <n v="0.45"/>
    <n v="7000"/>
    <n v="3150"/>
    <n v="1260"/>
    <n v="0.4"/>
  </r>
  <r>
    <x v="3"/>
    <n v="1189833"/>
    <x v="36"/>
    <x v="2"/>
    <x v="2"/>
    <s v="Los Angeles"/>
    <x v="3"/>
    <n v="0.45"/>
    <n v="5500"/>
    <n v="2475"/>
    <n v="866.25"/>
    <n v="0.35"/>
  </r>
  <r>
    <x v="3"/>
    <n v="1189833"/>
    <x v="36"/>
    <x v="2"/>
    <x v="2"/>
    <s v="Los Angeles"/>
    <x v="4"/>
    <n v="0.5"/>
    <n v="5000"/>
    <n v="2500"/>
    <n v="1375"/>
    <n v="0.55000000000000004"/>
  </r>
  <r>
    <x v="3"/>
    <n v="1189833"/>
    <x v="36"/>
    <x v="2"/>
    <x v="2"/>
    <s v="Los Angeles"/>
    <x v="5"/>
    <n v="0.45"/>
    <n v="7000"/>
    <n v="3150"/>
    <n v="630"/>
    <n v="0.2"/>
  </r>
  <r>
    <x v="3"/>
    <n v="1189833"/>
    <x v="37"/>
    <x v="2"/>
    <x v="2"/>
    <s v="Los Angeles"/>
    <x v="0"/>
    <n v="0.35"/>
    <n v="7500"/>
    <n v="2625"/>
    <n v="1050"/>
    <n v="0.4"/>
  </r>
  <r>
    <x v="3"/>
    <n v="1189833"/>
    <x v="37"/>
    <x v="2"/>
    <x v="2"/>
    <s v="Los Angeles"/>
    <x v="1"/>
    <n v="0.45"/>
    <n v="6500"/>
    <n v="2925"/>
    <n v="731.25"/>
    <n v="0.25"/>
  </r>
  <r>
    <x v="3"/>
    <n v="1189833"/>
    <x v="37"/>
    <x v="2"/>
    <x v="2"/>
    <s v="Los Angeles"/>
    <x v="2"/>
    <n v="0.45"/>
    <n v="6750"/>
    <n v="3037.5"/>
    <n v="1215"/>
    <n v="0.4"/>
  </r>
  <r>
    <x v="3"/>
    <n v="1189833"/>
    <x v="37"/>
    <x v="2"/>
    <x v="2"/>
    <s v="Los Angeles"/>
    <x v="3"/>
    <n v="0.45"/>
    <n v="5250"/>
    <n v="2362.5"/>
    <n v="826.875"/>
    <n v="0.35"/>
  </r>
  <r>
    <x v="3"/>
    <n v="1189833"/>
    <x v="37"/>
    <x v="2"/>
    <x v="2"/>
    <s v="Los Angeles"/>
    <x v="4"/>
    <n v="0.5"/>
    <n v="4500"/>
    <n v="2250"/>
    <n v="1237.5"/>
    <n v="0.55000000000000004"/>
  </r>
  <r>
    <x v="3"/>
    <n v="1189833"/>
    <x v="37"/>
    <x v="2"/>
    <x v="2"/>
    <s v="Los Angeles"/>
    <x v="5"/>
    <n v="0.45"/>
    <n v="6500"/>
    <n v="2925"/>
    <n v="585"/>
    <n v="0.2"/>
  </r>
  <r>
    <x v="3"/>
    <n v="1189833"/>
    <x v="38"/>
    <x v="2"/>
    <x v="2"/>
    <s v="Los Angeles"/>
    <x v="0"/>
    <n v="0.35"/>
    <n v="8000"/>
    <n v="2800"/>
    <n v="1120"/>
    <n v="0.4"/>
  </r>
  <r>
    <x v="3"/>
    <n v="1189833"/>
    <x v="38"/>
    <x v="2"/>
    <x v="2"/>
    <s v="Los Angeles"/>
    <x v="1"/>
    <n v="0.45"/>
    <n v="6500"/>
    <n v="2925"/>
    <n v="731.25"/>
    <n v="0.25"/>
  </r>
  <r>
    <x v="3"/>
    <n v="1189833"/>
    <x v="38"/>
    <x v="2"/>
    <x v="2"/>
    <s v="Los Angeles"/>
    <x v="2"/>
    <n v="0.45"/>
    <n v="6500"/>
    <n v="2925"/>
    <n v="1170"/>
    <n v="0.4"/>
  </r>
  <r>
    <x v="3"/>
    <n v="1189833"/>
    <x v="38"/>
    <x v="2"/>
    <x v="2"/>
    <s v="Los Angeles"/>
    <x v="3"/>
    <n v="0.45"/>
    <n v="5500"/>
    <n v="2475"/>
    <n v="866.25"/>
    <n v="0.35"/>
  </r>
  <r>
    <x v="3"/>
    <n v="1189833"/>
    <x v="38"/>
    <x v="2"/>
    <x v="2"/>
    <s v="Los Angeles"/>
    <x v="4"/>
    <n v="0.5"/>
    <n v="4250"/>
    <n v="2125"/>
    <n v="1168.75"/>
    <n v="0.55000000000000004"/>
  </r>
  <r>
    <x v="3"/>
    <n v="1189833"/>
    <x v="38"/>
    <x v="2"/>
    <x v="2"/>
    <s v="Los Angeles"/>
    <x v="5"/>
    <n v="0.45"/>
    <n v="6250"/>
    <n v="2812.5"/>
    <n v="562.5"/>
    <n v="0.2"/>
  </r>
  <r>
    <x v="3"/>
    <n v="1189833"/>
    <x v="39"/>
    <x v="2"/>
    <x v="2"/>
    <s v="Los Angeles"/>
    <x v="0"/>
    <n v="0.45"/>
    <n v="8000"/>
    <n v="3600"/>
    <n v="1440"/>
    <n v="0.4"/>
  </r>
  <r>
    <x v="3"/>
    <n v="1189833"/>
    <x v="39"/>
    <x v="2"/>
    <x v="2"/>
    <s v="Los Angeles"/>
    <x v="1"/>
    <n v="0.5"/>
    <n v="6000"/>
    <n v="3000"/>
    <n v="750"/>
    <n v="0.25"/>
  </r>
  <r>
    <x v="3"/>
    <n v="1189833"/>
    <x v="39"/>
    <x v="2"/>
    <x v="2"/>
    <s v="Los Angeles"/>
    <x v="2"/>
    <n v="0.5"/>
    <n v="6250"/>
    <n v="3125"/>
    <n v="1250"/>
    <n v="0.4"/>
  </r>
  <r>
    <x v="3"/>
    <n v="1189833"/>
    <x v="39"/>
    <x v="2"/>
    <x v="2"/>
    <s v="Los Angeles"/>
    <x v="3"/>
    <n v="0.45"/>
    <n v="5250"/>
    <n v="2362.5"/>
    <n v="826.875"/>
    <n v="0.35"/>
  </r>
  <r>
    <x v="3"/>
    <n v="1189833"/>
    <x v="39"/>
    <x v="2"/>
    <x v="2"/>
    <s v="Los Angeles"/>
    <x v="4"/>
    <n v="0.5"/>
    <n v="4250"/>
    <n v="2125"/>
    <n v="1168.75"/>
    <n v="0.55000000000000004"/>
  </r>
  <r>
    <x v="3"/>
    <n v="1189833"/>
    <x v="39"/>
    <x v="2"/>
    <x v="2"/>
    <s v="Los Angeles"/>
    <x v="5"/>
    <n v="0.65"/>
    <n v="6000"/>
    <n v="3900"/>
    <n v="780"/>
    <n v="0.2"/>
  </r>
  <r>
    <x v="3"/>
    <n v="1189833"/>
    <x v="40"/>
    <x v="2"/>
    <x v="2"/>
    <s v="Los Angeles"/>
    <x v="0"/>
    <n v="0.45"/>
    <n v="8000"/>
    <n v="3600"/>
    <n v="1440"/>
    <n v="0.4"/>
  </r>
  <r>
    <x v="3"/>
    <n v="1189833"/>
    <x v="40"/>
    <x v="2"/>
    <x v="2"/>
    <s v="Los Angeles"/>
    <x v="1"/>
    <n v="0.5"/>
    <n v="6500"/>
    <n v="3250"/>
    <n v="812.5"/>
    <n v="0.25"/>
  </r>
  <r>
    <x v="3"/>
    <n v="1189833"/>
    <x v="40"/>
    <x v="2"/>
    <x v="2"/>
    <s v="Los Angeles"/>
    <x v="2"/>
    <n v="0.5"/>
    <n v="6500"/>
    <n v="3250"/>
    <n v="1300"/>
    <n v="0.4"/>
  </r>
  <r>
    <x v="3"/>
    <n v="1189833"/>
    <x v="40"/>
    <x v="2"/>
    <x v="2"/>
    <s v="Los Angeles"/>
    <x v="3"/>
    <n v="0.45"/>
    <n v="5500"/>
    <n v="2475"/>
    <n v="866.25"/>
    <n v="0.35"/>
  </r>
  <r>
    <x v="3"/>
    <n v="1189833"/>
    <x v="40"/>
    <x v="2"/>
    <x v="2"/>
    <s v="Los Angeles"/>
    <x v="4"/>
    <n v="0.5"/>
    <n v="4500"/>
    <n v="2250"/>
    <n v="1237.5"/>
    <n v="0.55000000000000004"/>
  </r>
  <r>
    <x v="3"/>
    <n v="1189833"/>
    <x v="40"/>
    <x v="2"/>
    <x v="2"/>
    <s v="Los Angeles"/>
    <x v="5"/>
    <n v="0.65"/>
    <n v="6250"/>
    <n v="4062.5"/>
    <n v="812.5"/>
    <n v="0.2"/>
  </r>
  <r>
    <x v="3"/>
    <n v="1189833"/>
    <x v="41"/>
    <x v="2"/>
    <x v="2"/>
    <s v="Los Angeles"/>
    <x v="0"/>
    <n v="0.45"/>
    <n v="9000"/>
    <n v="4050"/>
    <n v="1620"/>
    <n v="0.4"/>
  </r>
  <r>
    <x v="3"/>
    <n v="1189833"/>
    <x v="41"/>
    <x v="2"/>
    <x v="2"/>
    <s v="Los Angeles"/>
    <x v="1"/>
    <n v="0.5"/>
    <n v="7500"/>
    <n v="3750"/>
    <n v="937.5"/>
    <n v="0.25"/>
  </r>
  <r>
    <x v="3"/>
    <n v="1189833"/>
    <x v="41"/>
    <x v="2"/>
    <x v="2"/>
    <s v="Los Angeles"/>
    <x v="2"/>
    <n v="0.5"/>
    <n v="7500"/>
    <n v="3750"/>
    <n v="1500"/>
    <n v="0.4"/>
  </r>
  <r>
    <x v="3"/>
    <n v="1189833"/>
    <x v="41"/>
    <x v="2"/>
    <x v="2"/>
    <s v="Los Angeles"/>
    <x v="3"/>
    <n v="0.45"/>
    <n v="6250"/>
    <n v="2812.5"/>
    <n v="984.37499999999989"/>
    <n v="0.35"/>
  </r>
  <r>
    <x v="3"/>
    <n v="1189833"/>
    <x v="41"/>
    <x v="2"/>
    <x v="2"/>
    <s v="Los Angeles"/>
    <x v="4"/>
    <n v="0.5"/>
    <n v="5000"/>
    <n v="2500"/>
    <n v="1375"/>
    <n v="0.55000000000000004"/>
  </r>
  <r>
    <x v="3"/>
    <n v="1189833"/>
    <x v="41"/>
    <x v="2"/>
    <x v="2"/>
    <s v="Los Angeles"/>
    <x v="5"/>
    <n v="0.65"/>
    <n v="8000"/>
    <n v="5200"/>
    <n v="1040"/>
    <n v="0.2"/>
  </r>
  <r>
    <x v="3"/>
    <n v="1189833"/>
    <x v="42"/>
    <x v="2"/>
    <x v="2"/>
    <s v="Los Angeles"/>
    <x v="0"/>
    <n v="0.45"/>
    <n v="9500"/>
    <n v="4275"/>
    <n v="1710"/>
    <n v="0.4"/>
  </r>
  <r>
    <x v="3"/>
    <n v="1189833"/>
    <x v="42"/>
    <x v="2"/>
    <x v="2"/>
    <s v="Los Angeles"/>
    <x v="1"/>
    <n v="0.5"/>
    <n v="8000"/>
    <n v="4000"/>
    <n v="1000"/>
    <n v="0.25"/>
  </r>
  <r>
    <x v="3"/>
    <n v="1189833"/>
    <x v="42"/>
    <x v="2"/>
    <x v="2"/>
    <s v="Los Angeles"/>
    <x v="2"/>
    <n v="0.5"/>
    <n v="7500"/>
    <n v="3750"/>
    <n v="1500"/>
    <n v="0.4"/>
  </r>
  <r>
    <x v="3"/>
    <n v="1189833"/>
    <x v="42"/>
    <x v="2"/>
    <x v="2"/>
    <s v="Los Angeles"/>
    <x v="3"/>
    <n v="0.45"/>
    <n v="6500"/>
    <n v="2925"/>
    <n v="1023.7499999999999"/>
    <n v="0.35"/>
  </r>
  <r>
    <x v="3"/>
    <n v="1189833"/>
    <x v="42"/>
    <x v="2"/>
    <x v="2"/>
    <s v="Los Angeles"/>
    <x v="4"/>
    <n v="0.5"/>
    <n v="7000"/>
    <n v="3500"/>
    <n v="1925.0000000000002"/>
    <n v="0.55000000000000004"/>
  </r>
  <r>
    <x v="3"/>
    <n v="1189833"/>
    <x v="42"/>
    <x v="2"/>
    <x v="2"/>
    <s v="Los Angeles"/>
    <x v="5"/>
    <n v="0.65"/>
    <n v="7000"/>
    <n v="4550"/>
    <n v="910"/>
    <n v="0.2"/>
  </r>
  <r>
    <x v="3"/>
    <n v="1189833"/>
    <x v="43"/>
    <x v="2"/>
    <x v="2"/>
    <s v="Los Angeles"/>
    <x v="0"/>
    <n v="0.5"/>
    <n v="9000"/>
    <n v="4500"/>
    <n v="1800"/>
    <n v="0.4"/>
  </r>
  <r>
    <x v="3"/>
    <n v="1189833"/>
    <x v="43"/>
    <x v="2"/>
    <x v="2"/>
    <s v="Los Angeles"/>
    <x v="1"/>
    <n v="0.55000000000000004"/>
    <n v="8500"/>
    <n v="4675"/>
    <n v="1168.75"/>
    <n v="0.25"/>
  </r>
  <r>
    <x v="3"/>
    <n v="1189833"/>
    <x v="43"/>
    <x v="2"/>
    <x v="2"/>
    <s v="Los Angeles"/>
    <x v="2"/>
    <n v="0.5"/>
    <n v="7250"/>
    <n v="3625"/>
    <n v="1450"/>
    <n v="0.4"/>
  </r>
  <r>
    <x v="3"/>
    <n v="1189833"/>
    <x v="43"/>
    <x v="2"/>
    <x v="2"/>
    <s v="Los Angeles"/>
    <x v="3"/>
    <n v="0.5"/>
    <n v="6750"/>
    <n v="3375"/>
    <n v="1181.25"/>
    <n v="0.35"/>
  </r>
  <r>
    <x v="3"/>
    <n v="1189833"/>
    <x v="43"/>
    <x v="2"/>
    <x v="2"/>
    <s v="Los Angeles"/>
    <x v="4"/>
    <n v="0.6"/>
    <n v="6750"/>
    <n v="4050"/>
    <n v="2227.5"/>
    <n v="0.55000000000000004"/>
  </r>
  <r>
    <x v="3"/>
    <n v="1189833"/>
    <x v="43"/>
    <x v="2"/>
    <x v="2"/>
    <s v="Los Angeles"/>
    <x v="5"/>
    <n v="0.65"/>
    <n v="6500"/>
    <n v="4225"/>
    <n v="845"/>
    <n v="0.2"/>
  </r>
  <r>
    <x v="3"/>
    <n v="1189833"/>
    <x v="44"/>
    <x v="2"/>
    <x v="2"/>
    <s v="Los Angeles"/>
    <x v="0"/>
    <n v="0.5"/>
    <n v="8500"/>
    <n v="4250"/>
    <n v="1700"/>
    <n v="0.4"/>
  </r>
  <r>
    <x v="3"/>
    <n v="1189833"/>
    <x v="44"/>
    <x v="2"/>
    <x v="2"/>
    <s v="Los Angeles"/>
    <x v="1"/>
    <n v="0.55000000000000004"/>
    <n v="8500"/>
    <n v="4675"/>
    <n v="1168.75"/>
    <n v="0.25"/>
  </r>
  <r>
    <x v="3"/>
    <n v="1189833"/>
    <x v="44"/>
    <x v="2"/>
    <x v="2"/>
    <s v="Los Angeles"/>
    <x v="2"/>
    <n v="0.5"/>
    <n v="7000"/>
    <n v="3500"/>
    <n v="1400"/>
    <n v="0.4"/>
  </r>
  <r>
    <x v="3"/>
    <n v="1189833"/>
    <x v="44"/>
    <x v="2"/>
    <x v="2"/>
    <s v="Los Angeles"/>
    <x v="3"/>
    <n v="0.5"/>
    <n v="6500"/>
    <n v="3250"/>
    <n v="1137.5"/>
    <n v="0.35"/>
  </r>
  <r>
    <x v="3"/>
    <n v="1189833"/>
    <x v="44"/>
    <x v="2"/>
    <x v="2"/>
    <s v="Los Angeles"/>
    <x v="4"/>
    <n v="0.6"/>
    <n v="6500"/>
    <n v="3900"/>
    <n v="2145"/>
    <n v="0.55000000000000004"/>
  </r>
  <r>
    <x v="3"/>
    <n v="1189833"/>
    <x v="44"/>
    <x v="2"/>
    <x v="2"/>
    <s v="Los Angeles"/>
    <x v="5"/>
    <n v="0.65"/>
    <n v="7000"/>
    <n v="4550"/>
    <n v="910"/>
    <n v="0.2"/>
  </r>
  <r>
    <x v="3"/>
    <n v="1189833"/>
    <x v="45"/>
    <x v="2"/>
    <x v="2"/>
    <s v="Los Angeles"/>
    <x v="0"/>
    <n v="0.5"/>
    <n v="8000"/>
    <n v="4000"/>
    <n v="1600"/>
    <n v="0.4"/>
  </r>
  <r>
    <x v="3"/>
    <n v="1189833"/>
    <x v="45"/>
    <x v="2"/>
    <x v="2"/>
    <s v="Los Angeles"/>
    <x v="1"/>
    <n v="0.55000000000000004"/>
    <n v="8000"/>
    <n v="4400"/>
    <n v="1100"/>
    <n v="0.25"/>
  </r>
  <r>
    <x v="3"/>
    <n v="1189833"/>
    <x v="45"/>
    <x v="2"/>
    <x v="2"/>
    <s v="Los Angeles"/>
    <x v="2"/>
    <n v="0.5"/>
    <n v="6500"/>
    <n v="3250"/>
    <n v="1300"/>
    <n v="0.4"/>
  </r>
  <r>
    <x v="3"/>
    <n v="1189833"/>
    <x v="45"/>
    <x v="2"/>
    <x v="2"/>
    <s v="Los Angeles"/>
    <x v="3"/>
    <n v="0.5"/>
    <n v="6250"/>
    <n v="3125"/>
    <n v="1093.75"/>
    <n v="0.35"/>
  </r>
  <r>
    <x v="3"/>
    <n v="1189833"/>
    <x v="45"/>
    <x v="2"/>
    <x v="2"/>
    <s v="Los Angeles"/>
    <x v="4"/>
    <n v="0.6"/>
    <n v="6000"/>
    <n v="3600"/>
    <n v="1980.0000000000002"/>
    <n v="0.55000000000000004"/>
  </r>
  <r>
    <x v="3"/>
    <n v="1189833"/>
    <x v="45"/>
    <x v="2"/>
    <x v="2"/>
    <s v="Los Angeles"/>
    <x v="5"/>
    <n v="0.65"/>
    <n v="6500"/>
    <n v="4225"/>
    <n v="845"/>
    <n v="0.2"/>
  </r>
  <r>
    <x v="3"/>
    <n v="1189833"/>
    <x v="46"/>
    <x v="2"/>
    <x v="2"/>
    <s v="Los Angeles"/>
    <x v="0"/>
    <n v="0.5"/>
    <n v="8250"/>
    <n v="4125"/>
    <n v="1650"/>
    <n v="0.4"/>
  </r>
  <r>
    <x v="3"/>
    <n v="1189833"/>
    <x v="46"/>
    <x v="2"/>
    <x v="2"/>
    <s v="Los Angeles"/>
    <x v="1"/>
    <n v="0.55000000000000004"/>
    <n v="8250"/>
    <n v="4537.5"/>
    <n v="1134.375"/>
    <n v="0.25"/>
  </r>
  <r>
    <x v="3"/>
    <n v="1189833"/>
    <x v="46"/>
    <x v="2"/>
    <x v="2"/>
    <s v="Los Angeles"/>
    <x v="2"/>
    <n v="0.5"/>
    <n v="6750"/>
    <n v="3375"/>
    <n v="1350"/>
    <n v="0.4"/>
  </r>
  <r>
    <x v="3"/>
    <n v="1189833"/>
    <x v="46"/>
    <x v="2"/>
    <x v="2"/>
    <s v="Los Angeles"/>
    <x v="3"/>
    <n v="0.5"/>
    <n v="6500"/>
    <n v="3250"/>
    <n v="1137.5"/>
    <n v="0.35"/>
  </r>
  <r>
    <x v="3"/>
    <n v="1189833"/>
    <x v="46"/>
    <x v="2"/>
    <x v="2"/>
    <s v="Los Angeles"/>
    <x v="4"/>
    <n v="0.6"/>
    <n v="6000"/>
    <n v="3600"/>
    <n v="1980.0000000000002"/>
    <n v="0.55000000000000004"/>
  </r>
  <r>
    <x v="3"/>
    <n v="1189833"/>
    <x v="46"/>
    <x v="2"/>
    <x v="2"/>
    <s v="Los Angeles"/>
    <x v="5"/>
    <n v="0.65"/>
    <n v="7000"/>
    <n v="4550"/>
    <n v="910"/>
    <n v="0.2"/>
  </r>
  <r>
    <x v="3"/>
    <n v="1189833"/>
    <x v="47"/>
    <x v="2"/>
    <x v="2"/>
    <s v="Los Angeles"/>
    <x v="0"/>
    <n v="0.5"/>
    <n v="9000"/>
    <n v="4500"/>
    <n v="1800"/>
    <n v="0.4"/>
  </r>
  <r>
    <x v="3"/>
    <n v="1189833"/>
    <x v="47"/>
    <x v="2"/>
    <x v="2"/>
    <s v="Los Angeles"/>
    <x v="1"/>
    <n v="0.55000000000000004"/>
    <n v="9000"/>
    <n v="4950"/>
    <n v="1237.5"/>
    <n v="0.25"/>
  </r>
  <r>
    <x v="3"/>
    <n v="1189833"/>
    <x v="47"/>
    <x v="2"/>
    <x v="2"/>
    <s v="Los Angeles"/>
    <x v="2"/>
    <n v="0.5"/>
    <n v="7000"/>
    <n v="3500"/>
    <n v="1400"/>
    <n v="0.4"/>
  </r>
  <r>
    <x v="3"/>
    <n v="1189833"/>
    <x v="47"/>
    <x v="2"/>
    <x v="2"/>
    <s v="Los Angeles"/>
    <x v="3"/>
    <n v="0.5"/>
    <n v="7000"/>
    <n v="3500"/>
    <n v="1225"/>
    <n v="0.35"/>
  </r>
  <r>
    <x v="3"/>
    <n v="1189833"/>
    <x v="47"/>
    <x v="2"/>
    <x v="2"/>
    <s v="Los Angeles"/>
    <x v="4"/>
    <n v="0.6"/>
    <n v="6250"/>
    <n v="3750"/>
    <n v="2062.5"/>
    <n v="0.55000000000000004"/>
  </r>
  <r>
    <x v="3"/>
    <n v="1189833"/>
    <x v="47"/>
    <x v="2"/>
    <x v="2"/>
    <s v="Los Angeles"/>
    <x v="5"/>
    <n v="0.65"/>
    <n v="7250"/>
    <n v="4712.5"/>
    <n v="942.5"/>
    <n v="0.2"/>
  </r>
  <r>
    <x v="0"/>
    <n v="1185732"/>
    <x v="36"/>
    <x v="3"/>
    <x v="3"/>
    <s v="Chicago"/>
    <x v="0"/>
    <n v="0.45"/>
    <n v="4750"/>
    <n v="2137.5"/>
    <n v="855"/>
    <n v="0.4"/>
  </r>
  <r>
    <x v="0"/>
    <n v="1185732"/>
    <x v="36"/>
    <x v="3"/>
    <x v="3"/>
    <s v="Chicago"/>
    <x v="1"/>
    <n v="0.45"/>
    <n v="2750"/>
    <n v="1237.5"/>
    <n v="433.125"/>
    <n v="0.35"/>
  </r>
  <r>
    <x v="0"/>
    <n v="1185732"/>
    <x v="36"/>
    <x v="3"/>
    <x v="3"/>
    <s v="Chicago"/>
    <x v="2"/>
    <n v="0.35000000000000003"/>
    <n v="2750"/>
    <n v="962.50000000000011"/>
    <n v="336.875"/>
    <n v="0.35"/>
  </r>
  <r>
    <x v="0"/>
    <n v="1185732"/>
    <x v="36"/>
    <x v="3"/>
    <x v="3"/>
    <s v="Chicago"/>
    <x v="3"/>
    <n v="0.4"/>
    <n v="1250"/>
    <n v="500"/>
    <n v="200"/>
    <n v="0.4"/>
  </r>
  <r>
    <x v="0"/>
    <n v="1185732"/>
    <x v="36"/>
    <x v="3"/>
    <x v="3"/>
    <s v="Chicago"/>
    <x v="4"/>
    <n v="0.54999999999999993"/>
    <n v="1750"/>
    <n v="962.49999999999989"/>
    <n v="336.87499999999994"/>
    <n v="0.35"/>
  </r>
  <r>
    <x v="0"/>
    <n v="1185732"/>
    <x v="36"/>
    <x v="3"/>
    <x v="3"/>
    <s v="Chicago"/>
    <x v="5"/>
    <n v="0.45"/>
    <n v="2750"/>
    <n v="1237.5"/>
    <n v="618.75"/>
    <n v="0.5"/>
  </r>
  <r>
    <x v="0"/>
    <n v="1185732"/>
    <x v="37"/>
    <x v="3"/>
    <x v="3"/>
    <s v="Chicago"/>
    <x v="0"/>
    <n v="0.45"/>
    <n v="5250"/>
    <n v="2362.5"/>
    <n v="945"/>
    <n v="0.4"/>
  </r>
  <r>
    <x v="0"/>
    <n v="1185732"/>
    <x v="37"/>
    <x v="3"/>
    <x v="3"/>
    <s v="Chicago"/>
    <x v="1"/>
    <n v="0.45"/>
    <n v="1750"/>
    <n v="787.5"/>
    <n v="275.625"/>
    <n v="0.35"/>
  </r>
  <r>
    <x v="0"/>
    <n v="1185732"/>
    <x v="37"/>
    <x v="3"/>
    <x v="3"/>
    <s v="Chicago"/>
    <x v="2"/>
    <n v="0.35000000000000003"/>
    <n v="2250"/>
    <n v="787.50000000000011"/>
    <n v="275.625"/>
    <n v="0.35"/>
  </r>
  <r>
    <x v="0"/>
    <n v="1185732"/>
    <x v="37"/>
    <x v="3"/>
    <x v="3"/>
    <s v="Chicago"/>
    <x v="3"/>
    <n v="0.4"/>
    <n v="1000"/>
    <n v="400"/>
    <n v="160"/>
    <n v="0.4"/>
  </r>
  <r>
    <x v="0"/>
    <n v="1185732"/>
    <x v="37"/>
    <x v="3"/>
    <x v="3"/>
    <s v="Chicago"/>
    <x v="4"/>
    <n v="0.54999999999999993"/>
    <n v="1750"/>
    <n v="962.49999999999989"/>
    <n v="336.87499999999994"/>
    <n v="0.35"/>
  </r>
  <r>
    <x v="0"/>
    <n v="1185732"/>
    <x v="37"/>
    <x v="3"/>
    <x v="3"/>
    <s v="Chicago"/>
    <x v="5"/>
    <n v="0.45"/>
    <n v="2750"/>
    <n v="1237.5"/>
    <n v="618.75"/>
    <n v="0.5"/>
  </r>
  <r>
    <x v="0"/>
    <n v="1185732"/>
    <x v="38"/>
    <x v="3"/>
    <x v="3"/>
    <s v="Chicago"/>
    <x v="0"/>
    <n v="0.5"/>
    <n v="4950"/>
    <n v="2475"/>
    <n v="990"/>
    <n v="0.4"/>
  </r>
  <r>
    <x v="0"/>
    <n v="1185732"/>
    <x v="38"/>
    <x v="3"/>
    <x v="3"/>
    <s v="Chicago"/>
    <x v="1"/>
    <n v="0.5"/>
    <n v="2000"/>
    <n v="1000"/>
    <n v="350"/>
    <n v="0.35"/>
  </r>
  <r>
    <x v="0"/>
    <n v="1185732"/>
    <x v="38"/>
    <x v="3"/>
    <x v="3"/>
    <s v="Chicago"/>
    <x v="2"/>
    <n v="0.4"/>
    <n v="2250"/>
    <n v="900"/>
    <n v="315"/>
    <n v="0.35"/>
  </r>
  <r>
    <x v="0"/>
    <n v="1185732"/>
    <x v="38"/>
    <x v="3"/>
    <x v="3"/>
    <s v="Chicago"/>
    <x v="3"/>
    <n v="0.45"/>
    <n v="750"/>
    <n v="337.5"/>
    <n v="135"/>
    <n v="0.4"/>
  </r>
  <r>
    <x v="0"/>
    <n v="1185732"/>
    <x v="38"/>
    <x v="3"/>
    <x v="3"/>
    <s v="Chicago"/>
    <x v="4"/>
    <n v="0.6"/>
    <n v="1250"/>
    <n v="750"/>
    <n v="262.5"/>
    <n v="0.35"/>
  </r>
  <r>
    <x v="0"/>
    <n v="1185732"/>
    <x v="38"/>
    <x v="3"/>
    <x v="3"/>
    <s v="Chicago"/>
    <x v="5"/>
    <n v="0.5"/>
    <n v="2250"/>
    <n v="1125"/>
    <n v="562.5"/>
    <n v="0.5"/>
  </r>
  <r>
    <x v="0"/>
    <n v="1185732"/>
    <x v="39"/>
    <x v="3"/>
    <x v="3"/>
    <s v="Chicago"/>
    <x v="0"/>
    <n v="0.5"/>
    <n v="4500"/>
    <n v="2250"/>
    <n v="900"/>
    <n v="0.4"/>
  </r>
  <r>
    <x v="0"/>
    <n v="1185732"/>
    <x v="39"/>
    <x v="3"/>
    <x v="3"/>
    <s v="Chicago"/>
    <x v="1"/>
    <n v="0.5"/>
    <n v="1500"/>
    <n v="750"/>
    <n v="262.5"/>
    <n v="0.35"/>
  </r>
  <r>
    <x v="0"/>
    <n v="1185732"/>
    <x v="39"/>
    <x v="3"/>
    <x v="3"/>
    <s v="Chicago"/>
    <x v="2"/>
    <n v="0.4"/>
    <n v="1500"/>
    <n v="600"/>
    <n v="210"/>
    <n v="0.35"/>
  </r>
  <r>
    <x v="0"/>
    <n v="1185732"/>
    <x v="39"/>
    <x v="3"/>
    <x v="3"/>
    <s v="Chicago"/>
    <x v="3"/>
    <n v="0.45"/>
    <n v="750"/>
    <n v="337.5"/>
    <n v="135"/>
    <n v="0.4"/>
  </r>
  <r>
    <x v="0"/>
    <n v="1185732"/>
    <x v="39"/>
    <x v="3"/>
    <x v="3"/>
    <s v="Chicago"/>
    <x v="4"/>
    <n v="0.6"/>
    <n v="1000"/>
    <n v="600"/>
    <n v="210"/>
    <n v="0.35"/>
  </r>
  <r>
    <x v="0"/>
    <n v="1185732"/>
    <x v="39"/>
    <x v="3"/>
    <x v="3"/>
    <s v="Chicago"/>
    <x v="5"/>
    <n v="0.5"/>
    <n v="2250"/>
    <n v="1125"/>
    <n v="562.5"/>
    <n v="0.5"/>
  </r>
  <r>
    <x v="0"/>
    <n v="1185732"/>
    <x v="40"/>
    <x v="3"/>
    <x v="3"/>
    <s v="Chicago"/>
    <x v="0"/>
    <n v="0.6"/>
    <n v="4950"/>
    <n v="2970"/>
    <n v="1188"/>
    <n v="0.4"/>
  </r>
  <r>
    <x v="0"/>
    <n v="1185732"/>
    <x v="40"/>
    <x v="3"/>
    <x v="3"/>
    <s v="Chicago"/>
    <x v="1"/>
    <n v="0.55000000000000004"/>
    <n v="2000"/>
    <n v="1100"/>
    <n v="385"/>
    <n v="0.35"/>
  </r>
  <r>
    <x v="0"/>
    <n v="1185732"/>
    <x v="40"/>
    <x v="3"/>
    <x v="3"/>
    <s v="Chicago"/>
    <x v="2"/>
    <n v="0.5"/>
    <n v="1750"/>
    <n v="875"/>
    <n v="306.25"/>
    <n v="0.35"/>
  </r>
  <r>
    <x v="0"/>
    <n v="1185732"/>
    <x v="40"/>
    <x v="3"/>
    <x v="3"/>
    <s v="Chicago"/>
    <x v="3"/>
    <n v="0.5"/>
    <n v="1000"/>
    <n v="500"/>
    <n v="200"/>
    <n v="0.4"/>
  </r>
  <r>
    <x v="0"/>
    <n v="1185732"/>
    <x v="40"/>
    <x v="3"/>
    <x v="3"/>
    <s v="Chicago"/>
    <x v="4"/>
    <n v="0.6"/>
    <n v="1250"/>
    <n v="750"/>
    <n v="262.5"/>
    <n v="0.35"/>
  </r>
  <r>
    <x v="0"/>
    <n v="1185732"/>
    <x v="40"/>
    <x v="3"/>
    <x v="3"/>
    <s v="Chicago"/>
    <x v="5"/>
    <n v="0.65"/>
    <n v="2500"/>
    <n v="1625"/>
    <n v="812.5"/>
    <n v="0.5"/>
  </r>
  <r>
    <x v="0"/>
    <n v="1185732"/>
    <x v="41"/>
    <x v="3"/>
    <x v="3"/>
    <s v="Chicago"/>
    <x v="0"/>
    <n v="0.5"/>
    <n v="5000"/>
    <n v="2500"/>
    <n v="1000"/>
    <n v="0.4"/>
  </r>
  <r>
    <x v="0"/>
    <n v="1185732"/>
    <x v="41"/>
    <x v="3"/>
    <x v="3"/>
    <s v="Chicago"/>
    <x v="1"/>
    <n v="0.45000000000000007"/>
    <n v="2500"/>
    <n v="1125.0000000000002"/>
    <n v="393.75000000000006"/>
    <n v="0.35"/>
  </r>
  <r>
    <x v="0"/>
    <n v="1185732"/>
    <x v="41"/>
    <x v="3"/>
    <x v="3"/>
    <s v="Chicago"/>
    <x v="2"/>
    <n v="0.4"/>
    <n v="2000"/>
    <n v="800"/>
    <n v="280"/>
    <n v="0.35"/>
  </r>
  <r>
    <x v="0"/>
    <n v="1185732"/>
    <x v="41"/>
    <x v="3"/>
    <x v="3"/>
    <s v="Chicago"/>
    <x v="3"/>
    <n v="0.4"/>
    <n v="1750"/>
    <n v="700"/>
    <n v="280"/>
    <n v="0.4"/>
  </r>
  <r>
    <x v="0"/>
    <n v="1185732"/>
    <x v="41"/>
    <x v="3"/>
    <x v="3"/>
    <s v="Chicago"/>
    <x v="4"/>
    <n v="0.5"/>
    <n v="1750"/>
    <n v="875"/>
    <n v="306.25"/>
    <n v="0.35"/>
  </r>
  <r>
    <x v="0"/>
    <n v="1185732"/>
    <x v="41"/>
    <x v="3"/>
    <x v="3"/>
    <s v="Chicago"/>
    <x v="5"/>
    <n v="0.55000000000000004"/>
    <n v="3500"/>
    <n v="1925.0000000000002"/>
    <n v="962.50000000000011"/>
    <n v="0.5"/>
  </r>
  <r>
    <x v="0"/>
    <n v="1185732"/>
    <x v="42"/>
    <x v="3"/>
    <x v="3"/>
    <s v="Chicago"/>
    <x v="0"/>
    <n v="0.5"/>
    <n v="5750"/>
    <n v="2875"/>
    <n v="1150"/>
    <n v="0.4"/>
  </r>
  <r>
    <x v="0"/>
    <n v="1185732"/>
    <x v="42"/>
    <x v="3"/>
    <x v="3"/>
    <s v="Chicago"/>
    <x v="1"/>
    <n v="0.45000000000000007"/>
    <n v="3250"/>
    <n v="1462.5000000000002"/>
    <n v="511.87500000000006"/>
    <n v="0.35"/>
  </r>
  <r>
    <x v="0"/>
    <n v="1185732"/>
    <x v="42"/>
    <x v="3"/>
    <x v="3"/>
    <s v="Chicago"/>
    <x v="2"/>
    <n v="0.4"/>
    <n v="2500"/>
    <n v="1000"/>
    <n v="350"/>
    <n v="0.35"/>
  </r>
  <r>
    <x v="0"/>
    <n v="1185732"/>
    <x v="42"/>
    <x v="3"/>
    <x v="3"/>
    <s v="Chicago"/>
    <x v="3"/>
    <n v="0.4"/>
    <n v="2000"/>
    <n v="800"/>
    <n v="320"/>
    <n v="0.4"/>
  </r>
  <r>
    <x v="0"/>
    <n v="1185732"/>
    <x v="42"/>
    <x v="3"/>
    <x v="3"/>
    <s v="Chicago"/>
    <x v="4"/>
    <n v="0.5"/>
    <n v="2250"/>
    <n v="1125"/>
    <n v="393.75"/>
    <n v="0.35"/>
  </r>
  <r>
    <x v="0"/>
    <n v="1185732"/>
    <x v="42"/>
    <x v="3"/>
    <x v="3"/>
    <s v="Chicago"/>
    <x v="5"/>
    <n v="0.55000000000000004"/>
    <n v="4000"/>
    <n v="2200"/>
    <n v="1100"/>
    <n v="0.5"/>
  </r>
  <r>
    <x v="0"/>
    <n v="1185732"/>
    <x v="43"/>
    <x v="3"/>
    <x v="3"/>
    <s v="Chicago"/>
    <x v="0"/>
    <n v="0.5"/>
    <n v="5500"/>
    <n v="2750"/>
    <n v="1100"/>
    <n v="0.4"/>
  </r>
  <r>
    <x v="0"/>
    <n v="1185732"/>
    <x v="43"/>
    <x v="3"/>
    <x v="3"/>
    <s v="Chicago"/>
    <x v="1"/>
    <n v="0.45000000000000007"/>
    <n v="3250"/>
    <n v="1462.5000000000002"/>
    <n v="511.87500000000006"/>
    <n v="0.35"/>
  </r>
  <r>
    <x v="0"/>
    <n v="1185732"/>
    <x v="43"/>
    <x v="3"/>
    <x v="3"/>
    <s v="Chicago"/>
    <x v="2"/>
    <n v="0.4"/>
    <n v="2500"/>
    <n v="1000"/>
    <n v="350"/>
    <n v="0.35"/>
  </r>
  <r>
    <x v="0"/>
    <n v="1185732"/>
    <x v="43"/>
    <x v="3"/>
    <x v="3"/>
    <s v="Chicago"/>
    <x v="3"/>
    <n v="0.4"/>
    <n v="2250"/>
    <n v="900"/>
    <n v="360"/>
    <n v="0.4"/>
  </r>
  <r>
    <x v="0"/>
    <n v="1185732"/>
    <x v="43"/>
    <x v="3"/>
    <x v="3"/>
    <s v="Chicago"/>
    <x v="4"/>
    <n v="0.5"/>
    <n v="2000"/>
    <n v="1000"/>
    <n v="350"/>
    <n v="0.35"/>
  </r>
  <r>
    <x v="0"/>
    <n v="1185732"/>
    <x v="43"/>
    <x v="3"/>
    <x v="3"/>
    <s v="Chicago"/>
    <x v="5"/>
    <n v="0.55000000000000004"/>
    <n v="3750"/>
    <n v="2062.5"/>
    <n v="1031.25"/>
    <n v="0.5"/>
  </r>
  <r>
    <x v="0"/>
    <n v="1185732"/>
    <x v="44"/>
    <x v="3"/>
    <x v="3"/>
    <s v="Chicago"/>
    <x v="0"/>
    <n v="0.5"/>
    <n v="5000"/>
    <n v="2500"/>
    <n v="1000"/>
    <n v="0.4"/>
  </r>
  <r>
    <x v="0"/>
    <n v="1185732"/>
    <x v="44"/>
    <x v="3"/>
    <x v="3"/>
    <s v="Chicago"/>
    <x v="1"/>
    <n v="0.45000000000000007"/>
    <n v="3000"/>
    <n v="1350.0000000000002"/>
    <n v="472.50000000000006"/>
    <n v="0.35"/>
  </r>
  <r>
    <x v="0"/>
    <n v="1185732"/>
    <x v="44"/>
    <x v="3"/>
    <x v="3"/>
    <s v="Chicago"/>
    <x v="2"/>
    <n v="0.4"/>
    <n v="2000"/>
    <n v="800"/>
    <n v="280"/>
    <n v="0.35"/>
  </r>
  <r>
    <x v="0"/>
    <n v="1185732"/>
    <x v="44"/>
    <x v="3"/>
    <x v="3"/>
    <s v="Chicago"/>
    <x v="3"/>
    <n v="0.4"/>
    <n v="1750"/>
    <n v="700"/>
    <n v="280"/>
    <n v="0.4"/>
  </r>
  <r>
    <x v="0"/>
    <n v="1185732"/>
    <x v="44"/>
    <x v="3"/>
    <x v="3"/>
    <s v="Chicago"/>
    <x v="4"/>
    <n v="0.5"/>
    <n v="1750"/>
    <n v="875"/>
    <n v="306.25"/>
    <n v="0.35"/>
  </r>
  <r>
    <x v="0"/>
    <n v="1185732"/>
    <x v="44"/>
    <x v="3"/>
    <x v="3"/>
    <s v="Chicago"/>
    <x v="5"/>
    <n v="0.55000000000000004"/>
    <n v="2500"/>
    <n v="1375"/>
    <n v="687.5"/>
    <n v="0.5"/>
  </r>
  <r>
    <x v="0"/>
    <n v="1185732"/>
    <x v="45"/>
    <x v="3"/>
    <x v="3"/>
    <s v="Chicago"/>
    <x v="0"/>
    <n v="0.6"/>
    <n v="4250"/>
    <n v="2550"/>
    <n v="1020"/>
    <n v="0.4"/>
  </r>
  <r>
    <x v="0"/>
    <n v="1185732"/>
    <x v="45"/>
    <x v="3"/>
    <x v="3"/>
    <s v="Chicago"/>
    <x v="1"/>
    <n v="0.5"/>
    <n v="2500"/>
    <n v="1250"/>
    <n v="437.5"/>
    <n v="0.35"/>
  </r>
  <r>
    <x v="0"/>
    <n v="1185732"/>
    <x v="45"/>
    <x v="3"/>
    <x v="3"/>
    <s v="Chicago"/>
    <x v="2"/>
    <n v="0.5"/>
    <n v="1500"/>
    <n v="750"/>
    <n v="262.5"/>
    <n v="0.35"/>
  </r>
  <r>
    <x v="0"/>
    <n v="1185732"/>
    <x v="45"/>
    <x v="3"/>
    <x v="3"/>
    <s v="Chicago"/>
    <x v="3"/>
    <n v="0.5"/>
    <n v="1250"/>
    <n v="625"/>
    <n v="250"/>
    <n v="0.4"/>
  </r>
  <r>
    <x v="0"/>
    <n v="1185732"/>
    <x v="45"/>
    <x v="3"/>
    <x v="3"/>
    <s v="Chicago"/>
    <x v="4"/>
    <n v="0.6"/>
    <n v="1250"/>
    <n v="750"/>
    <n v="262.5"/>
    <n v="0.35"/>
  </r>
  <r>
    <x v="0"/>
    <n v="1185732"/>
    <x v="45"/>
    <x v="3"/>
    <x v="3"/>
    <s v="Chicago"/>
    <x v="5"/>
    <n v="0.64999999999999991"/>
    <n v="2500"/>
    <n v="1624.9999999999998"/>
    <n v="812.49999999999989"/>
    <n v="0.5"/>
  </r>
  <r>
    <x v="0"/>
    <n v="1185732"/>
    <x v="46"/>
    <x v="3"/>
    <x v="3"/>
    <s v="Chicago"/>
    <x v="0"/>
    <n v="0.6"/>
    <n v="4000"/>
    <n v="2400"/>
    <n v="960"/>
    <n v="0.4"/>
  </r>
  <r>
    <x v="0"/>
    <n v="1185732"/>
    <x v="46"/>
    <x v="3"/>
    <x v="3"/>
    <s v="Chicago"/>
    <x v="1"/>
    <n v="0.5"/>
    <n v="2500"/>
    <n v="1250"/>
    <n v="437.5"/>
    <n v="0.35"/>
  </r>
  <r>
    <x v="0"/>
    <n v="1185732"/>
    <x v="46"/>
    <x v="3"/>
    <x v="3"/>
    <s v="Chicago"/>
    <x v="2"/>
    <n v="0.5"/>
    <n v="1950"/>
    <n v="975"/>
    <n v="341.25"/>
    <n v="0.35"/>
  </r>
  <r>
    <x v="0"/>
    <n v="1185732"/>
    <x v="46"/>
    <x v="3"/>
    <x v="3"/>
    <s v="Chicago"/>
    <x v="3"/>
    <n v="0.5"/>
    <n v="1750"/>
    <n v="875"/>
    <n v="350"/>
    <n v="0.4"/>
  </r>
  <r>
    <x v="0"/>
    <n v="1185732"/>
    <x v="46"/>
    <x v="3"/>
    <x v="3"/>
    <s v="Chicago"/>
    <x v="4"/>
    <n v="0.6"/>
    <n v="1500"/>
    <n v="900"/>
    <n v="315"/>
    <n v="0.35"/>
  </r>
  <r>
    <x v="0"/>
    <n v="1185732"/>
    <x v="46"/>
    <x v="3"/>
    <x v="3"/>
    <s v="Chicago"/>
    <x v="5"/>
    <n v="0.64999999999999991"/>
    <n v="2500"/>
    <n v="1624.9999999999998"/>
    <n v="812.49999999999989"/>
    <n v="0.5"/>
  </r>
  <r>
    <x v="0"/>
    <n v="1185732"/>
    <x v="47"/>
    <x v="3"/>
    <x v="3"/>
    <s v="Chicago"/>
    <x v="0"/>
    <n v="0.6"/>
    <n v="5000"/>
    <n v="3000"/>
    <n v="1200"/>
    <n v="0.4"/>
  </r>
  <r>
    <x v="0"/>
    <n v="1185732"/>
    <x v="47"/>
    <x v="3"/>
    <x v="3"/>
    <s v="Chicago"/>
    <x v="1"/>
    <n v="0.5"/>
    <n v="3000"/>
    <n v="1500"/>
    <n v="525"/>
    <n v="0.35"/>
  </r>
  <r>
    <x v="0"/>
    <n v="1185732"/>
    <x v="47"/>
    <x v="3"/>
    <x v="3"/>
    <s v="Chicago"/>
    <x v="2"/>
    <n v="0.5"/>
    <n v="2500"/>
    <n v="1250"/>
    <n v="437.5"/>
    <n v="0.35"/>
  </r>
  <r>
    <x v="0"/>
    <n v="1185732"/>
    <x v="47"/>
    <x v="3"/>
    <x v="3"/>
    <s v="Chicago"/>
    <x v="3"/>
    <n v="0.5"/>
    <n v="2000"/>
    <n v="1000"/>
    <n v="400"/>
    <n v="0.4"/>
  </r>
  <r>
    <x v="0"/>
    <n v="1185732"/>
    <x v="47"/>
    <x v="3"/>
    <x v="3"/>
    <s v="Chicago"/>
    <x v="4"/>
    <n v="0.6"/>
    <n v="2000"/>
    <n v="1200"/>
    <n v="420"/>
    <n v="0.35"/>
  </r>
  <r>
    <x v="0"/>
    <n v="1185732"/>
    <x v="47"/>
    <x v="3"/>
    <x v="3"/>
    <s v="Chicago"/>
    <x v="5"/>
    <n v="0.64999999999999991"/>
    <n v="3000"/>
    <n v="1949.9999999999998"/>
    <n v="974.99999999999989"/>
    <n v="0.5"/>
  </r>
  <r>
    <x v="1"/>
    <n v="1197831"/>
    <x v="12"/>
    <x v="1"/>
    <x v="1"/>
    <s v="Dallas"/>
    <x v="0"/>
    <n v="0.2"/>
    <n v="7250"/>
    <n v="1450"/>
    <n v="435"/>
    <n v="0.3"/>
  </r>
  <r>
    <x v="1"/>
    <n v="1197831"/>
    <x v="12"/>
    <x v="1"/>
    <x v="1"/>
    <s v="Dallas"/>
    <x v="1"/>
    <n v="0.3"/>
    <n v="7250"/>
    <n v="2175"/>
    <n v="652.5"/>
    <n v="0.3"/>
  </r>
  <r>
    <x v="1"/>
    <n v="1197831"/>
    <x v="12"/>
    <x v="1"/>
    <x v="1"/>
    <s v="Dallas"/>
    <x v="2"/>
    <n v="0.3"/>
    <n v="5250"/>
    <n v="1575"/>
    <n v="472.5"/>
    <n v="0.3"/>
  </r>
  <r>
    <x v="1"/>
    <n v="1197831"/>
    <x v="12"/>
    <x v="1"/>
    <x v="1"/>
    <s v="Dallas"/>
    <x v="3"/>
    <n v="0.35"/>
    <n v="5250"/>
    <n v="1837.4999999999998"/>
    <n v="735"/>
    <n v="0.4"/>
  </r>
  <r>
    <x v="1"/>
    <n v="1197831"/>
    <x v="12"/>
    <x v="1"/>
    <x v="1"/>
    <s v="Dallas"/>
    <x v="4"/>
    <n v="0.4"/>
    <n v="3750"/>
    <n v="1500"/>
    <n v="375"/>
    <n v="0.25"/>
  </r>
  <r>
    <x v="1"/>
    <n v="1197831"/>
    <x v="12"/>
    <x v="1"/>
    <x v="1"/>
    <s v="Dallas"/>
    <x v="5"/>
    <n v="0.35"/>
    <n v="5250"/>
    <n v="1837.4999999999998"/>
    <n v="826.87499999999989"/>
    <n v="0.45"/>
  </r>
  <r>
    <x v="1"/>
    <n v="1197831"/>
    <x v="13"/>
    <x v="1"/>
    <x v="1"/>
    <s v="Dallas"/>
    <x v="0"/>
    <n v="0.25"/>
    <n v="6750"/>
    <n v="1687.5"/>
    <n v="506.25"/>
    <n v="0.3"/>
  </r>
  <r>
    <x v="1"/>
    <n v="1197831"/>
    <x v="13"/>
    <x v="1"/>
    <x v="1"/>
    <s v="Dallas"/>
    <x v="1"/>
    <n v="0.35"/>
    <n v="6500"/>
    <n v="2275"/>
    <n v="682.5"/>
    <n v="0.3"/>
  </r>
  <r>
    <x v="1"/>
    <n v="1197831"/>
    <x v="13"/>
    <x v="1"/>
    <x v="1"/>
    <s v="Dallas"/>
    <x v="2"/>
    <n v="0.35"/>
    <n v="4750"/>
    <n v="1662.5"/>
    <n v="498.75"/>
    <n v="0.3"/>
  </r>
  <r>
    <x v="1"/>
    <n v="1197831"/>
    <x v="13"/>
    <x v="1"/>
    <x v="1"/>
    <s v="Dallas"/>
    <x v="3"/>
    <n v="0.35"/>
    <n v="4250"/>
    <n v="1487.5"/>
    <n v="595"/>
    <n v="0.4"/>
  </r>
  <r>
    <x v="1"/>
    <n v="1197831"/>
    <x v="13"/>
    <x v="1"/>
    <x v="1"/>
    <s v="Dallas"/>
    <x v="4"/>
    <n v="0.4"/>
    <n v="3000"/>
    <n v="1200"/>
    <n v="300"/>
    <n v="0.25"/>
  </r>
  <r>
    <x v="1"/>
    <n v="1197831"/>
    <x v="13"/>
    <x v="1"/>
    <x v="1"/>
    <s v="Dallas"/>
    <x v="5"/>
    <n v="0.35"/>
    <n v="5000"/>
    <n v="1750"/>
    <n v="787.5"/>
    <n v="0.45"/>
  </r>
  <r>
    <x v="1"/>
    <n v="1197831"/>
    <x v="14"/>
    <x v="1"/>
    <x v="1"/>
    <s v="Dallas"/>
    <x v="0"/>
    <n v="0.3"/>
    <n v="6750"/>
    <n v="2025"/>
    <n v="708.75"/>
    <n v="0.35"/>
  </r>
  <r>
    <x v="1"/>
    <n v="1197831"/>
    <x v="14"/>
    <x v="1"/>
    <x v="1"/>
    <s v="Dallas"/>
    <x v="1"/>
    <n v="0.4"/>
    <n v="6750"/>
    <n v="2700"/>
    <n v="944.99999999999989"/>
    <n v="0.35"/>
  </r>
  <r>
    <x v="1"/>
    <n v="1197831"/>
    <x v="14"/>
    <x v="1"/>
    <x v="1"/>
    <s v="Dallas"/>
    <x v="2"/>
    <n v="0.3"/>
    <n v="5000"/>
    <n v="1500"/>
    <n v="525"/>
    <n v="0.35"/>
  </r>
  <r>
    <x v="1"/>
    <n v="1197831"/>
    <x v="14"/>
    <x v="1"/>
    <x v="1"/>
    <s v="Dallas"/>
    <x v="3"/>
    <n v="0.35000000000000003"/>
    <n v="4000"/>
    <n v="1400.0000000000002"/>
    <n v="630.00000000000011"/>
    <n v="0.45"/>
  </r>
  <r>
    <x v="1"/>
    <n v="1197831"/>
    <x v="14"/>
    <x v="1"/>
    <x v="1"/>
    <s v="Dallas"/>
    <x v="4"/>
    <n v="0.4"/>
    <n v="3000"/>
    <n v="1200"/>
    <n v="360"/>
    <n v="0.3"/>
  </r>
  <r>
    <x v="1"/>
    <n v="1197831"/>
    <x v="14"/>
    <x v="1"/>
    <x v="1"/>
    <s v="Dallas"/>
    <x v="5"/>
    <n v="0.35000000000000003"/>
    <n v="4500"/>
    <n v="1575.0000000000002"/>
    <n v="787.50000000000011"/>
    <n v="0.5"/>
  </r>
  <r>
    <x v="1"/>
    <n v="1197831"/>
    <x v="15"/>
    <x v="1"/>
    <x v="1"/>
    <s v="Dallas"/>
    <x v="0"/>
    <n v="0.19999999999999998"/>
    <n v="7000"/>
    <n v="1399.9999999999998"/>
    <n v="489.99999999999989"/>
    <n v="0.35"/>
  </r>
  <r>
    <x v="1"/>
    <n v="1197831"/>
    <x v="15"/>
    <x v="1"/>
    <x v="1"/>
    <s v="Dallas"/>
    <x v="1"/>
    <n v="0.30000000000000004"/>
    <n v="7000"/>
    <n v="2100.0000000000005"/>
    <n v="735.00000000000011"/>
    <n v="0.35"/>
  </r>
  <r>
    <x v="1"/>
    <n v="1197831"/>
    <x v="15"/>
    <x v="1"/>
    <x v="1"/>
    <s v="Dallas"/>
    <x v="2"/>
    <n v="0.24999999999999997"/>
    <n v="5250"/>
    <n v="1312.4999999999998"/>
    <n v="459.37499999999989"/>
    <n v="0.35"/>
  </r>
  <r>
    <x v="1"/>
    <n v="1197831"/>
    <x v="15"/>
    <x v="1"/>
    <x v="1"/>
    <s v="Dallas"/>
    <x v="3"/>
    <n v="0.30000000000000004"/>
    <n v="4250"/>
    <n v="1275.0000000000002"/>
    <n v="573.75000000000011"/>
    <n v="0.45"/>
  </r>
  <r>
    <x v="1"/>
    <n v="1197831"/>
    <x v="15"/>
    <x v="1"/>
    <x v="1"/>
    <s v="Dallas"/>
    <x v="4"/>
    <n v="0.35"/>
    <n v="3250"/>
    <n v="1137.5"/>
    <n v="341.25"/>
    <n v="0.3"/>
  </r>
  <r>
    <x v="1"/>
    <n v="1197831"/>
    <x v="15"/>
    <x v="1"/>
    <x v="1"/>
    <s v="Dallas"/>
    <x v="5"/>
    <n v="0.30000000000000004"/>
    <n v="6000"/>
    <n v="1800.0000000000002"/>
    <n v="900.00000000000011"/>
    <n v="0.5"/>
  </r>
  <r>
    <x v="1"/>
    <n v="1197831"/>
    <x v="16"/>
    <x v="1"/>
    <x v="1"/>
    <s v="Dallas"/>
    <x v="0"/>
    <n v="0.19999999999999998"/>
    <n v="7500"/>
    <n v="1499.9999999999998"/>
    <n v="524.99999999999989"/>
    <n v="0.35"/>
  </r>
  <r>
    <x v="1"/>
    <n v="1197831"/>
    <x v="16"/>
    <x v="1"/>
    <x v="1"/>
    <s v="Dallas"/>
    <x v="1"/>
    <n v="0.30000000000000004"/>
    <n v="7750"/>
    <n v="2325.0000000000005"/>
    <n v="813.75000000000011"/>
    <n v="0.35"/>
  </r>
  <r>
    <x v="1"/>
    <n v="1197831"/>
    <x v="16"/>
    <x v="1"/>
    <x v="1"/>
    <s v="Dallas"/>
    <x v="2"/>
    <n v="0.24999999999999997"/>
    <n v="6250"/>
    <n v="1562.4999999999998"/>
    <n v="546.87499999999989"/>
    <n v="0.35"/>
  </r>
  <r>
    <x v="1"/>
    <n v="1197831"/>
    <x v="16"/>
    <x v="1"/>
    <x v="1"/>
    <s v="Dallas"/>
    <x v="3"/>
    <n v="0.35000000000000003"/>
    <n v="5500"/>
    <n v="1925.0000000000002"/>
    <n v="866.25000000000011"/>
    <n v="0.45"/>
  </r>
  <r>
    <x v="1"/>
    <n v="1197831"/>
    <x v="16"/>
    <x v="1"/>
    <x v="1"/>
    <s v="Dallas"/>
    <x v="4"/>
    <n v="0.5"/>
    <n v="4500"/>
    <n v="2250"/>
    <n v="675"/>
    <n v="0.3"/>
  </r>
  <r>
    <x v="1"/>
    <n v="1197831"/>
    <x v="16"/>
    <x v="1"/>
    <x v="1"/>
    <s v="Dallas"/>
    <x v="5"/>
    <n v="0.45"/>
    <n v="8000"/>
    <n v="3600"/>
    <n v="1800"/>
    <n v="0.5"/>
  </r>
  <r>
    <x v="1"/>
    <n v="1197831"/>
    <x v="17"/>
    <x v="1"/>
    <x v="1"/>
    <s v="Dallas"/>
    <x v="0"/>
    <n v="0.45"/>
    <n v="8000"/>
    <n v="3600"/>
    <n v="1260"/>
    <n v="0.35"/>
  </r>
  <r>
    <x v="1"/>
    <n v="1197831"/>
    <x v="17"/>
    <x v="1"/>
    <x v="1"/>
    <s v="Dallas"/>
    <x v="1"/>
    <n v="0.5"/>
    <n v="8000"/>
    <n v="4000"/>
    <n v="1400"/>
    <n v="0.35"/>
  </r>
  <r>
    <x v="1"/>
    <n v="1197831"/>
    <x v="17"/>
    <x v="1"/>
    <x v="1"/>
    <s v="Dallas"/>
    <x v="2"/>
    <n v="0.45"/>
    <n v="6500"/>
    <n v="2925"/>
    <n v="1023.7499999999999"/>
    <n v="0.35"/>
  </r>
  <r>
    <x v="1"/>
    <n v="1197831"/>
    <x v="17"/>
    <x v="1"/>
    <x v="1"/>
    <s v="Dallas"/>
    <x v="3"/>
    <n v="0.45"/>
    <n v="6000"/>
    <n v="2700"/>
    <n v="1215"/>
    <n v="0.45"/>
  </r>
  <r>
    <x v="1"/>
    <n v="1197831"/>
    <x v="17"/>
    <x v="1"/>
    <x v="1"/>
    <s v="Dallas"/>
    <x v="4"/>
    <n v="0.5"/>
    <n v="5000"/>
    <n v="2500"/>
    <n v="750"/>
    <n v="0.3"/>
  </r>
  <r>
    <x v="1"/>
    <n v="1197831"/>
    <x v="17"/>
    <x v="1"/>
    <x v="1"/>
    <s v="Dallas"/>
    <x v="5"/>
    <n v="0.55000000000000004"/>
    <n v="8750"/>
    <n v="4812.5"/>
    <n v="2406.25"/>
    <n v="0.5"/>
  </r>
  <r>
    <x v="1"/>
    <n v="1197831"/>
    <x v="18"/>
    <x v="1"/>
    <x v="1"/>
    <s v="Dallas"/>
    <x v="0"/>
    <n v="0.45"/>
    <n v="8250"/>
    <n v="3712.5"/>
    <n v="1484.9999999999998"/>
    <n v="0.39999999999999997"/>
  </r>
  <r>
    <x v="1"/>
    <n v="1197831"/>
    <x v="18"/>
    <x v="1"/>
    <x v="1"/>
    <s v="Dallas"/>
    <x v="1"/>
    <n v="0.5"/>
    <n v="8250"/>
    <n v="4125"/>
    <n v="1649.9999999999998"/>
    <n v="0.39999999999999997"/>
  </r>
  <r>
    <x v="1"/>
    <n v="1197831"/>
    <x v="18"/>
    <x v="1"/>
    <x v="1"/>
    <s v="Dallas"/>
    <x v="2"/>
    <n v="0.45"/>
    <n v="9750"/>
    <n v="4387.5"/>
    <n v="1754.9999999999998"/>
    <n v="0.39999999999999997"/>
  </r>
  <r>
    <x v="1"/>
    <n v="1197831"/>
    <x v="18"/>
    <x v="1"/>
    <x v="1"/>
    <s v="Dallas"/>
    <x v="3"/>
    <n v="0.45"/>
    <n v="5750"/>
    <n v="2587.5"/>
    <n v="1293.75"/>
    <n v="0.5"/>
  </r>
  <r>
    <x v="1"/>
    <n v="1197831"/>
    <x v="18"/>
    <x v="1"/>
    <x v="1"/>
    <s v="Dallas"/>
    <x v="4"/>
    <n v="0.5"/>
    <n v="5750"/>
    <n v="2875"/>
    <n v="1006.2499999999999"/>
    <n v="0.35"/>
  </r>
  <r>
    <x v="1"/>
    <n v="1197831"/>
    <x v="18"/>
    <x v="1"/>
    <x v="1"/>
    <s v="Dallas"/>
    <x v="5"/>
    <n v="0.6"/>
    <n v="8500"/>
    <n v="5100"/>
    <n v="2805"/>
    <n v="0.55000000000000004"/>
  </r>
  <r>
    <x v="1"/>
    <n v="1197831"/>
    <x v="19"/>
    <x v="1"/>
    <x v="1"/>
    <s v="Dallas"/>
    <x v="0"/>
    <n v="0.5"/>
    <n v="8000"/>
    <n v="4000"/>
    <n v="1599.9999999999998"/>
    <n v="0.39999999999999997"/>
  </r>
  <r>
    <x v="1"/>
    <n v="1197831"/>
    <x v="19"/>
    <x v="1"/>
    <x v="1"/>
    <s v="Dallas"/>
    <x v="1"/>
    <n v="0.55000000000000004"/>
    <n v="8000"/>
    <n v="4400"/>
    <n v="1759.9999999999998"/>
    <n v="0.39999999999999997"/>
  </r>
  <r>
    <x v="1"/>
    <n v="1197831"/>
    <x v="19"/>
    <x v="1"/>
    <x v="1"/>
    <s v="Dallas"/>
    <x v="2"/>
    <n v="0.5"/>
    <n v="9750"/>
    <n v="4875"/>
    <n v="1949.9999999999998"/>
    <n v="0.39999999999999997"/>
  </r>
  <r>
    <x v="1"/>
    <n v="1197831"/>
    <x v="19"/>
    <x v="1"/>
    <x v="1"/>
    <s v="Dallas"/>
    <x v="3"/>
    <n v="0.5"/>
    <n v="5250"/>
    <n v="2625"/>
    <n v="1312.5"/>
    <n v="0.5"/>
  </r>
  <r>
    <x v="1"/>
    <n v="1197831"/>
    <x v="19"/>
    <x v="1"/>
    <x v="1"/>
    <s v="Dallas"/>
    <x v="4"/>
    <n v="0.55000000000000004"/>
    <n v="5250"/>
    <n v="2887.5000000000005"/>
    <n v="1010.6250000000001"/>
    <n v="0.35"/>
  </r>
  <r>
    <x v="1"/>
    <n v="1197831"/>
    <x v="19"/>
    <x v="1"/>
    <x v="1"/>
    <s v="Dallas"/>
    <x v="5"/>
    <n v="0.6"/>
    <n v="7750"/>
    <n v="4650"/>
    <n v="2557.5"/>
    <n v="0.55000000000000004"/>
  </r>
  <r>
    <x v="1"/>
    <n v="1197831"/>
    <x v="20"/>
    <x v="1"/>
    <x v="1"/>
    <s v="Dallas"/>
    <x v="0"/>
    <n v="0.55000000000000004"/>
    <n v="7250"/>
    <n v="3987.5000000000005"/>
    <n v="1595"/>
    <n v="0.39999999999999997"/>
  </r>
  <r>
    <x v="1"/>
    <n v="1197831"/>
    <x v="20"/>
    <x v="1"/>
    <x v="1"/>
    <s v="Dallas"/>
    <x v="1"/>
    <n v="0.55000000000000004"/>
    <n v="6750"/>
    <n v="3712.5000000000005"/>
    <n v="1485"/>
    <n v="0.39999999999999997"/>
  </r>
  <r>
    <x v="1"/>
    <n v="1197831"/>
    <x v="20"/>
    <x v="1"/>
    <x v="1"/>
    <s v="Dallas"/>
    <x v="2"/>
    <n v="0.6"/>
    <n v="7250"/>
    <n v="4350"/>
    <n v="1739.9999999999998"/>
    <n v="0.39999999999999997"/>
  </r>
  <r>
    <x v="1"/>
    <n v="1197831"/>
    <x v="20"/>
    <x v="1"/>
    <x v="1"/>
    <s v="Dallas"/>
    <x v="3"/>
    <n v="0.6"/>
    <n v="4500"/>
    <n v="2700"/>
    <n v="1350"/>
    <n v="0.5"/>
  </r>
  <r>
    <x v="1"/>
    <n v="1197831"/>
    <x v="20"/>
    <x v="1"/>
    <x v="1"/>
    <s v="Dallas"/>
    <x v="4"/>
    <n v="0.55000000000000004"/>
    <n v="4500"/>
    <n v="2475"/>
    <n v="866.25"/>
    <n v="0.35"/>
  </r>
  <r>
    <x v="1"/>
    <n v="1197831"/>
    <x v="20"/>
    <x v="1"/>
    <x v="1"/>
    <s v="Dallas"/>
    <x v="5"/>
    <n v="0.5"/>
    <n v="6750"/>
    <n v="3375"/>
    <n v="1856.2500000000002"/>
    <n v="0.55000000000000004"/>
  </r>
  <r>
    <x v="1"/>
    <n v="1197831"/>
    <x v="21"/>
    <x v="1"/>
    <x v="1"/>
    <s v="Dallas"/>
    <x v="0"/>
    <n v="0.4"/>
    <n v="6250"/>
    <n v="2500"/>
    <n v="999.99999999999989"/>
    <n v="0.39999999999999997"/>
  </r>
  <r>
    <x v="1"/>
    <n v="1197831"/>
    <x v="21"/>
    <x v="1"/>
    <x v="1"/>
    <s v="Dallas"/>
    <x v="1"/>
    <n v="0.4"/>
    <n v="6250"/>
    <n v="2500"/>
    <n v="999.99999999999989"/>
    <n v="0.39999999999999997"/>
  </r>
  <r>
    <x v="1"/>
    <n v="1197831"/>
    <x v="21"/>
    <x v="1"/>
    <x v="1"/>
    <s v="Dallas"/>
    <x v="2"/>
    <n v="0.45"/>
    <n v="5750"/>
    <n v="2587.5"/>
    <n v="1035"/>
    <n v="0.39999999999999997"/>
  </r>
  <r>
    <x v="1"/>
    <n v="1197831"/>
    <x v="21"/>
    <x v="1"/>
    <x v="1"/>
    <s v="Dallas"/>
    <x v="3"/>
    <n v="0.45"/>
    <n v="4250"/>
    <n v="1912.5"/>
    <n v="956.25"/>
    <n v="0.5"/>
  </r>
  <r>
    <x v="1"/>
    <n v="1197831"/>
    <x v="21"/>
    <x v="1"/>
    <x v="1"/>
    <s v="Dallas"/>
    <x v="4"/>
    <n v="0.4"/>
    <n v="4000"/>
    <n v="1600"/>
    <n v="560"/>
    <n v="0.35"/>
  </r>
  <r>
    <x v="1"/>
    <n v="1197831"/>
    <x v="21"/>
    <x v="1"/>
    <x v="1"/>
    <s v="Dallas"/>
    <x v="5"/>
    <n v="0.5"/>
    <n v="5750"/>
    <n v="2875"/>
    <n v="1581.2500000000002"/>
    <n v="0.55000000000000004"/>
  </r>
  <r>
    <x v="1"/>
    <n v="1197831"/>
    <x v="22"/>
    <x v="1"/>
    <x v="1"/>
    <s v="Dallas"/>
    <x v="0"/>
    <n v="0.4"/>
    <n v="7250"/>
    <n v="2900"/>
    <n v="1160"/>
    <n v="0.39999999999999997"/>
  </r>
  <r>
    <x v="1"/>
    <n v="1197831"/>
    <x v="22"/>
    <x v="1"/>
    <x v="1"/>
    <s v="Dallas"/>
    <x v="1"/>
    <n v="0.4"/>
    <n v="7250"/>
    <n v="2900"/>
    <n v="1160"/>
    <n v="0.39999999999999997"/>
  </r>
  <r>
    <x v="1"/>
    <n v="1197831"/>
    <x v="22"/>
    <x v="1"/>
    <x v="1"/>
    <s v="Dallas"/>
    <x v="2"/>
    <n v="0.65"/>
    <n v="6500"/>
    <n v="4225"/>
    <n v="1689.9999999999998"/>
    <n v="0.39999999999999997"/>
  </r>
  <r>
    <x v="1"/>
    <n v="1197831"/>
    <x v="22"/>
    <x v="1"/>
    <x v="1"/>
    <s v="Dallas"/>
    <x v="3"/>
    <n v="0.65"/>
    <n v="5000"/>
    <n v="3250"/>
    <n v="1625"/>
    <n v="0.5"/>
  </r>
  <r>
    <x v="1"/>
    <n v="1197831"/>
    <x v="22"/>
    <x v="1"/>
    <x v="1"/>
    <s v="Dallas"/>
    <x v="4"/>
    <n v="0.6"/>
    <n v="4750"/>
    <n v="2850"/>
    <n v="997.49999999999989"/>
    <n v="0.35"/>
  </r>
  <r>
    <x v="1"/>
    <n v="1197831"/>
    <x v="22"/>
    <x v="1"/>
    <x v="1"/>
    <s v="Dallas"/>
    <x v="5"/>
    <n v="0.70000000000000007"/>
    <n v="6750"/>
    <n v="4725"/>
    <n v="2598.75"/>
    <n v="0.55000000000000004"/>
  </r>
  <r>
    <x v="1"/>
    <n v="1197831"/>
    <x v="23"/>
    <x v="1"/>
    <x v="1"/>
    <s v="Dallas"/>
    <x v="0"/>
    <n v="0.6"/>
    <n v="8250"/>
    <n v="4950"/>
    <n v="1979.9999999999998"/>
    <n v="0.39999999999999997"/>
  </r>
  <r>
    <x v="1"/>
    <n v="1197831"/>
    <x v="23"/>
    <x v="1"/>
    <x v="1"/>
    <s v="Dallas"/>
    <x v="1"/>
    <n v="0.6"/>
    <n v="8250"/>
    <n v="4950"/>
    <n v="1979.9999999999998"/>
    <n v="0.39999999999999997"/>
  </r>
  <r>
    <x v="1"/>
    <n v="1197831"/>
    <x v="23"/>
    <x v="1"/>
    <x v="1"/>
    <s v="Dallas"/>
    <x v="2"/>
    <n v="0.65"/>
    <n v="7250"/>
    <n v="4712.5"/>
    <n v="1884.9999999999998"/>
    <n v="0.39999999999999997"/>
  </r>
  <r>
    <x v="1"/>
    <n v="1197831"/>
    <x v="23"/>
    <x v="1"/>
    <x v="1"/>
    <s v="Dallas"/>
    <x v="3"/>
    <n v="0.65"/>
    <n v="5750"/>
    <n v="3737.5"/>
    <n v="1868.75"/>
    <n v="0.5"/>
  </r>
  <r>
    <x v="1"/>
    <n v="1197831"/>
    <x v="23"/>
    <x v="1"/>
    <x v="1"/>
    <s v="Dallas"/>
    <x v="4"/>
    <n v="0.6"/>
    <n v="5250"/>
    <n v="3150"/>
    <n v="1102.5"/>
    <n v="0.35"/>
  </r>
  <r>
    <x v="1"/>
    <n v="1197831"/>
    <x v="23"/>
    <x v="1"/>
    <x v="1"/>
    <s v="Dallas"/>
    <x v="5"/>
    <n v="0.70000000000000007"/>
    <n v="7750"/>
    <n v="5425.0000000000009"/>
    <n v="2983.7500000000009"/>
    <n v="0.55000000000000004"/>
  </r>
  <r>
    <x v="0"/>
    <n v="1185732"/>
    <x v="48"/>
    <x v="0"/>
    <x v="4"/>
    <s v="Philadelphia"/>
    <x v="0"/>
    <n v="0.45"/>
    <n v="4250"/>
    <n v="1912.5"/>
    <n v="1051.875"/>
    <n v="0.55000000000000004"/>
  </r>
  <r>
    <x v="0"/>
    <n v="1185732"/>
    <x v="48"/>
    <x v="0"/>
    <x v="4"/>
    <s v="Philadelphia"/>
    <x v="1"/>
    <n v="0.45"/>
    <n v="2250"/>
    <n v="1012.5"/>
    <n v="354.375"/>
    <n v="0.35"/>
  </r>
  <r>
    <x v="0"/>
    <n v="1185732"/>
    <x v="48"/>
    <x v="0"/>
    <x v="4"/>
    <s v="Philadelphia"/>
    <x v="2"/>
    <n v="0.35000000000000003"/>
    <n v="2250"/>
    <n v="787.50000000000011"/>
    <n v="315"/>
    <n v="0.39999999999999997"/>
  </r>
  <r>
    <x v="0"/>
    <n v="1185732"/>
    <x v="48"/>
    <x v="0"/>
    <x v="4"/>
    <s v="Philadelphia"/>
    <x v="3"/>
    <n v="0.4"/>
    <n v="750"/>
    <n v="300"/>
    <n v="119.99999999999999"/>
    <n v="0.39999999999999997"/>
  </r>
  <r>
    <x v="0"/>
    <n v="1185732"/>
    <x v="48"/>
    <x v="0"/>
    <x v="4"/>
    <s v="Philadelphia"/>
    <x v="4"/>
    <n v="0.54999999999999993"/>
    <n v="1250"/>
    <n v="687.49999999999989"/>
    <n v="240.62499999999994"/>
    <n v="0.35"/>
  </r>
  <r>
    <x v="0"/>
    <n v="1185732"/>
    <x v="48"/>
    <x v="0"/>
    <x v="4"/>
    <s v="Philadelphia"/>
    <x v="5"/>
    <n v="0.45"/>
    <n v="2250"/>
    <n v="1012.5"/>
    <n v="303.75"/>
    <n v="0.3"/>
  </r>
  <r>
    <x v="0"/>
    <n v="1185732"/>
    <x v="49"/>
    <x v="0"/>
    <x v="4"/>
    <s v="Philadelphia"/>
    <x v="0"/>
    <n v="0.45"/>
    <n v="4750"/>
    <n v="2137.5"/>
    <n v="1175.625"/>
    <n v="0.55000000000000004"/>
  </r>
  <r>
    <x v="0"/>
    <n v="1185732"/>
    <x v="49"/>
    <x v="0"/>
    <x v="4"/>
    <s v="Philadelphia"/>
    <x v="1"/>
    <n v="0.45"/>
    <n v="1250"/>
    <n v="562.5"/>
    <n v="196.875"/>
    <n v="0.35"/>
  </r>
  <r>
    <x v="0"/>
    <n v="1185732"/>
    <x v="49"/>
    <x v="0"/>
    <x v="4"/>
    <s v="Philadelphia"/>
    <x v="2"/>
    <n v="0.35000000000000003"/>
    <n v="1750"/>
    <n v="612.50000000000011"/>
    <n v="245.00000000000003"/>
    <n v="0.39999999999999997"/>
  </r>
  <r>
    <x v="0"/>
    <n v="1185732"/>
    <x v="49"/>
    <x v="0"/>
    <x v="4"/>
    <s v="Philadelphia"/>
    <x v="3"/>
    <n v="0.4"/>
    <n v="500"/>
    <n v="200"/>
    <n v="80"/>
    <n v="0.39999999999999997"/>
  </r>
  <r>
    <x v="0"/>
    <n v="1185732"/>
    <x v="49"/>
    <x v="0"/>
    <x v="4"/>
    <s v="Philadelphia"/>
    <x v="4"/>
    <n v="0.54999999999999993"/>
    <n v="1250"/>
    <n v="687.49999999999989"/>
    <n v="240.62499999999994"/>
    <n v="0.35"/>
  </r>
  <r>
    <x v="0"/>
    <n v="1185732"/>
    <x v="49"/>
    <x v="0"/>
    <x v="4"/>
    <s v="Philadelphia"/>
    <x v="5"/>
    <n v="0.45"/>
    <n v="2250"/>
    <n v="1012.5"/>
    <n v="303.75"/>
    <n v="0.3"/>
  </r>
  <r>
    <x v="0"/>
    <n v="1185732"/>
    <x v="14"/>
    <x v="0"/>
    <x v="4"/>
    <s v="Philadelphia"/>
    <x v="0"/>
    <n v="0.5"/>
    <n v="4450"/>
    <n v="2225"/>
    <n v="1223.75"/>
    <n v="0.55000000000000004"/>
  </r>
  <r>
    <x v="0"/>
    <n v="1185732"/>
    <x v="14"/>
    <x v="0"/>
    <x v="4"/>
    <s v="Philadelphia"/>
    <x v="1"/>
    <n v="0.5"/>
    <n v="1500"/>
    <n v="750"/>
    <n v="262.5"/>
    <n v="0.35"/>
  </r>
  <r>
    <x v="0"/>
    <n v="1185732"/>
    <x v="14"/>
    <x v="0"/>
    <x v="4"/>
    <s v="Philadelphia"/>
    <x v="2"/>
    <n v="0.4"/>
    <n v="1750"/>
    <n v="700"/>
    <n v="280"/>
    <n v="0.39999999999999997"/>
  </r>
  <r>
    <x v="0"/>
    <n v="1185732"/>
    <x v="14"/>
    <x v="0"/>
    <x v="4"/>
    <s v="Philadelphia"/>
    <x v="3"/>
    <n v="0.45"/>
    <n v="250"/>
    <n v="112.5"/>
    <n v="44.999999999999993"/>
    <n v="0.39999999999999997"/>
  </r>
  <r>
    <x v="0"/>
    <n v="1185732"/>
    <x v="14"/>
    <x v="0"/>
    <x v="4"/>
    <s v="Philadelphia"/>
    <x v="4"/>
    <n v="0.6"/>
    <n v="750"/>
    <n v="450"/>
    <n v="135"/>
    <n v="0.3"/>
  </r>
  <r>
    <x v="0"/>
    <n v="1185732"/>
    <x v="14"/>
    <x v="0"/>
    <x v="4"/>
    <s v="Philadelphia"/>
    <x v="5"/>
    <n v="0.5"/>
    <n v="1750"/>
    <n v="875"/>
    <n v="218.75"/>
    <n v="0.25"/>
  </r>
  <r>
    <x v="0"/>
    <n v="1185732"/>
    <x v="50"/>
    <x v="0"/>
    <x v="4"/>
    <s v="Philadelphia"/>
    <x v="0"/>
    <n v="0.5"/>
    <n v="4500"/>
    <n v="2250"/>
    <n v="1125"/>
    <n v="0.5"/>
  </r>
  <r>
    <x v="0"/>
    <n v="1185732"/>
    <x v="50"/>
    <x v="0"/>
    <x v="4"/>
    <s v="Philadelphia"/>
    <x v="1"/>
    <n v="0.5"/>
    <n v="1500"/>
    <n v="750"/>
    <n v="225"/>
    <n v="0.3"/>
  </r>
  <r>
    <x v="0"/>
    <n v="1185732"/>
    <x v="50"/>
    <x v="0"/>
    <x v="4"/>
    <s v="Philadelphia"/>
    <x v="2"/>
    <n v="0.4"/>
    <n v="1500"/>
    <n v="600"/>
    <n v="210"/>
    <n v="0.35"/>
  </r>
  <r>
    <x v="0"/>
    <n v="1185732"/>
    <x v="50"/>
    <x v="0"/>
    <x v="4"/>
    <s v="Philadelphia"/>
    <x v="3"/>
    <n v="0.45"/>
    <n v="750"/>
    <n v="337.5"/>
    <n v="118.12499999999999"/>
    <n v="0.35"/>
  </r>
  <r>
    <x v="0"/>
    <n v="1185732"/>
    <x v="50"/>
    <x v="0"/>
    <x v="4"/>
    <s v="Philadelphia"/>
    <x v="4"/>
    <n v="0.6"/>
    <n v="750"/>
    <n v="450"/>
    <n v="135"/>
    <n v="0.3"/>
  </r>
  <r>
    <x v="0"/>
    <n v="1185732"/>
    <x v="50"/>
    <x v="0"/>
    <x v="4"/>
    <s v="Philadelphia"/>
    <x v="5"/>
    <n v="0.5"/>
    <n v="2000"/>
    <n v="1000"/>
    <n v="250"/>
    <n v="0.25"/>
  </r>
  <r>
    <x v="0"/>
    <n v="1185732"/>
    <x v="51"/>
    <x v="0"/>
    <x v="4"/>
    <s v="Philadelphia"/>
    <x v="0"/>
    <n v="0.6"/>
    <n v="4700"/>
    <n v="2820"/>
    <n v="1410"/>
    <n v="0.5"/>
  </r>
  <r>
    <x v="0"/>
    <n v="1185732"/>
    <x v="51"/>
    <x v="0"/>
    <x v="4"/>
    <s v="Philadelphia"/>
    <x v="1"/>
    <n v="0.60000000000000009"/>
    <n v="1750"/>
    <n v="1050.0000000000002"/>
    <n v="315.00000000000006"/>
    <n v="0.3"/>
  </r>
  <r>
    <x v="0"/>
    <n v="1185732"/>
    <x v="51"/>
    <x v="0"/>
    <x v="4"/>
    <s v="Philadelphia"/>
    <x v="2"/>
    <n v="0.55000000000000004"/>
    <n v="1500"/>
    <n v="825.00000000000011"/>
    <n v="288.75"/>
    <n v="0.35"/>
  </r>
  <r>
    <x v="0"/>
    <n v="1185732"/>
    <x v="51"/>
    <x v="0"/>
    <x v="4"/>
    <s v="Philadelphia"/>
    <x v="3"/>
    <n v="0.55000000000000004"/>
    <n v="1000"/>
    <n v="550"/>
    <n v="192.5"/>
    <n v="0.35"/>
  </r>
  <r>
    <x v="0"/>
    <n v="1185732"/>
    <x v="51"/>
    <x v="0"/>
    <x v="4"/>
    <s v="Philadelphia"/>
    <x v="4"/>
    <n v="0.65"/>
    <n v="1250"/>
    <n v="812.5"/>
    <n v="243.75"/>
    <n v="0.3"/>
  </r>
  <r>
    <x v="0"/>
    <n v="1185732"/>
    <x v="51"/>
    <x v="0"/>
    <x v="4"/>
    <s v="Philadelphia"/>
    <x v="5"/>
    <n v="0.70000000000000007"/>
    <n v="2500"/>
    <n v="1750.0000000000002"/>
    <n v="525"/>
    <n v="0.3"/>
  </r>
  <r>
    <x v="0"/>
    <n v="1185732"/>
    <x v="52"/>
    <x v="0"/>
    <x v="4"/>
    <s v="Philadelphia"/>
    <x v="0"/>
    <n v="0.65"/>
    <n v="5000"/>
    <n v="3250"/>
    <n v="1787.5000000000002"/>
    <n v="0.55000000000000004"/>
  </r>
  <r>
    <x v="0"/>
    <n v="1185732"/>
    <x v="52"/>
    <x v="0"/>
    <x v="4"/>
    <s v="Philadelphia"/>
    <x v="1"/>
    <n v="0.60000000000000009"/>
    <n v="2500"/>
    <n v="1500.0000000000002"/>
    <n v="525"/>
    <n v="0.35"/>
  </r>
  <r>
    <x v="0"/>
    <n v="1185732"/>
    <x v="52"/>
    <x v="0"/>
    <x v="4"/>
    <s v="Philadelphia"/>
    <x v="2"/>
    <n v="0.55000000000000004"/>
    <n v="1750"/>
    <n v="962.50000000000011"/>
    <n v="385"/>
    <n v="0.39999999999999997"/>
  </r>
  <r>
    <x v="0"/>
    <n v="1185732"/>
    <x v="52"/>
    <x v="0"/>
    <x v="4"/>
    <s v="Philadelphia"/>
    <x v="3"/>
    <n v="0.55000000000000004"/>
    <n v="1500"/>
    <n v="825.00000000000011"/>
    <n v="330"/>
    <n v="0.39999999999999997"/>
  </r>
  <r>
    <x v="0"/>
    <n v="1185732"/>
    <x v="52"/>
    <x v="0"/>
    <x v="4"/>
    <s v="Philadelphia"/>
    <x v="4"/>
    <n v="0.65"/>
    <n v="1500"/>
    <n v="975"/>
    <n v="341.25"/>
    <n v="0.35"/>
  </r>
  <r>
    <x v="0"/>
    <n v="1185732"/>
    <x v="52"/>
    <x v="0"/>
    <x v="4"/>
    <s v="Philadelphia"/>
    <x v="5"/>
    <n v="0.70000000000000007"/>
    <n v="3000"/>
    <n v="2100"/>
    <n v="630"/>
    <n v="0.3"/>
  </r>
  <r>
    <x v="0"/>
    <n v="1185732"/>
    <x v="18"/>
    <x v="0"/>
    <x v="4"/>
    <s v="Philadelphia"/>
    <x v="0"/>
    <n v="0.65"/>
    <n v="5000"/>
    <n v="3250"/>
    <n v="1787.5000000000002"/>
    <n v="0.55000000000000004"/>
  </r>
  <r>
    <x v="0"/>
    <n v="1185732"/>
    <x v="18"/>
    <x v="0"/>
    <x v="4"/>
    <s v="Philadelphia"/>
    <x v="1"/>
    <n v="0.60000000000000009"/>
    <n v="3000"/>
    <n v="1800.0000000000002"/>
    <n v="630"/>
    <n v="0.35"/>
  </r>
  <r>
    <x v="0"/>
    <n v="1185732"/>
    <x v="18"/>
    <x v="0"/>
    <x v="4"/>
    <s v="Philadelphia"/>
    <x v="2"/>
    <n v="0.55000000000000004"/>
    <n v="2250"/>
    <n v="1237.5"/>
    <n v="494.99999999999994"/>
    <n v="0.39999999999999997"/>
  </r>
  <r>
    <x v="0"/>
    <n v="1185732"/>
    <x v="18"/>
    <x v="0"/>
    <x v="4"/>
    <s v="Philadelphia"/>
    <x v="3"/>
    <n v="0.55000000000000004"/>
    <n v="1750"/>
    <n v="962.50000000000011"/>
    <n v="385"/>
    <n v="0.39999999999999997"/>
  </r>
  <r>
    <x v="0"/>
    <n v="1185732"/>
    <x v="18"/>
    <x v="0"/>
    <x v="4"/>
    <s v="Philadelphia"/>
    <x v="4"/>
    <n v="0.65"/>
    <n v="2000"/>
    <n v="1300"/>
    <n v="454.99999999999994"/>
    <n v="0.35"/>
  </r>
  <r>
    <x v="0"/>
    <n v="1185732"/>
    <x v="18"/>
    <x v="0"/>
    <x v="4"/>
    <s v="Philadelphia"/>
    <x v="5"/>
    <n v="0.70000000000000007"/>
    <n v="3750"/>
    <n v="2625.0000000000005"/>
    <n v="787.50000000000011"/>
    <n v="0.3"/>
  </r>
  <r>
    <x v="0"/>
    <n v="1185732"/>
    <x v="53"/>
    <x v="0"/>
    <x v="4"/>
    <s v="Philadelphia"/>
    <x v="0"/>
    <n v="0.65"/>
    <n v="5250"/>
    <n v="3412.5"/>
    <n v="1876.8750000000002"/>
    <n v="0.55000000000000004"/>
  </r>
  <r>
    <x v="0"/>
    <n v="1185732"/>
    <x v="53"/>
    <x v="0"/>
    <x v="4"/>
    <s v="Philadelphia"/>
    <x v="1"/>
    <n v="0.60000000000000009"/>
    <n v="3000"/>
    <n v="1800.0000000000002"/>
    <n v="630"/>
    <n v="0.35"/>
  </r>
  <r>
    <x v="0"/>
    <n v="1185732"/>
    <x v="53"/>
    <x v="0"/>
    <x v="4"/>
    <s v="Philadelphia"/>
    <x v="2"/>
    <n v="0.55000000000000004"/>
    <n v="2250"/>
    <n v="1237.5"/>
    <n v="494.99999999999994"/>
    <n v="0.39999999999999997"/>
  </r>
  <r>
    <x v="0"/>
    <n v="1185732"/>
    <x v="53"/>
    <x v="0"/>
    <x v="4"/>
    <s v="Philadelphia"/>
    <x v="3"/>
    <n v="0.55000000000000004"/>
    <n v="2000"/>
    <n v="1100"/>
    <n v="439.99999999999994"/>
    <n v="0.39999999999999997"/>
  </r>
  <r>
    <x v="0"/>
    <n v="1185732"/>
    <x v="53"/>
    <x v="0"/>
    <x v="4"/>
    <s v="Philadelphia"/>
    <x v="4"/>
    <n v="0.65"/>
    <n v="1750"/>
    <n v="1137.5"/>
    <n v="398.125"/>
    <n v="0.35"/>
  </r>
  <r>
    <x v="0"/>
    <n v="1185732"/>
    <x v="53"/>
    <x v="0"/>
    <x v="4"/>
    <s v="Philadelphia"/>
    <x v="5"/>
    <n v="0.70000000000000007"/>
    <n v="3500"/>
    <n v="2450.0000000000005"/>
    <n v="735.00000000000011"/>
    <n v="0.3"/>
  </r>
  <r>
    <x v="0"/>
    <n v="1185732"/>
    <x v="54"/>
    <x v="0"/>
    <x v="4"/>
    <s v="Philadelphia"/>
    <x v="0"/>
    <n v="0.65"/>
    <n v="4750"/>
    <n v="3087.5"/>
    <n v="1543.75"/>
    <n v="0.5"/>
  </r>
  <r>
    <x v="0"/>
    <n v="1185732"/>
    <x v="54"/>
    <x v="0"/>
    <x v="4"/>
    <s v="Philadelphia"/>
    <x v="1"/>
    <n v="0.5"/>
    <n v="2750"/>
    <n v="1375"/>
    <n v="412.5"/>
    <n v="0.3"/>
  </r>
  <r>
    <x v="0"/>
    <n v="1185732"/>
    <x v="54"/>
    <x v="0"/>
    <x v="4"/>
    <s v="Philadelphia"/>
    <x v="2"/>
    <n v="0.45"/>
    <n v="2000"/>
    <n v="900"/>
    <n v="315"/>
    <n v="0.35"/>
  </r>
  <r>
    <x v="0"/>
    <n v="1185732"/>
    <x v="54"/>
    <x v="0"/>
    <x v="4"/>
    <s v="Philadelphia"/>
    <x v="3"/>
    <n v="0.45"/>
    <n v="1750"/>
    <n v="787.5"/>
    <n v="275.625"/>
    <n v="0.35"/>
  </r>
  <r>
    <x v="0"/>
    <n v="1185732"/>
    <x v="54"/>
    <x v="0"/>
    <x v="4"/>
    <s v="Philadelphia"/>
    <x v="4"/>
    <n v="0.54999999999999993"/>
    <n v="1250"/>
    <n v="687.49999999999989"/>
    <n v="206.24999999999997"/>
    <n v="0.3"/>
  </r>
  <r>
    <x v="0"/>
    <n v="1185732"/>
    <x v="54"/>
    <x v="0"/>
    <x v="4"/>
    <s v="Philadelphia"/>
    <x v="5"/>
    <n v="0.6"/>
    <n v="2250"/>
    <n v="1350"/>
    <n v="337.5"/>
    <n v="0.25"/>
  </r>
  <r>
    <x v="0"/>
    <n v="1185732"/>
    <x v="55"/>
    <x v="0"/>
    <x v="4"/>
    <s v="Philadelphia"/>
    <x v="0"/>
    <n v="0.6"/>
    <n v="4000"/>
    <n v="2400"/>
    <n v="1200"/>
    <n v="0.5"/>
  </r>
  <r>
    <x v="0"/>
    <n v="1185732"/>
    <x v="55"/>
    <x v="0"/>
    <x v="4"/>
    <s v="Philadelphia"/>
    <x v="1"/>
    <n v="0.5"/>
    <n v="2250"/>
    <n v="1125"/>
    <n v="337.5"/>
    <n v="0.3"/>
  </r>
  <r>
    <x v="0"/>
    <n v="1185732"/>
    <x v="55"/>
    <x v="0"/>
    <x v="4"/>
    <s v="Philadelphia"/>
    <x v="2"/>
    <n v="0.5"/>
    <n v="1250"/>
    <n v="625"/>
    <n v="218.75"/>
    <n v="0.35"/>
  </r>
  <r>
    <x v="0"/>
    <n v="1185732"/>
    <x v="55"/>
    <x v="0"/>
    <x v="4"/>
    <s v="Philadelphia"/>
    <x v="3"/>
    <n v="0.5"/>
    <n v="1000"/>
    <n v="500"/>
    <n v="175"/>
    <n v="0.35"/>
  </r>
  <r>
    <x v="0"/>
    <n v="1185732"/>
    <x v="55"/>
    <x v="0"/>
    <x v="4"/>
    <s v="Philadelphia"/>
    <x v="4"/>
    <n v="0.6"/>
    <n v="1000"/>
    <n v="600"/>
    <n v="180"/>
    <n v="0.3"/>
  </r>
  <r>
    <x v="0"/>
    <n v="1185732"/>
    <x v="55"/>
    <x v="0"/>
    <x v="4"/>
    <s v="Philadelphia"/>
    <x v="5"/>
    <n v="0.64999999999999991"/>
    <n v="2250"/>
    <n v="1462.4999999999998"/>
    <n v="365.62499999999994"/>
    <n v="0.25"/>
  </r>
  <r>
    <x v="0"/>
    <n v="1185732"/>
    <x v="56"/>
    <x v="0"/>
    <x v="4"/>
    <s v="Philadelphia"/>
    <x v="0"/>
    <n v="0.70000000000000007"/>
    <n v="3750"/>
    <n v="2625.0000000000005"/>
    <n v="1443.7500000000005"/>
    <n v="0.55000000000000004"/>
  </r>
  <r>
    <x v="0"/>
    <n v="1185732"/>
    <x v="56"/>
    <x v="0"/>
    <x v="4"/>
    <s v="Philadelphia"/>
    <x v="1"/>
    <n v="0.60000000000000009"/>
    <n v="2000"/>
    <n v="1200.0000000000002"/>
    <n v="420.00000000000006"/>
    <n v="0.35"/>
  </r>
  <r>
    <x v="0"/>
    <n v="1185732"/>
    <x v="56"/>
    <x v="0"/>
    <x v="4"/>
    <s v="Philadelphia"/>
    <x v="2"/>
    <n v="0.60000000000000009"/>
    <n v="1950"/>
    <n v="1170.0000000000002"/>
    <n v="468.00000000000006"/>
    <n v="0.39999999999999997"/>
  </r>
  <r>
    <x v="0"/>
    <n v="1185732"/>
    <x v="56"/>
    <x v="0"/>
    <x v="4"/>
    <s v="Philadelphia"/>
    <x v="3"/>
    <n v="0.60000000000000009"/>
    <n v="1750"/>
    <n v="1050.0000000000002"/>
    <n v="420.00000000000006"/>
    <n v="0.39999999999999997"/>
  </r>
  <r>
    <x v="0"/>
    <n v="1185732"/>
    <x v="56"/>
    <x v="0"/>
    <x v="4"/>
    <s v="Philadelphia"/>
    <x v="4"/>
    <n v="0.70000000000000007"/>
    <n v="1500"/>
    <n v="1050"/>
    <n v="367.5"/>
    <n v="0.35"/>
  </r>
  <r>
    <x v="0"/>
    <n v="1185732"/>
    <x v="56"/>
    <x v="0"/>
    <x v="4"/>
    <s v="Philadelphia"/>
    <x v="5"/>
    <n v="0.75"/>
    <n v="2500"/>
    <n v="1875"/>
    <n v="562.5"/>
    <n v="0.3"/>
  </r>
  <r>
    <x v="0"/>
    <n v="1185732"/>
    <x v="57"/>
    <x v="0"/>
    <x v="4"/>
    <s v="Philadelphia"/>
    <x v="0"/>
    <n v="0.70000000000000007"/>
    <n v="4750"/>
    <n v="3325.0000000000005"/>
    <n v="1828.7500000000005"/>
    <n v="0.55000000000000004"/>
  </r>
  <r>
    <x v="0"/>
    <n v="1185732"/>
    <x v="57"/>
    <x v="0"/>
    <x v="4"/>
    <s v="Philadelphia"/>
    <x v="1"/>
    <n v="0.60000000000000009"/>
    <n v="2750"/>
    <n v="1650.0000000000002"/>
    <n v="577.5"/>
    <n v="0.35"/>
  </r>
  <r>
    <x v="0"/>
    <n v="1185732"/>
    <x v="57"/>
    <x v="0"/>
    <x v="4"/>
    <s v="Philadelphia"/>
    <x v="2"/>
    <n v="0.60000000000000009"/>
    <n v="2250"/>
    <n v="1350.0000000000002"/>
    <n v="540"/>
    <n v="0.39999999999999997"/>
  </r>
  <r>
    <x v="0"/>
    <n v="1185732"/>
    <x v="57"/>
    <x v="0"/>
    <x v="4"/>
    <s v="Philadelphia"/>
    <x v="3"/>
    <n v="0.60000000000000009"/>
    <n v="1750"/>
    <n v="1050.0000000000002"/>
    <n v="420.00000000000006"/>
    <n v="0.39999999999999997"/>
  </r>
  <r>
    <x v="0"/>
    <n v="1185732"/>
    <x v="57"/>
    <x v="0"/>
    <x v="4"/>
    <s v="Philadelphia"/>
    <x v="4"/>
    <n v="0.70000000000000007"/>
    <n v="1750"/>
    <n v="1225.0000000000002"/>
    <n v="428.75000000000006"/>
    <n v="0.35"/>
  </r>
  <r>
    <x v="0"/>
    <n v="1185732"/>
    <x v="57"/>
    <x v="0"/>
    <x v="4"/>
    <s v="Philadelphia"/>
    <x v="5"/>
    <n v="0.75"/>
    <n v="2750"/>
    <n v="2062.5"/>
    <n v="618.75"/>
    <n v="0.3"/>
  </r>
  <r>
    <x v="2"/>
    <n v="1128299"/>
    <x v="36"/>
    <x v="2"/>
    <x v="5"/>
    <s v="Las Vegas"/>
    <x v="0"/>
    <n v="0.35"/>
    <n v="4500"/>
    <n v="1575"/>
    <n v="630"/>
    <n v="0.4"/>
  </r>
  <r>
    <x v="2"/>
    <n v="1128299"/>
    <x v="36"/>
    <x v="2"/>
    <x v="5"/>
    <s v="Las Vegas"/>
    <x v="1"/>
    <n v="0.45"/>
    <n v="4500"/>
    <n v="2025"/>
    <n v="506.25"/>
    <n v="0.25"/>
  </r>
  <r>
    <x v="2"/>
    <n v="1128299"/>
    <x v="36"/>
    <x v="2"/>
    <x v="5"/>
    <s v="Las Vegas"/>
    <x v="2"/>
    <n v="0.45"/>
    <n v="4500"/>
    <n v="2025"/>
    <n v="810"/>
    <n v="0.4"/>
  </r>
  <r>
    <x v="2"/>
    <n v="1128299"/>
    <x v="36"/>
    <x v="2"/>
    <x v="5"/>
    <s v="Las Vegas"/>
    <x v="3"/>
    <n v="0.45"/>
    <n v="3000"/>
    <n v="1350"/>
    <n v="472.49999999999994"/>
    <n v="0.35"/>
  </r>
  <r>
    <x v="2"/>
    <n v="1128299"/>
    <x v="36"/>
    <x v="2"/>
    <x v="5"/>
    <s v="Las Vegas"/>
    <x v="4"/>
    <n v="0.5"/>
    <n v="2500"/>
    <n v="1250"/>
    <n v="687.5"/>
    <n v="0.55000000000000004"/>
  </r>
  <r>
    <x v="2"/>
    <n v="1128299"/>
    <x v="36"/>
    <x v="2"/>
    <x v="5"/>
    <s v="Las Vegas"/>
    <x v="5"/>
    <n v="0.45"/>
    <n v="4750"/>
    <n v="2137.5"/>
    <n v="427.5"/>
    <n v="0.2"/>
  </r>
  <r>
    <x v="2"/>
    <n v="1128299"/>
    <x v="37"/>
    <x v="2"/>
    <x v="5"/>
    <s v="Las Vegas"/>
    <x v="0"/>
    <n v="0.35"/>
    <n v="5250"/>
    <n v="1837.4999999999998"/>
    <n v="735"/>
    <n v="0.4"/>
  </r>
  <r>
    <x v="2"/>
    <n v="1128299"/>
    <x v="37"/>
    <x v="2"/>
    <x v="5"/>
    <s v="Las Vegas"/>
    <x v="1"/>
    <n v="0.45"/>
    <n v="4250"/>
    <n v="1912.5"/>
    <n v="478.125"/>
    <n v="0.25"/>
  </r>
  <r>
    <x v="2"/>
    <n v="1128299"/>
    <x v="37"/>
    <x v="2"/>
    <x v="5"/>
    <s v="Las Vegas"/>
    <x v="2"/>
    <n v="0.45"/>
    <n v="4250"/>
    <n v="1912.5"/>
    <n v="765"/>
    <n v="0.4"/>
  </r>
  <r>
    <x v="2"/>
    <n v="1128299"/>
    <x v="37"/>
    <x v="2"/>
    <x v="5"/>
    <s v="Las Vegas"/>
    <x v="3"/>
    <n v="0.45"/>
    <n v="2750"/>
    <n v="1237.5"/>
    <n v="433.125"/>
    <n v="0.35"/>
  </r>
  <r>
    <x v="2"/>
    <n v="1128299"/>
    <x v="37"/>
    <x v="2"/>
    <x v="5"/>
    <s v="Las Vegas"/>
    <x v="4"/>
    <n v="0.5"/>
    <n v="2000"/>
    <n v="1000"/>
    <n v="550"/>
    <n v="0.55000000000000004"/>
  </r>
  <r>
    <x v="2"/>
    <n v="1128299"/>
    <x v="37"/>
    <x v="2"/>
    <x v="5"/>
    <s v="Las Vegas"/>
    <x v="5"/>
    <n v="0.45"/>
    <n v="4000"/>
    <n v="1800"/>
    <n v="360"/>
    <n v="0.2"/>
  </r>
  <r>
    <x v="2"/>
    <n v="1128299"/>
    <x v="38"/>
    <x v="2"/>
    <x v="5"/>
    <s v="Las Vegas"/>
    <x v="0"/>
    <n v="0.45"/>
    <n v="5500"/>
    <n v="2475"/>
    <n v="990"/>
    <n v="0.4"/>
  </r>
  <r>
    <x v="2"/>
    <n v="1128299"/>
    <x v="38"/>
    <x v="2"/>
    <x v="5"/>
    <s v="Las Vegas"/>
    <x v="1"/>
    <n v="0.54999999999999993"/>
    <n v="4000"/>
    <n v="2199.9999999999995"/>
    <n v="549.99999999999989"/>
    <n v="0.25"/>
  </r>
  <r>
    <x v="2"/>
    <n v="1128299"/>
    <x v="38"/>
    <x v="2"/>
    <x v="5"/>
    <s v="Las Vegas"/>
    <x v="2"/>
    <n v="0.54999999999999993"/>
    <n v="4000"/>
    <n v="2199.9999999999995"/>
    <n v="879.99999999999989"/>
    <n v="0.4"/>
  </r>
  <r>
    <x v="2"/>
    <n v="1128299"/>
    <x v="38"/>
    <x v="2"/>
    <x v="5"/>
    <s v="Las Vegas"/>
    <x v="3"/>
    <n v="0.54999999999999993"/>
    <n v="3000"/>
    <n v="1649.9999999999998"/>
    <n v="577.49999999999989"/>
    <n v="0.35"/>
  </r>
  <r>
    <x v="2"/>
    <n v="1128299"/>
    <x v="38"/>
    <x v="2"/>
    <x v="5"/>
    <s v="Las Vegas"/>
    <x v="4"/>
    <n v="0.6"/>
    <n v="1750"/>
    <n v="1050"/>
    <n v="577.5"/>
    <n v="0.55000000000000004"/>
  </r>
  <r>
    <x v="2"/>
    <n v="1128299"/>
    <x v="38"/>
    <x v="2"/>
    <x v="5"/>
    <s v="Las Vegas"/>
    <x v="5"/>
    <n v="0.54999999999999993"/>
    <n v="3750"/>
    <n v="2062.4999999999995"/>
    <n v="412.49999999999994"/>
    <n v="0.2"/>
  </r>
  <r>
    <x v="2"/>
    <n v="1128299"/>
    <x v="39"/>
    <x v="2"/>
    <x v="5"/>
    <s v="Las Vegas"/>
    <x v="0"/>
    <n v="0.6"/>
    <n v="5500"/>
    <n v="3300"/>
    <n v="1320"/>
    <n v="0.4"/>
  </r>
  <r>
    <x v="2"/>
    <n v="1128299"/>
    <x v="39"/>
    <x v="2"/>
    <x v="5"/>
    <s v="Las Vegas"/>
    <x v="1"/>
    <n v="0.65"/>
    <n v="3500"/>
    <n v="2275"/>
    <n v="568.75"/>
    <n v="0.25"/>
  </r>
  <r>
    <x v="2"/>
    <n v="1128299"/>
    <x v="39"/>
    <x v="2"/>
    <x v="5"/>
    <s v="Las Vegas"/>
    <x v="2"/>
    <n v="0.65"/>
    <n v="4000"/>
    <n v="2600"/>
    <n v="1040"/>
    <n v="0.4"/>
  </r>
  <r>
    <x v="2"/>
    <n v="1128299"/>
    <x v="39"/>
    <x v="2"/>
    <x v="5"/>
    <s v="Las Vegas"/>
    <x v="3"/>
    <n v="0.6"/>
    <n v="3000"/>
    <n v="1800"/>
    <n v="630"/>
    <n v="0.35"/>
  </r>
  <r>
    <x v="2"/>
    <n v="1128299"/>
    <x v="39"/>
    <x v="2"/>
    <x v="5"/>
    <s v="Las Vegas"/>
    <x v="4"/>
    <n v="0.65"/>
    <n v="2000"/>
    <n v="1300"/>
    <n v="715.00000000000011"/>
    <n v="0.55000000000000004"/>
  </r>
  <r>
    <x v="2"/>
    <n v="1128299"/>
    <x v="39"/>
    <x v="2"/>
    <x v="5"/>
    <s v="Las Vegas"/>
    <x v="5"/>
    <n v="0.8"/>
    <n v="3500"/>
    <n v="2800"/>
    <n v="560"/>
    <n v="0.2"/>
  </r>
  <r>
    <x v="2"/>
    <n v="1128299"/>
    <x v="40"/>
    <x v="2"/>
    <x v="5"/>
    <s v="Las Vegas"/>
    <x v="0"/>
    <n v="0.6"/>
    <n v="5500"/>
    <n v="3300"/>
    <n v="1485"/>
    <n v="0.45"/>
  </r>
  <r>
    <x v="2"/>
    <n v="1128299"/>
    <x v="40"/>
    <x v="2"/>
    <x v="5"/>
    <s v="Las Vegas"/>
    <x v="1"/>
    <n v="0.65"/>
    <n v="4000"/>
    <n v="2600"/>
    <n v="780"/>
    <n v="0.3"/>
  </r>
  <r>
    <x v="2"/>
    <n v="1128299"/>
    <x v="40"/>
    <x v="2"/>
    <x v="5"/>
    <s v="Las Vegas"/>
    <x v="2"/>
    <n v="0.65"/>
    <n v="4000"/>
    <n v="2600"/>
    <n v="1170"/>
    <n v="0.45"/>
  </r>
  <r>
    <x v="2"/>
    <n v="1128299"/>
    <x v="40"/>
    <x v="2"/>
    <x v="5"/>
    <s v="Las Vegas"/>
    <x v="3"/>
    <n v="0.6"/>
    <n v="3000"/>
    <n v="1800"/>
    <n v="719.99999999999989"/>
    <n v="0.39999999999999997"/>
  </r>
  <r>
    <x v="2"/>
    <n v="1128299"/>
    <x v="40"/>
    <x v="2"/>
    <x v="5"/>
    <s v="Las Vegas"/>
    <x v="4"/>
    <n v="0.65"/>
    <n v="2000"/>
    <n v="1300"/>
    <n v="780.00000000000011"/>
    <n v="0.60000000000000009"/>
  </r>
  <r>
    <x v="2"/>
    <n v="1128299"/>
    <x v="40"/>
    <x v="2"/>
    <x v="5"/>
    <s v="Las Vegas"/>
    <x v="5"/>
    <n v="0.8"/>
    <n v="4500"/>
    <n v="3600"/>
    <n v="900"/>
    <n v="0.25"/>
  </r>
  <r>
    <x v="2"/>
    <n v="1128299"/>
    <x v="41"/>
    <x v="2"/>
    <x v="5"/>
    <s v="Las Vegas"/>
    <x v="0"/>
    <n v="0.6"/>
    <n v="7000"/>
    <n v="4200"/>
    <n v="1890"/>
    <n v="0.45"/>
  </r>
  <r>
    <x v="2"/>
    <n v="1128299"/>
    <x v="41"/>
    <x v="2"/>
    <x v="5"/>
    <s v="Las Vegas"/>
    <x v="1"/>
    <n v="0.65"/>
    <n v="5500"/>
    <n v="3575"/>
    <n v="1072.5"/>
    <n v="0.3"/>
  </r>
  <r>
    <x v="2"/>
    <n v="1128299"/>
    <x v="41"/>
    <x v="2"/>
    <x v="5"/>
    <s v="Las Vegas"/>
    <x v="2"/>
    <n v="0.65"/>
    <n v="5500"/>
    <n v="3575"/>
    <n v="1608.75"/>
    <n v="0.45"/>
  </r>
  <r>
    <x v="2"/>
    <n v="1128299"/>
    <x v="41"/>
    <x v="2"/>
    <x v="5"/>
    <s v="Las Vegas"/>
    <x v="3"/>
    <n v="0.6"/>
    <n v="4250"/>
    <n v="2550"/>
    <n v="1019.9999999999999"/>
    <n v="0.39999999999999997"/>
  </r>
  <r>
    <x v="2"/>
    <n v="1128299"/>
    <x v="41"/>
    <x v="2"/>
    <x v="5"/>
    <s v="Las Vegas"/>
    <x v="4"/>
    <n v="0.65"/>
    <n v="3000"/>
    <n v="1950"/>
    <n v="1170.0000000000002"/>
    <n v="0.60000000000000009"/>
  </r>
  <r>
    <x v="2"/>
    <n v="1128299"/>
    <x v="41"/>
    <x v="2"/>
    <x v="5"/>
    <s v="Las Vegas"/>
    <x v="5"/>
    <n v="0.8"/>
    <n v="6000"/>
    <n v="4800"/>
    <n v="1200"/>
    <n v="0.25"/>
  </r>
  <r>
    <x v="2"/>
    <n v="1128299"/>
    <x v="42"/>
    <x v="2"/>
    <x v="5"/>
    <s v="Las Vegas"/>
    <x v="0"/>
    <n v="0.6"/>
    <n v="7500"/>
    <n v="4500"/>
    <n v="1800"/>
    <n v="0.4"/>
  </r>
  <r>
    <x v="2"/>
    <n v="1128299"/>
    <x v="42"/>
    <x v="2"/>
    <x v="5"/>
    <s v="Las Vegas"/>
    <x v="1"/>
    <n v="0.65"/>
    <n v="6000"/>
    <n v="3900"/>
    <n v="975"/>
    <n v="0.25"/>
  </r>
  <r>
    <x v="2"/>
    <n v="1128299"/>
    <x v="42"/>
    <x v="2"/>
    <x v="5"/>
    <s v="Las Vegas"/>
    <x v="2"/>
    <n v="0.65"/>
    <n v="5500"/>
    <n v="3575"/>
    <n v="1430"/>
    <n v="0.4"/>
  </r>
  <r>
    <x v="2"/>
    <n v="1128299"/>
    <x v="42"/>
    <x v="2"/>
    <x v="5"/>
    <s v="Las Vegas"/>
    <x v="3"/>
    <n v="0.6"/>
    <n v="4500"/>
    <n v="2700"/>
    <n v="944.99999999999989"/>
    <n v="0.35"/>
  </r>
  <r>
    <x v="2"/>
    <n v="1128299"/>
    <x v="42"/>
    <x v="2"/>
    <x v="5"/>
    <s v="Las Vegas"/>
    <x v="4"/>
    <n v="0.65"/>
    <n v="5000"/>
    <n v="3250"/>
    <n v="1787.5000000000002"/>
    <n v="0.55000000000000004"/>
  </r>
  <r>
    <x v="2"/>
    <n v="1128299"/>
    <x v="42"/>
    <x v="2"/>
    <x v="5"/>
    <s v="Las Vegas"/>
    <x v="5"/>
    <n v="0.8"/>
    <n v="5000"/>
    <n v="4000"/>
    <n v="800"/>
    <n v="0.2"/>
  </r>
  <r>
    <x v="2"/>
    <n v="1128299"/>
    <x v="43"/>
    <x v="2"/>
    <x v="5"/>
    <s v="Las Vegas"/>
    <x v="0"/>
    <n v="0.65"/>
    <n v="7000"/>
    <n v="4550"/>
    <n v="1820"/>
    <n v="0.4"/>
  </r>
  <r>
    <x v="2"/>
    <n v="1128299"/>
    <x v="43"/>
    <x v="2"/>
    <x v="5"/>
    <s v="Las Vegas"/>
    <x v="1"/>
    <n v="0.70000000000000007"/>
    <n v="6500"/>
    <n v="4550"/>
    <n v="1137.5"/>
    <n v="0.25"/>
  </r>
  <r>
    <x v="2"/>
    <n v="1128299"/>
    <x v="43"/>
    <x v="2"/>
    <x v="5"/>
    <s v="Las Vegas"/>
    <x v="2"/>
    <n v="0.65"/>
    <n v="5250"/>
    <n v="3412.5"/>
    <n v="1365"/>
    <n v="0.4"/>
  </r>
  <r>
    <x v="2"/>
    <n v="1128299"/>
    <x v="43"/>
    <x v="2"/>
    <x v="5"/>
    <s v="Las Vegas"/>
    <x v="3"/>
    <n v="0.65"/>
    <n v="4750"/>
    <n v="3087.5"/>
    <n v="1080.625"/>
    <n v="0.35"/>
  </r>
  <r>
    <x v="2"/>
    <n v="1128299"/>
    <x v="43"/>
    <x v="2"/>
    <x v="5"/>
    <s v="Las Vegas"/>
    <x v="4"/>
    <n v="0.75"/>
    <n v="4750"/>
    <n v="3562.5"/>
    <n v="1959.3750000000002"/>
    <n v="0.55000000000000004"/>
  </r>
  <r>
    <x v="2"/>
    <n v="1128299"/>
    <x v="43"/>
    <x v="2"/>
    <x v="5"/>
    <s v="Las Vegas"/>
    <x v="5"/>
    <n v="0.8"/>
    <n v="4000"/>
    <n v="3200"/>
    <n v="640"/>
    <n v="0.2"/>
  </r>
  <r>
    <x v="2"/>
    <n v="1128299"/>
    <x v="44"/>
    <x v="2"/>
    <x v="5"/>
    <s v="Las Vegas"/>
    <x v="0"/>
    <n v="0.60000000000000009"/>
    <n v="6000"/>
    <n v="3600.0000000000005"/>
    <n v="1260.0000000000002"/>
    <n v="0.35000000000000003"/>
  </r>
  <r>
    <x v="2"/>
    <n v="1128299"/>
    <x v="44"/>
    <x v="2"/>
    <x v="5"/>
    <s v="Las Vegas"/>
    <x v="1"/>
    <n v="0.65000000000000013"/>
    <n v="6000"/>
    <n v="3900.0000000000009"/>
    <n v="780.00000000000023"/>
    <n v="0.2"/>
  </r>
  <r>
    <x v="2"/>
    <n v="1128299"/>
    <x v="44"/>
    <x v="2"/>
    <x v="5"/>
    <s v="Las Vegas"/>
    <x v="2"/>
    <n v="0.60000000000000009"/>
    <n v="4500"/>
    <n v="2700.0000000000005"/>
    <n v="945.00000000000023"/>
    <n v="0.35000000000000003"/>
  </r>
  <r>
    <x v="2"/>
    <n v="1128299"/>
    <x v="44"/>
    <x v="2"/>
    <x v="5"/>
    <s v="Las Vegas"/>
    <x v="3"/>
    <n v="0.60000000000000009"/>
    <n v="4000"/>
    <n v="2400.0000000000005"/>
    <n v="720.00000000000011"/>
    <n v="0.3"/>
  </r>
  <r>
    <x v="2"/>
    <n v="1128299"/>
    <x v="44"/>
    <x v="2"/>
    <x v="5"/>
    <s v="Las Vegas"/>
    <x v="4"/>
    <n v="0.70000000000000007"/>
    <n v="4000"/>
    <n v="2800.0000000000005"/>
    <n v="1400.0000000000005"/>
    <n v="0.50000000000000011"/>
  </r>
  <r>
    <x v="2"/>
    <n v="1128299"/>
    <x v="44"/>
    <x v="2"/>
    <x v="5"/>
    <s v="Las Vegas"/>
    <x v="5"/>
    <n v="0.75000000000000011"/>
    <n v="4500"/>
    <n v="3375.0000000000005"/>
    <n v="506.25000000000017"/>
    <n v="0.15000000000000002"/>
  </r>
  <r>
    <x v="2"/>
    <n v="1128299"/>
    <x v="45"/>
    <x v="2"/>
    <x v="5"/>
    <s v="Las Vegas"/>
    <x v="0"/>
    <n v="0.60000000000000009"/>
    <n v="5500"/>
    <n v="3300.0000000000005"/>
    <n v="1155.0000000000002"/>
    <n v="0.35000000000000003"/>
  </r>
  <r>
    <x v="2"/>
    <n v="1128299"/>
    <x v="45"/>
    <x v="2"/>
    <x v="5"/>
    <s v="Las Vegas"/>
    <x v="1"/>
    <n v="0.65000000000000013"/>
    <n v="5500"/>
    <n v="3575.0000000000009"/>
    <n v="715.00000000000023"/>
    <n v="0.2"/>
  </r>
  <r>
    <x v="2"/>
    <n v="1128299"/>
    <x v="45"/>
    <x v="2"/>
    <x v="5"/>
    <s v="Las Vegas"/>
    <x v="2"/>
    <n v="0.60000000000000009"/>
    <n v="3750"/>
    <n v="2250.0000000000005"/>
    <n v="787.50000000000023"/>
    <n v="0.35000000000000003"/>
  </r>
  <r>
    <x v="2"/>
    <n v="1128299"/>
    <x v="45"/>
    <x v="2"/>
    <x v="5"/>
    <s v="Las Vegas"/>
    <x v="3"/>
    <n v="0.60000000000000009"/>
    <n v="3500"/>
    <n v="2100.0000000000005"/>
    <n v="630.00000000000011"/>
    <n v="0.3"/>
  </r>
  <r>
    <x v="2"/>
    <n v="1128299"/>
    <x v="45"/>
    <x v="2"/>
    <x v="5"/>
    <s v="Las Vegas"/>
    <x v="4"/>
    <n v="0.70000000000000007"/>
    <n v="3250"/>
    <n v="2275"/>
    <n v="1137.5000000000002"/>
    <n v="0.50000000000000011"/>
  </r>
  <r>
    <x v="2"/>
    <n v="1128299"/>
    <x v="45"/>
    <x v="2"/>
    <x v="5"/>
    <s v="Las Vegas"/>
    <x v="5"/>
    <n v="0.75000000000000011"/>
    <n v="3750"/>
    <n v="2812.5000000000005"/>
    <n v="421.87500000000011"/>
    <n v="0.15000000000000002"/>
  </r>
  <r>
    <x v="2"/>
    <n v="1128299"/>
    <x v="46"/>
    <x v="2"/>
    <x v="5"/>
    <s v="Las Vegas"/>
    <x v="0"/>
    <n v="0.60000000000000009"/>
    <n v="5750"/>
    <n v="3450.0000000000005"/>
    <n v="1207.5000000000002"/>
    <n v="0.35000000000000003"/>
  </r>
  <r>
    <x v="2"/>
    <n v="1128299"/>
    <x v="46"/>
    <x v="2"/>
    <x v="5"/>
    <s v="Las Vegas"/>
    <x v="1"/>
    <n v="0.65000000000000013"/>
    <n v="5750"/>
    <n v="3737.5000000000009"/>
    <n v="747.50000000000023"/>
    <n v="0.2"/>
  </r>
  <r>
    <x v="2"/>
    <n v="1128299"/>
    <x v="46"/>
    <x v="2"/>
    <x v="5"/>
    <s v="Las Vegas"/>
    <x v="2"/>
    <n v="0.60000000000000009"/>
    <n v="4250"/>
    <n v="2550.0000000000005"/>
    <n v="892.50000000000023"/>
    <n v="0.35000000000000003"/>
  </r>
  <r>
    <x v="2"/>
    <n v="1128299"/>
    <x v="46"/>
    <x v="2"/>
    <x v="5"/>
    <s v="Las Vegas"/>
    <x v="3"/>
    <n v="0.60000000000000009"/>
    <n v="4000"/>
    <n v="2400.0000000000005"/>
    <n v="720.00000000000011"/>
    <n v="0.3"/>
  </r>
  <r>
    <x v="2"/>
    <n v="1128299"/>
    <x v="46"/>
    <x v="2"/>
    <x v="5"/>
    <s v="Las Vegas"/>
    <x v="4"/>
    <n v="0.70000000000000007"/>
    <n v="3500"/>
    <n v="2450.0000000000005"/>
    <n v="1225.0000000000005"/>
    <n v="0.50000000000000011"/>
  </r>
  <r>
    <x v="2"/>
    <n v="1128299"/>
    <x v="46"/>
    <x v="2"/>
    <x v="5"/>
    <s v="Las Vegas"/>
    <x v="5"/>
    <n v="0.75000000000000011"/>
    <n v="4750"/>
    <n v="3562.5000000000005"/>
    <n v="534.37500000000011"/>
    <n v="0.15000000000000002"/>
  </r>
  <r>
    <x v="2"/>
    <n v="1128299"/>
    <x v="47"/>
    <x v="2"/>
    <x v="5"/>
    <s v="Las Vegas"/>
    <x v="0"/>
    <n v="0.60000000000000009"/>
    <n v="6750"/>
    <n v="4050.0000000000005"/>
    <n v="1417.5000000000002"/>
    <n v="0.35000000000000003"/>
  </r>
  <r>
    <x v="2"/>
    <n v="1128299"/>
    <x v="47"/>
    <x v="2"/>
    <x v="5"/>
    <s v="Las Vegas"/>
    <x v="1"/>
    <n v="0.65000000000000013"/>
    <n v="6750"/>
    <n v="4387.5000000000009"/>
    <n v="877.50000000000023"/>
    <n v="0.2"/>
  </r>
  <r>
    <x v="2"/>
    <n v="1128299"/>
    <x v="47"/>
    <x v="2"/>
    <x v="5"/>
    <s v="Las Vegas"/>
    <x v="2"/>
    <n v="0.60000000000000009"/>
    <n v="4750"/>
    <n v="2850.0000000000005"/>
    <n v="997.50000000000023"/>
    <n v="0.35000000000000003"/>
  </r>
  <r>
    <x v="2"/>
    <n v="1128299"/>
    <x v="47"/>
    <x v="2"/>
    <x v="5"/>
    <s v="Las Vegas"/>
    <x v="3"/>
    <n v="0.60000000000000009"/>
    <n v="4750"/>
    <n v="2850.0000000000005"/>
    <n v="855.00000000000011"/>
    <n v="0.3"/>
  </r>
  <r>
    <x v="2"/>
    <n v="1128299"/>
    <x v="47"/>
    <x v="2"/>
    <x v="5"/>
    <s v="Las Vegas"/>
    <x v="4"/>
    <n v="0.70000000000000007"/>
    <n v="4000"/>
    <n v="2800.0000000000005"/>
    <n v="1400.0000000000005"/>
    <n v="0.50000000000000011"/>
  </r>
  <r>
    <x v="2"/>
    <n v="1128299"/>
    <x v="47"/>
    <x v="2"/>
    <x v="5"/>
    <s v="Las Vegas"/>
    <x v="5"/>
    <n v="0.75000000000000011"/>
    <n v="5000"/>
    <n v="3750.0000000000005"/>
    <n v="562.50000000000011"/>
    <n v="0.15000000000000002"/>
  </r>
  <r>
    <x v="2"/>
    <n v="1128299"/>
    <x v="58"/>
    <x v="2"/>
    <x v="6"/>
    <s v="Denver"/>
    <x v="0"/>
    <n v="0.3"/>
    <n v="4250"/>
    <n v="1275"/>
    <n v="446.25000000000006"/>
    <n v="0.35000000000000003"/>
  </r>
  <r>
    <x v="2"/>
    <n v="1128299"/>
    <x v="58"/>
    <x v="2"/>
    <x v="6"/>
    <s v="Denver"/>
    <x v="1"/>
    <n v="0.4"/>
    <n v="4250"/>
    <n v="1700"/>
    <n v="340"/>
    <n v="0.2"/>
  </r>
  <r>
    <x v="2"/>
    <n v="1128299"/>
    <x v="58"/>
    <x v="2"/>
    <x v="6"/>
    <s v="Denver"/>
    <x v="2"/>
    <n v="0.4"/>
    <n v="4250"/>
    <n v="1700"/>
    <n v="595"/>
    <n v="0.35000000000000003"/>
  </r>
  <r>
    <x v="2"/>
    <n v="1128299"/>
    <x v="58"/>
    <x v="2"/>
    <x v="6"/>
    <s v="Denver"/>
    <x v="3"/>
    <n v="0.4"/>
    <n v="2750"/>
    <n v="1100"/>
    <n v="330"/>
    <n v="0.3"/>
  </r>
  <r>
    <x v="2"/>
    <n v="1128299"/>
    <x v="58"/>
    <x v="2"/>
    <x v="6"/>
    <s v="Denver"/>
    <x v="4"/>
    <n v="0.45"/>
    <n v="2250"/>
    <n v="1012.5"/>
    <n v="506.25"/>
    <n v="0.5"/>
  </r>
  <r>
    <x v="2"/>
    <n v="1128299"/>
    <x v="58"/>
    <x v="2"/>
    <x v="6"/>
    <s v="Denver"/>
    <x v="5"/>
    <n v="0.4"/>
    <n v="4750"/>
    <n v="1900"/>
    <n v="285.00000000000006"/>
    <n v="0.15000000000000002"/>
  </r>
  <r>
    <x v="2"/>
    <n v="1128299"/>
    <x v="49"/>
    <x v="2"/>
    <x v="6"/>
    <s v="Denver"/>
    <x v="0"/>
    <n v="0.3"/>
    <n v="5250"/>
    <n v="1575"/>
    <n v="551.25"/>
    <n v="0.35000000000000003"/>
  </r>
  <r>
    <x v="2"/>
    <n v="1128299"/>
    <x v="49"/>
    <x v="2"/>
    <x v="6"/>
    <s v="Denver"/>
    <x v="1"/>
    <n v="0.4"/>
    <n v="4250"/>
    <n v="1700"/>
    <n v="340"/>
    <n v="0.2"/>
  </r>
  <r>
    <x v="2"/>
    <n v="1128299"/>
    <x v="49"/>
    <x v="2"/>
    <x v="6"/>
    <s v="Denver"/>
    <x v="2"/>
    <n v="0.4"/>
    <n v="4250"/>
    <n v="1700"/>
    <n v="595"/>
    <n v="0.35000000000000003"/>
  </r>
  <r>
    <x v="2"/>
    <n v="1128299"/>
    <x v="49"/>
    <x v="2"/>
    <x v="6"/>
    <s v="Denver"/>
    <x v="3"/>
    <n v="0.4"/>
    <n v="2750"/>
    <n v="1100"/>
    <n v="330"/>
    <n v="0.3"/>
  </r>
  <r>
    <x v="2"/>
    <n v="1128299"/>
    <x v="49"/>
    <x v="2"/>
    <x v="6"/>
    <s v="Denver"/>
    <x v="4"/>
    <n v="0.45"/>
    <n v="2000"/>
    <n v="900"/>
    <n v="450"/>
    <n v="0.5"/>
  </r>
  <r>
    <x v="2"/>
    <n v="1128299"/>
    <x v="49"/>
    <x v="2"/>
    <x v="6"/>
    <s v="Denver"/>
    <x v="5"/>
    <n v="0.4"/>
    <n v="4000"/>
    <n v="1600"/>
    <n v="240.00000000000003"/>
    <n v="0.15000000000000002"/>
  </r>
  <r>
    <x v="2"/>
    <n v="1128299"/>
    <x v="59"/>
    <x v="2"/>
    <x v="6"/>
    <s v="Denver"/>
    <x v="0"/>
    <n v="0.4"/>
    <n v="5500"/>
    <n v="2200"/>
    <n v="770.00000000000011"/>
    <n v="0.35000000000000003"/>
  </r>
  <r>
    <x v="2"/>
    <n v="1128299"/>
    <x v="59"/>
    <x v="2"/>
    <x v="6"/>
    <s v="Denver"/>
    <x v="1"/>
    <n v="0.49999999999999994"/>
    <n v="4000"/>
    <n v="1999.9999999999998"/>
    <n v="400"/>
    <n v="0.2"/>
  </r>
  <r>
    <x v="2"/>
    <n v="1128299"/>
    <x v="59"/>
    <x v="2"/>
    <x v="6"/>
    <s v="Denver"/>
    <x v="2"/>
    <n v="0.54999999999999993"/>
    <n v="4000"/>
    <n v="2199.9999999999995"/>
    <n v="769.99999999999989"/>
    <n v="0.35000000000000003"/>
  </r>
  <r>
    <x v="2"/>
    <n v="1128299"/>
    <x v="59"/>
    <x v="2"/>
    <x v="6"/>
    <s v="Denver"/>
    <x v="3"/>
    <n v="0.54999999999999993"/>
    <n v="3000"/>
    <n v="1649.9999999999998"/>
    <n v="494.99999999999989"/>
    <n v="0.3"/>
  </r>
  <r>
    <x v="2"/>
    <n v="1128299"/>
    <x v="59"/>
    <x v="2"/>
    <x v="6"/>
    <s v="Denver"/>
    <x v="4"/>
    <n v="0.6"/>
    <n v="1500"/>
    <n v="900"/>
    <n v="450"/>
    <n v="0.5"/>
  </r>
  <r>
    <x v="2"/>
    <n v="1128299"/>
    <x v="59"/>
    <x v="2"/>
    <x v="6"/>
    <s v="Denver"/>
    <x v="5"/>
    <n v="0.54999999999999993"/>
    <n v="3500"/>
    <n v="1924.9999999999998"/>
    <n v="288.75"/>
    <n v="0.15000000000000002"/>
  </r>
  <r>
    <x v="2"/>
    <n v="1128299"/>
    <x v="60"/>
    <x v="2"/>
    <x v="6"/>
    <s v="Denver"/>
    <x v="0"/>
    <n v="0.6"/>
    <n v="5250"/>
    <n v="3150"/>
    <n v="1102.5"/>
    <n v="0.35000000000000003"/>
  </r>
  <r>
    <x v="2"/>
    <n v="1128299"/>
    <x v="60"/>
    <x v="2"/>
    <x v="6"/>
    <s v="Denver"/>
    <x v="1"/>
    <n v="0.65"/>
    <n v="3250"/>
    <n v="2112.5"/>
    <n v="422.5"/>
    <n v="0.2"/>
  </r>
  <r>
    <x v="2"/>
    <n v="1128299"/>
    <x v="60"/>
    <x v="2"/>
    <x v="6"/>
    <s v="Denver"/>
    <x v="2"/>
    <n v="0.65"/>
    <n v="3750"/>
    <n v="2437.5"/>
    <n v="853.12500000000011"/>
    <n v="0.35000000000000003"/>
  </r>
  <r>
    <x v="2"/>
    <n v="1128299"/>
    <x v="60"/>
    <x v="2"/>
    <x v="6"/>
    <s v="Denver"/>
    <x v="3"/>
    <n v="0.6"/>
    <n v="2750"/>
    <n v="1650"/>
    <n v="495"/>
    <n v="0.3"/>
  </r>
  <r>
    <x v="2"/>
    <n v="1128299"/>
    <x v="60"/>
    <x v="2"/>
    <x v="6"/>
    <s v="Denver"/>
    <x v="4"/>
    <n v="0.65"/>
    <n v="1750"/>
    <n v="1137.5"/>
    <n v="568.75"/>
    <n v="0.5"/>
  </r>
  <r>
    <x v="2"/>
    <n v="1128299"/>
    <x v="60"/>
    <x v="2"/>
    <x v="6"/>
    <s v="Denver"/>
    <x v="5"/>
    <n v="0.8"/>
    <n v="3250"/>
    <n v="2600"/>
    <n v="390.00000000000006"/>
    <n v="0.15000000000000002"/>
  </r>
  <r>
    <x v="2"/>
    <n v="1128299"/>
    <x v="61"/>
    <x v="2"/>
    <x v="6"/>
    <s v="Denver"/>
    <x v="0"/>
    <n v="0.6"/>
    <n v="5250"/>
    <n v="3150"/>
    <n v="1575"/>
    <n v="0.5"/>
  </r>
  <r>
    <x v="2"/>
    <n v="1128299"/>
    <x v="61"/>
    <x v="2"/>
    <x v="6"/>
    <s v="Denver"/>
    <x v="1"/>
    <n v="0.65"/>
    <n v="3750"/>
    <n v="2437.5"/>
    <n v="853.125"/>
    <n v="0.35"/>
  </r>
  <r>
    <x v="2"/>
    <n v="1128299"/>
    <x v="61"/>
    <x v="2"/>
    <x v="6"/>
    <s v="Denver"/>
    <x v="2"/>
    <n v="0.65"/>
    <n v="3750"/>
    <n v="2437.5"/>
    <n v="1218.75"/>
    <n v="0.5"/>
  </r>
  <r>
    <x v="2"/>
    <n v="1128299"/>
    <x v="61"/>
    <x v="2"/>
    <x v="6"/>
    <s v="Denver"/>
    <x v="3"/>
    <n v="0.6"/>
    <n v="2750"/>
    <n v="1650"/>
    <n v="742.49999999999989"/>
    <n v="0.44999999999999996"/>
  </r>
  <r>
    <x v="2"/>
    <n v="1128299"/>
    <x v="61"/>
    <x v="2"/>
    <x v="6"/>
    <s v="Denver"/>
    <x v="4"/>
    <n v="0.65"/>
    <n v="1750"/>
    <n v="1137.5"/>
    <n v="739.37500000000011"/>
    <n v="0.65000000000000013"/>
  </r>
  <r>
    <x v="2"/>
    <n v="1128299"/>
    <x v="61"/>
    <x v="2"/>
    <x v="6"/>
    <s v="Denver"/>
    <x v="5"/>
    <n v="0.8"/>
    <n v="4750"/>
    <n v="3800"/>
    <n v="1140"/>
    <n v="0.3"/>
  </r>
  <r>
    <x v="2"/>
    <n v="1128299"/>
    <x v="52"/>
    <x v="2"/>
    <x v="6"/>
    <s v="Denver"/>
    <x v="0"/>
    <n v="0.6"/>
    <n v="7250"/>
    <n v="4350"/>
    <n v="2175"/>
    <n v="0.5"/>
  </r>
  <r>
    <x v="2"/>
    <n v="1128299"/>
    <x v="52"/>
    <x v="2"/>
    <x v="6"/>
    <s v="Denver"/>
    <x v="1"/>
    <n v="0.65"/>
    <n v="5750"/>
    <n v="3737.5"/>
    <n v="1308.125"/>
    <n v="0.35"/>
  </r>
  <r>
    <x v="2"/>
    <n v="1128299"/>
    <x v="52"/>
    <x v="2"/>
    <x v="6"/>
    <s v="Denver"/>
    <x v="2"/>
    <n v="0.65"/>
    <n v="5750"/>
    <n v="3737.5"/>
    <n v="1868.75"/>
    <n v="0.5"/>
  </r>
  <r>
    <x v="2"/>
    <n v="1128299"/>
    <x v="52"/>
    <x v="2"/>
    <x v="6"/>
    <s v="Denver"/>
    <x v="3"/>
    <n v="0.65"/>
    <n v="4500"/>
    <n v="2925"/>
    <n v="1316.2499999999998"/>
    <n v="0.44999999999999996"/>
  </r>
  <r>
    <x v="2"/>
    <n v="1128299"/>
    <x v="52"/>
    <x v="2"/>
    <x v="6"/>
    <s v="Denver"/>
    <x v="4"/>
    <n v="0.70000000000000007"/>
    <n v="3250"/>
    <n v="2275"/>
    <n v="1478.7500000000002"/>
    <n v="0.65000000000000013"/>
  </r>
  <r>
    <x v="2"/>
    <n v="1128299"/>
    <x v="52"/>
    <x v="2"/>
    <x v="6"/>
    <s v="Denver"/>
    <x v="5"/>
    <n v="0.85000000000000009"/>
    <n v="6250"/>
    <n v="5312.5000000000009"/>
    <n v="1593.7500000000002"/>
    <n v="0.3"/>
  </r>
  <r>
    <x v="2"/>
    <n v="1128299"/>
    <x v="62"/>
    <x v="2"/>
    <x v="6"/>
    <s v="Denver"/>
    <x v="0"/>
    <n v="0.65"/>
    <n v="7750"/>
    <n v="5037.5"/>
    <n v="2266.875"/>
    <n v="0.45"/>
  </r>
  <r>
    <x v="2"/>
    <n v="1128299"/>
    <x v="62"/>
    <x v="2"/>
    <x v="6"/>
    <s v="Denver"/>
    <x v="1"/>
    <n v="0.70000000000000007"/>
    <n v="6250"/>
    <n v="4375"/>
    <n v="1312.5"/>
    <n v="0.3"/>
  </r>
  <r>
    <x v="2"/>
    <n v="1128299"/>
    <x v="62"/>
    <x v="2"/>
    <x v="6"/>
    <s v="Denver"/>
    <x v="2"/>
    <n v="0.70000000000000007"/>
    <n v="5750"/>
    <n v="4025.0000000000005"/>
    <n v="1811.2500000000002"/>
    <n v="0.45"/>
  </r>
  <r>
    <x v="2"/>
    <n v="1128299"/>
    <x v="62"/>
    <x v="2"/>
    <x v="6"/>
    <s v="Denver"/>
    <x v="3"/>
    <n v="0.65"/>
    <n v="4750"/>
    <n v="3087.5"/>
    <n v="1235"/>
    <n v="0.39999999999999997"/>
  </r>
  <r>
    <x v="2"/>
    <n v="1128299"/>
    <x v="62"/>
    <x v="2"/>
    <x v="6"/>
    <s v="Denver"/>
    <x v="4"/>
    <n v="0.70000000000000007"/>
    <n v="5250"/>
    <n v="3675.0000000000005"/>
    <n v="2205.0000000000005"/>
    <n v="0.60000000000000009"/>
  </r>
  <r>
    <x v="2"/>
    <n v="1128299"/>
    <x v="62"/>
    <x v="2"/>
    <x v="6"/>
    <s v="Denver"/>
    <x v="5"/>
    <n v="0.85000000000000009"/>
    <n v="5250"/>
    <n v="4462.5000000000009"/>
    <n v="1115.6250000000002"/>
    <n v="0.25"/>
  </r>
  <r>
    <x v="2"/>
    <n v="1128299"/>
    <x v="19"/>
    <x v="2"/>
    <x v="6"/>
    <s v="Denver"/>
    <x v="0"/>
    <n v="0.70000000000000007"/>
    <n v="7250"/>
    <n v="5075.0000000000009"/>
    <n v="2283.7500000000005"/>
    <n v="0.45"/>
  </r>
  <r>
    <x v="2"/>
    <n v="1128299"/>
    <x v="19"/>
    <x v="2"/>
    <x v="6"/>
    <s v="Denver"/>
    <x v="1"/>
    <n v="0.75000000000000011"/>
    <n v="6750"/>
    <n v="5062.5000000000009"/>
    <n v="1518.7500000000002"/>
    <n v="0.3"/>
  </r>
  <r>
    <x v="2"/>
    <n v="1128299"/>
    <x v="19"/>
    <x v="2"/>
    <x v="6"/>
    <s v="Denver"/>
    <x v="2"/>
    <n v="0.70000000000000007"/>
    <n v="5500"/>
    <n v="3850.0000000000005"/>
    <n v="1732.5000000000002"/>
    <n v="0.45"/>
  </r>
  <r>
    <x v="2"/>
    <n v="1128299"/>
    <x v="19"/>
    <x v="2"/>
    <x v="6"/>
    <s v="Denver"/>
    <x v="3"/>
    <n v="0.70000000000000007"/>
    <n v="5000"/>
    <n v="3500.0000000000005"/>
    <n v="1400"/>
    <n v="0.39999999999999997"/>
  </r>
  <r>
    <x v="2"/>
    <n v="1128299"/>
    <x v="19"/>
    <x v="2"/>
    <x v="6"/>
    <s v="Denver"/>
    <x v="4"/>
    <n v="0.75"/>
    <n v="5000"/>
    <n v="3750"/>
    <n v="2250.0000000000005"/>
    <n v="0.60000000000000009"/>
  </r>
  <r>
    <x v="2"/>
    <n v="1128299"/>
    <x v="19"/>
    <x v="2"/>
    <x v="6"/>
    <s v="Denver"/>
    <x v="5"/>
    <n v="0.8"/>
    <n v="4000"/>
    <n v="3200"/>
    <n v="800"/>
    <n v="0.25"/>
  </r>
  <r>
    <x v="2"/>
    <n v="1128299"/>
    <x v="63"/>
    <x v="2"/>
    <x v="6"/>
    <s v="Denver"/>
    <x v="0"/>
    <n v="0.65000000000000013"/>
    <n v="6000"/>
    <n v="3900.0000000000009"/>
    <n v="1560.0000000000005"/>
    <n v="0.4"/>
  </r>
  <r>
    <x v="2"/>
    <n v="1128299"/>
    <x v="63"/>
    <x v="2"/>
    <x v="6"/>
    <s v="Denver"/>
    <x v="1"/>
    <n v="0.70000000000000018"/>
    <n v="6000"/>
    <n v="4200.0000000000009"/>
    <n v="1050.0000000000002"/>
    <n v="0.25"/>
  </r>
  <r>
    <x v="2"/>
    <n v="1128299"/>
    <x v="63"/>
    <x v="2"/>
    <x v="6"/>
    <s v="Denver"/>
    <x v="2"/>
    <n v="0.65000000000000013"/>
    <n v="4500"/>
    <n v="2925.0000000000005"/>
    <n v="1170.0000000000002"/>
    <n v="0.4"/>
  </r>
  <r>
    <x v="2"/>
    <n v="1128299"/>
    <x v="63"/>
    <x v="2"/>
    <x v="6"/>
    <s v="Denver"/>
    <x v="3"/>
    <n v="0.65000000000000013"/>
    <n v="4000"/>
    <n v="2600.0000000000005"/>
    <n v="910.00000000000011"/>
    <n v="0.35"/>
  </r>
  <r>
    <x v="2"/>
    <n v="1128299"/>
    <x v="63"/>
    <x v="2"/>
    <x v="6"/>
    <s v="Denver"/>
    <x v="4"/>
    <n v="0.75000000000000011"/>
    <n v="4000"/>
    <n v="3000.0000000000005"/>
    <n v="1650.0000000000007"/>
    <n v="0.55000000000000016"/>
  </r>
  <r>
    <x v="2"/>
    <n v="1128299"/>
    <x v="63"/>
    <x v="2"/>
    <x v="6"/>
    <s v="Denver"/>
    <x v="5"/>
    <n v="0.70000000000000007"/>
    <n v="4250"/>
    <n v="2975.0000000000005"/>
    <n v="595.00000000000011"/>
    <n v="0.2"/>
  </r>
  <r>
    <x v="2"/>
    <n v="1128299"/>
    <x v="55"/>
    <x v="2"/>
    <x v="6"/>
    <s v="Denver"/>
    <x v="0"/>
    <n v="0.55000000000000004"/>
    <n v="5250"/>
    <n v="2887.5000000000005"/>
    <n v="1155.0000000000002"/>
    <n v="0.4"/>
  </r>
  <r>
    <x v="2"/>
    <n v="1128299"/>
    <x v="55"/>
    <x v="2"/>
    <x v="6"/>
    <s v="Denver"/>
    <x v="1"/>
    <n v="0.60000000000000009"/>
    <n v="5250"/>
    <n v="3150.0000000000005"/>
    <n v="787.50000000000011"/>
    <n v="0.25"/>
  </r>
  <r>
    <x v="2"/>
    <n v="1128299"/>
    <x v="55"/>
    <x v="2"/>
    <x v="6"/>
    <s v="Denver"/>
    <x v="2"/>
    <n v="0.55000000000000004"/>
    <n v="3500"/>
    <n v="1925.0000000000002"/>
    <n v="770.00000000000011"/>
    <n v="0.4"/>
  </r>
  <r>
    <x v="2"/>
    <n v="1128299"/>
    <x v="55"/>
    <x v="2"/>
    <x v="6"/>
    <s v="Denver"/>
    <x v="3"/>
    <n v="0.55000000000000004"/>
    <n v="3250"/>
    <n v="1787.5000000000002"/>
    <n v="625.625"/>
    <n v="0.35"/>
  </r>
  <r>
    <x v="2"/>
    <n v="1128299"/>
    <x v="55"/>
    <x v="2"/>
    <x v="6"/>
    <s v="Denver"/>
    <x v="4"/>
    <n v="0.65"/>
    <n v="3000"/>
    <n v="1950"/>
    <n v="1072.5000000000002"/>
    <n v="0.55000000000000016"/>
  </r>
  <r>
    <x v="2"/>
    <n v="1128299"/>
    <x v="55"/>
    <x v="2"/>
    <x v="6"/>
    <s v="Denver"/>
    <x v="5"/>
    <n v="0.70000000000000007"/>
    <n v="3500"/>
    <n v="2450.0000000000005"/>
    <n v="490.00000000000011"/>
    <n v="0.2"/>
  </r>
  <r>
    <x v="2"/>
    <n v="1128299"/>
    <x v="64"/>
    <x v="2"/>
    <x v="6"/>
    <s v="Denver"/>
    <x v="0"/>
    <n v="0.55000000000000004"/>
    <n v="5750"/>
    <n v="3162.5000000000005"/>
    <n v="1265.0000000000002"/>
    <n v="0.4"/>
  </r>
  <r>
    <x v="2"/>
    <n v="1128299"/>
    <x v="64"/>
    <x v="2"/>
    <x v="6"/>
    <s v="Denver"/>
    <x v="1"/>
    <n v="0.60000000000000009"/>
    <n v="5750"/>
    <n v="3450.0000000000005"/>
    <n v="862.50000000000011"/>
    <n v="0.25"/>
  </r>
  <r>
    <x v="2"/>
    <n v="1128299"/>
    <x v="64"/>
    <x v="2"/>
    <x v="6"/>
    <s v="Denver"/>
    <x v="2"/>
    <n v="0.55000000000000004"/>
    <n v="4250"/>
    <n v="2337.5"/>
    <n v="935"/>
    <n v="0.4"/>
  </r>
  <r>
    <x v="2"/>
    <n v="1128299"/>
    <x v="64"/>
    <x v="2"/>
    <x v="6"/>
    <s v="Denver"/>
    <x v="3"/>
    <n v="0.65000000000000013"/>
    <n v="4000"/>
    <n v="2600.0000000000005"/>
    <n v="910.00000000000011"/>
    <n v="0.35"/>
  </r>
  <r>
    <x v="2"/>
    <n v="1128299"/>
    <x v="64"/>
    <x v="2"/>
    <x v="6"/>
    <s v="Denver"/>
    <x v="4"/>
    <n v="0.75000000000000011"/>
    <n v="3750"/>
    <n v="2812.5000000000005"/>
    <n v="1546.8750000000007"/>
    <n v="0.55000000000000016"/>
  </r>
  <r>
    <x v="2"/>
    <n v="1128299"/>
    <x v="64"/>
    <x v="2"/>
    <x v="6"/>
    <s v="Denver"/>
    <x v="5"/>
    <n v="0.80000000000000016"/>
    <n v="5000"/>
    <n v="4000.0000000000009"/>
    <n v="800.00000000000023"/>
    <n v="0.2"/>
  </r>
  <r>
    <x v="2"/>
    <n v="1128299"/>
    <x v="65"/>
    <x v="2"/>
    <x v="6"/>
    <s v="Denver"/>
    <x v="0"/>
    <n v="0.65000000000000013"/>
    <n v="7000"/>
    <n v="4550.0000000000009"/>
    <n v="1820.0000000000005"/>
    <n v="0.4"/>
  </r>
  <r>
    <x v="2"/>
    <n v="1128299"/>
    <x v="65"/>
    <x v="2"/>
    <x v="6"/>
    <s v="Denver"/>
    <x v="1"/>
    <n v="0.70000000000000018"/>
    <n v="7000"/>
    <n v="4900.0000000000009"/>
    <n v="1225.0000000000002"/>
    <n v="0.25"/>
  </r>
  <r>
    <x v="2"/>
    <n v="1128299"/>
    <x v="65"/>
    <x v="2"/>
    <x v="6"/>
    <s v="Denver"/>
    <x v="2"/>
    <n v="0.65000000000000013"/>
    <n v="5000"/>
    <n v="3250.0000000000005"/>
    <n v="1300.0000000000002"/>
    <n v="0.4"/>
  </r>
  <r>
    <x v="2"/>
    <n v="1128299"/>
    <x v="65"/>
    <x v="2"/>
    <x v="6"/>
    <s v="Denver"/>
    <x v="3"/>
    <n v="0.65000000000000013"/>
    <n v="5000"/>
    <n v="3250.0000000000005"/>
    <n v="1137.5"/>
    <n v="0.35"/>
  </r>
  <r>
    <x v="2"/>
    <n v="1128299"/>
    <x v="65"/>
    <x v="2"/>
    <x v="6"/>
    <s v="Denver"/>
    <x v="4"/>
    <n v="0.75000000000000011"/>
    <n v="4250"/>
    <n v="3187.5000000000005"/>
    <n v="1753.1250000000007"/>
    <n v="0.55000000000000016"/>
  </r>
  <r>
    <x v="2"/>
    <n v="1128299"/>
    <x v="65"/>
    <x v="2"/>
    <x v="6"/>
    <s v="Denver"/>
    <x v="5"/>
    <n v="0.80000000000000016"/>
    <n v="5250"/>
    <n v="4200.0000000000009"/>
    <n v="840.00000000000023"/>
    <n v="0.2"/>
  </r>
  <r>
    <x v="2"/>
    <n v="1128299"/>
    <x v="66"/>
    <x v="2"/>
    <x v="7"/>
    <s v="Seattle"/>
    <x v="0"/>
    <n v="0.4"/>
    <n v="4500"/>
    <n v="1800"/>
    <n v="540"/>
    <n v="0.3"/>
  </r>
  <r>
    <x v="2"/>
    <n v="1128299"/>
    <x v="66"/>
    <x v="2"/>
    <x v="7"/>
    <s v="Seattle"/>
    <x v="1"/>
    <n v="0.5"/>
    <n v="4500"/>
    <n v="2250"/>
    <n v="562.5"/>
    <n v="0.25"/>
  </r>
  <r>
    <x v="2"/>
    <n v="1128299"/>
    <x v="66"/>
    <x v="2"/>
    <x v="7"/>
    <s v="Seattle"/>
    <x v="2"/>
    <n v="0.5"/>
    <n v="4500"/>
    <n v="2250"/>
    <n v="562.5"/>
    <n v="0.25"/>
  </r>
  <r>
    <x v="2"/>
    <n v="1128299"/>
    <x v="66"/>
    <x v="2"/>
    <x v="7"/>
    <s v="Seattle"/>
    <x v="3"/>
    <n v="0.5"/>
    <n v="3000"/>
    <n v="1500"/>
    <n v="450"/>
    <n v="0.3"/>
  </r>
  <r>
    <x v="2"/>
    <n v="1128299"/>
    <x v="66"/>
    <x v="2"/>
    <x v="7"/>
    <s v="Seattle"/>
    <x v="4"/>
    <n v="0.55000000000000004"/>
    <n v="2500"/>
    <n v="1375"/>
    <n v="343.75"/>
    <n v="0.25"/>
  </r>
  <r>
    <x v="2"/>
    <n v="1128299"/>
    <x v="66"/>
    <x v="2"/>
    <x v="7"/>
    <s v="Seattle"/>
    <x v="5"/>
    <n v="0.5"/>
    <n v="5000"/>
    <n v="2500"/>
    <n v="500"/>
    <n v="0.2"/>
  </r>
  <r>
    <x v="2"/>
    <n v="1128299"/>
    <x v="67"/>
    <x v="2"/>
    <x v="7"/>
    <s v="Seattle"/>
    <x v="0"/>
    <n v="0.4"/>
    <n v="5500"/>
    <n v="2200"/>
    <n v="660"/>
    <n v="0.3"/>
  </r>
  <r>
    <x v="2"/>
    <n v="1128299"/>
    <x v="67"/>
    <x v="2"/>
    <x v="7"/>
    <s v="Seattle"/>
    <x v="1"/>
    <n v="0.5"/>
    <n v="4500"/>
    <n v="2250"/>
    <n v="562.5"/>
    <n v="0.25"/>
  </r>
  <r>
    <x v="2"/>
    <n v="1128299"/>
    <x v="67"/>
    <x v="2"/>
    <x v="7"/>
    <s v="Seattle"/>
    <x v="2"/>
    <n v="0.5"/>
    <n v="4500"/>
    <n v="2250"/>
    <n v="562.5"/>
    <n v="0.25"/>
  </r>
  <r>
    <x v="2"/>
    <n v="1128299"/>
    <x v="67"/>
    <x v="2"/>
    <x v="7"/>
    <s v="Seattle"/>
    <x v="3"/>
    <n v="0.5"/>
    <n v="3000"/>
    <n v="1500"/>
    <n v="450"/>
    <n v="0.3"/>
  </r>
  <r>
    <x v="2"/>
    <n v="1128299"/>
    <x v="67"/>
    <x v="2"/>
    <x v="7"/>
    <s v="Seattle"/>
    <x v="4"/>
    <n v="0.55000000000000004"/>
    <n v="2250"/>
    <n v="1237.5"/>
    <n v="309.375"/>
    <n v="0.25"/>
  </r>
  <r>
    <x v="2"/>
    <n v="1128299"/>
    <x v="67"/>
    <x v="2"/>
    <x v="7"/>
    <s v="Seattle"/>
    <x v="5"/>
    <n v="0.5"/>
    <n v="4250"/>
    <n v="2125"/>
    <n v="425"/>
    <n v="0.2"/>
  </r>
  <r>
    <x v="2"/>
    <n v="1128299"/>
    <x v="68"/>
    <x v="2"/>
    <x v="7"/>
    <s v="Seattle"/>
    <x v="0"/>
    <n v="0.5"/>
    <n v="5750"/>
    <n v="2875"/>
    <n v="862.5"/>
    <n v="0.3"/>
  </r>
  <r>
    <x v="2"/>
    <n v="1128299"/>
    <x v="68"/>
    <x v="2"/>
    <x v="7"/>
    <s v="Seattle"/>
    <x v="1"/>
    <n v="0.6"/>
    <n v="4250"/>
    <n v="2550"/>
    <n v="637.5"/>
    <n v="0.25"/>
  </r>
  <r>
    <x v="2"/>
    <n v="1128299"/>
    <x v="68"/>
    <x v="2"/>
    <x v="7"/>
    <s v="Seattle"/>
    <x v="2"/>
    <n v="0.64999999999999991"/>
    <n v="4250"/>
    <n v="2762.4999999999995"/>
    <n v="690.62499999999989"/>
    <n v="0.25"/>
  </r>
  <r>
    <x v="2"/>
    <n v="1128299"/>
    <x v="68"/>
    <x v="2"/>
    <x v="7"/>
    <s v="Seattle"/>
    <x v="3"/>
    <n v="0.64999999999999991"/>
    <n v="3250"/>
    <n v="2112.4999999999995"/>
    <n v="633.74999999999989"/>
    <n v="0.3"/>
  </r>
  <r>
    <x v="2"/>
    <n v="1128299"/>
    <x v="68"/>
    <x v="2"/>
    <x v="7"/>
    <s v="Seattle"/>
    <x v="4"/>
    <n v="0.7"/>
    <n v="1750"/>
    <n v="1225"/>
    <n v="306.25"/>
    <n v="0.25"/>
  </r>
  <r>
    <x v="2"/>
    <n v="1128299"/>
    <x v="68"/>
    <x v="2"/>
    <x v="7"/>
    <s v="Seattle"/>
    <x v="5"/>
    <n v="0.64999999999999991"/>
    <n v="3750"/>
    <n v="2437.4999999999995"/>
    <n v="487.49999999999994"/>
    <n v="0.2"/>
  </r>
  <r>
    <x v="2"/>
    <n v="1128299"/>
    <x v="69"/>
    <x v="2"/>
    <x v="7"/>
    <s v="Seattle"/>
    <x v="0"/>
    <n v="0.7"/>
    <n v="5500"/>
    <n v="3849.9999999999995"/>
    <n v="1154.9999999999998"/>
    <n v="0.3"/>
  </r>
  <r>
    <x v="2"/>
    <n v="1128299"/>
    <x v="69"/>
    <x v="2"/>
    <x v="7"/>
    <s v="Seattle"/>
    <x v="1"/>
    <n v="0.75"/>
    <n v="3500"/>
    <n v="2625"/>
    <n v="656.25"/>
    <n v="0.25"/>
  </r>
  <r>
    <x v="2"/>
    <n v="1128299"/>
    <x v="69"/>
    <x v="2"/>
    <x v="7"/>
    <s v="Seattle"/>
    <x v="2"/>
    <n v="0.75"/>
    <n v="4000"/>
    <n v="3000"/>
    <n v="750"/>
    <n v="0.25"/>
  </r>
  <r>
    <x v="2"/>
    <n v="1128299"/>
    <x v="69"/>
    <x v="2"/>
    <x v="7"/>
    <s v="Seattle"/>
    <x v="3"/>
    <n v="0.6"/>
    <n v="3000"/>
    <n v="1800"/>
    <n v="540"/>
    <n v="0.3"/>
  </r>
  <r>
    <x v="2"/>
    <n v="1128299"/>
    <x v="69"/>
    <x v="2"/>
    <x v="7"/>
    <s v="Seattle"/>
    <x v="4"/>
    <n v="0.65"/>
    <n v="2000"/>
    <n v="1300"/>
    <n v="325"/>
    <n v="0.25"/>
  </r>
  <r>
    <x v="2"/>
    <n v="1128299"/>
    <x v="69"/>
    <x v="2"/>
    <x v="7"/>
    <s v="Seattle"/>
    <x v="5"/>
    <n v="0.8"/>
    <n v="3500"/>
    <n v="2800"/>
    <n v="560"/>
    <n v="0.2"/>
  </r>
  <r>
    <x v="2"/>
    <n v="1128299"/>
    <x v="70"/>
    <x v="2"/>
    <x v="7"/>
    <s v="Seattle"/>
    <x v="0"/>
    <n v="0.6"/>
    <n v="5500"/>
    <n v="3300"/>
    <n v="990"/>
    <n v="0.3"/>
  </r>
  <r>
    <x v="2"/>
    <n v="1128299"/>
    <x v="70"/>
    <x v="2"/>
    <x v="7"/>
    <s v="Seattle"/>
    <x v="1"/>
    <n v="0.65"/>
    <n v="4000"/>
    <n v="2600"/>
    <n v="650"/>
    <n v="0.25"/>
  </r>
  <r>
    <x v="2"/>
    <n v="1128299"/>
    <x v="70"/>
    <x v="2"/>
    <x v="7"/>
    <s v="Seattle"/>
    <x v="2"/>
    <n v="0.65"/>
    <n v="4000"/>
    <n v="2600"/>
    <n v="650"/>
    <n v="0.25"/>
  </r>
  <r>
    <x v="2"/>
    <n v="1128299"/>
    <x v="70"/>
    <x v="2"/>
    <x v="7"/>
    <s v="Seattle"/>
    <x v="3"/>
    <n v="0.6"/>
    <n v="3000"/>
    <n v="1800"/>
    <n v="540"/>
    <n v="0.3"/>
  </r>
  <r>
    <x v="2"/>
    <n v="1128299"/>
    <x v="70"/>
    <x v="2"/>
    <x v="7"/>
    <s v="Seattle"/>
    <x v="4"/>
    <n v="0.65"/>
    <n v="2000"/>
    <n v="1300"/>
    <n v="325"/>
    <n v="0.25"/>
  </r>
  <r>
    <x v="2"/>
    <n v="1128299"/>
    <x v="70"/>
    <x v="2"/>
    <x v="7"/>
    <s v="Seattle"/>
    <x v="5"/>
    <n v="0.8"/>
    <n v="5000"/>
    <n v="4000"/>
    <n v="800"/>
    <n v="0.2"/>
  </r>
  <r>
    <x v="2"/>
    <n v="1128299"/>
    <x v="71"/>
    <x v="2"/>
    <x v="7"/>
    <s v="Seattle"/>
    <x v="0"/>
    <n v="0.75"/>
    <n v="7500"/>
    <n v="5625"/>
    <n v="1687.5"/>
    <n v="0.3"/>
  </r>
  <r>
    <x v="2"/>
    <n v="1128299"/>
    <x v="71"/>
    <x v="2"/>
    <x v="7"/>
    <s v="Seattle"/>
    <x v="1"/>
    <n v="0.8"/>
    <n v="6250"/>
    <n v="5000"/>
    <n v="1250"/>
    <n v="0.25"/>
  </r>
  <r>
    <x v="2"/>
    <n v="1128299"/>
    <x v="71"/>
    <x v="2"/>
    <x v="7"/>
    <s v="Seattle"/>
    <x v="2"/>
    <n v="0.8"/>
    <n v="6250"/>
    <n v="5000"/>
    <n v="1250"/>
    <n v="0.25"/>
  </r>
  <r>
    <x v="2"/>
    <n v="1128299"/>
    <x v="71"/>
    <x v="2"/>
    <x v="7"/>
    <s v="Seattle"/>
    <x v="3"/>
    <n v="0.8"/>
    <n v="5000"/>
    <n v="4000"/>
    <n v="1200"/>
    <n v="0.3"/>
  </r>
  <r>
    <x v="2"/>
    <n v="1128299"/>
    <x v="71"/>
    <x v="2"/>
    <x v="7"/>
    <s v="Seattle"/>
    <x v="4"/>
    <n v="0.85000000000000009"/>
    <n v="3750"/>
    <n v="3187.5000000000005"/>
    <n v="796.87500000000011"/>
    <n v="0.25"/>
  </r>
  <r>
    <x v="2"/>
    <n v="1128299"/>
    <x v="71"/>
    <x v="2"/>
    <x v="7"/>
    <s v="Seattle"/>
    <x v="5"/>
    <n v="1"/>
    <n v="6750"/>
    <n v="6750"/>
    <n v="1350"/>
    <n v="0.2"/>
  </r>
  <r>
    <x v="2"/>
    <n v="1128299"/>
    <x v="72"/>
    <x v="2"/>
    <x v="7"/>
    <s v="Seattle"/>
    <x v="0"/>
    <n v="0.8"/>
    <n v="8250"/>
    <n v="6600"/>
    <n v="1980"/>
    <n v="0.3"/>
  </r>
  <r>
    <x v="2"/>
    <n v="1128299"/>
    <x v="72"/>
    <x v="2"/>
    <x v="7"/>
    <s v="Seattle"/>
    <x v="1"/>
    <n v="0.85000000000000009"/>
    <n v="6750"/>
    <n v="5737.5000000000009"/>
    <n v="1434.3750000000002"/>
    <n v="0.25"/>
  </r>
  <r>
    <x v="2"/>
    <n v="1128299"/>
    <x v="72"/>
    <x v="2"/>
    <x v="7"/>
    <s v="Seattle"/>
    <x v="2"/>
    <n v="0.85000000000000009"/>
    <n v="6250"/>
    <n v="5312.5000000000009"/>
    <n v="1328.1250000000002"/>
    <n v="0.25"/>
  </r>
  <r>
    <x v="2"/>
    <n v="1128299"/>
    <x v="72"/>
    <x v="2"/>
    <x v="7"/>
    <s v="Seattle"/>
    <x v="3"/>
    <n v="0.8"/>
    <n v="5250"/>
    <n v="4200"/>
    <n v="1260"/>
    <n v="0.3"/>
  </r>
  <r>
    <x v="2"/>
    <n v="1128299"/>
    <x v="72"/>
    <x v="2"/>
    <x v="7"/>
    <s v="Seattle"/>
    <x v="4"/>
    <n v="0.85000000000000009"/>
    <n v="5750"/>
    <n v="4887.5000000000009"/>
    <n v="1221.8750000000002"/>
    <n v="0.25"/>
  </r>
  <r>
    <x v="2"/>
    <n v="1128299"/>
    <x v="72"/>
    <x v="2"/>
    <x v="7"/>
    <s v="Seattle"/>
    <x v="5"/>
    <n v="1"/>
    <n v="5750"/>
    <n v="5750"/>
    <n v="1150"/>
    <n v="0.2"/>
  </r>
  <r>
    <x v="2"/>
    <n v="1128299"/>
    <x v="73"/>
    <x v="2"/>
    <x v="7"/>
    <s v="Seattle"/>
    <x v="0"/>
    <n v="0.85000000000000009"/>
    <n v="7750"/>
    <n v="6587.5000000000009"/>
    <n v="1976.2500000000002"/>
    <n v="0.3"/>
  </r>
  <r>
    <x v="2"/>
    <n v="1128299"/>
    <x v="73"/>
    <x v="2"/>
    <x v="7"/>
    <s v="Seattle"/>
    <x v="1"/>
    <n v="0.80000000000000016"/>
    <n v="7500"/>
    <n v="6000.0000000000009"/>
    <n v="1500.0000000000002"/>
    <n v="0.25"/>
  </r>
  <r>
    <x v="2"/>
    <n v="1128299"/>
    <x v="73"/>
    <x v="2"/>
    <x v="7"/>
    <s v="Seattle"/>
    <x v="2"/>
    <n v="0.75000000000000011"/>
    <n v="6250"/>
    <n v="4687.5000000000009"/>
    <n v="1171.8750000000002"/>
    <n v="0.25"/>
  </r>
  <r>
    <x v="2"/>
    <n v="1128299"/>
    <x v="73"/>
    <x v="2"/>
    <x v="7"/>
    <s v="Seattle"/>
    <x v="3"/>
    <n v="0.75000000000000011"/>
    <n v="5750"/>
    <n v="4312.5000000000009"/>
    <n v="1293.7500000000002"/>
    <n v="0.3"/>
  </r>
  <r>
    <x v="2"/>
    <n v="1128299"/>
    <x v="73"/>
    <x v="2"/>
    <x v="7"/>
    <s v="Seattle"/>
    <x v="4"/>
    <n v="0.75"/>
    <n v="5750"/>
    <n v="4312.5"/>
    <n v="1078.125"/>
    <n v="0.25"/>
  </r>
  <r>
    <x v="2"/>
    <n v="1128299"/>
    <x v="73"/>
    <x v="2"/>
    <x v="7"/>
    <s v="Seattle"/>
    <x v="5"/>
    <n v="0.8"/>
    <n v="4000"/>
    <n v="3200"/>
    <n v="640"/>
    <n v="0.2"/>
  </r>
  <r>
    <x v="2"/>
    <n v="1128299"/>
    <x v="74"/>
    <x v="2"/>
    <x v="7"/>
    <s v="Seattle"/>
    <x v="0"/>
    <n v="0.70000000000000018"/>
    <n v="6000"/>
    <n v="4200.0000000000009"/>
    <n v="1260.0000000000002"/>
    <n v="0.3"/>
  </r>
  <r>
    <x v="2"/>
    <n v="1128299"/>
    <x v="74"/>
    <x v="2"/>
    <x v="7"/>
    <s v="Seattle"/>
    <x v="1"/>
    <n v="0.75000000000000022"/>
    <n v="6000"/>
    <n v="4500.0000000000009"/>
    <n v="1125.0000000000002"/>
    <n v="0.25"/>
  </r>
  <r>
    <x v="2"/>
    <n v="1128299"/>
    <x v="74"/>
    <x v="2"/>
    <x v="7"/>
    <s v="Seattle"/>
    <x v="2"/>
    <n v="0.70000000000000018"/>
    <n v="4500"/>
    <n v="3150.0000000000009"/>
    <n v="787.50000000000023"/>
    <n v="0.25"/>
  </r>
  <r>
    <x v="2"/>
    <n v="1128299"/>
    <x v="74"/>
    <x v="2"/>
    <x v="7"/>
    <s v="Seattle"/>
    <x v="3"/>
    <n v="0.70000000000000018"/>
    <n v="4000"/>
    <n v="2800.0000000000009"/>
    <n v="840.00000000000023"/>
    <n v="0.3"/>
  </r>
  <r>
    <x v="2"/>
    <n v="1128299"/>
    <x v="74"/>
    <x v="2"/>
    <x v="7"/>
    <s v="Seattle"/>
    <x v="4"/>
    <n v="0.80000000000000016"/>
    <n v="4250"/>
    <n v="3400.0000000000005"/>
    <n v="850.00000000000011"/>
    <n v="0.25"/>
  </r>
  <r>
    <x v="2"/>
    <n v="1128299"/>
    <x v="74"/>
    <x v="2"/>
    <x v="7"/>
    <s v="Seattle"/>
    <x v="5"/>
    <n v="0.65"/>
    <n v="4500"/>
    <n v="2925"/>
    <n v="585"/>
    <n v="0.2"/>
  </r>
  <r>
    <x v="2"/>
    <n v="1128299"/>
    <x v="75"/>
    <x v="2"/>
    <x v="7"/>
    <s v="Seattle"/>
    <x v="0"/>
    <n v="0.60000000000000009"/>
    <n v="5500"/>
    <n v="3300.0000000000005"/>
    <n v="990.00000000000011"/>
    <n v="0.3"/>
  </r>
  <r>
    <x v="2"/>
    <n v="1128299"/>
    <x v="75"/>
    <x v="2"/>
    <x v="7"/>
    <s v="Seattle"/>
    <x v="1"/>
    <n v="0.65000000000000013"/>
    <n v="5500"/>
    <n v="3575.0000000000009"/>
    <n v="893.75000000000023"/>
    <n v="0.25"/>
  </r>
  <r>
    <x v="2"/>
    <n v="1128299"/>
    <x v="75"/>
    <x v="2"/>
    <x v="7"/>
    <s v="Seattle"/>
    <x v="2"/>
    <n v="0.60000000000000009"/>
    <n v="3750"/>
    <n v="2250.0000000000005"/>
    <n v="562.50000000000011"/>
    <n v="0.25"/>
  </r>
  <r>
    <x v="2"/>
    <n v="1128299"/>
    <x v="75"/>
    <x v="2"/>
    <x v="7"/>
    <s v="Seattle"/>
    <x v="3"/>
    <n v="0.60000000000000009"/>
    <n v="3500"/>
    <n v="2100.0000000000005"/>
    <n v="630.00000000000011"/>
    <n v="0.3"/>
  </r>
  <r>
    <x v="2"/>
    <n v="1128299"/>
    <x v="75"/>
    <x v="2"/>
    <x v="7"/>
    <s v="Seattle"/>
    <x v="4"/>
    <n v="0.70000000000000007"/>
    <n v="3250"/>
    <n v="2275"/>
    <n v="568.75"/>
    <n v="0.25"/>
  </r>
  <r>
    <x v="2"/>
    <n v="1128299"/>
    <x v="75"/>
    <x v="2"/>
    <x v="7"/>
    <s v="Seattle"/>
    <x v="5"/>
    <n v="0.75000000000000011"/>
    <n v="3750"/>
    <n v="2812.5000000000005"/>
    <n v="562.50000000000011"/>
    <n v="0.2"/>
  </r>
  <r>
    <x v="2"/>
    <n v="1128299"/>
    <x v="76"/>
    <x v="2"/>
    <x v="7"/>
    <s v="Seattle"/>
    <x v="0"/>
    <n v="0.60000000000000009"/>
    <n v="6000"/>
    <n v="3600.0000000000005"/>
    <n v="1080"/>
    <n v="0.3"/>
  </r>
  <r>
    <x v="2"/>
    <n v="1128299"/>
    <x v="76"/>
    <x v="2"/>
    <x v="7"/>
    <s v="Seattle"/>
    <x v="1"/>
    <n v="0.65000000000000013"/>
    <n v="6250"/>
    <n v="4062.5000000000009"/>
    <n v="1015.6250000000002"/>
    <n v="0.25"/>
  </r>
  <r>
    <x v="2"/>
    <n v="1128299"/>
    <x v="76"/>
    <x v="2"/>
    <x v="7"/>
    <s v="Seattle"/>
    <x v="2"/>
    <n v="0.60000000000000009"/>
    <n v="4750"/>
    <n v="2850.0000000000005"/>
    <n v="712.50000000000011"/>
    <n v="0.25"/>
  </r>
  <r>
    <x v="2"/>
    <n v="1128299"/>
    <x v="76"/>
    <x v="2"/>
    <x v="7"/>
    <s v="Seattle"/>
    <x v="3"/>
    <n v="0.70000000000000018"/>
    <n v="4500"/>
    <n v="3150.0000000000009"/>
    <n v="945.00000000000023"/>
    <n v="0.3"/>
  </r>
  <r>
    <x v="2"/>
    <n v="1128299"/>
    <x v="76"/>
    <x v="2"/>
    <x v="7"/>
    <s v="Seattle"/>
    <x v="4"/>
    <n v="0.90000000000000013"/>
    <n v="4250"/>
    <n v="3825.0000000000005"/>
    <n v="956.25000000000011"/>
    <n v="0.25"/>
  </r>
  <r>
    <x v="2"/>
    <n v="1128299"/>
    <x v="76"/>
    <x v="2"/>
    <x v="7"/>
    <s v="Seattle"/>
    <x v="5"/>
    <n v="0.95000000000000018"/>
    <n v="5500"/>
    <n v="5225.0000000000009"/>
    <n v="1045.0000000000002"/>
    <n v="0.2"/>
  </r>
  <r>
    <x v="2"/>
    <n v="1128299"/>
    <x v="77"/>
    <x v="2"/>
    <x v="7"/>
    <s v="Seattle"/>
    <x v="0"/>
    <n v="0.80000000000000016"/>
    <n v="7500"/>
    <n v="6000.0000000000009"/>
    <n v="1800.0000000000002"/>
    <n v="0.3"/>
  </r>
  <r>
    <x v="2"/>
    <n v="1128299"/>
    <x v="77"/>
    <x v="2"/>
    <x v="7"/>
    <s v="Seattle"/>
    <x v="1"/>
    <n v="0.8500000000000002"/>
    <n v="7500"/>
    <n v="6375.0000000000018"/>
    <n v="1593.7500000000005"/>
    <n v="0.25"/>
  </r>
  <r>
    <x v="2"/>
    <n v="1128299"/>
    <x v="77"/>
    <x v="2"/>
    <x v="7"/>
    <s v="Seattle"/>
    <x v="2"/>
    <n v="0.80000000000000016"/>
    <n v="5500"/>
    <n v="4400.0000000000009"/>
    <n v="1100.0000000000002"/>
    <n v="0.25"/>
  </r>
  <r>
    <x v="2"/>
    <n v="1128299"/>
    <x v="77"/>
    <x v="2"/>
    <x v="7"/>
    <s v="Seattle"/>
    <x v="3"/>
    <n v="0.80000000000000016"/>
    <n v="5500"/>
    <n v="4400.0000000000009"/>
    <n v="1320.0000000000002"/>
    <n v="0.3"/>
  </r>
  <r>
    <x v="2"/>
    <n v="1128299"/>
    <x v="77"/>
    <x v="2"/>
    <x v="7"/>
    <s v="Seattle"/>
    <x v="4"/>
    <n v="0.90000000000000013"/>
    <n v="4750"/>
    <n v="4275.0000000000009"/>
    <n v="1068.7500000000002"/>
    <n v="0.25"/>
  </r>
  <r>
    <x v="2"/>
    <n v="1128299"/>
    <x v="77"/>
    <x v="2"/>
    <x v="7"/>
    <s v="Seattle"/>
    <x v="5"/>
    <n v="0.95000000000000018"/>
    <n v="5750"/>
    <n v="5462.5000000000009"/>
    <n v="1092.5000000000002"/>
    <n v="0.2"/>
  </r>
  <r>
    <x v="0"/>
    <n v="1185732"/>
    <x v="78"/>
    <x v="4"/>
    <x v="8"/>
    <s v="Miami"/>
    <x v="0"/>
    <n v="0.45"/>
    <n v="10500"/>
    <n v="4725"/>
    <n v="2126.25"/>
    <n v="0.45"/>
  </r>
  <r>
    <x v="0"/>
    <n v="1185732"/>
    <x v="78"/>
    <x v="4"/>
    <x v="8"/>
    <s v="Miami"/>
    <x v="1"/>
    <n v="0.45"/>
    <n v="8500"/>
    <n v="3825"/>
    <n v="1338.75"/>
    <n v="0.35"/>
  </r>
  <r>
    <x v="0"/>
    <n v="1185732"/>
    <x v="78"/>
    <x v="4"/>
    <x v="8"/>
    <s v="Miami"/>
    <x v="2"/>
    <n v="0.35000000000000003"/>
    <n v="8500"/>
    <n v="2975.0000000000005"/>
    <n v="743.75000000000011"/>
    <n v="0.25"/>
  </r>
  <r>
    <x v="0"/>
    <n v="1185732"/>
    <x v="78"/>
    <x v="4"/>
    <x v="8"/>
    <s v="Miami"/>
    <x v="3"/>
    <n v="0.39999999999999997"/>
    <n v="7000"/>
    <n v="2799.9999999999995"/>
    <n v="839.99999999999989"/>
    <n v="0.3"/>
  </r>
  <r>
    <x v="0"/>
    <n v="1185732"/>
    <x v="78"/>
    <x v="4"/>
    <x v="8"/>
    <s v="Miami"/>
    <x v="4"/>
    <n v="0.55000000000000004"/>
    <n v="7500"/>
    <n v="4125"/>
    <n v="1443.75"/>
    <n v="0.35"/>
  </r>
  <r>
    <x v="0"/>
    <n v="1185732"/>
    <x v="78"/>
    <x v="4"/>
    <x v="8"/>
    <s v="Miami"/>
    <x v="5"/>
    <n v="0.45"/>
    <n v="8500"/>
    <n v="3825"/>
    <n v="1912.5"/>
    <n v="0.5"/>
  </r>
  <r>
    <x v="0"/>
    <n v="1185732"/>
    <x v="79"/>
    <x v="4"/>
    <x v="8"/>
    <s v="Miami"/>
    <x v="0"/>
    <n v="0.45"/>
    <n v="11000"/>
    <n v="4950"/>
    <n v="2227.5"/>
    <n v="0.45"/>
  </r>
  <r>
    <x v="0"/>
    <n v="1185732"/>
    <x v="79"/>
    <x v="4"/>
    <x v="8"/>
    <s v="Miami"/>
    <x v="1"/>
    <n v="0.45"/>
    <n v="7500"/>
    <n v="3375"/>
    <n v="1181.25"/>
    <n v="0.35"/>
  </r>
  <r>
    <x v="0"/>
    <n v="1185732"/>
    <x v="79"/>
    <x v="4"/>
    <x v="8"/>
    <s v="Miami"/>
    <x v="2"/>
    <n v="0.35000000000000003"/>
    <n v="8000"/>
    <n v="2800.0000000000005"/>
    <n v="700.00000000000011"/>
    <n v="0.25"/>
  </r>
  <r>
    <x v="0"/>
    <n v="1185732"/>
    <x v="79"/>
    <x v="4"/>
    <x v="8"/>
    <s v="Miami"/>
    <x v="3"/>
    <n v="0.39999999999999997"/>
    <n v="6750"/>
    <n v="2700"/>
    <n v="810"/>
    <n v="0.3"/>
  </r>
  <r>
    <x v="0"/>
    <n v="1185732"/>
    <x v="79"/>
    <x v="4"/>
    <x v="8"/>
    <s v="Miami"/>
    <x v="4"/>
    <n v="0.55000000000000004"/>
    <n v="7500"/>
    <n v="4125"/>
    <n v="1443.75"/>
    <n v="0.35"/>
  </r>
  <r>
    <x v="0"/>
    <n v="1185732"/>
    <x v="79"/>
    <x v="4"/>
    <x v="8"/>
    <s v="Miami"/>
    <x v="5"/>
    <n v="0.45"/>
    <n v="8500"/>
    <n v="3825"/>
    <n v="1912.5"/>
    <n v="0.5"/>
  </r>
  <r>
    <x v="0"/>
    <n v="1185732"/>
    <x v="80"/>
    <x v="4"/>
    <x v="8"/>
    <s v="Miami"/>
    <x v="0"/>
    <n v="0.45"/>
    <n v="10700"/>
    <n v="4815"/>
    <n v="2166.75"/>
    <n v="0.45"/>
  </r>
  <r>
    <x v="0"/>
    <n v="1185732"/>
    <x v="80"/>
    <x v="4"/>
    <x v="8"/>
    <s v="Miami"/>
    <x v="1"/>
    <n v="0.45"/>
    <n v="7500"/>
    <n v="3375"/>
    <n v="1181.25"/>
    <n v="0.35"/>
  </r>
  <r>
    <x v="0"/>
    <n v="1185732"/>
    <x v="80"/>
    <x v="4"/>
    <x v="8"/>
    <s v="Miami"/>
    <x v="2"/>
    <n v="0.35000000000000003"/>
    <n v="7750"/>
    <n v="2712.5000000000005"/>
    <n v="678.12500000000011"/>
    <n v="0.25"/>
  </r>
  <r>
    <x v="0"/>
    <n v="1185732"/>
    <x v="80"/>
    <x v="4"/>
    <x v="8"/>
    <s v="Miami"/>
    <x v="3"/>
    <n v="0.39999999999999997"/>
    <n v="6250"/>
    <n v="2500"/>
    <n v="750"/>
    <n v="0.3"/>
  </r>
  <r>
    <x v="0"/>
    <n v="1185732"/>
    <x v="80"/>
    <x v="4"/>
    <x v="8"/>
    <s v="Miami"/>
    <x v="4"/>
    <n v="0.55000000000000004"/>
    <n v="6750"/>
    <n v="3712.5000000000005"/>
    <n v="1299.375"/>
    <n v="0.35"/>
  </r>
  <r>
    <x v="0"/>
    <n v="1185732"/>
    <x v="80"/>
    <x v="4"/>
    <x v="8"/>
    <s v="Miami"/>
    <x v="5"/>
    <n v="0.45"/>
    <n v="7750"/>
    <n v="3487.5"/>
    <n v="1743.75"/>
    <n v="0.5"/>
  </r>
  <r>
    <x v="0"/>
    <n v="1185732"/>
    <x v="81"/>
    <x v="4"/>
    <x v="8"/>
    <s v="Miami"/>
    <x v="0"/>
    <n v="0.45"/>
    <n v="10250"/>
    <n v="4612.5"/>
    <n v="2075.625"/>
    <n v="0.45"/>
  </r>
  <r>
    <x v="0"/>
    <n v="1185732"/>
    <x v="81"/>
    <x v="4"/>
    <x v="8"/>
    <s v="Miami"/>
    <x v="1"/>
    <n v="0.45"/>
    <n v="7250"/>
    <n v="3262.5"/>
    <n v="1141.875"/>
    <n v="0.35"/>
  </r>
  <r>
    <x v="0"/>
    <n v="1185732"/>
    <x v="81"/>
    <x v="4"/>
    <x v="8"/>
    <s v="Miami"/>
    <x v="2"/>
    <n v="0.35000000000000003"/>
    <n v="7250"/>
    <n v="2537.5000000000005"/>
    <n v="634.37500000000011"/>
    <n v="0.25"/>
  </r>
  <r>
    <x v="0"/>
    <n v="1185732"/>
    <x v="81"/>
    <x v="4"/>
    <x v="8"/>
    <s v="Miami"/>
    <x v="3"/>
    <n v="0.39999999999999997"/>
    <n v="6500"/>
    <n v="2600"/>
    <n v="780"/>
    <n v="0.3"/>
  </r>
  <r>
    <x v="0"/>
    <n v="1185732"/>
    <x v="81"/>
    <x v="4"/>
    <x v="8"/>
    <s v="Miami"/>
    <x v="4"/>
    <n v="0.55000000000000004"/>
    <n v="6750"/>
    <n v="3712.5000000000005"/>
    <n v="1299.375"/>
    <n v="0.35"/>
  </r>
  <r>
    <x v="0"/>
    <n v="1185732"/>
    <x v="81"/>
    <x v="4"/>
    <x v="8"/>
    <s v="Miami"/>
    <x v="5"/>
    <n v="0.45"/>
    <n v="8000"/>
    <n v="3600"/>
    <n v="1800"/>
    <n v="0.5"/>
  </r>
  <r>
    <x v="0"/>
    <n v="1185732"/>
    <x v="82"/>
    <x v="4"/>
    <x v="8"/>
    <s v="Miami"/>
    <x v="0"/>
    <n v="0.55000000000000004"/>
    <n v="10700"/>
    <n v="5885.0000000000009"/>
    <n v="2648.2500000000005"/>
    <n v="0.45"/>
  </r>
  <r>
    <x v="0"/>
    <n v="1185732"/>
    <x v="82"/>
    <x v="4"/>
    <x v="8"/>
    <s v="Miami"/>
    <x v="1"/>
    <n v="0.55000000000000004"/>
    <n v="7750"/>
    <n v="4262.5"/>
    <n v="1491.875"/>
    <n v="0.35"/>
  </r>
  <r>
    <x v="0"/>
    <n v="1185732"/>
    <x v="82"/>
    <x v="4"/>
    <x v="8"/>
    <s v="Miami"/>
    <x v="2"/>
    <n v="0.5"/>
    <n v="7500"/>
    <n v="3750"/>
    <n v="937.5"/>
    <n v="0.25"/>
  </r>
  <r>
    <x v="0"/>
    <n v="1185732"/>
    <x v="82"/>
    <x v="4"/>
    <x v="8"/>
    <s v="Miami"/>
    <x v="3"/>
    <n v="0.5"/>
    <n v="7000"/>
    <n v="3500"/>
    <n v="1050"/>
    <n v="0.3"/>
  </r>
  <r>
    <x v="0"/>
    <n v="1185732"/>
    <x v="82"/>
    <x v="4"/>
    <x v="8"/>
    <s v="Miami"/>
    <x v="4"/>
    <n v="0.6"/>
    <n v="7250"/>
    <n v="4350"/>
    <n v="1522.5"/>
    <n v="0.35"/>
  </r>
  <r>
    <x v="0"/>
    <n v="1185732"/>
    <x v="82"/>
    <x v="4"/>
    <x v="8"/>
    <s v="Miami"/>
    <x v="5"/>
    <n v="0.65"/>
    <n v="8250"/>
    <n v="5362.5"/>
    <n v="2681.25"/>
    <n v="0.5"/>
  </r>
  <r>
    <x v="0"/>
    <n v="1185732"/>
    <x v="83"/>
    <x v="4"/>
    <x v="8"/>
    <s v="Miami"/>
    <x v="0"/>
    <n v="0.6"/>
    <n v="10750"/>
    <n v="6450"/>
    <n v="2902.5"/>
    <n v="0.45"/>
  </r>
  <r>
    <x v="0"/>
    <n v="1185732"/>
    <x v="83"/>
    <x v="4"/>
    <x v="8"/>
    <s v="Miami"/>
    <x v="1"/>
    <n v="0.55000000000000004"/>
    <n v="8250"/>
    <n v="4537.5"/>
    <n v="1588.125"/>
    <n v="0.35"/>
  </r>
  <r>
    <x v="0"/>
    <n v="1185732"/>
    <x v="83"/>
    <x v="4"/>
    <x v="8"/>
    <s v="Miami"/>
    <x v="2"/>
    <n v="0.5"/>
    <n v="8000"/>
    <n v="4000"/>
    <n v="1000"/>
    <n v="0.25"/>
  </r>
  <r>
    <x v="0"/>
    <n v="1185732"/>
    <x v="83"/>
    <x v="4"/>
    <x v="8"/>
    <s v="Miami"/>
    <x v="3"/>
    <n v="0.5"/>
    <n v="7750"/>
    <n v="3875"/>
    <n v="1162.5"/>
    <n v="0.3"/>
  </r>
  <r>
    <x v="0"/>
    <n v="1185732"/>
    <x v="83"/>
    <x v="4"/>
    <x v="8"/>
    <s v="Miami"/>
    <x v="4"/>
    <n v="0.65"/>
    <n v="7750"/>
    <n v="5037.5"/>
    <n v="1763.125"/>
    <n v="0.35"/>
  </r>
  <r>
    <x v="0"/>
    <n v="1185732"/>
    <x v="83"/>
    <x v="4"/>
    <x v="8"/>
    <s v="Miami"/>
    <x v="5"/>
    <n v="0.70000000000000007"/>
    <n v="9250"/>
    <n v="6475.0000000000009"/>
    <n v="3237.5000000000005"/>
    <n v="0.5"/>
  </r>
  <r>
    <x v="0"/>
    <n v="1185732"/>
    <x v="84"/>
    <x v="4"/>
    <x v="8"/>
    <s v="Miami"/>
    <x v="0"/>
    <n v="0.65"/>
    <n v="11500"/>
    <n v="7475"/>
    <n v="3363.75"/>
    <n v="0.45"/>
  </r>
  <r>
    <x v="0"/>
    <n v="1185732"/>
    <x v="84"/>
    <x v="4"/>
    <x v="8"/>
    <s v="Miami"/>
    <x v="1"/>
    <n v="0.60000000000000009"/>
    <n v="9000"/>
    <n v="5400.0000000000009"/>
    <n v="1890.0000000000002"/>
    <n v="0.35"/>
  </r>
  <r>
    <x v="0"/>
    <n v="1185732"/>
    <x v="84"/>
    <x v="4"/>
    <x v="8"/>
    <s v="Miami"/>
    <x v="2"/>
    <n v="0.55000000000000004"/>
    <n v="8250"/>
    <n v="4537.5"/>
    <n v="1134.375"/>
    <n v="0.25"/>
  </r>
  <r>
    <x v="0"/>
    <n v="1185732"/>
    <x v="84"/>
    <x v="4"/>
    <x v="8"/>
    <s v="Miami"/>
    <x v="3"/>
    <n v="0.55000000000000004"/>
    <n v="7750"/>
    <n v="4262.5"/>
    <n v="1278.75"/>
    <n v="0.3"/>
  </r>
  <r>
    <x v="0"/>
    <n v="1185732"/>
    <x v="84"/>
    <x v="4"/>
    <x v="8"/>
    <s v="Miami"/>
    <x v="4"/>
    <n v="0.65"/>
    <n v="8000"/>
    <n v="5200"/>
    <n v="1819.9999999999998"/>
    <n v="0.35"/>
  </r>
  <r>
    <x v="0"/>
    <n v="1185732"/>
    <x v="84"/>
    <x v="4"/>
    <x v="8"/>
    <s v="Miami"/>
    <x v="5"/>
    <n v="0.70000000000000007"/>
    <n v="9750"/>
    <n v="6825.0000000000009"/>
    <n v="3412.5000000000005"/>
    <n v="0.5"/>
  </r>
  <r>
    <x v="0"/>
    <n v="1185732"/>
    <x v="85"/>
    <x v="4"/>
    <x v="8"/>
    <s v="Miami"/>
    <x v="0"/>
    <n v="0.65"/>
    <n v="11250"/>
    <n v="7312.5"/>
    <n v="3290.625"/>
    <n v="0.45"/>
  </r>
  <r>
    <x v="0"/>
    <n v="1185732"/>
    <x v="85"/>
    <x v="4"/>
    <x v="8"/>
    <s v="Miami"/>
    <x v="1"/>
    <n v="0.60000000000000009"/>
    <n v="9000"/>
    <n v="5400.0000000000009"/>
    <n v="1890.0000000000002"/>
    <n v="0.35"/>
  </r>
  <r>
    <x v="0"/>
    <n v="1185732"/>
    <x v="85"/>
    <x v="4"/>
    <x v="8"/>
    <s v="Miami"/>
    <x v="2"/>
    <n v="0.55000000000000004"/>
    <n v="8250"/>
    <n v="4537.5"/>
    <n v="1134.375"/>
    <n v="0.25"/>
  </r>
  <r>
    <x v="0"/>
    <n v="1185732"/>
    <x v="85"/>
    <x v="4"/>
    <x v="8"/>
    <s v="Miami"/>
    <x v="3"/>
    <n v="0.45"/>
    <n v="7750"/>
    <n v="3487.5"/>
    <n v="1046.25"/>
    <n v="0.3"/>
  </r>
  <r>
    <x v="0"/>
    <n v="1185732"/>
    <x v="85"/>
    <x v="4"/>
    <x v="8"/>
    <s v="Miami"/>
    <x v="4"/>
    <n v="0.55000000000000004"/>
    <n v="7500"/>
    <n v="4125"/>
    <n v="1443.75"/>
    <n v="0.35"/>
  </r>
  <r>
    <x v="0"/>
    <n v="1185732"/>
    <x v="85"/>
    <x v="4"/>
    <x v="8"/>
    <s v="Miami"/>
    <x v="5"/>
    <n v="0.60000000000000009"/>
    <n v="9250"/>
    <n v="5550.0000000000009"/>
    <n v="2775.0000000000005"/>
    <n v="0.5"/>
  </r>
  <r>
    <x v="0"/>
    <n v="1185732"/>
    <x v="86"/>
    <x v="4"/>
    <x v="8"/>
    <s v="Miami"/>
    <x v="0"/>
    <n v="0.55000000000000004"/>
    <n v="10500"/>
    <n v="5775.0000000000009"/>
    <n v="2598.7500000000005"/>
    <n v="0.45"/>
  </r>
  <r>
    <x v="0"/>
    <n v="1185732"/>
    <x v="86"/>
    <x v="4"/>
    <x v="8"/>
    <s v="Miami"/>
    <x v="1"/>
    <n v="0.50000000000000011"/>
    <n v="8500"/>
    <n v="4250.0000000000009"/>
    <n v="1487.5000000000002"/>
    <n v="0.35"/>
  </r>
  <r>
    <x v="0"/>
    <n v="1185732"/>
    <x v="86"/>
    <x v="4"/>
    <x v="8"/>
    <s v="Miami"/>
    <x v="2"/>
    <n v="0.45"/>
    <n v="7500"/>
    <n v="3375"/>
    <n v="843.75"/>
    <n v="0.25"/>
  </r>
  <r>
    <x v="0"/>
    <n v="1185732"/>
    <x v="86"/>
    <x v="4"/>
    <x v="8"/>
    <s v="Miami"/>
    <x v="3"/>
    <n v="0.45"/>
    <n v="7250"/>
    <n v="3262.5"/>
    <n v="978.75"/>
    <n v="0.3"/>
  </r>
  <r>
    <x v="0"/>
    <n v="1185732"/>
    <x v="86"/>
    <x v="4"/>
    <x v="8"/>
    <s v="Miami"/>
    <x v="4"/>
    <n v="0.55000000000000004"/>
    <n v="7250"/>
    <n v="3987.5000000000005"/>
    <n v="1395.625"/>
    <n v="0.35"/>
  </r>
  <r>
    <x v="0"/>
    <n v="1185732"/>
    <x v="86"/>
    <x v="4"/>
    <x v="8"/>
    <s v="Miami"/>
    <x v="5"/>
    <n v="0.60000000000000009"/>
    <n v="8250"/>
    <n v="4950.0000000000009"/>
    <n v="2475.0000000000005"/>
    <n v="0.5"/>
  </r>
  <r>
    <x v="0"/>
    <n v="1185732"/>
    <x v="87"/>
    <x v="4"/>
    <x v="8"/>
    <s v="Miami"/>
    <x v="0"/>
    <n v="0.60000000000000009"/>
    <n v="10000"/>
    <n v="6000.0000000000009"/>
    <n v="2700.0000000000005"/>
    <n v="0.45"/>
  </r>
  <r>
    <x v="0"/>
    <n v="1185732"/>
    <x v="87"/>
    <x v="4"/>
    <x v="8"/>
    <s v="Miami"/>
    <x v="1"/>
    <n v="0.50000000000000011"/>
    <n v="8250"/>
    <n v="4125.0000000000009"/>
    <n v="1443.7500000000002"/>
    <n v="0.35"/>
  </r>
  <r>
    <x v="0"/>
    <n v="1185732"/>
    <x v="87"/>
    <x v="4"/>
    <x v="8"/>
    <s v="Miami"/>
    <x v="2"/>
    <n v="0.50000000000000011"/>
    <n v="7250"/>
    <n v="3625.0000000000009"/>
    <n v="906.25000000000023"/>
    <n v="0.25"/>
  </r>
  <r>
    <x v="0"/>
    <n v="1185732"/>
    <x v="87"/>
    <x v="4"/>
    <x v="8"/>
    <s v="Miami"/>
    <x v="3"/>
    <n v="0.50000000000000011"/>
    <n v="7000"/>
    <n v="3500.0000000000009"/>
    <n v="1050.0000000000002"/>
    <n v="0.3"/>
  </r>
  <r>
    <x v="0"/>
    <n v="1185732"/>
    <x v="87"/>
    <x v="4"/>
    <x v="8"/>
    <s v="Miami"/>
    <x v="4"/>
    <n v="0.60000000000000009"/>
    <n v="7000"/>
    <n v="4200.0000000000009"/>
    <n v="1470.0000000000002"/>
    <n v="0.35"/>
  </r>
  <r>
    <x v="0"/>
    <n v="1185732"/>
    <x v="87"/>
    <x v="4"/>
    <x v="8"/>
    <s v="Miami"/>
    <x v="5"/>
    <n v="0.65"/>
    <n v="8250"/>
    <n v="5362.5"/>
    <n v="2681.25"/>
    <n v="0.5"/>
  </r>
  <r>
    <x v="0"/>
    <n v="1185732"/>
    <x v="88"/>
    <x v="4"/>
    <x v="8"/>
    <s v="Miami"/>
    <x v="0"/>
    <n v="0.60000000000000009"/>
    <n v="9750"/>
    <n v="5850.0000000000009"/>
    <n v="2632.5000000000005"/>
    <n v="0.45"/>
  </r>
  <r>
    <x v="0"/>
    <n v="1185732"/>
    <x v="88"/>
    <x v="4"/>
    <x v="8"/>
    <s v="Miami"/>
    <x v="1"/>
    <n v="0.50000000000000011"/>
    <n v="8000"/>
    <n v="4000.0000000000009"/>
    <n v="1400.0000000000002"/>
    <n v="0.35"/>
  </r>
  <r>
    <x v="0"/>
    <n v="1185732"/>
    <x v="88"/>
    <x v="4"/>
    <x v="8"/>
    <s v="Miami"/>
    <x v="2"/>
    <n v="0.50000000000000011"/>
    <n v="7450"/>
    <n v="3725.0000000000009"/>
    <n v="931.25000000000023"/>
    <n v="0.25"/>
  </r>
  <r>
    <x v="0"/>
    <n v="1185732"/>
    <x v="88"/>
    <x v="4"/>
    <x v="8"/>
    <s v="Miami"/>
    <x v="3"/>
    <n v="0.50000000000000011"/>
    <n v="7750"/>
    <n v="3875.0000000000009"/>
    <n v="1162.5000000000002"/>
    <n v="0.3"/>
  </r>
  <r>
    <x v="0"/>
    <n v="1185732"/>
    <x v="88"/>
    <x v="4"/>
    <x v="8"/>
    <s v="Miami"/>
    <x v="4"/>
    <n v="0.65"/>
    <n v="7500"/>
    <n v="4875"/>
    <n v="1706.25"/>
    <n v="0.35"/>
  </r>
  <r>
    <x v="0"/>
    <n v="1185732"/>
    <x v="88"/>
    <x v="4"/>
    <x v="8"/>
    <s v="Miami"/>
    <x v="5"/>
    <n v="0.7"/>
    <n v="8500"/>
    <n v="5950"/>
    <n v="2975"/>
    <n v="0.5"/>
  </r>
  <r>
    <x v="0"/>
    <n v="1185732"/>
    <x v="89"/>
    <x v="4"/>
    <x v="8"/>
    <s v="Miami"/>
    <x v="0"/>
    <n v="0.65"/>
    <n v="10750"/>
    <n v="6987.5"/>
    <n v="3144.375"/>
    <n v="0.45"/>
  </r>
  <r>
    <x v="0"/>
    <n v="1185732"/>
    <x v="89"/>
    <x v="4"/>
    <x v="8"/>
    <s v="Miami"/>
    <x v="1"/>
    <n v="0.55000000000000004"/>
    <n v="8750"/>
    <n v="4812.5"/>
    <n v="1684.375"/>
    <n v="0.35"/>
  </r>
  <r>
    <x v="0"/>
    <n v="1185732"/>
    <x v="89"/>
    <x v="4"/>
    <x v="8"/>
    <s v="Miami"/>
    <x v="2"/>
    <n v="0.55000000000000004"/>
    <n v="8250"/>
    <n v="4537.5"/>
    <n v="1134.375"/>
    <n v="0.25"/>
  </r>
  <r>
    <x v="0"/>
    <n v="1185732"/>
    <x v="89"/>
    <x v="4"/>
    <x v="8"/>
    <s v="Miami"/>
    <x v="3"/>
    <n v="0.55000000000000004"/>
    <n v="7750"/>
    <n v="4262.5"/>
    <n v="1278.75"/>
    <n v="0.3"/>
  </r>
  <r>
    <x v="0"/>
    <n v="1185732"/>
    <x v="89"/>
    <x v="4"/>
    <x v="8"/>
    <s v="Miami"/>
    <x v="4"/>
    <n v="0.65"/>
    <n v="7750"/>
    <n v="5037.5"/>
    <n v="1763.125"/>
    <n v="0.35"/>
  </r>
  <r>
    <x v="0"/>
    <n v="1185732"/>
    <x v="89"/>
    <x v="4"/>
    <x v="8"/>
    <s v="Miami"/>
    <x v="5"/>
    <n v="0.7"/>
    <n v="8750"/>
    <n v="6125"/>
    <n v="3062.5"/>
    <n v="0.5"/>
  </r>
  <r>
    <x v="0"/>
    <n v="1185732"/>
    <x v="90"/>
    <x v="3"/>
    <x v="9"/>
    <s v="Minneapolis"/>
    <x v="0"/>
    <n v="0.35"/>
    <n v="4500"/>
    <n v="1575"/>
    <n v="551.25"/>
    <n v="0.35000000000000003"/>
  </r>
  <r>
    <x v="0"/>
    <n v="1185732"/>
    <x v="90"/>
    <x v="3"/>
    <x v="9"/>
    <s v="Minneapolis"/>
    <x v="1"/>
    <n v="0.35"/>
    <n v="2500"/>
    <n v="875"/>
    <n v="262.5"/>
    <n v="0.3"/>
  </r>
  <r>
    <x v="0"/>
    <n v="1185732"/>
    <x v="90"/>
    <x v="3"/>
    <x v="9"/>
    <s v="Minneapolis"/>
    <x v="2"/>
    <n v="0.25"/>
    <n v="2500"/>
    <n v="625"/>
    <n v="187.5"/>
    <n v="0.3"/>
  </r>
  <r>
    <x v="0"/>
    <n v="1185732"/>
    <x v="90"/>
    <x v="3"/>
    <x v="9"/>
    <s v="Minneapolis"/>
    <x v="3"/>
    <n v="0.30000000000000004"/>
    <n v="1000"/>
    <n v="300.00000000000006"/>
    <n v="105.00000000000003"/>
    <n v="0.35000000000000003"/>
  </r>
  <r>
    <x v="0"/>
    <n v="1185732"/>
    <x v="90"/>
    <x v="3"/>
    <x v="9"/>
    <s v="Minneapolis"/>
    <x v="4"/>
    <n v="0.44999999999999996"/>
    <n v="1500"/>
    <n v="674.99999999999989"/>
    <n v="202.49999999999997"/>
    <n v="0.3"/>
  </r>
  <r>
    <x v="0"/>
    <n v="1185732"/>
    <x v="90"/>
    <x v="3"/>
    <x v="9"/>
    <s v="Minneapolis"/>
    <x v="5"/>
    <n v="0.35"/>
    <n v="2500"/>
    <n v="875"/>
    <n v="393.75"/>
    <n v="0.45"/>
  </r>
  <r>
    <x v="0"/>
    <n v="1185732"/>
    <x v="91"/>
    <x v="3"/>
    <x v="9"/>
    <s v="Minneapolis"/>
    <x v="0"/>
    <n v="0.35"/>
    <n v="5000"/>
    <n v="1750"/>
    <n v="612.50000000000011"/>
    <n v="0.35000000000000003"/>
  </r>
  <r>
    <x v="0"/>
    <n v="1185732"/>
    <x v="91"/>
    <x v="3"/>
    <x v="9"/>
    <s v="Minneapolis"/>
    <x v="1"/>
    <n v="0.35"/>
    <n v="1500"/>
    <n v="525"/>
    <n v="157.5"/>
    <n v="0.3"/>
  </r>
  <r>
    <x v="0"/>
    <n v="1185732"/>
    <x v="91"/>
    <x v="3"/>
    <x v="9"/>
    <s v="Minneapolis"/>
    <x v="2"/>
    <n v="0.25"/>
    <n v="2000"/>
    <n v="500"/>
    <n v="150"/>
    <n v="0.3"/>
  </r>
  <r>
    <x v="0"/>
    <n v="1185732"/>
    <x v="91"/>
    <x v="3"/>
    <x v="9"/>
    <s v="Minneapolis"/>
    <x v="3"/>
    <n v="0.30000000000000004"/>
    <n v="750"/>
    <n v="225.00000000000003"/>
    <n v="78.750000000000014"/>
    <n v="0.35000000000000003"/>
  </r>
  <r>
    <x v="0"/>
    <n v="1185732"/>
    <x v="91"/>
    <x v="3"/>
    <x v="9"/>
    <s v="Minneapolis"/>
    <x v="4"/>
    <n v="0.44999999999999996"/>
    <n v="1500"/>
    <n v="674.99999999999989"/>
    <n v="202.49999999999997"/>
    <n v="0.3"/>
  </r>
  <r>
    <x v="0"/>
    <n v="1185732"/>
    <x v="91"/>
    <x v="3"/>
    <x v="9"/>
    <s v="Minneapolis"/>
    <x v="5"/>
    <n v="0.35"/>
    <n v="2250"/>
    <n v="787.5"/>
    <n v="354.375"/>
    <n v="0.45"/>
  </r>
  <r>
    <x v="0"/>
    <n v="1185732"/>
    <x v="92"/>
    <x v="3"/>
    <x v="9"/>
    <s v="Minneapolis"/>
    <x v="0"/>
    <n v="0.4"/>
    <n v="4450"/>
    <n v="1780"/>
    <n v="623.00000000000011"/>
    <n v="0.35000000000000003"/>
  </r>
  <r>
    <x v="0"/>
    <n v="1185732"/>
    <x v="92"/>
    <x v="3"/>
    <x v="9"/>
    <s v="Minneapolis"/>
    <x v="1"/>
    <n v="0.4"/>
    <n v="1250"/>
    <n v="500"/>
    <n v="150"/>
    <n v="0.3"/>
  </r>
  <r>
    <x v="0"/>
    <n v="1185732"/>
    <x v="92"/>
    <x v="3"/>
    <x v="9"/>
    <s v="Minneapolis"/>
    <x v="2"/>
    <n v="0.30000000000000004"/>
    <n v="1750"/>
    <n v="525.00000000000011"/>
    <n v="157.50000000000003"/>
    <n v="0.3"/>
  </r>
  <r>
    <x v="0"/>
    <n v="1185732"/>
    <x v="92"/>
    <x v="3"/>
    <x v="9"/>
    <s v="Minneapolis"/>
    <x v="3"/>
    <n v="0.35"/>
    <n v="250"/>
    <n v="87.5"/>
    <n v="30.625000000000004"/>
    <n v="0.35000000000000003"/>
  </r>
  <r>
    <x v="0"/>
    <n v="1185732"/>
    <x v="92"/>
    <x v="3"/>
    <x v="9"/>
    <s v="Minneapolis"/>
    <x v="4"/>
    <n v="0.5"/>
    <n v="750"/>
    <n v="375"/>
    <n v="112.5"/>
    <n v="0.3"/>
  </r>
  <r>
    <x v="0"/>
    <n v="1185732"/>
    <x v="92"/>
    <x v="3"/>
    <x v="9"/>
    <s v="Minneapolis"/>
    <x v="5"/>
    <n v="0.4"/>
    <n v="1750"/>
    <n v="700"/>
    <n v="315"/>
    <n v="0.45"/>
  </r>
  <r>
    <x v="0"/>
    <n v="1185732"/>
    <x v="93"/>
    <x v="3"/>
    <x v="9"/>
    <s v="Minneapolis"/>
    <x v="0"/>
    <n v="0.4"/>
    <n v="4000"/>
    <n v="1600"/>
    <n v="560"/>
    <n v="0.35000000000000003"/>
  </r>
  <r>
    <x v="0"/>
    <n v="1185732"/>
    <x v="93"/>
    <x v="3"/>
    <x v="9"/>
    <s v="Minneapolis"/>
    <x v="1"/>
    <n v="0.4"/>
    <n v="1000"/>
    <n v="400"/>
    <n v="120"/>
    <n v="0.3"/>
  </r>
  <r>
    <x v="0"/>
    <n v="1185732"/>
    <x v="93"/>
    <x v="3"/>
    <x v="9"/>
    <s v="Minneapolis"/>
    <x v="2"/>
    <n v="0.30000000000000004"/>
    <n v="1000"/>
    <n v="300.00000000000006"/>
    <n v="90.000000000000014"/>
    <n v="0.3"/>
  </r>
  <r>
    <x v="0"/>
    <n v="1185732"/>
    <x v="93"/>
    <x v="3"/>
    <x v="9"/>
    <s v="Minneapolis"/>
    <x v="3"/>
    <n v="0.35"/>
    <n v="250"/>
    <n v="87.5"/>
    <n v="30.625000000000004"/>
    <n v="0.35000000000000003"/>
  </r>
  <r>
    <x v="0"/>
    <n v="1185732"/>
    <x v="93"/>
    <x v="3"/>
    <x v="9"/>
    <s v="Minneapolis"/>
    <x v="4"/>
    <n v="0.5"/>
    <n v="500"/>
    <n v="250"/>
    <n v="75"/>
    <n v="0.3"/>
  </r>
  <r>
    <x v="0"/>
    <n v="1185732"/>
    <x v="93"/>
    <x v="3"/>
    <x v="9"/>
    <s v="Minneapolis"/>
    <x v="5"/>
    <n v="0.4"/>
    <n v="1750"/>
    <n v="700"/>
    <n v="315"/>
    <n v="0.45"/>
  </r>
  <r>
    <x v="0"/>
    <n v="1185732"/>
    <x v="94"/>
    <x v="3"/>
    <x v="9"/>
    <s v="Minneapolis"/>
    <x v="0"/>
    <n v="0.5"/>
    <n v="4450"/>
    <n v="2225"/>
    <n v="778.75000000000011"/>
    <n v="0.35000000000000003"/>
  </r>
  <r>
    <x v="0"/>
    <n v="1185732"/>
    <x v="94"/>
    <x v="3"/>
    <x v="9"/>
    <s v="Minneapolis"/>
    <x v="1"/>
    <n v="0.45000000000000007"/>
    <n v="1500"/>
    <n v="675.00000000000011"/>
    <n v="202.50000000000003"/>
    <n v="0.3"/>
  </r>
  <r>
    <x v="0"/>
    <n v="1185732"/>
    <x v="94"/>
    <x v="3"/>
    <x v="9"/>
    <s v="Minneapolis"/>
    <x v="2"/>
    <n v="0.4"/>
    <n v="1250"/>
    <n v="500"/>
    <n v="150"/>
    <n v="0.3"/>
  </r>
  <r>
    <x v="0"/>
    <n v="1185732"/>
    <x v="94"/>
    <x v="3"/>
    <x v="9"/>
    <s v="Minneapolis"/>
    <x v="3"/>
    <n v="0.4"/>
    <n v="500"/>
    <n v="200"/>
    <n v="70"/>
    <n v="0.35000000000000003"/>
  </r>
  <r>
    <x v="0"/>
    <n v="1185732"/>
    <x v="94"/>
    <x v="3"/>
    <x v="9"/>
    <s v="Minneapolis"/>
    <x v="4"/>
    <n v="0.54999999999999993"/>
    <n v="750"/>
    <n v="412.49999999999994"/>
    <n v="123.74999999999997"/>
    <n v="0.3"/>
  </r>
  <r>
    <x v="0"/>
    <n v="1185732"/>
    <x v="94"/>
    <x v="3"/>
    <x v="9"/>
    <s v="Minneapolis"/>
    <x v="5"/>
    <n v="0.6"/>
    <n v="1750"/>
    <n v="1050"/>
    <n v="472.5"/>
    <n v="0.45"/>
  </r>
  <r>
    <x v="0"/>
    <n v="1185732"/>
    <x v="95"/>
    <x v="3"/>
    <x v="9"/>
    <s v="Minneapolis"/>
    <x v="0"/>
    <n v="0.45"/>
    <n v="4250"/>
    <n v="1912.5"/>
    <n v="669.37500000000011"/>
    <n v="0.35000000000000003"/>
  </r>
  <r>
    <x v="0"/>
    <n v="1185732"/>
    <x v="95"/>
    <x v="3"/>
    <x v="9"/>
    <s v="Minneapolis"/>
    <x v="1"/>
    <n v="0.40000000000000008"/>
    <n v="1750"/>
    <n v="700.00000000000011"/>
    <n v="210.00000000000003"/>
    <n v="0.3"/>
  </r>
  <r>
    <x v="0"/>
    <n v="1185732"/>
    <x v="95"/>
    <x v="3"/>
    <x v="9"/>
    <s v="Minneapolis"/>
    <x v="2"/>
    <n v="0.35000000000000003"/>
    <n v="1750"/>
    <n v="612.50000000000011"/>
    <n v="183.75000000000003"/>
    <n v="0.3"/>
  </r>
  <r>
    <x v="0"/>
    <n v="1185732"/>
    <x v="95"/>
    <x v="3"/>
    <x v="9"/>
    <s v="Minneapolis"/>
    <x v="3"/>
    <n v="0.35000000000000003"/>
    <n v="1500"/>
    <n v="525"/>
    <n v="183.75000000000003"/>
    <n v="0.35000000000000003"/>
  </r>
  <r>
    <x v="0"/>
    <n v="1185732"/>
    <x v="95"/>
    <x v="3"/>
    <x v="9"/>
    <s v="Minneapolis"/>
    <x v="4"/>
    <n v="0.5"/>
    <n v="1500"/>
    <n v="750"/>
    <n v="225"/>
    <n v="0.3"/>
  </r>
  <r>
    <x v="0"/>
    <n v="1185732"/>
    <x v="95"/>
    <x v="3"/>
    <x v="9"/>
    <s v="Minneapolis"/>
    <x v="5"/>
    <n v="0.55000000000000004"/>
    <n v="3250"/>
    <n v="1787.5000000000002"/>
    <n v="804.37500000000011"/>
    <n v="0.45"/>
  </r>
  <r>
    <x v="0"/>
    <n v="1185732"/>
    <x v="96"/>
    <x v="3"/>
    <x v="9"/>
    <s v="Minneapolis"/>
    <x v="0"/>
    <n v="0.5"/>
    <n v="5500"/>
    <n v="2750"/>
    <n v="962.50000000000011"/>
    <n v="0.35000000000000003"/>
  </r>
  <r>
    <x v="0"/>
    <n v="1185732"/>
    <x v="96"/>
    <x v="3"/>
    <x v="9"/>
    <s v="Minneapolis"/>
    <x v="1"/>
    <n v="0.45000000000000007"/>
    <n v="3000"/>
    <n v="1350.0000000000002"/>
    <n v="405.00000000000006"/>
    <n v="0.3"/>
  </r>
  <r>
    <x v="0"/>
    <n v="1185732"/>
    <x v="96"/>
    <x v="3"/>
    <x v="9"/>
    <s v="Minneapolis"/>
    <x v="2"/>
    <n v="0.4"/>
    <n v="2250"/>
    <n v="900"/>
    <n v="270"/>
    <n v="0.3"/>
  </r>
  <r>
    <x v="0"/>
    <n v="1185732"/>
    <x v="96"/>
    <x v="3"/>
    <x v="9"/>
    <s v="Minneapolis"/>
    <x v="3"/>
    <n v="0.4"/>
    <n v="1750"/>
    <n v="700"/>
    <n v="245.00000000000003"/>
    <n v="0.35000000000000003"/>
  </r>
  <r>
    <x v="0"/>
    <n v="1185732"/>
    <x v="96"/>
    <x v="3"/>
    <x v="9"/>
    <s v="Minneapolis"/>
    <x v="4"/>
    <n v="0.5"/>
    <n v="2000"/>
    <n v="1000"/>
    <n v="300"/>
    <n v="0.3"/>
  </r>
  <r>
    <x v="0"/>
    <n v="1185732"/>
    <x v="96"/>
    <x v="3"/>
    <x v="9"/>
    <s v="Minneapolis"/>
    <x v="5"/>
    <n v="0.55000000000000004"/>
    <n v="3750"/>
    <n v="2062.5"/>
    <n v="928.125"/>
    <n v="0.45"/>
  </r>
  <r>
    <x v="0"/>
    <n v="1185732"/>
    <x v="97"/>
    <x v="3"/>
    <x v="9"/>
    <s v="Minneapolis"/>
    <x v="0"/>
    <n v="0.5"/>
    <n v="5250"/>
    <n v="2625"/>
    <n v="918.75000000000011"/>
    <n v="0.35000000000000003"/>
  </r>
  <r>
    <x v="0"/>
    <n v="1185732"/>
    <x v="97"/>
    <x v="3"/>
    <x v="9"/>
    <s v="Minneapolis"/>
    <x v="1"/>
    <n v="0.45000000000000007"/>
    <n v="3000"/>
    <n v="1350.0000000000002"/>
    <n v="405.00000000000006"/>
    <n v="0.3"/>
  </r>
  <r>
    <x v="0"/>
    <n v="1185732"/>
    <x v="97"/>
    <x v="3"/>
    <x v="9"/>
    <s v="Minneapolis"/>
    <x v="2"/>
    <n v="0.4"/>
    <n v="2250"/>
    <n v="900"/>
    <n v="270"/>
    <n v="0.3"/>
  </r>
  <r>
    <x v="0"/>
    <n v="1185732"/>
    <x v="97"/>
    <x v="3"/>
    <x v="9"/>
    <s v="Minneapolis"/>
    <x v="3"/>
    <n v="0.35000000000000003"/>
    <n v="1750"/>
    <n v="612.50000000000011"/>
    <n v="214.37500000000006"/>
    <n v="0.35000000000000003"/>
  </r>
  <r>
    <x v="0"/>
    <n v="1185732"/>
    <x v="97"/>
    <x v="3"/>
    <x v="9"/>
    <s v="Minneapolis"/>
    <x v="4"/>
    <n v="0.45"/>
    <n v="1500"/>
    <n v="675"/>
    <n v="202.5"/>
    <n v="0.3"/>
  </r>
  <r>
    <x v="0"/>
    <n v="1185732"/>
    <x v="97"/>
    <x v="3"/>
    <x v="9"/>
    <s v="Minneapolis"/>
    <x v="5"/>
    <n v="0.5"/>
    <n v="3250"/>
    <n v="1625"/>
    <n v="731.25"/>
    <n v="0.45"/>
  </r>
  <r>
    <x v="0"/>
    <n v="1185732"/>
    <x v="98"/>
    <x v="3"/>
    <x v="9"/>
    <s v="Minneapolis"/>
    <x v="0"/>
    <n v="0.45"/>
    <n v="4500"/>
    <n v="2025"/>
    <n v="708.75000000000011"/>
    <n v="0.35000000000000003"/>
  </r>
  <r>
    <x v="0"/>
    <n v="1185732"/>
    <x v="98"/>
    <x v="3"/>
    <x v="9"/>
    <s v="Minneapolis"/>
    <x v="1"/>
    <n v="0.40000000000000008"/>
    <n v="2500"/>
    <n v="1000.0000000000002"/>
    <n v="300.00000000000006"/>
    <n v="0.3"/>
  </r>
  <r>
    <x v="0"/>
    <n v="1185732"/>
    <x v="98"/>
    <x v="3"/>
    <x v="9"/>
    <s v="Minneapolis"/>
    <x v="2"/>
    <n v="0.25"/>
    <n v="1500"/>
    <n v="375"/>
    <n v="112.5"/>
    <n v="0.3"/>
  </r>
  <r>
    <x v="0"/>
    <n v="1185732"/>
    <x v="98"/>
    <x v="3"/>
    <x v="9"/>
    <s v="Minneapolis"/>
    <x v="3"/>
    <n v="0.25"/>
    <n v="1250"/>
    <n v="312.5"/>
    <n v="109.37500000000001"/>
    <n v="0.35000000000000003"/>
  </r>
  <r>
    <x v="0"/>
    <n v="1185732"/>
    <x v="98"/>
    <x v="3"/>
    <x v="9"/>
    <s v="Minneapolis"/>
    <x v="4"/>
    <n v="0.35"/>
    <n v="1250"/>
    <n v="437.5"/>
    <n v="131.25"/>
    <n v="0.3"/>
  </r>
  <r>
    <x v="0"/>
    <n v="1185732"/>
    <x v="98"/>
    <x v="3"/>
    <x v="9"/>
    <s v="Minneapolis"/>
    <x v="5"/>
    <n v="0.4"/>
    <n v="2000"/>
    <n v="800"/>
    <n v="360"/>
    <n v="0.45"/>
  </r>
  <r>
    <x v="0"/>
    <n v="1185732"/>
    <x v="99"/>
    <x v="3"/>
    <x v="9"/>
    <s v="Minneapolis"/>
    <x v="0"/>
    <n v="0.44999999999999996"/>
    <n v="3750"/>
    <n v="1687.4999999999998"/>
    <n v="590.625"/>
    <n v="0.35000000000000003"/>
  </r>
  <r>
    <x v="0"/>
    <n v="1185732"/>
    <x v="99"/>
    <x v="3"/>
    <x v="9"/>
    <s v="Minneapolis"/>
    <x v="1"/>
    <n v="0.35"/>
    <n v="2000"/>
    <n v="700"/>
    <n v="210"/>
    <n v="0.3"/>
  </r>
  <r>
    <x v="0"/>
    <n v="1185732"/>
    <x v="99"/>
    <x v="3"/>
    <x v="9"/>
    <s v="Minneapolis"/>
    <x v="2"/>
    <n v="0.35"/>
    <n v="1000"/>
    <n v="350"/>
    <n v="105"/>
    <n v="0.3"/>
  </r>
  <r>
    <x v="0"/>
    <n v="1185732"/>
    <x v="99"/>
    <x v="3"/>
    <x v="9"/>
    <s v="Minneapolis"/>
    <x v="3"/>
    <n v="0.35"/>
    <n v="750"/>
    <n v="262.5"/>
    <n v="91.875000000000014"/>
    <n v="0.35000000000000003"/>
  </r>
  <r>
    <x v="0"/>
    <n v="1185732"/>
    <x v="99"/>
    <x v="3"/>
    <x v="9"/>
    <s v="Minneapolis"/>
    <x v="4"/>
    <n v="0.44999999999999996"/>
    <n v="750"/>
    <n v="337.49999999999994"/>
    <n v="101.24999999999999"/>
    <n v="0.3"/>
  </r>
  <r>
    <x v="0"/>
    <n v="1185732"/>
    <x v="99"/>
    <x v="3"/>
    <x v="9"/>
    <s v="Minneapolis"/>
    <x v="5"/>
    <n v="0.49999999999999989"/>
    <n v="2000"/>
    <n v="999.99999999999977"/>
    <n v="449.99999999999989"/>
    <n v="0.45"/>
  </r>
  <r>
    <x v="0"/>
    <n v="1185732"/>
    <x v="100"/>
    <x v="3"/>
    <x v="9"/>
    <s v="Minneapolis"/>
    <x v="0"/>
    <n v="0.5"/>
    <n v="3500"/>
    <n v="1750"/>
    <n v="612.50000000000011"/>
    <n v="0.35000000000000003"/>
  </r>
  <r>
    <x v="0"/>
    <n v="1185732"/>
    <x v="100"/>
    <x v="3"/>
    <x v="9"/>
    <s v="Minneapolis"/>
    <x v="1"/>
    <n v="0.4"/>
    <n v="2000"/>
    <n v="800"/>
    <n v="240"/>
    <n v="0.3"/>
  </r>
  <r>
    <x v="0"/>
    <n v="1185732"/>
    <x v="100"/>
    <x v="3"/>
    <x v="9"/>
    <s v="Minneapolis"/>
    <x v="2"/>
    <n v="0.4"/>
    <n v="1450"/>
    <n v="580"/>
    <n v="174"/>
    <n v="0.3"/>
  </r>
  <r>
    <x v="0"/>
    <n v="1185732"/>
    <x v="100"/>
    <x v="3"/>
    <x v="9"/>
    <s v="Minneapolis"/>
    <x v="3"/>
    <n v="0.4"/>
    <n v="1500"/>
    <n v="600"/>
    <n v="210.00000000000003"/>
    <n v="0.35000000000000003"/>
  </r>
  <r>
    <x v="0"/>
    <n v="1185732"/>
    <x v="100"/>
    <x v="3"/>
    <x v="9"/>
    <s v="Minneapolis"/>
    <x v="4"/>
    <n v="0.54999999999999993"/>
    <n v="1250"/>
    <n v="687.49999999999989"/>
    <n v="206.24999999999997"/>
    <n v="0.3"/>
  </r>
  <r>
    <x v="0"/>
    <n v="1185732"/>
    <x v="100"/>
    <x v="3"/>
    <x v="9"/>
    <s v="Minneapolis"/>
    <x v="5"/>
    <n v="0.59999999999999987"/>
    <n v="2250"/>
    <n v="1349.9999999999998"/>
    <n v="607.49999999999989"/>
    <n v="0.45"/>
  </r>
  <r>
    <x v="0"/>
    <n v="1185732"/>
    <x v="101"/>
    <x v="3"/>
    <x v="9"/>
    <s v="Minneapolis"/>
    <x v="0"/>
    <n v="0.54999999999999993"/>
    <n v="4750"/>
    <n v="2612.4999999999995"/>
    <n v="914.37499999999989"/>
    <n v="0.35000000000000003"/>
  </r>
  <r>
    <x v="0"/>
    <n v="1185732"/>
    <x v="101"/>
    <x v="3"/>
    <x v="9"/>
    <s v="Minneapolis"/>
    <x v="1"/>
    <n v="0.45"/>
    <n v="2750"/>
    <n v="1237.5"/>
    <n v="371.25"/>
    <n v="0.3"/>
  </r>
  <r>
    <x v="0"/>
    <n v="1185732"/>
    <x v="101"/>
    <x v="3"/>
    <x v="9"/>
    <s v="Minneapolis"/>
    <x v="2"/>
    <n v="0.45"/>
    <n v="2250"/>
    <n v="1012.5"/>
    <n v="303.75"/>
    <n v="0.3"/>
  </r>
  <r>
    <x v="0"/>
    <n v="1185732"/>
    <x v="101"/>
    <x v="3"/>
    <x v="9"/>
    <s v="Minneapolis"/>
    <x v="3"/>
    <n v="0.45"/>
    <n v="1750"/>
    <n v="787.5"/>
    <n v="275.625"/>
    <n v="0.35000000000000003"/>
  </r>
  <r>
    <x v="0"/>
    <n v="1185732"/>
    <x v="101"/>
    <x v="3"/>
    <x v="9"/>
    <s v="Minneapolis"/>
    <x v="4"/>
    <n v="0.54999999999999993"/>
    <n v="1750"/>
    <n v="962.49999999999989"/>
    <n v="288.74999999999994"/>
    <n v="0.3"/>
  </r>
  <r>
    <x v="0"/>
    <n v="1185732"/>
    <x v="101"/>
    <x v="3"/>
    <x v="9"/>
    <s v="Minneapolis"/>
    <x v="5"/>
    <n v="0.59999999999999987"/>
    <n v="2750"/>
    <n v="1649.9999999999995"/>
    <n v="742.49999999999977"/>
    <n v="0.45"/>
  </r>
  <r>
    <x v="3"/>
    <n v="1189833"/>
    <x v="102"/>
    <x v="3"/>
    <x v="10"/>
    <s v="Billings"/>
    <x v="0"/>
    <n v="0.35"/>
    <n v="4750"/>
    <n v="1662.5"/>
    <n v="748.125"/>
    <n v="0.45"/>
  </r>
  <r>
    <x v="3"/>
    <n v="1189833"/>
    <x v="102"/>
    <x v="3"/>
    <x v="10"/>
    <s v="Billings"/>
    <x v="1"/>
    <n v="0.45"/>
    <n v="4750"/>
    <n v="2137.5"/>
    <n v="641.25"/>
    <n v="0.3"/>
  </r>
  <r>
    <x v="3"/>
    <n v="1189833"/>
    <x v="102"/>
    <x v="3"/>
    <x v="10"/>
    <s v="Billings"/>
    <x v="2"/>
    <n v="0.45"/>
    <n v="4750"/>
    <n v="2137.5"/>
    <n v="961.875"/>
    <n v="0.45"/>
  </r>
  <r>
    <x v="3"/>
    <n v="1189833"/>
    <x v="102"/>
    <x v="3"/>
    <x v="10"/>
    <s v="Billings"/>
    <x v="3"/>
    <n v="0.45"/>
    <n v="3250"/>
    <n v="1462.5"/>
    <n v="585"/>
    <n v="0.39999999999999997"/>
  </r>
  <r>
    <x v="3"/>
    <n v="1189833"/>
    <x v="102"/>
    <x v="3"/>
    <x v="10"/>
    <s v="Billings"/>
    <x v="4"/>
    <n v="0.5"/>
    <n v="2750"/>
    <n v="1375"/>
    <n v="825.00000000000011"/>
    <n v="0.60000000000000009"/>
  </r>
  <r>
    <x v="3"/>
    <n v="1189833"/>
    <x v="102"/>
    <x v="3"/>
    <x v="10"/>
    <s v="Billings"/>
    <x v="5"/>
    <n v="0.45"/>
    <n v="4750"/>
    <n v="2137.5"/>
    <n v="534.375"/>
    <n v="0.25"/>
  </r>
  <r>
    <x v="3"/>
    <n v="1189833"/>
    <x v="103"/>
    <x v="3"/>
    <x v="10"/>
    <s v="Billings"/>
    <x v="0"/>
    <n v="0.35"/>
    <n v="5250"/>
    <n v="1837.4999999999998"/>
    <n v="826.87499999999989"/>
    <n v="0.45"/>
  </r>
  <r>
    <x v="3"/>
    <n v="1189833"/>
    <x v="103"/>
    <x v="3"/>
    <x v="10"/>
    <s v="Billings"/>
    <x v="1"/>
    <n v="0.45"/>
    <n v="4250"/>
    <n v="1912.5"/>
    <n v="573.75"/>
    <n v="0.3"/>
  </r>
  <r>
    <x v="3"/>
    <n v="1189833"/>
    <x v="103"/>
    <x v="3"/>
    <x v="10"/>
    <s v="Billings"/>
    <x v="2"/>
    <n v="0.45"/>
    <n v="4500"/>
    <n v="2025"/>
    <n v="911.25"/>
    <n v="0.45"/>
  </r>
  <r>
    <x v="3"/>
    <n v="1189833"/>
    <x v="103"/>
    <x v="3"/>
    <x v="10"/>
    <s v="Billings"/>
    <x v="3"/>
    <n v="0.45"/>
    <n v="3000"/>
    <n v="1350"/>
    <n v="540"/>
    <n v="0.39999999999999997"/>
  </r>
  <r>
    <x v="3"/>
    <n v="1189833"/>
    <x v="103"/>
    <x v="3"/>
    <x v="10"/>
    <s v="Billings"/>
    <x v="4"/>
    <n v="0.5"/>
    <n v="2250"/>
    <n v="1125"/>
    <n v="675.00000000000011"/>
    <n v="0.60000000000000009"/>
  </r>
  <r>
    <x v="3"/>
    <n v="1189833"/>
    <x v="103"/>
    <x v="3"/>
    <x v="10"/>
    <s v="Billings"/>
    <x v="5"/>
    <n v="0.45"/>
    <n v="4250"/>
    <n v="1912.5"/>
    <n v="478.125"/>
    <n v="0.25"/>
  </r>
  <r>
    <x v="3"/>
    <n v="1189833"/>
    <x v="104"/>
    <x v="3"/>
    <x v="10"/>
    <s v="Billings"/>
    <x v="0"/>
    <n v="0.35"/>
    <n v="5750"/>
    <n v="2012.4999999999998"/>
    <n v="905.62499999999989"/>
    <n v="0.45"/>
  </r>
  <r>
    <x v="3"/>
    <n v="1189833"/>
    <x v="104"/>
    <x v="3"/>
    <x v="10"/>
    <s v="Billings"/>
    <x v="1"/>
    <n v="0.45"/>
    <n v="4250"/>
    <n v="1912.5"/>
    <n v="573.75"/>
    <n v="0.3"/>
  </r>
  <r>
    <x v="3"/>
    <n v="1189833"/>
    <x v="104"/>
    <x v="3"/>
    <x v="10"/>
    <s v="Billings"/>
    <x v="2"/>
    <n v="0.45"/>
    <n v="4250"/>
    <n v="1912.5"/>
    <n v="860.625"/>
    <n v="0.45"/>
  </r>
  <r>
    <x v="3"/>
    <n v="1189833"/>
    <x v="104"/>
    <x v="3"/>
    <x v="10"/>
    <s v="Billings"/>
    <x v="3"/>
    <n v="0.45"/>
    <n v="3250"/>
    <n v="1462.5"/>
    <n v="585"/>
    <n v="0.39999999999999997"/>
  </r>
  <r>
    <x v="3"/>
    <n v="1189833"/>
    <x v="104"/>
    <x v="3"/>
    <x v="10"/>
    <s v="Billings"/>
    <x v="4"/>
    <n v="0.5"/>
    <n v="2000"/>
    <n v="1000"/>
    <n v="600.00000000000011"/>
    <n v="0.60000000000000009"/>
  </r>
  <r>
    <x v="3"/>
    <n v="1189833"/>
    <x v="104"/>
    <x v="3"/>
    <x v="10"/>
    <s v="Billings"/>
    <x v="5"/>
    <n v="0.45"/>
    <n v="4000"/>
    <n v="1800"/>
    <n v="450"/>
    <n v="0.25"/>
  </r>
  <r>
    <x v="3"/>
    <n v="1189833"/>
    <x v="105"/>
    <x v="3"/>
    <x v="10"/>
    <s v="Billings"/>
    <x v="0"/>
    <n v="0.45"/>
    <n v="5750"/>
    <n v="2587.5"/>
    <n v="1164.375"/>
    <n v="0.45"/>
  </r>
  <r>
    <x v="3"/>
    <n v="1189833"/>
    <x v="105"/>
    <x v="3"/>
    <x v="10"/>
    <s v="Billings"/>
    <x v="1"/>
    <n v="0.45"/>
    <n v="3750"/>
    <n v="1687.5"/>
    <n v="506.25"/>
    <n v="0.3"/>
  </r>
  <r>
    <x v="3"/>
    <n v="1189833"/>
    <x v="105"/>
    <x v="3"/>
    <x v="10"/>
    <s v="Billings"/>
    <x v="2"/>
    <n v="0.45"/>
    <n v="4000"/>
    <n v="1800"/>
    <n v="810"/>
    <n v="0.45"/>
  </r>
  <r>
    <x v="3"/>
    <n v="1189833"/>
    <x v="105"/>
    <x v="3"/>
    <x v="10"/>
    <s v="Billings"/>
    <x v="3"/>
    <n v="0.4"/>
    <n v="3000"/>
    <n v="1200"/>
    <n v="479.99999999999994"/>
    <n v="0.39999999999999997"/>
  </r>
  <r>
    <x v="3"/>
    <n v="1189833"/>
    <x v="105"/>
    <x v="3"/>
    <x v="10"/>
    <s v="Billings"/>
    <x v="4"/>
    <n v="0.45"/>
    <n v="2000"/>
    <n v="900"/>
    <n v="540.00000000000011"/>
    <n v="0.60000000000000009"/>
  </r>
  <r>
    <x v="3"/>
    <n v="1189833"/>
    <x v="105"/>
    <x v="3"/>
    <x v="10"/>
    <s v="Billings"/>
    <x v="5"/>
    <n v="0.6"/>
    <n v="3750"/>
    <n v="2250"/>
    <n v="562.5"/>
    <n v="0.25"/>
  </r>
  <r>
    <x v="3"/>
    <n v="1189833"/>
    <x v="106"/>
    <x v="3"/>
    <x v="10"/>
    <s v="Billings"/>
    <x v="0"/>
    <n v="0.4"/>
    <n v="5750"/>
    <n v="2300"/>
    <n v="1035"/>
    <n v="0.45"/>
  </r>
  <r>
    <x v="3"/>
    <n v="1189833"/>
    <x v="106"/>
    <x v="3"/>
    <x v="10"/>
    <s v="Billings"/>
    <x v="1"/>
    <n v="0.45"/>
    <n v="4250"/>
    <n v="1912.5"/>
    <n v="573.75"/>
    <n v="0.3"/>
  </r>
  <r>
    <x v="3"/>
    <n v="1189833"/>
    <x v="106"/>
    <x v="3"/>
    <x v="10"/>
    <s v="Billings"/>
    <x v="2"/>
    <n v="0.45"/>
    <n v="4250"/>
    <n v="1912.5"/>
    <n v="860.625"/>
    <n v="0.45"/>
  </r>
  <r>
    <x v="3"/>
    <n v="1189833"/>
    <x v="106"/>
    <x v="3"/>
    <x v="10"/>
    <s v="Billings"/>
    <x v="3"/>
    <n v="0.4"/>
    <n v="3250"/>
    <n v="1300"/>
    <n v="520"/>
    <n v="0.39999999999999997"/>
  </r>
  <r>
    <x v="3"/>
    <n v="1189833"/>
    <x v="106"/>
    <x v="3"/>
    <x v="10"/>
    <s v="Billings"/>
    <x v="4"/>
    <n v="0.45"/>
    <n v="2250"/>
    <n v="1012.5"/>
    <n v="607.50000000000011"/>
    <n v="0.60000000000000009"/>
  </r>
  <r>
    <x v="3"/>
    <n v="1189833"/>
    <x v="106"/>
    <x v="3"/>
    <x v="10"/>
    <s v="Billings"/>
    <x v="5"/>
    <n v="0.6"/>
    <n v="4000"/>
    <n v="2400"/>
    <n v="600"/>
    <n v="0.25"/>
  </r>
  <r>
    <x v="3"/>
    <n v="1189833"/>
    <x v="107"/>
    <x v="3"/>
    <x v="10"/>
    <s v="Billings"/>
    <x v="0"/>
    <n v="0.4"/>
    <n v="6750"/>
    <n v="2700"/>
    <n v="1215"/>
    <n v="0.45"/>
  </r>
  <r>
    <x v="3"/>
    <n v="1189833"/>
    <x v="107"/>
    <x v="3"/>
    <x v="10"/>
    <s v="Billings"/>
    <x v="1"/>
    <n v="0.45"/>
    <n v="5250"/>
    <n v="2362.5"/>
    <n v="708.75"/>
    <n v="0.3"/>
  </r>
  <r>
    <x v="3"/>
    <n v="1189833"/>
    <x v="107"/>
    <x v="3"/>
    <x v="10"/>
    <s v="Billings"/>
    <x v="2"/>
    <n v="0.45"/>
    <n v="5500"/>
    <n v="2475"/>
    <n v="1113.75"/>
    <n v="0.45"/>
  </r>
  <r>
    <x v="3"/>
    <n v="1189833"/>
    <x v="107"/>
    <x v="3"/>
    <x v="10"/>
    <s v="Billings"/>
    <x v="3"/>
    <n v="0.4"/>
    <n v="4250"/>
    <n v="1700"/>
    <n v="680"/>
    <n v="0.39999999999999997"/>
  </r>
  <r>
    <x v="3"/>
    <n v="1189833"/>
    <x v="107"/>
    <x v="3"/>
    <x v="10"/>
    <s v="Billings"/>
    <x v="4"/>
    <n v="0.45"/>
    <n v="3000"/>
    <n v="1350"/>
    <n v="810.00000000000011"/>
    <n v="0.60000000000000009"/>
  </r>
  <r>
    <x v="3"/>
    <n v="1189833"/>
    <x v="107"/>
    <x v="3"/>
    <x v="10"/>
    <s v="Billings"/>
    <x v="5"/>
    <n v="0.6"/>
    <n v="6000"/>
    <n v="3600"/>
    <n v="900"/>
    <n v="0.25"/>
  </r>
  <r>
    <x v="3"/>
    <n v="1189833"/>
    <x v="108"/>
    <x v="3"/>
    <x v="10"/>
    <s v="Billings"/>
    <x v="0"/>
    <n v="0.4"/>
    <n v="7500"/>
    <n v="3000"/>
    <n v="1350"/>
    <n v="0.45"/>
  </r>
  <r>
    <x v="3"/>
    <n v="1189833"/>
    <x v="108"/>
    <x v="3"/>
    <x v="10"/>
    <s v="Billings"/>
    <x v="1"/>
    <n v="0.45"/>
    <n v="6000"/>
    <n v="2700"/>
    <n v="810"/>
    <n v="0.3"/>
  </r>
  <r>
    <x v="3"/>
    <n v="1189833"/>
    <x v="108"/>
    <x v="3"/>
    <x v="10"/>
    <s v="Billings"/>
    <x v="2"/>
    <n v="0.45"/>
    <n v="5500"/>
    <n v="2475"/>
    <n v="1113.75"/>
    <n v="0.45"/>
  </r>
  <r>
    <x v="3"/>
    <n v="1189833"/>
    <x v="108"/>
    <x v="3"/>
    <x v="10"/>
    <s v="Billings"/>
    <x v="3"/>
    <n v="0.4"/>
    <n v="4500"/>
    <n v="1800"/>
    <n v="719.99999999999989"/>
    <n v="0.39999999999999997"/>
  </r>
  <r>
    <x v="3"/>
    <n v="1189833"/>
    <x v="108"/>
    <x v="3"/>
    <x v="10"/>
    <s v="Billings"/>
    <x v="4"/>
    <n v="0.45"/>
    <n v="4750"/>
    <n v="2137.5"/>
    <n v="1282.5000000000002"/>
    <n v="0.60000000000000009"/>
  </r>
  <r>
    <x v="3"/>
    <n v="1189833"/>
    <x v="108"/>
    <x v="3"/>
    <x v="10"/>
    <s v="Billings"/>
    <x v="5"/>
    <n v="0.6"/>
    <n v="4750"/>
    <n v="2850"/>
    <n v="712.5"/>
    <n v="0.25"/>
  </r>
  <r>
    <x v="3"/>
    <n v="1189833"/>
    <x v="109"/>
    <x v="3"/>
    <x v="10"/>
    <s v="Billings"/>
    <x v="0"/>
    <n v="0.45"/>
    <n v="6750"/>
    <n v="3037.5"/>
    <n v="1366.875"/>
    <n v="0.45"/>
  </r>
  <r>
    <x v="3"/>
    <n v="1189833"/>
    <x v="109"/>
    <x v="3"/>
    <x v="10"/>
    <s v="Billings"/>
    <x v="1"/>
    <n v="0.55000000000000004"/>
    <n v="6250"/>
    <n v="3437.5000000000005"/>
    <n v="1031.25"/>
    <n v="0.3"/>
  </r>
  <r>
    <x v="3"/>
    <n v="1189833"/>
    <x v="109"/>
    <x v="3"/>
    <x v="10"/>
    <s v="Billings"/>
    <x v="2"/>
    <n v="0.5"/>
    <n v="5000"/>
    <n v="2500"/>
    <n v="1125"/>
    <n v="0.45"/>
  </r>
  <r>
    <x v="3"/>
    <n v="1189833"/>
    <x v="109"/>
    <x v="3"/>
    <x v="10"/>
    <s v="Billings"/>
    <x v="3"/>
    <n v="0.45"/>
    <n v="4250"/>
    <n v="1912.5"/>
    <n v="764.99999999999989"/>
    <n v="0.39999999999999997"/>
  </r>
  <r>
    <x v="3"/>
    <n v="1189833"/>
    <x v="109"/>
    <x v="3"/>
    <x v="10"/>
    <s v="Billings"/>
    <x v="4"/>
    <n v="0.54999999999999993"/>
    <n v="4250"/>
    <n v="2337.4999999999995"/>
    <n v="1402.5"/>
    <n v="0.60000000000000009"/>
  </r>
  <r>
    <x v="3"/>
    <n v="1189833"/>
    <x v="109"/>
    <x v="3"/>
    <x v="10"/>
    <s v="Billings"/>
    <x v="5"/>
    <n v="0.6"/>
    <n v="4000"/>
    <n v="2400"/>
    <n v="600"/>
    <n v="0.25"/>
  </r>
  <r>
    <x v="3"/>
    <n v="1189833"/>
    <x v="110"/>
    <x v="3"/>
    <x v="10"/>
    <s v="Billings"/>
    <x v="0"/>
    <n v="0.45"/>
    <n v="6000"/>
    <n v="2700"/>
    <n v="1215"/>
    <n v="0.45"/>
  </r>
  <r>
    <x v="3"/>
    <n v="1189833"/>
    <x v="110"/>
    <x v="3"/>
    <x v="10"/>
    <s v="Billings"/>
    <x v="1"/>
    <n v="0.5"/>
    <n v="6000"/>
    <n v="3000"/>
    <n v="900"/>
    <n v="0.3"/>
  </r>
  <r>
    <x v="3"/>
    <n v="1189833"/>
    <x v="110"/>
    <x v="3"/>
    <x v="10"/>
    <s v="Billings"/>
    <x v="2"/>
    <n v="0.45"/>
    <n v="4500"/>
    <n v="2025"/>
    <n v="911.25"/>
    <n v="0.45"/>
  </r>
  <r>
    <x v="3"/>
    <n v="1189833"/>
    <x v="110"/>
    <x v="3"/>
    <x v="10"/>
    <s v="Billings"/>
    <x v="3"/>
    <n v="0.45"/>
    <n v="4000"/>
    <n v="1800"/>
    <n v="719.99999999999989"/>
    <n v="0.39999999999999997"/>
  </r>
  <r>
    <x v="3"/>
    <n v="1189833"/>
    <x v="110"/>
    <x v="3"/>
    <x v="10"/>
    <s v="Billings"/>
    <x v="4"/>
    <n v="0.54999999999999993"/>
    <n v="4000"/>
    <n v="2199.9999999999995"/>
    <n v="1320"/>
    <n v="0.60000000000000009"/>
  </r>
  <r>
    <x v="3"/>
    <n v="1189833"/>
    <x v="110"/>
    <x v="3"/>
    <x v="10"/>
    <s v="Billings"/>
    <x v="5"/>
    <n v="0.6"/>
    <n v="4500"/>
    <n v="2700"/>
    <n v="675"/>
    <n v="0.25"/>
  </r>
  <r>
    <x v="3"/>
    <n v="1189833"/>
    <x v="111"/>
    <x v="3"/>
    <x v="10"/>
    <s v="Billings"/>
    <x v="0"/>
    <n v="0.45"/>
    <n v="5500"/>
    <n v="2475"/>
    <n v="1113.75"/>
    <n v="0.45"/>
  </r>
  <r>
    <x v="3"/>
    <n v="1189833"/>
    <x v="111"/>
    <x v="3"/>
    <x v="10"/>
    <s v="Billings"/>
    <x v="1"/>
    <n v="0.5"/>
    <n v="5500"/>
    <n v="2750"/>
    <n v="825"/>
    <n v="0.3"/>
  </r>
  <r>
    <x v="3"/>
    <n v="1189833"/>
    <x v="111"/>
    <x v="3"/>
    <x v="10"/>
    <s v="Billings"/>
    <x v="2"/>
    <n v="0.45"/>
    <n v="4000"/>
    <n v="1800"/>
    <n v="810"/>
    <n v="0.45"/>
  </r>
  <r>
    <x v="3"/>
    <n v="1189833"/>
    <x v="111"/>
    <x v="3"/>
    <x v="10"/>
    <s v="Billings"/>
    <x v="3"/>
    <n v="0.45"/>
    <n v="3750"/>
    <n v="1687.5"/>
    <n v="675"/>
    <n v="0.39999999999999997"/>
  </r>
  <r>
    <x v="3"/>
    <n v="1189833"/>
    <x v="111"/>
    <x v="3"/>
    <x v="10"/>
    <s v="Billings"/>
    <x v="4"/>
    <n v="0.54999999999999993"/>
    <n v="3500"/>
    <n v="1924.9999999999998"/>
    <n v="1155"/>
    <n v="0.60000000000000009"/>
  </r>
  <r>
    <x v="3"/>
    <n v="1189833"/>
    <x v="111"/>
    <x v="3"/>
    <x v="10"/>
    <s v="Billings"/>
    <x v="5"/>
    <n v="0.6"/>
    <n v="4000"/>
    <n v="2400"/>
    <n v="600"/>
    <n v="0.25"/>
  </r>
  <r>
    <x v="3"/>
    <n v="1189833"/>
    <x v="112"/>
    <x v="3"/>
    <x v="10"/>
    <s v="Billings"/>
    <x v="0"/>
    <n v="0.4"/>
    <n v="5750"/>
    <n v="2300"/>
    <n v="1035"/>
    <n v="0.45"/>
  </r>
  <r>
    <x v="3"/>
    <n v="1189833"/>
    <x v="112"/>
    <x v="3"/>
    <x v="10"/>
    <s v="Billings"/>
    <x v="1"/>
    <n v="0.45000000000000007"/>
    <n v="5750"/>
    <n v="2587.5000000000005"/>
    <n v="776.25000000000011"/>
    <n v="0.3"/>
  </r>
  <r>
    <x v="3"/>
    <n v="1189833"/>
    <x v="112"/>
    <x v="3"/>
    <x v="10"/>
    <s v="Billings"/>
    <x v="2"/>
    <n v="0.4"/>
    <n v="4250"/>
    <n v="1700"/>
    <n v="765"/>
    <n v="0.45"/>
  </r>
  <r>
    <x v="3"/>
    <n v="1189833"/>
    <x v="112"/>
    <x v="3"/>
    <x v="10"/>
    <s v="Billings"/>
    <x v="3"/>
    <n v="0.4"/>
    <n v="4250"/>
    <n v="1700"/>
    <n v="680"/>
    <n v="0.39999999999999997"/>
  </r>
  <r>
    <x v="3"/>
    <n v="1189833"/>
    <x v="112"/>
    <x v="3"/>
    <x v="10"/>
    <s v="Billings"/>
    <x v="4"/>
    <n v="0.54999999999999993"/>
    <n v="3750"/>
    <n v="2062.4999999999995"/>
    <n v="1237.5"/>
    <n v="0.60000000000000009"/>
  </r>
  <r>
    <x v="3"/>
    <n v="1189833"/>
    <x v="112"/>
    <x v="3"/>
    <x v="10"/>
    <s v="Billings"/>
    <x v="5"/>
    <n v="0.6"/>
    <n v="4750"/>
    <n v="2850"/>
    <n v="712.5"/>
    <n v="0.25"/>
  </r>
  <r>
    <x v="3"/>
    <n v="1189833"/>
    <x v="113"/>
    <x v="3"/>
    <x v="10"/>
    <s v="Billings"/>
    <x v="0"/>
    <n v="0.45"/>
    <n v="6750"/>
    <n v="3037.5"/>
    <n v="1366.875"/>
    <n v="0.45"/>
  </r>
  <r>
    <x v="3"/>
    <n v="1189833"/>
    <x v="113"/>
    <x v="3"/>
    <x v="10"/>
    <s v="Billings"/>
    <x v="1"/>
    <n v="0.5"/>
    <n v="6750"/>
    <n v="3375"/>
    <n v="1012.5"/>
    <n v="0.3"/>
  </r>
  <r>
    <x v="3"/>
    <n v="1189833"/>
    <x v="113"/>
    <x v="3"/>
    <x v="10"/>
    <s v="Billings"/>
    <x v="2"/>
    <n v="0.45"/>
    <n v="4750"/>
    <n v="2137.5"/>
    <n v="961.875"/>
    <n v="0.45"/>
  </r>
  <r>
    <x v="3"/>
    <n v="1189833"/>
    <x v="113"/>
    <x v="3"/>
    <x v="10"/>
    <s v="Billings"/>
    <x v="3"/>
    <n v="0.45"/>
    <n v="4750"/>
    <n v="2137.5"/>
    <n v="854.99999999999989"/>
    <n v="0.39999999999999997"/>
  </r>
  <r>
    <x v="3"/>
    <n v="1189833"/>
    <x v="113"/>
    <x v="3"/>
    <x v="10"/>
    <s v="Billings"/>
    <x v="4"/>
    <n v="0.54999999999999993"/>
    <n v="4000"/>
    <n v="2199.9999999999995"/>
    <n v="1320"/>
    <n v="0.60000000000000009"/>
  </r>
  <r>
    <x v="3"/>
    <n v="1189833"/>
    <x v="113"/>
    <x v="3"/>
    <x v="10"/>
    <s v="Billings"/>
    <x v="5"/>
    <n v="0.6"/>
    <n v="5000"/>
    <n v="3000"/>
    <n v="750"/>
    <n v="0.25"/>
  </r>
  <r>
    <x v="1"/>
    <n v="1197831"/>
    <x v="114"/>
    <x v="1"/>
    <x v="11"/>
    <s v="Knoxville"/>
    <x v="0"/>
    <n v="0.2"/>
    <n v="7000"/>
    <n v="1400"/>
    <n v="489.99999999999994"/>
    <n v="0.35"/>
  </r>
  <r>
    <x v="1"/>
    <n v="1197831"/>
    <x v="114"/>
    <x v="1"/>
    <x v="11"/>
    <s v="Knoxville"/>
    <x v="1"/>
    <n v="0.3"/>
    <n v="7000"/>
    <n v="2100"/>
    <n v="735"/>
    <n v="0.35"/>
  </r>
  <r>
    <x v="1"/>
    <n v="1197831"/>
    <x v="114"/>
    <x v="1"/>
    <x v="11"/>
    <s v="Knoxville"/>
    <x v="2"/>
    <n v="0.3"/>
    <n v="5000"/>
    <n v="1500"/>
    <n v="525"/>
    <n v="0.35"/>
  </r>
  <r>
    <x v="1"/>
    <n v="1197831"/>
    <x v="114"/>
    <x v="1"/>
    <x v="11"/>
    <s v="Knoxville"/>
    <x v="3"/>
    <n v="0.35"/>
    <n v="5000"/>
    <n v="1750"/>
    <n v="787.5"/>
    <n v="0.45"/>
  </r>
  <r>
    <x v="1"/>
    <n v="1197831"/>
    <x v="114"/>
    <x v="1"/>
    <x v="11"/>
    <s v="Knoxville"/>
    <x v="4"/>
    <n v="0.4"/>
    <n v="3500"/>
    <n v="1400"/>
    <n v="420"/>
    <n v="0.3"/>
  </r>
  <r>
    <x v="1"/>
    <n v="1197831"/>
    <x v="114"/>
    <x v="1"/>
    <x v="11"/>
    <s v="Knoxville"/>
    <x v="5"/>
    <n v="0.35"/>
    <n v="5000"/>
    <n v="1750"/>
    <n v="875"/>
    <n v="0.5"/>
  </r>
  <r>
    <x v="1"/>
    <n v="1197831"/>
    <x v="67"/>
    <x v="1"/>
    <x v="11"/>
    <s v="Knoxville"/>
    <x v="0"/>
    <n v="0.25"/>
    <n v="6500"/>
    <n v="1625"/>
    <n v="568.75"/>
    <n v="0.35"/>
  </r>
  <r>
    <x v="1"/>
    <n v="1197831"/>
    <x v="67"/>
    <x v="1"/>
    <x v="11"/>
    <s v="Knoxville"/>
    <x v="1"/>
    <n v="0.35"/>
    <n v="6250"/>
    <n v="2187.5"/>
    <n v="765.625"/>
    <n v="0.35"/>
  </r>
  <r>
    <x v="1"/>
    <n v="1197831"/>
    <x v="67"/>
    <x v="1"/>
    <x v="11"/>
    <s v="Knoxville"/>
    <x v="2"/>
    <n v="0.35"/>
    <n v="4500"/>
    <n v="1575"/>
    <n v="551.25"/>
    <n v="0.35"/>
  </r>
  <r>
    <x v="1"/>
    <n v="1197831"/>
    <x v="67"/>
    <x v="1"/>
    <x v="11"/>
    <s v="Knoxville"/>
    <x v="3"/>
    <n v="0.35"/>
    <n v="4000"/>
    <n v="1400"/>
    <n v="630"/>
    <n v="0.45"/>
  </r>
  <r>
    <x v="1"/>
    <n v="1197831"/>
    <x v="67"/>
    <x v="1"/>
    <x v="11"/>
    <s v="Knoxville"/>
    <x v="4"/>
    <n v="0.4"/>
    <n v="2750"/>
    <n v="1100"/>
    <n v="330"/>
    <n v="0.3"/>
  </r>
  <r>
    <x v="1"/>
    <n v="1197831"/>
    <x v="67"/>
    <x v="1"/>
    <x v="11"/>
    <s v="Knoxville"/>
    <x v="5"/>
    <n v="0.35"/>
    <n v="4750"/>
    <n v="1662.5"/>
    <n v="831.25"/>
    <n v="0.5"/>
  </r>
  <r>
    <x v="1"/>
    <n v="1197831"/>
    <x v="115"/>
    <x v="1"/>
    <x v="11"/>
    <s v="Knoxville"/>
    <x v="0"/>
    <n v="0.3"/>
    <n v="6500"/>
    <n v="1950"/>
    <n v="779.99999999999989"/>
    <n v="0.39999999999999997"/>
  </r>
  <r>
    <x v="1"/>
    <n v="1197831"/>
    <x v="115"/>
    <x v="1"/>
    <x v="11"/>
    <s v="Knoxville"/>
    <x v="1"/>
    <n v="0.4"/>
    <n v="6500"/>
    <n v="2600"/>
    <n v="1040"/>
    <n v="0.39999999999999997"/>
  </r>
  <r>
    <x v="1"/>
    <n v="1197831"/>
    <x v="115"/>
    <x v="1"/>
    <x v="11"/>
    <s v="Knoxville"/>
    <x v="2"/>
    <n v="0.3"/>
    <n v="4750"/>
    <n v="1425"/>
    <n v="570"/>
    <n v="0.39999999999999997"/>
  </r>
  <r>
    <x v="1"/>
    <n v="1197831"/>
    <x v="115"/>
    <x v="1"/>
    <x v="11"/>
    <s v="Knoxville"/>
    <x v="3"/>
    <n v="0.35000000000000003"/>
    <n v="3750"/>
    <n v="1312.5000000000002"/>
    <n v="656.25000000000011"/>
    <n v="0.5"/>
  </r>
  <r>
    <x v="1"/>
    <n v="1197831"/>
    <x v="115"/>
    <x v="1"/>
    <x v="11"/>
    <s v="Knoxville"/>
    <x v="4"/>
    <n v="0.4"/>
    <n v="2750"/>
    <n v="1100"/>
    <n v="385"/>
    <n v="0.35"/>
  </r>
  <r>
    <x v="1"/>
    <n v="1197831"/>
    <x v="115"/>
    <x v="1"/>
    <x v="11"/>
    <s v="Knoxville"/>
    <x v="5"/>
    <n v="0.35000000000000003"/>
    <n v="4250"/>
    <n v="1487.5000000000002"/>
    <n v="818.12500000000023"/>
    <n v="0.55000000000000004"/>
  </r>
  <r>
    <x v="1"/>
    <n v="1197831"/>
    <x v="50"/>
    <x v="1"/>
    <x v="11"/>
    <s v="Knoxville"/>
    <x v="0"/>
    <n v="0.19999999999999998"/>
    <n v="6750"/>
    <n v="1350"/>
    <n v="540"/>
    <n v="0.39999999999999997"/>
  </r>
  <r>
    <x v="1"/>
    <n v="1197831"/>
    <x v="50"/>
    <x v="1"/>
    <x v="11"/>
    <s v="Knoxville"/>
    <x v="1"/>
    <n v="0.25000000000000006"/>
    <n v="6750"/>
    <n v="1687.5000000000005"/>
    <n v="675.00000000000011"/>
    <n v="0.39999999999999997"/>
  </r>
  <r>
    <x v="1"/>
    <n v="1197831"/>
    <x v="50"/>
    <x v="1"/>
    <x v="11"/>
    <s v="Knoxville"/>
    <x v="2"/>
    <n v="0.19999999999999996"/>
    <n v="5000"/>
    <n v="999.99999999999977"/>
    <n v="399.99999999999989"/>
    <n v="0.39999999999999997"/>
  </r>
  <r>
    <x v="1"/>
    <n v="1197831"/>
    <x v="50"/>
    <x v="1"/>
    <x v="11"/>
    <s v="Knoxville"/>
    <x v="3"/>
    <n v="0.25000000000000006"/>
    <n v="4000"/>
    <n v="1000.0000000000002"/>
    <n v="500.00000000000011"/>
    <n v="0.5"/>
  </r>
  <r>
    <x v="1"/>
    <n v="1197831"/>
    <x v="50"/>
    <x v="1"/>
    <x v="11"/>
    <s v="Knoxville"/>
    <x v="4"/>
    <n v="0.3"/>
    <n v="3000"/>
    <n v="900"/>
    <n v="315"/>
    <n v="0.35"/>
  </r>
  <r>
    <x v="1"/>
    <n v="1197831"/>
    <x v="50"/>
    <x v="1"/>
    <x v="11"/>
    <s v="Knoxville"/>
    <x v="5"/>
    <n v="0.25000000000000006"/>
    <n v="5750"/>
    <n v="1437.5000000000002"/>
    <n v="790.62500000000023"/>
    <n v="0.55000000000000004"/>
  </r>
  <r>
    <x v="1"/>
    <n v="1197831"/>
    <x v="70"/>
    <x v="1"/>
    <x v="11"/>
    <s v="Knoxville"/>
    <x v="0"/>
    <n v="0.14999999999999997"/>
    <n v="7250"/>
    <n v="1087.4999999999998"/>
    <n v="434.99999999999989"/>
    <n v="0.39999999999999997"/>
  </r>
  <r>
    <x v="1"/>
    <n v="1197831"/>
    <x v="70"/>
    <x v="1"/>
    <x v="11"/>
    <s v="Knoxville"/>
    <x v="1"/>
    <n v="0.25000000000000006"/>
    <n v="7500"/>
    <n v="1875.0000000000005"/>
    <n v="750.00000000000011"/>
    <n v="0.39999999999999997"/>
  </r>
  <r>
    <x v="1"/>
    <n v="1197831"/>
    <x v="70"/>
    <x v="1"/>
    <x v="11"/>
    <s v="Knoxville"/>
    <x v="2"/>
    <n v="0.19999999999999996"/>
    <n v="6000"/>
    <n v="1199.9999999999998"/>
    <n v="479.99999999999989"/>
    <n v="0.39999999999999997"/>
  </r>
  <r>
    <x v="1"/>
    <n v="1197831"/>
    <x v="70"/>
    <x v="1"/>
    <x v="11"/>
    <s v="Knoxville"/>
    <x v="3"/>
    <n v="0.30000000000000004"/>
    <n v="5250"/>
    <n v="1575.0000000000002"/>
    <n v="787.50000000000011"/>
    <n v="0.5"/>
  </r>
  <r>
    <x v="1"/>
    <n v="1197831"/>
    <x v="70"/>
    <x v="1"/>
    <x v="11"/>
    <s v="Knoxville"/>
    <x v="4"/>
    <n v="0.45"/>
    <n v="4250"/>
    <n v="1912.5"/>
    <n v="669.375"/>
    <n v="0.35"/>
  </r>
  <r>
    <x v="1"/>
    <n v="1197831"/>
    <x v="70"/>
    <x v="1"/>
    <x v="11"/>
    <s v="Knoxville"/>
    <x v="5"/>
    <n v="0.4"/>
    <n v="7750"/>
    <n v="3100"/>
    <n v="1705.0000000000002"/>
    <n v="0.55000000000000004"/>
  </r>
  <r>
    <x v="1"/>
    <n v="1197831"/>
    <x v="71"/>
    <x v="1"/>
    <x v="11"/>
    <s v="Knoxville"/>
    <x v="0"/>
    <n v="0.4"/>
    <n v="7750"/>
    <n v="3100"/>
    <n v="1240"/>
    <n v="0.39999999999999997"/>
  </r>
  <r>
    <x v="1"/>
    <n v="1197831"/>
    <x v="71"/>
    <x v="1"/>
    <x v="11"/>
    <s v="Knoxville"/>
    <x v="1"/>
    <n v="0.45"/>
    <n v="7750"/>
    <n v="3487.5"/>
    <n v="1394.9999999999998"/>
    <n v="0.39999999999999997"/>
  </r>
  <r>
    <x v="1"/>
    <n v="1197831"/>
    <x v="71"/>
    <x v="1"/>
    <x v="11"/>
    <s v="Knoxville"/>
    <x v="2"/>
    <n v="0.4"/>
    <n v="6500"/>
    <n v="2600"/>
    <n v="1040"/>
    <n v="0.39999999999999997"/>
  </r>
  <r>
    <x v="1"/>
    <n v="1197831"/>
    <x v="71"/>
    <x v="1"/>
    <x v="11"/>
    <s v="Knoxville"/>
    <x v="3"/>
    <n v="0.4"/>
    <n v="6000"/>
    <n v="2400"/>
    <n v="1200"/>
    <n v="0.5"/>
  </r>
  <r>
    <x v="1"/>
    <n v="1197831"/>
    <x v="71"/>
    <x v="1"/>
    <x v="11"/>
    <s v="Knoxville"/>
    <x v="4"/>
    <n v="0.45"/>
    <n v="5000"/>
    <n v="2250"/>
    <n v="787.5"/>
    <n v="0.35"/>
  </r>
  <r>
    <x v="1"/>
    <n v="1197831"/>
    <x v="71"/>
    <x v="1"/>
    <x v="11"/>
    <s v="Knoxville"/>
    <x v="5"/>
    <n v="0.5"/>
    <n v="8750"/>
    <n v="4375"/>
    <n v="2406.25"/>
    <n v="0.55000000000000004"/>
  </r>
  <r>
    <x v="1"/>
    <n v="1197831"/>
    <x v="116"/>
    <x v="1"/>
    <x v="11"/>
    <s v="Knoxville"/>
    <x v="0"/>
    <n v="0.4"/>
    <n v="8250"/>
    <n v="3300"/>
    <n v="1484.9999999999998"/>
    <n v="0.44999999999999996"/>
  </r>
  <r>
    <x v="1"/>
    <n v="1197831"/>
    <x v="116"/>
    <x v="1"/>
    <x v="11"/>
    <s v="Knoxville"/>
    <x v="1"/>
    <n v="0.45"/>
    <n v="8250"/>
    <n v="3712.5"/>
    <n v="1670.6249999999998"/>
    <n v="0.44999999999999996"/>
  </r>
  <r>
    <x v="1"/>
    <n v="1197831"/>
    <x v="116"/>
    <x v="1"/>
    <x v="11"/>
    <s v="Knoxville"/>
    <x v="2"/>
    <n v="0.4"/>
    <n v="9750"/>
    <n v="3900"/>
    <n v="1754.9999999999998"/>
    <n v="0.44999999999999996"/>
  </r>
  <r>
    <x v="1"/>
    <n v="1197831"/>
    <x v="116"/>
    <x v="1"/>
    <x v="11"/>
    <s v="Knoxville"/>
    <x v="3"/>
    <n v="0.4"/>
    <n v="5750"/>
    <n v="2300"/>
    <n v="1265"/>
    <n v="0.55000000000000004"/>
  </r>
  <r>
    <x v="1"/>
    <n v="1197831"/>
    <x v="116"/>
    <x v="1"/>
    <x v="11"/>
    <s v="Knoxville"/>
    <x v="4"/>
    <n v="0.45"/>
    <n v="5500"/>
    <n v="2475"/>
    <n v="989.99999999999989"/>
    <n v="0.39999999999999997"/>
  </r>
  <r>
    <x v="1"/>
    <n v="1197831"/>
    <x v="116"/>
    <x v="1"/>
    <x v="11"/>
    <s v="Knoxville"/>
    <x v="5"/>
    <n v="0.54999999999999993"/>
    <n v="8250"/>
    <n v="4537.4999999999991"/>
    <n v="2722.5"/>
    <n v="0.60000000000000009"/>
  </r>
  <r>
    <x v="1"/>
    <n v="1197831"/>
    <x v="117"/>
    <x v="1"/>
    <x v="11"/>
    <s v="Knoxville"/>
    <x v="0"/>
    <n v="0.45"/>
    <n v="7750"/>
    <n v="3487.5"/>
    <n v="1569.3749999999998"/>
    <n v="0.44999999999999996"/>
  </r>
  <r>
    <x v="1"/>
    <n v="1197831"/>
    <x v="117"/>
    <x v="1"/>
    <x v="11"/>
    <s v="Knoxville"/>
    <x v="1"/>
    <n v="0.55000000000000004"/>
    <n v="7750"/>
    <n v="4262.5"/>
    <n v="1918.1249999999998"/>
    <n v="0.44999999999999996"/>
  </r>
  <r>
    <x v="1"/>
    <n v="1197831"/>
    <x v="117"/>
    <x v="1"/>
    <x v="11"/>
    <s v="Knoxville"/>
    <x v="2"/>
    <n v="0.5"/>
    <n v="9500"/>
    <n v="4750"/>
    <n v="2137.5"/>
    <n v="0.44999999999999996"/>
  </r>
  <r>
    <x v="1"/>
    <n v="1197831"/>
    <x v="117"/>
    <x v="1"/>
    <x v="11"/>
    <s v="Knoxville"/>
    <x v="3"/>
    <n v="0.45"/>
    <n v="4750"/>
    <n v="2137.5"/>
    <n v="1175.625"/>
    <n v="0.55000000000000004"/>
  </r>
  <r>
    <x v="1"/>
    <n v="1197831"/>
    <x v="117"/>
    <x v="1"/>
    <x v="11"/>
    <s v="Knoxville"/>
    <x v="4"/>
    <n v="0.5"/>
    <n v="4750"/>
    <n v="2375"/>
    <n v="949.99999999999989"/>
    <n v="0.39999999999999997"/>
  </r>
  <r>
    <x v="1"/>
    <n v="1197831"/>
    <x v="117"/>
    <x v="1"/>
    <x v="11"/>
    <s v="Knoxville"/>
    <x v="5"/>
    <n v="0.54999999999999993"/>
    <n v="7250"/>
    <n v="3987.4999999999995"/>
    <n v="2392.5"/>
    <n v="0.60000000000000009"/>
  </r>
  <r>
    <x v="1"/>
    <n v="1197831"/>
    <x v="74"/>
    <x v="1"/>
    <x v="11"/>
    <s v="Knoxville"/>
    <x v="0"/>
    <n v="0.5"/>
    <n v="6750"/>
    <n v="3375"/>
    <n v="1518.7499999999998"/>
    <n v="0.44999999999999996"/>
  </r>
  <r>
    <x v="1"/>
    <n v="1197831"/>
    <x v="74"/>
    <x v="1"/>
    <x v="11"/>
    <s v="Knoxville"/>
    <x v="1"/>
    <n v="0.5"/>
    <n v="6250"/>
    <n v="3125"/>
    <n v="1406.2499999999998"/>
    <n v="0.44999999999999996"/>
  </r>
  <r>
    <x v="1"/>
    <n v="1197831"/>
    <x v="74"/>
    <x v="1"/>
    <x v="11"/>
    <s v="Knoxville"/>
    <x v="2"/>
    <n v="0.54999999999999993"/>
    <n v="6750"/>
    <n v="3712.4999999999995"/>
    <n v="1670.6249999999995"/>
    <n v="0.44999999999999996"/>
  </r>
  <r>
    <x v="1"/>
    <n v="1197831"/>
    <x v="74"/>
    <x v="1"/>
    <x v="11"/>
    <s v="Knoxville"/>
    <x v="3"/>
    <n v="0.54999999999999993"/>
    <n v="4000"/>
    <n v="2199.9999999999995"/>
    <n v="1209.9999999999998"/>
    <n v="0.55000000000000004"/>
  </r>
  <r>
    <x v="1"/>
    <n v="1197831"/>
    <x v="74"/>
    <x v="1"/>
    <x v="11"/>
    <s v="Knoxville"/>
    <x v="4"/>
    <n v="0.5"/>
    <n v="4000"/>
    <n v="2000"/>
    <n v="799.99999999999989"/>
    <n v="0.39999999999999997"/>
  </r>
  <r>
    <x v="1"/>
    <n v="1197831"/>
    <x v="74"/>
    <x v="1"/>
    <x v="11"/>
    <s v="Knoxville"/>
    <x v="5"/>
    <n v="0.45"/>
    <n v="6250"/>
    <n v="2812.5"/>
    <n v="1687.5000000000002"/>
    <n v="0.60000000000000009"/>
  </r>
  <r>
    <x v="1"/>
    <n v="1197831"/>
    <x v="75"/>
    <x v="1"/>
    <x v="11"/>
    <s v="Knoxville"/>
    <x v="0"/>
    <n v="0.35000000000000003"/>
    <n v="5750"/>
    <n v="2012.5000000000002"/>
    <n v="905.625"/>
    <n v="0.44999999999999996"/>
  </r>
  <r>
    <x v="1"/>
    <n v="1197831"/>
    <x v="75"/>
    <x v="1"/>
    <x v="11"/>
    <s v="Knoxville"/>
    <x v="1"/>
    <n v="0.35000000000000003"/>
    <n v="5750"/>
    <n v="2012.5000000000002"/>
    <n v="905.625"/>
    <n v="0.44999999999999996"/>
  </r>
  <r>
    <x v="1"/>
    <n v="1197831"/>
    <x v="75"/>
    <x v="1"/>
    <x v="11"/>
    <s v="Knoxville"/>
    <x v="2"/>
    <n v="0.4"/>
    <n v="5250"/>
    <n v="2100"/>
    <n v="944.99999999999989"/>
    <n v="0.44999999999999996"/>
  </r>
  <r>
    <x v="1"/>
    <n v="1197831"/>
    <x v="75"/>
    <x v="1"/>
    <x v="11"/>
    <s v="Knoxville"/>
    <x v="3"/>
    <n v="0.4"/>
    <n v="3750"/>
    <n v="1500"/>
    <n v="825.00000000000011"/>
    <n v="0.55000000000000004"/>
  </r>
  <r>
    <x v="1"/>
    <n v="1197831"/>
    <x v="75"/>
    <x v="1"/>
    <x v="11"/>
    <s v="Knoxville"/>
    <x v="4"/>
    <n v="0.35000000000000003"/>
    <n v="3500"/>
    <n v="1225.0000000000002"/>
    <n v="490.00000000000006"/>
    <n v="0.39999999999999997"/>
  </r>
  <r>
    <x v="1"/>
    <n v="1197831"/>
    <x v="75"/>
    <x v="1"/>
    <x v="11"/>
    <s v="Knoxville"/>
    <x v="5"/>
    <n v="0.45"/>
    <n v="5250"/>
    <n v="2362.5"/>
    <n v="1417.5000000000002"/>
    <n v="0.60000000000000009"/>
  </r>
  <r>
    <x v="1"/>
    <n v="1197831"/>
    <x v="56"/>
    <x v="1"/>
    <x v="11"/>
    <s v="Knoxville"/>
    <x v="0"/>
    <n v="0.30000000000000004"/>
    <n v="6750"/>
    <n v="2025.0000000000002"/>
    <n v="911.25"/>
    <n v="0.44999999999999996"/>
  </r>
  <r>
    <x v="1"/>
    <n v="1197831"/>
    <x v="56"/>
    <x v="1"/>
    <x v="11"/>
    <s v="Knoxville"/>
    <x v="1"/>
    <n v="0.30000000000000004"/>
    <n v="6750"/>
    <n v="2025.0000000000002"/>
    <n v="911.25"/>
    <n v="0.44999999999999996"/>
  </r>
  <r>
    <x v="1"/>
    <n v="1197831"/>
    <x v="56"/>
    <x v="1"/>
    <x v="11"/>
    <s v="Knoxville"/>
    <x v="2"/>
    <n v="0.55000000000000004"/>
    <n v="6000"/>
    <n v="3300.0000000000005"/>
    <n v="1485"/>
    <n v="0.44999999999999996"/>
  </r>
  <r>
    <x v="1"/>
    <n v="1197831"/>
    <x v="56"/>
    <x v="1"/>
    <x v="11"/>
    <s v="Knoxville"/>
    <x v="3"/>
    <n v="0.55000000000000004"/>
    <n v="4750"/>
    <n v="2612.5"/>
    <n v="1436.8750000000002"/>
    <n v="0.55000000000000004"/>
  </r>
  <r>
    <x v="1"/>
    <n v="1197831"/>
    <x v="56"/>
    <x v="1"/>
    <x v="11"/>
    <s v="Knoxville"/>
    <x v="4"/>
    <n v="0.54999999999999993"/>
    <n v="4500"/>
    <n v="2474.9999999999995"/>
    <n v="989.99999999999977"/>
    <n v="0.39999999999999997"/>
  </r>
  <r>
    <x v="1"/>
    <n v="1197831"/>
    <x v="56"/>
    <x v="1"/>
    <x v="11"/>
    <s v="Knoxville"/>
    <x v="5"/>
    <n v="0.65"/>
    <n v="6500"/>
    <n v="4225"/>
    <n v="2535.0000000000005"/>
    <n v="0.60000000000000009"/>
  </r>
  <r>
    <x v="1"/>
    <n v="1197831"/>
    <x v="57"/>
    <x v="1"/>
    <x v="11"/>
    <s v="Knoxville"/>
    <x v="0"/>
    <n v="0.54999999999999993"/>
    <n v="8000"/>
    <n v="4399.9999999999991"/>
    <n v="1979.9999999999993"/>
    <n v="0.44999999999999996"/>
  </r>
  <r>
    <x v="1"/>
    <n v="1197831"/>
    <x v="57"/>
    <x v="1"/>
    <x v="11"/>
    <s v="Knoxville"/>
    <x v="1"/>
    <n v="0.54999999999999993"/>
    <n v="8000"/>
    <n v="4399.9999999999991"/>
    <n v="1979.9999999999993"/>
    <n v="0.44999999999999996"/>
  </r>
  <r>
    <x v="1"/>
    <n v="1197831"/>
    <x v="57"/>
    <x v="1"/>
    <x v="11"/>
    <s v="Knoxville"/>
    <x v="2"/>
    <n v="0.6"/>
    <n v="7000"/>
    <n v="4200"/>
    <n v="1889.9999999999998"/>
    <n v="0.44999999999999996"/>
  </r>
  <r>
    <x v="1"/>
    <n v="1197831"/>
    <x v="57"/>
    <x v="1"/>
    <x v="11"/>
    <s v="Knoxville"/>
    <x v="3"/>
    <n v="0.6"/>
    <n v="5500"/>
    <n v="3300"/>
    <n v="1815.0000000000002"/>
    <n v="0.55000000000000004"/>
  </r>
  <r>
    <x v="1"/>
    <n v="1197831"/>
    <x v="57"/>
    <x v="1"/>
    <x v="11"/>
    <s v="Knoxville"/>
    <x v="4"/>
    <n v="0.54999999999999993"/>
    <n v="5000"/>
    <n v="2749.9999999999995"/>
    <n v="1099.9999999999998"/>
    <n v="0.39999999999999997"/>
  </r>
  <r>
    <x v="1"/>
    <n v="1197831"/>
    <x v="57"/>
    <x v="1"/>
    <x v="11"/>
    <s v="Knoxville"/>
    <x v="5"/>
    <n v="0.65"/>
    <n v="7500"/>
    <n v="4875"/>
    <n v="2925.0000000000005"/>
    <n v="0.60000000000000009"/>
  </r>
  <r>
    <x v="0"/>
    <n v="1185732"/>
    <x v="118"/>
    <x v="3"/>
    <x v="12"/>
    <s v="Omaha"/>
    <x v="0"/>
    <n v="0.35"/>
    <n v="4250"/>
    <n v="1487.5"/>
    <n v="595"/>
    <n v="0.4"/>
  </r>
  <r>
    <x v="0"/>
    <n v="1185732"/>
    <x v="118"/>
    <x v="3"/>
    <x v="12"/>
    <s v="Omaha"/>
    <x v="1"/>
    <n v="0.35"/>
    <n v="2250"/>
    <n v="787.5"/>
    <n v="275.625"/>
    <n v="0.35"/>
  </r>
  <r>
    <x v="0"/>
    <n v="1185732"/>
    <x v="118"/>
    <x v="3"/>
    <x v="12"/>
    <s v="Omaha"/>
    <x v="2"/>
    <n v="0.25"/>
    <n v="2250"/>
    <n v="562.5"/>
    <n v="196.875"/>
    <n v="0.35"/>
  </r>
  <r>
    <x v="0"/>
    <n v="1185732"/>
    <x v="118"/>
    <x v="3"/>
    <x v="12"/>
    <s v="Omaha"/>
    <x v="3"/>
    <n v="0.30000000000000004"/>
    <n v="750"/>
    <n v="225.00000000000003"/>
    <n v="90.000000000000014"/>
    <n v="0.4"/>
  </r>
  <r>
    <x v="0"/>
    <n v="1185732"/>
    <x v="118"/>
    <x v="3"/>
    <x v="12"/>
    <s v="Omaha"/>
    <x v="4"/>
    <n v="0.44999999999999996"/>
    <n v="1250"/>
    <n v="562.5"/>
    <n v="196.875"/>
    <n v="0.35"/>
  </r>
  <r>
    <x v="0"/>
    <n v="1185732"/>
    <x v="118"/>
    <x v="3"/>
    <x v="12"/>
    <s v="Omaha"/>
    <x v="5"/>
    <n v="0.35"/>
    <n v="2250"/>
    <n v="787.5"/>
    <n v="393.75"/>
    <n v="0.5"/>
  </r>
  <r>
    <x v="0"/>
    <n v="1185732"/>
    <x v="119"/>
    <x v="3"/>
    <x v="12"/>
    <s v="Omaha"/>
    <x v="0"/>
    <n v="0.35"/>
    <n v="4750"/>
    <n v="1662.5"/>
    <n v="665"/>
    <n v="0.4"/>
  </r>
  <r>
    <x v="0"/>
    <n v="1185732"/>
    <x v="119"/>
    <x v="3"/>
    <x v="12"/>
    <s v="Omaha"/>
    <x v="1"/>
    <n v="0.35"/>
    <n v="1250"/>
    <n v="437.5"/>
    <n v="153.125"/>
    <n v="0.35"/>
  </r>
  <r>
    <x v="0"/>
    <n v="1185732"/>
    <x v="119"/>
    <x v="3"/>
    <x v="12"/>
    <s v="Omaha"/>
    <x v="2"/>
    <n v="0.25"/>
    <n v="1750"/>
    <n v="437.5"/>
    <n v="153.125"/>
    <n v="0.35"/>
  </r>
  <r>
    <x v="0"/>
    <n v="1185732"/>
    <x v="119"/>
    <x v="3"/>
    <x v="12"/>
    <s v="Omaha"/>
    <x v="3"/>
    <n v="0.30000000000000004"/>
    <n v="500"/>
    <n v="150.00000000000003"/>
    <n v="60.000000000000014"/>
    <n v="0.4"/>
  </r>
  <r>
    <x v="0"/>
    <n v="1185732"/>
    <x v="119"/>
    <x v="3"/>
    <x v="12"/>
    <s v="Omaha"/>
    <x v="4"/>
    <n v="0.44999999999999996"/>
    <n v="1250"/>
    <n v="562.5"/>
    <n v="196.875"/>
    <n v="0.35"/>
  </r>
  <r>
    <x v="0"/>
    <n v="1185732"/>
    <x v="119"/>
    <x v="3"/>
    <x v="12"/>
    <s v="Omaha"/>
    <x v="5"/>
    <n v="0.35"/>
    <n v="2000"/>
    <n v="700"/>
    <n v="350"/>
    <n v="0.5"/>
  </r>
  <r>
    <x v="0"/>
    <n v="1185732"/>
    <x v="2"/>
    <x v="3"/>
    <x v="12"/>
    <s v="Omaha"/>
    <x v="0"/>
    <n v="0.4"/>
    <n v="4200"/>
    <n v="1680"/>
    <n v="672"/>
    <n v="0.4"/>
  </r>
  <r>
    <x v="0"/>
    <n v="1185732"/>
    <x v="2"/>
    <x v="3"/>
    <x v="12"/>
    <s v="Omaha"/>
    <x v="1"/>
    <n v="0.4"/>
    <n v="1000"/>
    <n v="400"/>
    <n v="140"/>
    <n v="0.35"/>
  </r>
  <r>
    <x v="0"/>
    <n v="1185732"/>
    <x v="2"/>
    <x v="3"/>
    <x v="12"/>
    <s v="Omaha"/>
    <x v="2"/>
    <n v="0.30000000000000004"/>
    <n v="1500"/>
    <n v="450.00000000000006"/>
    <n v="157.5"/>
    <n v="0.35"/>
  </r>
  <r>
    <x v="0"/>
    <n v="1185732"/>
    <x v="2"/>
    <x v="3"/>
    <x v="12"/>
    <s v="Omaha"/>
    <x v="3"/>
    <n v="0.35"/>
    <n v="0"/>
    <n v="0"/>
    <n v="0"/>
    <n v="0.4"/>
  </r>
  <r>
    <x v="0"/>
    <n v="1185732"/>
    <x v="2"/>
    <x v="3"/>
    <x v="12"/>
    <s v="Omaha"/>
    <x v="4"/>
    <n v="0.5"/>
    <n v="500"/>
    <n v="250"/>
    <n v="87.5"/>
    <n v="0.35"/>
  </r>
  <r>
    <x v="0"/>
    <n v="1185732"/>
    <x v="2"/>
    <x v="3"/>
    <x v="12"/>
    <s v="Omaha"/>
    <x v="5"/>
    <n v="0.4"/>
    <n v="1500"/>
    <n v="600"/>
    <n v="300"/>
    <n v="0.5"/>
  </r>
  <r>
    <x v="0"/>
    <n v="1185732"/>
    <x v="3"/>
    <x v="3"/>
    <x v="12"/>
    <s v="Omaha"/>
    <x v="0"/>
    <n v="0.4"/>
    <n v="3750"/>
    <n v="1500"/>
    <n v="600"/>
    <n v="0.4"/>
  </r>
  <r>
    <x v="0"/>
    <n v="1185732"/>
    <x v="3"/>
    <x v="3"/>
    <x v="12"/>
    <s v="Omaha"/>
    <x v="1"/>
    <n v="0.35000000000000003"/>
    <n v="750"/>
    <n v="262.5"/>
    <n v="91.875"/>
    <n v="0.35"/>
  </r>
  <r>
    <x v="0"/>
    <n v="1185732"/>
    <x v="3"/>
    <x v="3"/>
    <x v="12"/>
    <s v="Omaha"/>
    <x v="2"/>
    <n v="0.25000000000000006"/>
    <n v="750"/>
    <n v="187.50000000000003"/>
    <n v="65.625"/>
    <n v="0.35"/>
  </r>
  <r>
    <x v="0"/>
    <n v="1185732"/>
    <x v="3"/>
    <x v="3"/>
    <x v="12"/>
    <s v="Omaha"/>
    <x v="3"/>
    <n v="0.3"/>
    <n v="0"/>
    <n v="0"/>
    <n v="0"/>
    <n v="0.4"/>
  </r>
  <r>
    <x v="0"/>
    <n v="1185732"/>
    <x v="3"/>
    <x v="3"/>
    <x v="12"/>
    <s v="Omaha"/>
    <x v="4"/>
    <n v="0.45"/>
    <n v="250"/>
    <n v="112.5"/>
    <n v="39.375"/>
    <n v="0.35"/>
  </r>
  <r>
    <x v="0"/>
    <n v="1185732"/>
    <x v="3"/>
    <x v="3"/>
    <x v="12"/>
    <s v="Omaha"/>
    <x v="5"/>
    <n v="0.35000000000000003"/>
    <n v="1500"/>
    <n v="525"/>
    <n v="262.5"/>
    <n v="0.5"/>
  </r>
  <r>
    <x v="0"/>
    <n v="1185732"/>
    <x v="120"/>
    <x v="3"/>
    <x v="12"/>
    <s v="Omaha"/>
    <x v="0"/>
    <n v="0.45"/>
    <n v="4200"/>
    <n v="1890"/>
    <n v="756"/>
    <n v="0.4"/>
  </r>
  <r>
    <x v="0"/>
    <n v="1185732"/>
    <x v="120"/>
    <x v="3"/>
    <x v="12"/>
    <s v="Omaha"/>
    <x v="1"/>
    <n v="0.40000000000000008"/>
    <n v="1250"/>
    <n v="500.00000000000011"/>
    <n v="175.00000000000003"/>
    <n v="0.35"/>
  </r>
  <r>
    <x v="0"/>
    <n v="1185732"/>
    <x v="120"/>
    <x v="3"/>
    <x v="12"/>
    <s v="Omaha"/>
    <x v="2"/>
    <n v="0.35000000000000003"/>
    <n v="1000"/>
    <n v="350.00000000000006"/>
    <n v="122.50000000000001"/>
    <n v="0.35"/>
  </r>
  <r>
    <x v="0"/>
    <n v="1185732"/>
    <x v="120"/>
    <x v="3"/>
    <x v="12"/>
    <s v="Omaha"/>
    <x v="3"/>
    <n v="0.35000000000000003"/>
    <n v="250"/>
    <n v="87.500000000000014"/>
    <n v="35.000000000000007"/>
    <n v="0.4"/>
  </r>
  <r>
    <x v="0"/>
    <n v="1185732"/>
    <x v="120"/>
    <x v="3"/>
    <x v="12"/>
    <s v="Omaha"/>
    <x v="4"/>
    <n v="0.49999999999999994"/>
    <n v="500"/>
    <n v="249.99999999999997"/>
    <n v="87.499999999999986"/>
    <n v="0.35"/>
  </r>
  <r>
    <x v="0"/>
    <n v="1185732"/>
    <x v="120"/>
    <x v="3"/>
    <x v="12"/>
    <s v="Omaha"/>
    <x v="5"/>
    <n v="0.54999999999999993"/>
    <n v="1500"/>
    <n v="824.99999999999989"/>
    <n v="412.49999999999994"/>
    <n v="0.5"/>
  </r>
  <r>
    <x v="0"/>
    <n v="1185732"/>
    <x v="121"/>
    <x v="3"/>
    <x v="12"/>
    <s v="Omaha"/>
    <x v="0"/>
    <n v="0.4"/>
    <n v="4000"/>
    <n v="1600"/>
    <n v="640"/>
    <n v="0.4"/>
  </r>
  <r>
    <x v="0"/>
    <n v="1185732"/>
    <x v="121"/>
    <x v="3"/>
    <x v="12"/>
    <s v="Omaha"/>
    <x v="1"/>
    <n v="0.35000000000000009"/>
    <n v="1500"/>
    <n v="525.00000000000011"/>
    <n v="183.75000000000003"/>
    <n v="0.35"/>
  </r>
  <r>
    <x v="0"/>
    <n v="1185732"/>
    <x v="121"/>
    <x v="3"/>
    <x v="12"/>
    <s v="Omaha"/>
    <x v="2"/>
    <n v="0.30000000000000004"/>
    <n v="1750"/>
    <n v="525.00000000000011"/>
    <n v="183.75000000000003"/>
    <n v="0.35"/>
  </r>
  <r>
    <x v="0"/>
    <n v="1185732"/>
    <x v="121"/>
    <x v="3"/>
    <x v="12"/>
    <s v="Omaha"/>
    <x v="3"/>
    <n v="0.30000000000000004"/>
    <n v="1500"/>
    <n v="450.00000000000006"/>
    <n v="180.00000000000003"/>
    <n v="0.4"/>
  </r>
  <r>
    <x v="0"/>
    <n v="1185732"/>
    <x v="121"/>
    <x v="3"/>
    <x v="12"/>
    <s v="Omaha"/>
    <x v="4"/>
    <n v="0.45"/>
    <n v="1500"/>
    <n v="675"/>
    <n v="236.24999999999997"/>
    <n v="0.35"/>
  </r>
  <r>
    <x v="0"/>
    <n v="1185732"/>
    <x v="121"/>
    <x v="3"/>
    <x v="12"/>
    <s v="Omaha"/>
    <x v="5"/>
    <n v="0.5"/>
    <n v="3250"/>
    <n v="1625"/>
    <n v="812.5"/>
    <n v="0.5"/>
  </r>
  <r>
    <x v="0"/>
    <n v="1185732"/>
    <x v="6"/>
    <x v="3"/>
    <x v="12"/>
    <s v="Omaha"/>
    <x v="0"/>
    <n v="0.45"/>
    <n v="5500"/>
    <n v="2475"/>
    <n v="990"/>
    <n v="0.4"/>
  </r>
  <r>
    <x v="0"/>
    <n v="1185732"/>
    <x v="6"/>
    <x v="3"/>
    <x v="12"/>
    <s v="Omaha"/>
    <x v="1"/>
    <n v="0.40000000000000008"/>
    <n v="3000"/>
    <n v="1200.0000000000002"/>
    <n v="420.00000000000006"/>
    <n v="0.35"/>
  </r>
  <r>
    <x v="0"/>
    <n v="1185732"/>
    <x v="6"/>
    <x v="3"/>
    <x v="12"/>
    <s v="Omaha"/>
    <x v="2"/>
    <n v="0.35000000000000003"/>
    <n v="2250"/>
    <n v="787.50000000000011"/>
    <n v="275.625"/>
    <n v="0.35"/>
  </r>
  <r>
    <x v="0"/>
    <n v="1185732"/>
    <x v="6"/>
    <x v="3"/>
    <x v="12"/>
    <s v="Omaha"/>
    <x v="3"/>
    <n v="0.35000000000000003"/>
    <n v="1750"/>
    <n v="612.50000000000011"/>
    <n v="245.00000000000006"/>
    <n v="0.4"/>
  </r>
  <r>
    <x v="0"/>
    <n v="1185732"/>
    <x v="6"/>
    <x v="3"/>
    <x v="12"/>
    <s v="Omaha"/>
    <x v="4"/>
    <n v="0.45"/>
    <n v="1750"/>
    <n v="787.5"/>
    <n v="275.625"/>
    <n v="0.35"/>
  </r>
  <r>
    <x v="0"/>
    <n v="1185732"/>
    <x v="6"/>
    <x v="3"/>
    <x v="12"/>
    <s v="Omaha"/>
    <x v="5"/>
    <n v="0.5"/>
    <n v="3500"/>
    <n v="1750"/>
    <n v="875"/>
    <n v="0.5"/>
  </r>
  <r>
    <x v="0"/>
    <n v="1185732"/>
    <x v="7"/>
    <x v="3"/>
    <x v="12"/>
    <s v="Omaha"/>
    <x v="0"/>
    <n v="0.45"/>
    <n v="5000"/>
    <n v="2250"/>
    <n v="900"/>
    <n v="0.4"/>
  </r>
  <r>
    <x v="0"/>
    <n v="1185732"/>
    <x v="7"/>
    <x v="3"/>
    <x v="12"/>
    <s v="Omaha"/>
    <x v="1"/>
    <n v="0.45000000000000007"/>
    <n v="2750"/>
    <n v="1237.5000000000002"/>
    <n v="433.12500000000006"/>
    <n v="0.35"/>
  </r>
  <r>
    <x v="0"/>
    <n v="1185732"/>
    <x v="7"/>
    <x v="3"/>
    <x v="12"/>
    <s v="Omaha"/>
    <x v="2"/>
    <n v="0.4"/>
    <n v="2000"/>
    <n v="800"/>
    <n v="280"/>
    <n v="0.35"/>
  </r>
  <r>
    <x v="0"/>
    <n v="1185732"/>
    <x v="7"/>
    <x v="3"/>
    <x v="12"/>
    <s v="Omaha"/>
    <x v="3"/>
    <n v="0.30000000000000004"/>
    <n v="1250"/>
    <n v="375.00000000000006"/>
    <n v="150.00000000000003"/>
    <n v="0.4"/>
  </r>
  <r>
    <x v="0"/>
    <n v="1185732"/>
    <x v="7"/>
    <x v="3"/>
    <x v="12"/>
    <s v="Omaha"/>
    <x v="4"/>
    <n v="0.4"/>
    <n v="1000"/>
    <n v="400"/>
    <n v="140"/>
    <n v="0.35"/>
  </r>
  <r>
    <x v="0"/>
    <n v="1185732"/>
    <x v="7"/>
    <x v="3"/>
    <x v="12"/>
    <s v="Omaha"/>
    <x v="5"/>
    <n v="0.45"/>
    <n v="2750"/>
    <n v="1237.5"/>
    <n v="618.75"/>
    <n v="0.5"/>
  </r>
  <r>
    <x v="0"/>
    <n v="1185732"/>
    <x v="122"/>
    <x v="3"/>
    <x v="12"/>
    <s v="Omaha"/>
    <x v="0"/>
    <n v="0.4"/>
    <n v="4000"/>
    <n v="1600"/>
    <n v="640"/>
    <n v="0.4"/>
  </r>
  <r>
    <x v="0"/>
    <n v="1185732"/>
    <x v="122"/>
    <x v="3"/>
    <x v="12"/>
    <s v="Omaha"/>
    <x v="1"/>
    <n v="0.35000000000000009"/>
    <n v="2000"/>
    <n v="700.00000000000023"/>
    <n v="245.00000000000006"/>
    <n v="0.35"/>
  </r>
  <r>
    <x v="0"/>
    <n v="1185732"/>
    <x v="122"/>
    <x v="3"/>
    <x v="12"/>
    <s v="Omaha"/>
    <x v="2"/>
    <n v="0.2"/>
    <n v="1000"/>
    <n v="200"/>
    <n v="70"/>
    <n v="0.35"/>
  </r>
  <r>
    <x v="0"/>
    <n v="1185732"/>
    <x v="122"/>
    <x v="3"/>
    <x v="12"/>
    <s v="Omaha"/>
    <x v="3"/>
    <n v="0.2"/>
    <n v="750"/>
    <n v="150"/>
    <n v="60"/>
    <n v="0.4"/>
  </r>
  <r>
    <x v="0"/>
    <n v="1185732"/>
    <x v="122"/>
    <x v="3"/>
    <x v="12"/>
    <s v="Omaha"/>
    <x v="4"/>
    <n v="0.3"/>
    <n v="750"/>
    <n v="225"/>
    <n v="78.75"/>
    <n v="0.35"/>
  </r>
  <r>
    <x v="0"/>
    <n v="1185732"/>
    <x v="122"/>
    <x v="3"/>
    <x v="12"/>
    <s v="Omaha"/>
    <x v="5"/>
    <n v="0.35000000000000003"/>
    <n v="1500"/>
    <n v="525"/>
    <n v="262.5"/>
    <n v="0.5"/>
  </r>
  <r>
    <x v="0"/>
    <n v="1185732"/>
    <x v="123"/>
    <x v="3"/>
    <x v="12"/>
    <s v="Omaha"/>
    <x v="0"/>
    <n v="0.39999999999999997"/>
    <n v="3250"/>
    <n v="1300"/>
    <n v="520"/>
    <n v="0.4"/>
  </r>
  <r>
    <x v="0"/>
    <n v="1185732"/>
    <x v="123"/>
    <x v="3"/>
    <x v="12"/>
    <s v="Omaha"/>
    <x v="1"/>
    <n v="0.3"/>
    <n v="1500"/>
    <n v="450"/>
    <n v="157.5"/>
    <n v="0.35"/>
  </r>
  <r>
    <x v="0"/>
    <n v="1185732"/>
    <x v="123"/>
    <x v="3"/>
    <x v="12"/>
    <s v="Omaha"/>
    <x v="2"/>
    <n v="0.3"/>
    <n v="500"/>
    <n v="150"/>
    <n v="52.5"/>
    <n v="0.35"/>
  </r>
  <r>
    <x v="0"/>
    <n v="1185732"/>
    <x v="123"/>
    <x v="3"/>
    <x v="12"/>
    <s v="Omaha"/>
    <x v="3"/>
    <n v="0.3"/>
    <n v="250"/>
    <n v="75"/>
    <n v="30"/>
    <n v="0.4"/>
  </r>
  <r>
    <x v="0"/>
    <n v="1185732"/>
    <x v="123"/>
    <x v="3"/>
    <x v="12"/>
    <s v="Omaha"/>
    <x v="4"/>
    <n v="0.39999999999999997"/>
    <n v="250"/>
    <n v="99.999999999999986"/>
    <n v="34.999999999999993"/>
    <n v="0.35"/>
  </r>
  <r>
    <x v="0"/>
    <n v="1185732"/>
    <x v="123"/>
    <x v="3"/>
    <x v="12"/>
    <s v="Omaha"/>
    <x v="5"/>
    <n v="0.4499999999999999"/>
    <n v="1500"/>
    <n v="674.99999999999989"/>
    <n v="337.49999999999994"/>
    <n v="0.5"/>
  </r>
  <r>
    <x v="0"/>
    <n v="1185732"/>
    <x v="10"/>
    <x v="3"/>
    <x v="12"/>
    <s v="Omaha"/>
    <x v="0"/>
    <n v="0.4"/>
    <n v="3000"/>
    <n v="1200"/>
    <n v="480"/>
    <n v="0.4"/>
  </r>
  <r>
    <x v="0"/>
    <n v="1185732"/>
    <x v="10"/>
    <x v="3"/>
    <x v="12"/>
    <s v="Omaha"/>
    <x v="1"/>
    <n v="0.30000000000000004"/>
    <n v="1500"/>
    <n v="450.00000000000006"/>
    <n v="157.5"/>
    <n v="0.35"/>
  </r>
  <r>
    <x v="0"/>
    <n v="1185732"/>
    <x v="10"/>
    <x v="3"/>
    <x v="12"/>
    <s v="Omaha"/>
    <x v="2"/>
    <n v="0.30000000000000004"/>
    <n v="950"/>
    <n v="285.00000000000006"/>
    <n v="99.750000000000014"/>
    <n v="0.35"/>
  </r>
  <r>
    <x v="0"/>
    <n v="1185732"/>
    <x v="10"/>
    <x v="3"/>
    <x v="12"/>
    <s v="Omaha"/>
    <x v="3"/>
    <n v="0.30000000000000004"/>
    <n v="1250"/>
    <n v="375.00000000000006"/>
    <n v="150.00000000000003"/>
    <n v="0.4"/>
  </r>
  <r>
    <x v="0"/>
    <n v="1185732"/>
    <x v="10"/>
    <x v="3"/>
    <x v="12"/>
    <s v="Omaha"/>
    <x v="4"/>
    <n v="0.49999999999999994"/>
    <n v="1000"/>
    <n v="499.99999999999994"/>
    <n v="174.99999999999997"/>
    <n v="0.35"/>
  </r>
  <r>
    <x v="0"/>
    <n v="1185732"/>
    <x v="10"/>
    <x v="3"/>
    <x v="12"/>
    <s v="Omaha"/>
    <x v="5"/>
    <n v="0.54999999999999982"/>
    <n v="2000"/>
    <n v="1099.9999999999995"/>
    <n v="549.99999999999977"/>
    <n v="0.5"/>
  </r>
  <r>
    <x v="0"/>
    <n v="1185732"/>
    <x v="11"/>
    <x v="3"/>
    <x v="12"/>
    <s v="Omaha"/>
    <x v="0"/>
    <n v="0.49999999999999994"/>
    <n v="4500"/>
    <n v="2249.9999999999995"/>
    <n v="899.99999999999989"/>
    <n v="0.4"/>
  </r>
  <r>
    <x v="0"/>
    <n v="1185732"/>
    <x v="11"/>
    <x v="3"/>
    <x v="12"/>
    <s v="Omaha"/>
    <x v="1"/>
    <n v="0.4"/>
    <n v="2500"/>
    <n v="1000"/>
    <n v="350"/>
    <n v="0.35"/>
  </r>
  <r>
    <x v="0"/>
    <n v="1185732"/>
    <x v="11"/>
    <x v="3"/>
    <x v="12"/>
    <s v="Omaha"/>
    <x v="2"/>
    <n v="0.4"/>
    <n v="2000"/>
    <n v="800"/>
    <n v="280"/>
    <n v="0.35"/>
  </r>
  <r>
    <x v="0"/>
    <n v="1185732"/>
    <x v="11"/>
    <x v="3"/>
    <x v="12"/>
    <s v="Omaha"/>
    <x v="3"/>
    <n v="0.4"/>
    <n v="1500"/>
    <n v="600"/>
    <n v="240"/>
    <n v="0.4"/>
  </r>
  <r>
    <x v="0"/>
    <n v="1185732"/>
    <x v="11"/>
    <x v="3"/>
    <x v="12"/>
    <s v="Omaha"/>
    <x v="4"/>
    <n v="0.49999999999999994"/>
    <n v="1500"/>
    <n v="749.99999999999989"/>
    <n v="262.49999999999994"/>
    <n v="0.35"/>
  </r>
  <r>
    <x v="0"/>
    <n v="1185732"/>
    <x v="11"/>
    <x v="3"/>
    <x v="12"/>
    <s v="Omaha"/>
    <x v="5"/>
    <n v="0.54999999999999982"/>
    <n v="2500"/>
    <n v="1374.9999999999995"/>
    <n v="687.49999999999977"/>
    <n v="0.5"/>
  </r>
  <r>
    <x v="1"/>
    <n v="1197831"/>
    <x v="12"/>
    <x v="1"/>
    <x v="13"/>
    <s v="Birmingham"/>
    <x v="0"/>
    <n v="0.2"/>
    <n v="6750"/>
    <n v="1350"/>
    <n v="540"/>
    <n v="0.39999999999999997"/>
  </r>
  <r>
    <x v="1"/>
    <n v="1197831"/>
    <x v="12"/>
    <x v="1"/>
    <x v="13"/>
    <s v="Birmingham"/>
    <x v="1"/>
    <n v="0.3"/>
    <n v="6750"/>
    <n v="2025"/>
    <n v="809.99999999999989"/>
    <n v="0.39999999999999997"/>
  </r>
  <r>
    <x v="1"/>
    <n v="1197831"/>
    <x v="12"/>
    <x v="1"/>
    <x v="13"/>
    <s v="Birmingham"/>
    <x v="2"/>
    <n v="0.3"/>
    <n v="4750"/>
    <n v="1425"/>
    <n v="570"/>
    <n v="0.39999999999999997"/>
  </r>
  <r>
    <x v="1"/>
    <n v="1197831"/>
    <x v="12"/>
    <x v="1"/>
    <x v="13"/>
    <s v="Birmingham"/>
    <x v="3"/>
    <n v="0.35"/>
    <n v="4750"/>
    <n v="1662.5"/>
    <n v="831.25"/>
    <n v="0.5"/>
  </r>
  <r>
    <x v="1"/>
    <n v="1197831"/>
    <x v="12"/>
    <x v="1"/>
    <x v="13"/>
    <s v="Birmingham"/>
    <x v="4"/>
    <n v="0.4"/>
    <n v="3250"/>
    <n v="1300"/>
    <n v="454.99999999999994"/>
    <n v="0.35"/>
  </r>
  <r>
    <x v="1"/>
    <n v="1197831"/>
    <x v="12"/>
    <x v="1"/>
    <x v="13"/>
    <s v="Birmingham"/>
    <x v="5"/>
    <n v="0.35"/>
    <n v="4750"/>
    <n v="1662.5"/>
    <n v="914.37500000000011"/>
    <n v="0.55000000000000004"/>
  </r>
  <r>
    <x v="1"/>
    <n v="1197831"/>
    <x v="13"/>
    <x v="1"/>
    <x v="13"/>
    <s v="Birmingham"/>
    <x v="0"/>
    <n v="0.25"/>
    <n v="6250"/>
    <n v="1562.5"/>
    <n v="625"/>
    <n v="0.39999999999999997"/>
  </r>
  <r>
    <x v="1"/>
    <n v="1197831"/>
    <x v="13"/>
    <x v="1"/>
    <x v="13"/>
    <s v="Birmingham"/>
    <x v="1"/>
    <n v="0.35"/>
    <n v="6000"/>
    <n v="2100"/>
    <n v="839.99999999999989"/>
    <n v="0.39999999999999997"/>
  </r>
  <r>
    <x v="1"/>
    <n v="1197831"/>
    <x v="13"/>
    <x v="1"/>
    <x v="13"/>
    <s v="Birmingham"/>
    <x v="2"/>
    <n v="0.35"/>
    <n v="4250"/>
    <n v="1487.5"/>
    <n v="595"/>
    <n v="0.39999999999999997"/>
  </r>
  <r>
    <x v="1"/>
    <n v="1197831"/>
    <x v="13"/>
    <x v="1"/>
    <x v="13"/>
    <s v="Birmingham"/>
    <x v="3"/>
    <n v="0.35"/>
    <n v="3750"/>
    <n v="1312.5"/>
    <n v="656.25"/>
    <n v="0.5"/>
  </r>
  <r>
    <x v="1"/>
    <n v="1197831"/>
    <x v="13"/>
    <x v="1"/>
    <x v="13"/>
    <s v="Birmingham"/>
    <x v="4"/>
    <n v="0.4"/>
    <n v="2500"/>
    <n v="1000"/>
    <n v="350"/>
    <n v="0.35"/>
  </r>
  <r>
    <x v="1"/>
    <n v="1197831"/>
    <x v="13"/>
    <x v="1"/>
    <x v="13"/>
    <s v="Birmingham"/>
    <x v="5"/>
    <n v="0.35"/>
    <n v="4500"/>
    <n v="1575"/>
    <n v="866.25000000000011"/>
    <n v="0.55000000000000004"/>
  </r>
  <r>
    <x v="1"/>
    <n v="1197831"/>
    <x v="14"/>
    <x v="1"/>
    <x v="13"/>
    <s v="Birmingham"/>
    <x v="0"/>
    <n v="0.3"/>
    <n v="6250"/>
    <n v="1875"/>
    <n v="843.74999999999989"/>
    <n v="0.44999999999999996"/>
  </r>
  <r>
    <x v="1"/>
    <n v="1197831"/>
    <x v="14"/>
    <x v="1"/>
    <x v="13"/>
    <s v="Birmingham"/>
    <x v="1"/>
    <n v="0.4"/>
    <n v="6250"/>
    <n v="2500"/>
    <n v="1125"/>
    <n v="0.44999999999999996"/>
  </r>
  <r>
    <x v="1"/>
    <n v="1197831"/>
    <x v="14"/>
    <x v="1"/>
    <x v="13"/>
    <s v="Birmingham"/>
    <x v="2"/>
    <n v="0.3"/>
    <n v="4500"/>
    <n v="1350"/>
    <n v="607.49999999999989"/>
    <n v="0.44999999999999996"/>
  </r>
  <r>
    <x v="1"/>
    <n v="1197831"/>
    <x v="14"/>
    <x v="1"/>
    <x v="13"/>
    <s v="Birmingham"/>
    <x v="3"/>
    <n v="0.35000000000000003"/>
    <n v="3500"/>
    <n v="1225.0000000000002"/>
    <n v="673.75000000000023"/>
    <n v="0.55000000000000004"/>
  </r>
  <r>
    <x v="1"/>
    <n v="1197831"/>
    <x v="14"/>
    <x v="1"/>
    <x v="13"/>
    <s v="Birmingham"/>
    <x v="4"/>
    <n v="0.4"/>
    <n v="2500"/>
    <n v="1000"/>
    <n v="399.99999999999994"/>
    <n v="0.39999999999999997"/>
  </r>
  <r>
    <x v="1"/>
    <n v="1197831"/>
    <x v="14"/>
    <x v="1"/>
    <x v="13"/>
    <s v="Birmingham"/>
    <x v="5"/>
    <n v="0.35000000000000003"/>
    <n v="4000"/>
    <n v="1400.0000000000002"/>
    <n v="840.00000000000023"/>
    <n v="0.60000000000000009"/>
  </r>
  <r>
    <x v="1"/>
    <n v="1197831"/>
    <x v="15"/>
    <x v="1"/>
    <x v="13"/>
    <s v="Birmingham"/>
    <x v="0"/>
    <n v="0.19999999999999998"/>
    <n v="6500"/>
    <n v="1300"/>
    <n v="584.99999999999989"/>
    <n v="0.44999999999999996"/>
  </r>
  <r>
    <x v="1"/>
    <n v="1197831"/>
    <x v="15"/>
    <x v="1"/>
    <x v="13"/>
    <s v="Birmingham"/>
    <x v="1"/>
    <n v="0.20000000000000007"/>
    <n v="6500"/>
    <n v="1300.0000000000005"/>
    <n v="585.00000000000011"/>
    <n v="0.44999999999999996"/>
  </r>
  <r>
    <x v="1"/>
    <n v="1197831"/>
    <x v="15"/>
    <x v="1"/>
    <x v="13"/>
    <s v="Birmingham"/>
    <x v="2"/>
    <n v="0.14999999999999997"/>
    <n v="4750"/>
    <n v="712.49999999999989"/>
    <n v="320.62499999999994"/>
    <n v="0.44999999999999996"/>
  </r>
  <r>
    <x v="1"/>
    <n v="1197831"/>
    <x v="15"/>
    <x v="1"/>
    <x v="13"/>
    <s v="Birmingham"/>
    <x v="3"/>
    <n v="0.20000000000000007"/>
    <n v="3750"/>
    <n v="750.00000000000023"/>
    <n v="412.50000000000017"/>
    <n v="0.55000000000000004"/>
  </r>
  <r>
    <x v="1"/>
    <n v="1197831"/>
    <x v="15"/>
    <x v="1"/>
    <x v="13"/>
    <s v="Birmingham"/>
    <x v="4"/>
    <n v="0.25"/>
    <n v="2750"/>
    <n v="687.5"/>
    <n v="275"/>
    <n v="0.39999999999999997"/>
  </r>
  <r>
    <x v="1"/>
    <n v="1197831"/>
    <x v="15"/>
    <x v="1"/>
    <x v="13"/>
    <s v="Birmingham"/>
    <x v="5"/>
    <n v="0.20000000000000007"/>
    <n v="5500"/>
    <n v="1100.0000000000005"/>
    <n v="660.00000000000034"/>
    <n v="0.60000000000000009"/>
  </r>
  <r>
    <x v="1"/>
    <n v="1197831"/>
    <x v="16"/>
    <x v="1"/>
    <x v="13"/>
    <s v="Birmingham"/>
    <x v="0"/>
    <n v="9.9999999999999964E-2"/>
    <n v="7000"/>
    <n v="699.99999999999977"/>
    <n v="314.99999999999989"/>
    <n v="0.44999999999999996"/>
  </r>
  <r>
    <x v="1"/>
    <n v="1197831"/>
    <x v="16"/>
    <x v="1"/>
    <x v="13"/>
    <s v="Birmingham"/>
    <x v="1"/>
    <n v="0.20000000000000007"/>
    <n v="7250"/>
    <n v="1450.0000000000005"/>
    <n v="652.50000000000011"/>
    <n v="0.44999999999999996"/>
  </r>
  <r>
    <x v="1"/>
    <n v="1197831"/>
    <x v="16"/>
    <x v="1"/>
    <x v="13"/>
    <s v="Birmingham"/>
    <x v="2"/>
    <n v="0.14999999999999997"/>
    <n v="5750"/>
    <n v="862.49999999999977"/>
    <n v="388.12499999999989"/>
    <n v="0.44999999999999996"/>
  </r>
  <r>
    <x v="1"/>
    <n v="1197831"/>
    <x v="16"/>
    <x v="1"/>
    <x v="13"/>
    <s v="Birmingham"/>
    <x v="3"/>
    <n v="0.35000000000000003"/>
    <n v="5000"/>
    <n v="1750.0000000000002"/>
    <n v="962.50000000000023"/>
    <n v="0.55000000000000004"/>
  </r>
  <r>
    <x v="1"/>
    <n v="1197831"/>
    <x v="16"/>
    <x v="1"/>
    <x v="13"/>
    <s v="Birmingham"/>
    <x v="4"/>
    <n v="0.5"/>
    <n v="4000"/>
    <n v="2000"/>
    <n v="799.99999999999989"/>
    <n v="0.39999999999999997"/>
  </r>
  <r>
    <x v="1"/>
    <n v="1197831"/>
    <x v="16"/>
    <x v="1"/>
    <x v="13"/>
    <s v="Birmingham"/>
    <x v="5"/>
    <n v="0.45"/>
    <n v="7500"/>
    <n v="3375"/>
    <n v="2025.0000000000002"/>
    <n v="0.60000000000000009"/>
  </r>
  <r>
    <x v="1"/>
    <n v="1197831"/>
    <x v="17"/>
    <x v="1"/>
    <x v="13"/>
    <s v="Birmingham"/>
    <x v="0"/>
    <n v="0.45"/>
    <n v="7500"/>
    <n v="3375"/>
    <n v="1518.7499999999998"/>
    <n v="0.44999999999999996"/>
  </r>
  <r>
    <x v="1"/>
    <n v="1197831"/>
    <x v="17"/>
    <x v="1"/>
    <x v="13"/>
    <s v="Birmingham"/>
    <x v="1"/>
    <n v="0.5"/>
    <n v="7500"/>
    <n v="3750"/>
    <n v="1687.4999999999998"/>
    <n v="0.44999999999999996"/>
  </r>
  <r>
    <x v="1"/>
    <n v="1197831"/>
    <x v="17"/>
    <x v="1"/>
    <x v="13"/>
    <s v="Birmingham"/>
    <x v="2"/>
    <n v="0.45"/>
    <n v="6500"/>
    <n v="2925"/>
    <n v="1316.2499999999998"/>
    <n v="0.44999999999999996"/>
  </r>
  <r>
    <x v="1"/>
    <n v="1197831"/>
    <x v="17"/>
    <x v="1"/>
    <x v="13"/>
    <s v="Birmingham"/>
    <x v="3"/>
    <n v="0.45"/>
    <n v="6000"/>
    <n v="2700"/>
    <n v="1485.0000000000002"/>
    <n v="0.55000000000000004"/>
  </r>
  <r>
    <x v="1"/>
    <n v="1197831"/>
    <x v="17"/>
    <x v="1"/>
    <x v="13"/>
    <s v="Birmingham"/>
    <x v="4"/>
    <n v="0.5"/>
    <n v="5000"/>
    <n v="2500"/>
    <n v="999.99999999999989"/>
    <n v="0.39999999999999997"/>
  </r>
  <r>
    <x v="1"/>
    <n v="1197831"/>
    <x v="17"/>
    <x v="1"/>
    <x v="13"/>
    <s v="Birmingham"/>
    <x v="5"/>
    <n v="0.55000000000000004"/>
    <n v="8750"/>
    <n v="4812.5"/>
    <n v="2887.5000000000005"/>
    <n v="0.60000000000000009"/>
  </r>
  <r>
    <x v="1"/>
    <n v="1197831"/>
    <x v="18"/>
    <x v="1"/>
    <x v="13"/>
    <s v="Birmingham"/>
    <x v="0"/>
    <n v="0.45"/>
    <n v="8250"/>
    <n v="3712.5"/>
    <n v="1856.2499999999998"/>
    <n v="0.49999999999999994"/>
  </r>
  <r>
    <x v="1"/>
    <n v="1197831"/>
    <x v="18"/>
    <x v="1"/>
    <x v="13"/>
    <s v="Birmingham"/>
    <x v="1"/>
    <n v="0.5"/>
    <n v="8250"/>
    <n v="4125"/>
    <n v="2062.4999999999995"/>
    <n v="0.49999999999999994"/>
  </r>
  <r>
    <x v="1"/>
    <n v="1197831"/>
    <x v="18"/>
    <x v="1"/>
    <x v="13"/>
    <s v="Birmingham"/>
    <x v="2"/>
    <n v="0.45"/>
    <n v="9750"/>
    <n v="4387.5"/>
    <n v="2193.7499999999995"/>
    <n v="0.49999999999999994"/>
  </r>
  <r>
    <x v="1"/>
    <n v="1197831"/>
    <x v="18"/>
    <x v="1"/>
    <x v="13"/>
    <s v="Birmingham"/>
    <x v="3"/>
    <n v="0.45"/>
    <n v="5750"/>
    <n v="2587.5"/>
    <n v="1552.5000000000002"/>
    <n v="0.60000000000000009"/>
  </r>
  <r>
    <x v="1"/>
    <n v="1197831"/>
    <x v="18"/>
    <x v="1"/>
    <x v="13"/>
    <s v="Birmingham"/>
    <x v="4"/>
    <n v="0.5"/>
    <n v="5250"/>
    <n v="2625"/>
    <n v="1181.2499999999998"/>
    <n v="0.44999999999999996"/>
  </r>
  <r>
    <x v="1"/>
    <n v="1197831"/>
    <x v="18"/>
    <x v="1"/>
    <x v="13"/>
    <s v="Birmingham"/>
    <x v="5"/>
    <n v="0.6"/>
    <n v="8000"/>
    <n v="4800"/>
    <n v="3120.0000000000005"/>
    <n v="0.65000000000000013"/>
  </r>
  <r>
    <x v="1"/>
    <n v="1197831"/>
    <x v="19"/>
    <x v="1"/>
    <x v="13"/>
    <s v="Birmingham"/>
    <x v="0"/>
    <n v="0.4"/>
    <n v="7500"/>
    <n v="3000"/>
    <n v="1499.9999999999998"/>
    <n v="0.49999999999999994"/>
  </r>
  <r>
    <x v="1"/>
    <n v="1197831"/>
    <x v="19"/>
    <x v="1"/>
    <x v="13"/>
    <s v="Birmingham"/>
    <x v="1"/>
    <n v="0.55000000000000004"/>
    <n v="7500"/>
    <n v="4125"/>
    <n v="2062.4999999999995"/>
    <n v="0.49999999999999994"/>
  </r>
  <r>
    <x v="1"/>
    <n v="1197831"/>
    <x v="19"/>
    <x v="1"/>
    <x v="13"/>
    <s v="Birmingham"/>
    <x v="2"/>
    <n v="0.55000000000000004"/>
    <n v="9250"/>
    <n v="5087.5"/>
    <n v="2543.7499999999995"/>
    <n v="0.49999999999999994"/>
  </r>
  <r>
    <x v="1"/>
    <n v="1197831"/>
    <x v="19"/>
    <x v="1"/>
    <x v="13"/>
    <s v="Birmingham"/>
    <x v="3"/>
    <n v="0.5"/>
    <n v="4250"/>
    <n v="2125"/>
    <n v="1275.0000000000002"/>
    <n v="0.60000000000000009"/>
  </r>
  <r>
    <x v="1"/>
    <n v="1197831"/>
    <x v="19"/>
    <x v="1"/>
    <x v="13"/>
    <s v="Birmingham"/>
    <x v="4"/>
    <n v="0.55000000000000004"/>
    <n v="4250"/>
    <n v="2337.5"/>
    <n v="1051.875"/>
    <n v="0.44999999999999996"/>
  </r>
  <r>
    <x v="1"/>
    <n v="1197831"/>
    <x v="19"/>
    <x v="1"/>
    <x v="13"/>
    <s v="Birmingham"/>
    <x v="5"/>
    <n v="0.6"/>
    <n v="6750"/>
    <n v="4050"/>
    <n v="2632.5000000000005"/>
    <n v="0.65000000000000013"/>
  </r>
  <r>
    <x v="1"/>
    <n v="1197831"/>
    <x v="20"/>
    <x v="1"/>
    <x v="13"/>
    <s v="Birmingham"/>
    <x v="0"/>
    <n v="0.55000000000000004"/>
    <n v="6250"/>
    <n v="3437.5000000000005"/>
    <n v="1718.75"/>
    <n v="0.49999999999999994"/>
  </r>
  <r>
    <x v="1"/>
    <n v="1197831"/>
    <x v="20"/>
    <x v="1"/>
    <x v="13"/>
    <s v="Birmingham"/>
    <x v="1"/>
    <n v="0.55000000000000004"/>
    <n v="5750"/>
    <n v="3162.5000000000005"/>
    <n v="1581.25"/>
    <n v="0.49999999999999994"/>
  </r>
  <r>
    <x v="1"/>
    <n v="1197831"/>
    <x v="20"/>
    <x v="1"/>
    <x v="13"/>
    <s v="Birmingham"/>
    <x v="2"/>
    <n v="0.6"/>
    <n v="6250"/>
    <n v="3750"/>
    <n v="1874.9999999999998"/>
    <n v="0.49999999999999994"/>
  </r>
  <r>
    <x v="1"/>
    <n v="1197831"/>
    <x v="20"/>
    <x v="1"/>
    <x v="13"/>
    <s v="Birmingham"/>
    <x v="3"/>
    <n v="0.6"/>
    <n v="3500"/>
    <n v="2100"/>
    <n v="1260.0000000000002"/>
    <n v="0.60000000000000009"/>
  </r>
  <r>
    <x v="1"/>
    <n v="1197831"/>
    <x v="20"/>
    <x v="1"/>
    <x v="13"/>
    <s v="Birmingham"/>
    <x v="4"/>
    <n v="0.45"/>
    <n v="3500"/>
    <n v="1575"/>
    <n v="708.74999999999989"/>
    <n v="0.44999999999999996"/>
  </r>
  <r>
    <x v="1"/>
    <n v="1197831"/>
    <x v="20"/>
    <x v="1"/>
    <x v="13"/>
    <s v="Birmingham"/>
    <x v="5"/>
    <n v="0.4"/>
    <n v="5750"/>
    <n v="2300"/>
    <n v="1495.0000000000002"/>
    <n v="0.65000000000000013"/>
  </r>
  <r>
    <x v="1"/>
    <n v="1197831"/>
    <x v="21"/>
    <x v="1"/>
    <x v="13"/>
    <s v="Birmingham"/>
    <x v="0"/>
    <n v="0.30000000000000004"/>
    <n v="5250"/>
    <n v="1575.0000000000002"/>
    <n v="787.5"/>
    <n v="0.49999999999999994"/>
  </r>
  <r>
    <x v="1"/>
    <n v="1197831"/>
    <x v="21"/>
    <x v="1"/>
    <x v="13"/>
    <s v="Birmingham"/>
    <x v="1"/>
    <n v="0.30000000000000004"/>
    <n v="5250"/>
    <n v="1575.0000000000002"/>
    <n v="787.5"/>
    <n v="0.49999999999999994"/>
  </r>
  <r>
    <x v="1"/>
    <n v="1197831"/>
    <x v="21"/>
    <x v="1"/>
    <x v="13"/>
    <s v="Birmingham"/>
    <x v="2"/>
    <n v="0.35000000000000003"/>
    <n v="4750"/>
    <n v="1662.5000000000002"/>
    <n v="831.25"/>
    <n v="0.49999999999999994"/>
  </r>
  <r>
    <x v="1"/>
    <n v="1197831"/>
    <x v="21"/>
    <x v="1"/>
    <x v="13"/>
    <s v="Birmingham"/>
    <x v="3"/>
    <n v="0.35000000000000003"/>
    <n v="3250"/>
    <n v="1137.5"/>
    <n v="682.50000000000011"/>
    <n v="0.60000000000000009"/>
  </r>
  <r>
    <x v="1"/>
    <n v="1197831"/>
    <x v="21"/>
    <x v="1"/>
    <x v="13"/>
    <s v="Birmingham"/>
    <x v="4"/>
    <n v="0.30000000000000004"/>
    <n v="3000"/>
    <n v="900.00000000000011"/>
    <n v="405"/>
    <n v="0.44999999999999996"/>
  </r>
  <r>
    <x v="1"/>
    <n v="1197831"/>
    <x v="21"/>
    <x v="1"/>
    <x v="13"/>
    <s v="Birmingham"/>
    <x v="5"/>
    <n v="0.4"/>
    <n v="4750"/>
    <n v="1900"/>
    <n v="1235.0000000000002"/>
    <n v="0.65000000000000013"/>
  </r>
  <r>
    <x v="1"/>
    <n v="1197831"/>
    <x v="22"/>
    <x v="1"/>
    <x v="13"/>
    <s v="Birmingham"/>
    <x v="0"/>
    <n v="0.20000000000000004"/>
    <n v="6250"/>
    <n v="1250.0000000000002"/>
    <n v="625"/>
    <n v="0.49999999999999994"/>
  </r>
  <r>
    <x v="1"/>
    <n v="1197831"/>
    <x v="22"/>
    <x v="1"/>
    <x v="13"/>
    <s v="Birmingham"/>
    <x v="1"/>
    <n v="0.20000000000000004"/>
    <n v="6250"/>
    <n v="1250.0000000000002"/>
    <n v="625"/>
    <n v="0.49999999999999994"/>
  </r>
  <r>
    <x v="1"/>
    <n v="1197831"/>
    <x v="22"/>
    <x v="1"/>
    <x v="13"/>
    <s v="Birmingham"/>
    <x v="2"/>
    <n v="0.45000000000000007"/>
    <n v="5750"/>
    <n v="2587.5000000000005"/>
    <n v="1293.75"/>
    <n v="0.49999999999999994"/>
  </r>
  <r>
    <x v="1"/>
    <n v="1197831"/>
    <x v="22"/>
    <x v="1"/>
    <x v="13"/>
    <s v="Birmingham"/>
    <x v="3"/>
    <n v="0.45000000000000007"/>
    <n v="4500"/>
    <n v="2025.0000000000002"/>
    <n v="1215.0000000000002"/>
    <n v="0.60000000000000009"/>
  </r>
  <r>
    <x v="1"/>
    <n v="1197831"/>
    <x v="22"/>
    <x v="1"/>
    <x v="13"/>
    <s v="Birmingham"/>
    <x v="4"/>
    <n v="0.49999999999999994"/>
    <n v="4250"/>
    <n v="2124.9999999999995"/>
    <n v="956.24999999999966"/>
    <n v="0.44999999999999996"/>
  </r>
  <r>
    <x v="1"/>
    <n v="1197831"/>
    <x v="22"/>
    <x v="1"/>
    <x v="13"/>
    <s v="Birmingham"/>
    <x v="5"/>
    <n v="0.6"/>
    <n v="6250"/>
    <n v="3750"/>
    <n v="2437.5000000000005"/>
    <n v="0.65000000000000013"/>
  </r>
  <r>
    <x v="1"/>
    <n v="1197831"/>
    <x v="23"/>
    <x v="1"/>
    <x v="13"/>
    <s v="Birmingham"/>
    <x v="0"/>
    <n v="0.6"/>
    <n v="7750"/>
    <n v="4650"/>
    <n v="2324.9999999999995"/>
    <n v="0.49999999999999994"/>
  </r>
  <r>
    <x v="1"/>
    <n v="1197831"/>
    <x v="23"/>
    <x v="1"/>
    <x v="13"/>
    <s v="Birmingham"/>
    <x v="1"/>
    <n v="0.6"/>
    <n v="7750"/>
    <n v="4650"/>
    <n v="2324.9999999999995"/>
    <n v="0.49999999999999994"/>
  </r>
  <r>
    <x v="1"/>
    <n v="1197831"/>
    <x v="23"/>
    <x v="1"/>
    <x v="13"/>
    <s v="Birmingham"/>
    <x v="2"/>
    <n v="0.65"/>
    <n v="7000"/>
    <n v="4550"/>
    <n v="2274.9999999999995"/>
    <n v="0.49999999999999994"/>
  </r>
  <r>
    <x v="1"/>
    <n v="1197831"/>
    <x v="23"/>
    <x v="1"/>
    <x v="13"/>
    <s v="Birmingham"/>
    <x v="3"/>
    <n v="0.65"/>
    <n v="5500"/>
    <n v="3575"/>
    <n v="2145.0000000000005"/>
    <n v="0.60000000000000009"/>
  </r>
  <r>
    <x v="1"/>
    <n v="1197831"/>
    <x v="23"/>
    <x v="1"/>
    <x v="13"/>
    <s v="Birmingham"/>
    <x v="4"/>
    <n v="0.6"/>
    <n v="5000"/>
    <n v="3000"/>
    <n v="1349.9999999999998"/>
    <n v="0.44999999999999996"/>
  </r>
  <r>
    <x v="1"/>
    <n v="1197831"/>
    <x v="23"/>
    <x v="1"/>
    <x v="13"/>
    <s v="Birmingham"/>
    <x v="5"/>
    <n v="0.70000000000000007"/>
    <n v="7500"/>
    <n v="5250.0000000000009"/>
    <n v="3412.5000000000014"/>
    <n v="0.65000000000000013"/>
  </r>
  <r>
    <x v="0"/>
    <n v="1185732"/>
    <x v="124"/>
    <x v="0"/>
    <x v="14"/>
    <s v="Portland"/>
    <x v="0"/>
    <n v="0.4"/>
    <n v="4500"/>
    <n v="1800"/>
    <n v="630"/>
    <n v="0.35"/>
  </r>
  <r>
    <x v="0"/>
    <n v="1185732"/>
    <x v="124"/>
    <x v="0"/>
    <x v="14"/>
    <s v="Portland"/>
    <x v="1"/>
    <n v="0.4"/>
    <n v="2500"/>
    <n v="1000"/>
    <n v="350"/>
    <n v="0.35"/>
  </r>
  <r>
    <x v="0"/>
    <n v="1185732"/>
    <x v="124"/>
    <x v="0"/>
    <x v="14"/>
    <s v="Portland"/>
    <x v="2"/>
    <n v="0.30000000000000004"/>
    <n v="2500"/>
    <n v="750.00000000000011"/>
    <n v="300"/>
    <n v="0.39999999999999997"/>
  </r>
  <r>
    <x v="0"/>
    <n v="1185732"/>
    <x v="124"/>
    <x v="0"/>
    <x v="14"/>
    <s v="Portland"/>
    <x v="3"/>
    <n v="0.35"/>
    <n v="1000"/>
    <n v="350"/>
    <n v="105"/>
    <n v="0.3"/>
  </r>
  <r>
    <x v="0"/>
    <n v="1185732"/>
    <x v="124"/>
    <x v="0"/>
    <x v="14"/>
    <s v="Portland"/>
    <x v="4"/>
    <n v="0.5"/>
    <n v="1500"/>
    <n v="750"/>
    <n v="187.5"/>
    <n v="0.25"/>
  </r>
  <r>
    <x v="0"/>
    <n v="1185732"/>
    <x v="124"/>
    <x v="0"/>
    <x v="14"/>
    <s v="Portland"/>
    <x v="5"/>
    <n v="0.4"/>
    <n v="2500"/>
    <n v="1000"/>
    <n v="400"/>
    <n v="0.4"/>
  </r>
  <r>
    <x v="0"/>
    <n v="1185732"/>
    <x v="125"/>
    <x v="0"/>
    <x v="14"/>
    <s v="Portland"/>
    <x v="0"/>
    <n v="0.4"/>
    <n v="5000"/>
    <n v="2000"/>
    <n v="700"/>
    <n v="0.35"/>
  </r>
  <r>
    <x v="0"/>
    <n v="1185732"/>
    <x v="125"/>
    <x v="0"/>
    <x v="14"/>
    <s v="Portland"/>
    <x v="1"/>
    <n v="0.4"/>
    <n v="1500"/>
    <n v="600"/>
    <n v="210"/>
    <n v="0.35"/>
  </r>
  <r>
    <x v="0"/>
    <n v="1185732"/>
    <x v="125"/>
    <x v="0"/>
    <x v="14"/>
    <s v="Portland"/>
    <x v="2"/>
    <n v="0.30000000000000004"/>
    <n v="2000"/>
    <n v="600.00000000000011"/>
    <n v="240.00000000000003"/>
    <n v="0.39999999999999997"/>
  </r>
  <r>
    <x v="0"/>
    <n v="1185732"/>
    <x v="125"/>
    <x v="0"/>
    <x v="14"/>
    <s v="Portland"/>
    <x v="3"/>
    <n v="0.35"/>
    <n v="750"/>
    <n v="262.5"/>
    <n v="78.75"/>
    <n v="0.3"/>
  </r>
  <r>
    <x v="0"/>
    <n v="1185732"/>
    <x v="125"/>
    <x v="0"/>
    <x v="14"/>
    <s v="Portland"/>
    <x v="4"/>
    <n v="0.5"/>
    <n v="1500"/>
    <n v="750"/>
    <n v="187.5"/>
    <n v="0.25"/>
  </r>
  <r>
    <x v="0"/>
    <n v="1185732"/>
    <x v="125"/>
    <x v="0"/>
    <x v="14"/>
    <s v="Portland"/>
    <x v="5"/>
    <n v="0.4"/>
    <n v="2500"/>
    <n v="1000"/>
    <n v="400"/>
    <n v="0.4"/>
  </r>
  <r>
    <x v="0"/>
    <n v="1185732"/>
    <x v="126"/>
    <x v="0"/>
    <x v="14"/>
    <s v="Portland"/>
    <x v="0"/>
    <n v="0.4"/>
    <n v="4700"/>
    <n v="1880"/>
    <n v="658"/>
    <n v="0.35"/>
  </r>
  <r>
    <x v="0"/>
    <n v="1185732"/>
    <x v="126"/>
    <x v="0"/>
    <x v="14"/>
    <s v="Portland"/>
    <x v="1"/>
    <n v="0.4"/>
    <n v="1750"/>
    <n v="700"/>
    <n v="244.99999999999997"/>
    <n v="0.35"/>
  </r>
  <r>
    <x v="0"/>
    <n v="1185732"/>
    <x v="126"/>
    <x v="0"/>
    <x v="14"/>
    <s v="Portland"/>
    <x v="2"/>
    <n v="0.30000000000000004"/>
    <n v="2000"/>
    <n v="600.00000000000011"/>
    <n v="240.00000000000003"/>
    <n v="0.39999999999999997"/>
  </r>
  <r>
    <x v="0"/>
    <n v="1185732"/>
    <x v="126"/>
    <x v="0"/>
    <x v="14"/>
    <s v="Portland"/>
    <x v="3"/>
    <n v="0.35"/>
    <n v="500"/>
    <n v="175"/>
    <n v="52.5"/>
    <n v="0.3"/>
  </r>
  <r>
    <x v="0"/>
    <n v="1185732"/>
    <x v="126"/>
    <x v="0"/>
    <x v="14"/>
    <s v="Portland"/>
    <x v="4"/>
    <n v="0.5"/>
    <n v="1000"/>
    <n v="500"/>
    <n v="125"/>
    <n v="0.25"/>
  </r>
  <r>
    <x v="0"/>
    <n v="1185732"/>
    <x v="126"/>
    <x v="0"/>
    <x v="14"/>
    <s v="Portland"/>
    <x v="5"/>
    <n v="0.4"/>
    <n v="2000"/>
    <n v="800"/>
    <n v="320"/>
    <n v="0.4"/>
  </r>
  <r>
    <x v="0"/>
    <n v="1185732"/>
    <x v="127"/>
    <x v="0"/>
    <x v="14"/>
    <s v="Portland"/>
    <x v="0"/>
    <n v="0.4"/>
    <n v="4500"/>
    <n v="1800"/>
    <n v="630"/>
    <n v="0.35"/>
  </r>
  <r>
    <x v="0"/>
    <n v="1185732"/>
    <x v="127"/>
    <x v="0"/>
    <x v="14"/>
    <s v="Portland"/>
    <x v="1"/>
    <n v="0.4"/>
    <n v="1500"/>
    <n v="600"/>
    <n v="210"/>
    <n v="0.35"/>
  </r>
  <r>
    <x v="0"/>
    <n v="1185732"/>
    <x v="127"/>
    <x v="0"/>
    <x v="14"/>
    <s v="Portland"/>
    <x v="2"/>
    <n v="0.30000000000000004"/>
    <n v="1500"/>
    <n v="450.00000000000006"/>
    <n v="180"/>
    <n v="0.39999999999999997"/>
  </r>
  <r>
    <x v="0"/>
    <n v="1185732"/>
    <x v="127"/>
    <x v="0"/>
    <x v="14"/>
    <s v="Portland"/>
    <x v="3"/>
    <n v="0.35"/>
    <n v="750"/>
    <n v="262.5"/>
    <n v="78.75"/>
    <n v="0.3"/>
  </r>
  <r>
    <x v="0"/>
    <n v="1185732"/>
    <x v="127"/>
    <x v="0"/>
    <x v="14"/>
    <s v="Portland"/>
    <x v="4"/>
    <n v="0.5"/>
    <n v="750"/>
    <n v="375"/>
    <n v="93.75"/>
    <n v="0.25"/>
  </r>
  <r>
    <x v="0"/>
    <n v="1185732"/>
    <x v="127"/>
    <x v="0"/>
    <x v="14"/>
    <s v="Portland"/>
    <x v="5"/>
    <n v="0.4"/>
    <n v="2250"/>
    <n v="900"/>
    <n v="360"/>
    <n v="0.4"/>
  </r>
  <r>
    <x v="0"/>
    <n v="1185732"/>
    <x v="128"/>
    <x v="0"/>
    <x v="14"/>
    <s v="Portland"/>
    <x v="0"/>
    <n v="0.54999999999999993"/>
    <n v="4950"/>
    <n v="2722.4999999999995"/>
    <n v="952.87499999999977"/>
    <n v="0.35"/>
  </r>
  <r>
    <x v="0"/>
    <n v="1185732"/>
    <x v="128"/>
    <x v="0"/>
    <x v="14"/>
    <s v="Portland"/>
    <x v="1"/>
    <n v="0.5"/>
    <n v="2000"/>
    <n v="1000"/>
    <n v="350"/>
    <n v="0.35"/>
  </r>
  <r>
    <x v="0"/>
    <n v="1185732"/>
    <x v="128"/>
    <x v="0"/>
    <x v="14"/>
    <s v="Portland"/>
    <x v="2"/>
    <n v="0.45"/>
    <n v="1750"/>
    <n v="787.5"/>
    <n v="315"/>
    <n v="0.39999999999999997"/>
  </r>
  <r>
    <x v="0"/>
    <n v="1185732"/>
    <x v="128"/>
    <x v="0"/>
    <x v="14"/>
    <s v="Portland"/>
    <x v="3"/>
    <n v="0.45"/>
    <n v="1250"/>
    <n v="562.5"/>
    <n v="168.75"/>
    <n v="0.3"/>
  </r>
  <r>
    <x v="0"/>
    <n v="1185732"/>
    <x v="128"/>
    <x v="0"/>
    <x v="14"/>
    <s v="Portland"/>
    <x v="4"/>
    <n v="0.54999999999999993"/>
    <n v="1500"/>
    <n v="824.99999999999989"/>
    <n v="206.24999999999997"/>
    <n v="0.25"/>
  </r>
  <r>
    <x v="0"/>
    <n v="1185732"/>
    <x v="128"/>
    <x v="0"/>
    <x v="14"/>
    <s v="Portland"/>
    <x v="5"/>
    <n v="0.6"/>
    <n v="2750"/>
    <n v="1650"/>
    <n v="660"/>
    <n v="0.4"/>
  </r>
  <r>
    <x v="0"/>
    <n v="1185732"/>
    <x v="129"/>
    <x v="0"/>
    <x v="14"/>
    <s v="Portland"/>
    <x v="0"/>
    <n v="0.54999999999999993"/>
    <n v="5250"/>
    <n v="2887.4999999999995"/>
    <n v="1010.6249999999998"/>
    <n v="0.35"/>
  </r>
  <r>
    <x v="0"/>
    <n v="1185732"/>
    <x v="129"/>
    <x v="0"/>
    <x v="14"/>
    <s v="Portland"/>
    <x v="1"/>
    <n v="0.5"/>
    <n v="2750"/>
    <n v="1375"/>
    <n v="481.24999999999994"/>
    <n v="0.35"/>
  </r>
  <r>
    <x v="0"/>
    <n v="1185732"/>
    <x v="129"/>
    <x v="0"/>
    <x v="14"/>
    <s v="Portland"/>
    <x v="2"/>
    <n v="0.45"/>
    <n v="2000"/>
    <n v="900"/>
    <n v="359.99999999999994"/>
    <n v="0.39999999999999997"/>
  </r>
  <r>
    <x v="0"/>
    <n v="1185732"/>
    <x v="129"/>
    <x v="0"/>
    <x v="14"/>
    <s v="Portland"/>
    <x v="3"/>
    <n v="0.45"/>
    <n v="1750"/>
    <n v="787.5"/>
    <n v="236.25"/>
    <n v="0.3"/>
  </r>
  <r>
    <x v="0"/>
    <n v="1185732"/>
    <x v="129"/>
    <x v="0"/>
    <x v="14"/>
    <s v="Portland"/>
    <x v="4"/>
    <n v="0.54999999999999993"/>
    <n v="1750"/>
    <n v="962.49999999999989"/>
    <n v="240.62499999999997"/>
    <n v="0.25"/>
  </r>
  <r>
    <x v="0"/>
    <n v="1185732"/>
    <x v="129"/>
    <x v="0"/>
    <x v="14"/>
    <s v="Portland"/>
    <x v="5"/>
    <n v="0.6"/>
    <n v="3250"/>
    <n v="1950"/>
    <n v="780"/>
    <n v="0.4"/>
  </r>
  <r>
    <x v="0"/>
    <n v="1185732"/>
    <x v="130"/>
    <x v="0"/>
    <x v="14"/>
    <s v="Portland"/>
    <x v="0"/>
    <n v="0.54999999999999993"/>
    <n v="5500"/>
    <n v="3024.9999999999995"/>
    <n v="1058.7499999999998"/>
    <n v="0.35"/>
  </r>
  <r>
    <x v="0"/>
    <n v="1185732"/>
    <x v="130"/>
    <x v="0"/>
    <x v="14"/>
    <s v="Portland"/>
    <x v="1"/>
    <n v="0.5"/>
    <n v="3000"/>
    <n v="1500"/>
    <n v="525"/>
    <n v="0.35"/>
  </r>
  <r>
    <x v="0"/>
    <n v="1185732"/>
    <x v="130"/>
    <x v="0"/>
    <x v="14"/>
    <s v="Portland"/>
    <x v="2"/>
    <n v="0.45"/>
    <n v="2250"/>
    <n v="1012.5"/>
    <n v="404.99999999999994"/>
    <n v="0.39999999999999997"/>
  </r>
  <r>
    <x v="0"/>
    <n v="1185732"/>
    <x v="130"/>
    <x v="0"/>
    <x v="14"/>
    <s v="Portland"/>
    <x v="3"/>
    <n v="0.45"/>
    <n v="1750"/>
    <n v="787.5"/>
    <n v="236.25"/>
    <n v="0.3"/>
  </r>
  <r>
    <x v="0"/>
    <n v="1185732"/>
    <x v="130"/>
    <x v="0"/>
    <x v="14"/>
    <s v="Portland"/>
    <x v="4"/>
    <n v="0.54999999999999993"/>
    <n v="2000"/>
    <n v="1099.9999999999998"/>
    <n v="274.99999999999994"/>
    <n v="0.25"/>
  </r>
  <r>
    <x v="0"/>
    <n v="1185732"/>
    <x v="130"/>
    <x v="0"/>
    <x v="14"/>
    <s v="Portland"/>
    <x v="5"/>
    <n v="0.6"/>
    <n v="3750"/>
    <n v="2250"/>
    <n v="900"/>
    <n v="0.4"/>
  </r>
  <r>
    <x v="0"/>
    <n v="1185732"/>
    <x v="131"/>
    <x v="0"/>
    <x v="14"/>
    <s v="Portland"/>
    <x v="0"/>
    <n v="0.54999999999999993"/>
    <n v="5250"/>
    <n v="2887.4999999999995"/>
    <n v="1010.6249999999998"/>
    <n v="0.35"/>
  </r>
  <r>
    <x v="0"/>
    <n v="1185732"/>
    <x v="131"/>
    <x v="0"/>
    <x v="14"/>
    <s v="Portland"/>
    <x v="1"/>
    <n v="0.5"/>
    <n v="3000"/>
    <n v="1500"/>
    <n v="525"/>
    <n v="0.35"/>
  </r>
  <r>
    <x v="0"/>
    <n v="1185732"/>
    <x v="131"/>
    <x v="0"/>
    <x v="14"/>
    <s v="Portland"/>
    <x v="2"/>
    <n v="0.45"/>
    <n v="2250"/>
    <n v="1012.5"/>
    <n v="404.99999999999994"/>
    <n v="0.39999999999999997"/>
  </r>
  <r>
    <x v="0"/>
    <n v="1185732"/>
    <x v="131"/>
    <x v="0"/>
    <x v="14"/>
    <s v="Portland"/>
    <x v="3"/>
    <n v="0.45"/>
    <n v="1750"/>
    <n v="787.5"/>
    <n v="236.25"/>
    <n v="0.3"/>
  </r>
  <r>
    <x v="0"/>
    <n v="1185732"/>
    <x v="131"/>
    <x v="0"/>
    <x v="14"/>
    <s v="Portland"/>
    <x v="4"/>
    <n v="0.54999999999999993"/>
    <n v="1500"/>
    <n v="824.99999999999989"/>
    <n v="206.24999999999997"/>
    <n v="0.25"/>
  </r>
  <r>
    <x v="0"/>
    <n v="1185732"/>
    <x v="131"/>
    <x v="0"/>
    <x v="14"/>
    <s v="Portland"/>
    <x v="5"/>
    <n v="0.6"/>
    <n v="3250"/>
    <n v="1950"/>
    <n v="780"/>
    <n v="0.4"/>
  </r>
  <r>
    <x v="0"/>
    <n v="1185732"/>
    <x v="132"/>
    <x v="0"/>
    <x v="14"/>
    <s v="Portland"/>
    <x v="0"/>
    <n v="0.54999999999999993"/>
    <n v="4500"/>
    <n v="2474.9999999999995"/>
    <n v="866.24999999999977"/>
    <n v="0.35"/>
  </r>
  <r>
    <x v="0"/>
    <n v="1185732"/>
    <x v="132"/>
    <x v="0"/>
    <x v="14"/>
    <s v="Portland"/>
    <x v="1"/>
    <n v="0.5"/>
    <n v="2500"/>
    <n v="1250"/>
    <n v="437.5"/>
    <n v="0.35"/>
  </r>
  <r>
    <x v="0"/>
    <n v="1185732"/>
    <x v="132"/>
    <x v="0"/>
    <x v="14"/>
    <s v="Portland"/>
    <x v="2"/>
    <n v="0.45"/>
    <n v="1500"/>
    <n v="675"/>
    <n v="270"/>
    <n v="0.39999999999999997"/>
  </r>
  <r>
    <x v="0"/>
    <n v="1185732"/>
    <x v="132"/>
    <x v="0"/>
    <x v="14"/>
    <s v="Portland"/>
    <x v="3"/>
    <n v="0.45"/>
    <n v="1250"/>
    <n v="562.5"/>
    <n v="168.75"/>
    <n v="0.3"/>
  </r>
  <r>
    <x v="0"/>
    <n v="1185732"/>
    <x v="132"/>
    <x v="0"/>
    <x v="14"/>
    <s v="Portland"/>
    <x v="4"/>
    <n v="0.54999999999999993"/>
    <n v="1250"/>
    <n v="687.49999999999989"/>
    <n v="171.87499999999997"/>
    <n v="0.25"/>
  </r>
  <r>
    <x v="0"/>
    <n v="1185732"/>
    <x v="132"/>
    <x v="0"/>
    <x v="14"/>
    <s v="Portland"/>
    <x v="5"/>
    <n v="0.6"/>
    <n v="2250"/>
    <n v="1350"/>
    <n v="540"/>
    <n v="0.4"/>
  </r>
  <r>
    <x v="0"/>
    <n v="1185732"/>
    <x v="133"/>
    <x v="0"/>
    <x v="14"/>
    <s v="Portland"/>
    <x v="0"/>
    <n v="0.6"/>
    <n v="4000"/>
    <n v="2400"/>
    <n v="840"/>
    <n v="0.35"/>
  </r>
  <r>
    <x v="0"/>
    <n v="1185732"/>
    <x v="133"/>
    <x v="0"/>
    <x v="14"/>
    <s v="Portland"/>
    <x v="1"/>
    <n v="0.55000000000000004"/>
    <n v="2250"/>
    <n v="1237.5"/>
    <n v="433.125"/>
    <n v="0.35"/>
  </r>
  <r>
    <x v="0"/>
    <n v="1185732"/>
    <x v="133"/>
    <x v="0"/>
    <x v="14"/>
    <s v="Portland"/>
    <x v="2"/>
    <n v="0.55000000000000004"/>
    <n v="1250"/>
    <n v="687.5"/>
    <n v="275"/>
    <n v="0.39999999999999997"/>
  </r>
  <r>
    <x v="0"/>
    <n v="1185732"/>
    <x v="133"/>
    <x v="0"/>
    <x v="14"/>
    <s v="Portland"/>
    <x v="3"/>
    <n v="0.55000000000000004"/>
    <n v="1000"/>
    <n v="550"/>
    <n v="165"/>
    <n v="0.3"/>
  </r>
  <r>
    <x v="0"/>
    <n v="1185732"/>
    <x v="133"/>
    <x v="0"/>
    <x v="14"/>
    <s v="Portland"/>
    <x v="4"/>
    <n v="0.65"/>
    <n v="1000"/>
    <n v="650"/>
    <n v="162.5"/>
    <n v="0.25"/>
  </r>
  <r>
    <x v="0"/>
    <n v="1185732"/>
    <x v="133"/>
    <x v="0"/>
    <x v="14"/>
    <s v="Portland"/>
    <x v="5"/>
    <n v="0.7"/>
    <n v="2250"/>
    <n v="1575"/>
    <n v="630"/>
    <n v="0.4"/>
  </r>
  <r>
    <x v="0"/>
    <n v="1185732"/>
    <x v="134"/>
    <x v="0"/>
    <x v="14"/>
    <s v="Portland"/>
    <x v="0"/>
    <n v="0.65"/>
    <n v="3750"/>
    <n v="2437.5"/>
    <n v="853.125"/>
    <n v="0.35"/>
  </r>
  <r>
    <x v="0"/>
    <n v="1185732"/>
    <x v="134"/>
    <x v="0"/>
    <x v="14"/>
    <s v="Portland"/>
    <x v="1"/>
    <n v="0.55000000000000004"/>
    <n v="2000"/>
    <n v="1100"/>
    <n v="385"/>
    <n v="0.35"/>
  </r>
  <r>
    <x v="0"/>
    <n v="1185732"/>
    <x v="134"/>
    <x v="0"/>
    <x v="14"/>
    <s v="Portland"/>
    <x v="2"/>
    <n v="0.55000000000000004"/>
    <n v="1950"/>
    <n v="1072.5"/>
    <n v="428.99999999999994"/>
    <n v="0.39999999999999997"/>
  </r>
  <r>
    <x v="0"/>
    <n v="1185732"/>
    <x v="134"/>
    <x v="0"/>
    <x v="14"/>
    <s v="Portland"/>
    <x v="3"/>
    <n v="0.55000000000000004"/>
    <n v="1750"/>
    <n v="962.50000000000011"/>
    <n v="288.75"/>
    <n v="0.3"/>
  </r>
  <r>
    <x v="0"/>
    <n v="1185732"/>
    <x v="134"/>
    <x v="0"/>
    <x v="14"/>
    <s v="Portland"/>
    <x v="4"/>
    <n v="0.65"/>
    <n v="1500"/>
    <n v="975"/>
    <n v="243.75"/>
    <n v="0.25"/>
  </r>
  <r>
    <x v="0"/>
    <n v="1185732"/>
    <x v="134"/>
    <x v="0"/>
    <x v="14"/>
    <s v="Portland"/>
    <x v="5"/>
    <n v="0.7"/>
    <n v="2500"/>
    <n v="1750"/>
    <n v="700"/>
    <n v="0.4"/>
  </r>
  <r>
    <x v="0"/>
    <n v="1185732"/>
    <x v="135"/>
    <x v="0"/>
    <x v="14"/>
    <s v="Portland"/>
    <x v="0"/>
    <n v="0.65"/>
    <n v="4750"/>
    <n v="3087.5"/>
    <n v="1080.625"/>
    <n v="0.35"/>
  </r>
  <r>
    <x v="0"/>
    <n v="1185732"/>
    <x v="135"/>
    <x v="0"/>
    <x v="14"/>
    <s v="Portland"/>
    <x v="1"/>
    <n v="0.55000000000000004"/>
    <n v="2750"/>
    <n v="1512.5000000000002"/>
    <n v="529.375"/>
    <n v="0.35"/>
  </r>
  <r>
    <x v="0"/>
    <n v="1185732"/>
    <x v="135"/>
    <x v="0"/>
    <x v="14"/>
    <s v="Portland"/>
    <x v="2"/>
    <n v="0.55000000000000004"/>
    <n v="2500"/>
    <n v="1375"/>
    <n v="550"/>
    <n v="0.39999999999999997"/>
  </r>
  <r>
    <x v="0"/>
    <n v="1185732"/>
    <x v="135"/>
    <x v="0"/>
    <x v="14"/>
    <s v="Portland"/>
    <x v="3"/>
    <n v="0.55000000000000004"/>
    <n v="2000"/>
    <n v="1100"/>
    <n v="330"/>
    <n v="0.3"/>
  </r>
  <r>
    <x v="0"/>
    <n v="1185732"/>
    <x v="135"/>
    <x v="0"/>
    <x v="14"/>
    <s v="Portland"/>
    <x v="4"/>
    <n v="0.65"/>
    <n v="2000"/>
    <n v="1300"/>
    <n v="325"/>
    <n v="0.25"/>
  </r>
  <r>
    <x v="0"/>
    <n v="1185732"/>
    <x v="135"/>
    <x v="0"/>
    <x v="14"/>
    <s v="Portland"/>
    <x v="5"/>
    <n v="0.7"/>
    <n v="3000"/>
    <n v="2100"/>
    <n v="840"/>
    <n v="0.4"/>
  </r>
  <r>
    <x v="2"/>
    <n v="1128299"/>
    <x v="136"/>
    <x v="2"/>
    <x v="15"/>
    <s v="Anchorage"/>
    <x v="0"/>
    <n v="0.35000000000000003"/>
    <n v="3750"/>
    <n v="1312.5000000000002"/>
    <n v="328.12500000000006"/>
    <n v="0.25"/>
  </r>
  <r>
    <x v="2"/>
    <n v="1128299"/>
    <x v="136"/>
    <x v="2"/>
    <x v="15"/>
    <s v="Anchorage"/>
    <x v="1"/>
    <n v="0.45"/>
    <n v="3750"/>
    <n v="1687.5"/>
    <n v="337.5"/>
    <n v="0.2"/>
  </r>
  <r>
    <x v="2"/>
    <n v="1128299"/>
    <x v="136"/>
    <x v="2"/>
    <x v="15"/>
    <s v="Anchorage"/>
    <x v="2"/>
    <n v="0.45"/>
    <n v="3750"/>
    <n v="1687.5"/>
    <n v="421.875"/>
    <n v="0.25"/>
  </r>
  <r>
    <x v="2"/>
    <n v="1128299"/>
    <x v="136"/>
    <x v="2"/>
    <x v="15"/>
    <s v="Anchorage"/>
    <x v="3"/>
    <n v="0.45"/>
    <n v="2250"/>
    <n v="1012.5"/>
    <n v="253.125"/>
    <n v="0.25"/>
  </r>
  <r>
    <x v="2"/>
    <n v="1128299"/>
    <x v="136"/>
    <x v="2"/>
    <x v="15"/>
    <s v="Anchorage"/>
    <x v="4"/>
    <n v="0.5"/>
    <n v="1750"/>
    <n v="875"/>
    <n v="131.25"/>
    <n v="0.15"/>
  </r>
  <r>
    <x v="2"/>
    <n v="1128299"/>
    <x v="136"/>
    <x v="2"/>
    <x v="15"/>
    <s v="Anchorage"/>
    <x v="5"/>
    <n v="0.45"/>
    <n v="4250"/>
    <n v="1912.5"/>
    <n v="765"/>
    <n v="0.4"/>
  </r>
  <r>
    <x v="2"/>
    <n v="1128299"/>
    <x v="79"/>
    <x v="2"/>
    <x v="15"/>
    <s v="Anchorage"/>
    <x v="0"/>
    <n v="0.35000000000000003"/>
    <n v="4750"/>
    <n v="1662.5000000000002"/>
    <n v="415.62500000000006"/>
    <n v="0.25"/>
  </r>
  <r>
    <x v="2"/>
    <n v="1128299"/>
    <x v="79"/>
    <x v="2"/>
    <x v="15"/>
    <s v="Anchorage"/>
    <x v="1"/>
    <n v="0.45"/>
    <n v="3750"/>
    <n v="1687.5"/>
    <n v="337.5"/>
    <n v="0.2"/>
  </r>
  <r>
    <x v="2"/>
    <n v="1128299"/>
    <x v="79"/>
    <x v="2"/>
    <x v="15"/>
    <s v="Anchorage"/>
    <x v="2"/>
    <n v="0.45"/>
    <n v="3750"/>
    <n v="1687.5"/>
    <n v="421.875"/>
    <n v="0.25"/>
  </r>
  <r>
    <x v="2"/>
    <n v="1128299"/>
    <x v="79"/>
    <x v="2"/>
    <x v="15"/>
    <s v="Anchorage"/>
    <x v="3"/>
    <n v="0.45"/>
    <n v="2250"/>
    <n v="1012.5"/>
    <n v="253.125"/>
    <n v="0.25"/>
  </r>
  <r>
    <x v="2"/>
    <n v="1128299"/>
    <x v="79"/>
    <x v="2"/>
    <x v="15"/>
    <s v="Anchorage"/>
    <x v="4"/>
    <n v="0.5"/>
    <n v="1500"/>
    <n v="750"/>
    <n v="112.5"/>
    <n v="0.15"/>
  </r>
  <r>
    <x v="2"/>
    <n v="1128299"/>
    <x v="79"/>
    <x v="2"/>
    <x v="15"/>
    <s v="Anchorage"/>
    <x v="5"/>
    <n v="0.45"/>
    <n v="3500"/>
    <n v="1575"/>
    <n v="630"/>
    <n v="0.4"/>
  </r>
  <r>
    <x v="2"/>
    <n v="1128299"/>
    <x v="137"/>
    <x v="2"/>
    <x v="15"/>
    <s v="Anchorage"/>
    <x v="0"/>
    <n v="0.45"/>
    <n v="5000"/>
    <n v="2250"/>
    <n v="562.5"/>
    <n v="0.25"/>
  </r>
  <r>
    <x v="2"/>
    <n v="1128299"/>
    <x v="137"/>
    <x v="2"/>
    <x v="15"/>
    <s v="Anchorage"/>
    <x v="1"/>
    <n v="0.54999999999999993"/>
    <n v="3500"/>
    <n v="1924.9999999999998"/>
    <n v="385"/>
    <n v="0.2"/>
  </r>
  <r>
    <x v="2"/>
    <n v="1128299"/>
    <x v="137"/>
    <x v="2"/>
    <x v="15"/>
    <s v="Anchorage"/>
    <x v="2"/>
    <n v="0.59999999999999987"/>
    <n v="3750"/>
    <n v="2249.9999999999995"/>
    <n v="562.49999999999989"/>
    <n v="0.25"/>
  </r>
  <r>
    <x v="2"/>
    <n v="1128299"/>
    <x v="137"/>
    <x v="2"/>
    <x v="15"/>
    <s v="Anchorage"/>
    <x v="3"/>
    <n v="0.54999999999999993"/>
    <n v="2750"/>
    <n v="1512.4999999999998"/>
    <n v="378.12499999999994"/>
    <n v="0.25"/>
  </r>
  <r>
    <x v="2"/>
    <n v="1128299"/>
    <x v="137"/>
    <x v="2"/>
    <x v="15"/>
    <s v="Anchorage"/>
    <x v="4"/>
    <n v="0.6"/>
    <n v="1250"/>
    <n v="750"/>
    <n v="112.5"/>
    <n v="0.15"/>
  </r>
  <r>
    <x v="2"/>
    <n v="1128299"/>
    <x v="137"/>
    <x v="2"/>
    <x v="15"/>
    <s v="Anchorage"/>
    <x v="5"/>
    <n v="0.54999999999999993"/>
    <n v="3250"/>
    <n v="1787.4999999999998"/>
    <n v="715"/>
    <n v="0.4"/>
  </r>
  <r>
    <x v="2"/>
    <n v="1128299"/>
    <x v="138"/>
    <x v="2"/>
    <x v="15"/>
    <s v="Anchorage"/>
    <x v="0"/>
    <n v="0.6"/>
    <n v="5000"/>
    <n v="3000"/>
    <n v="750"/>
    <n v="0.25"/>
  </r>
  <r>
    <x v="2"/>
    <n v="1128299"/>
    <x v="138"/>
    <x v="2"/>
    <x v="15"/>
    <s v="Anchorage"/>
    <x v="1"/>
    <n v="0.65"/>
    <n v="3000"/>
    <n v="1950"/>
    <n v="390"/>
    <n v="0.2"/>
  </r>
  <r>
    <x v="2"/>
    <n v="1128299"/>
    <x v="138"/>
    <x v="2"/>
    <x v="15"/>
    <s v="Anchorage"/>
    <x v="2"/>
    <n v="0.65"/>
    <n v="3500"/>
    <n v="2275"/>
    <n v="568.75"/>
    <n v="0.25"/>
  </r>
  <r>
    <x v="2"/>
    <n v="1128299"/>
    <x v="138"/>
    <x v="2"/>
    <x v="15"/>
    <s v="Anchorage"/>
    <x v="3"/>
    <n v="0.5"/>
    <n v="2500"/>
    <n v="1250"/>
    <n v="312.5"/>
    <n v="0.25"/>
  </r>
  <r>
    <x v="2"/>
    <n v="1128299"/>
    <x v="138"/>
    <x v="2"/>
    <x v="15"/>
    <s v="Anchorage"/>
    <x v="4"/>
    <n v="0.55000000000000004"/>
    <n v="1500"/>
    <n v="825.00000000000011"/>
    <n v="123.75000000000001"/>
    <n v="0.15"/>
  </r>
  <r>
    <x v="2"/>
    <n v="1128299"/>
    <x v="138"/>
    <x v="2"/>
    <x v="15"/>
    <s v="Anchorage"/>
    <x v="5"/>
    <n v="0.70000000000000007"/>
    <n v="3250"/>
    <n v="2275"/>
    <n v="910"/>
    <n v="0.4"/>
  </r>
  <r>
    <x v="2"/>
    <n v="1128299"/>
    <x v="139"/>
    <x v="2"/>
    <x v="15"/>
    <s v="Anchorage"/>
    <x v="0"/>
    <n v="0.54999999999999993"/>
    <n v="5250"/>
    <n v="2887.4999999999995"/>
    <n v="721.87499999999989"/>
    <n v="0.25"/>
  </r>
  <r>
    <x v="2"/>
    <n v="1128299"/>
    <x v="139"/>
    <x v="2"/>
    <x v="15"/>
    <s v="Anchorage"/>
    <x v="1"/>
    <n v="0.6"/>
    <n v="3750"/>
    <n v="2250"/>
    <n v="450"/>
    <n v="0.2"/>
  </r>
  <r>
    <x v="2"/>
    <n v="1128299"/>
    <x v="139"/>
    <x v="2"/>
    <x v="15"/>
    <s v="Anchorage"/>
    <x v="2"/>
    <n v="0.6"/>
    <n v="3750"/>
    <n v="2250"/>
    <n v="562.5"/>
    <n v="0.25"/>
  </r>
  <r>
    <x v="2"/>
    <n v="1128299"/>
    <x v="139"/>
    <x v="2"/>
    <x v="15"/>
    <s v="Anchorage"/>
    <x v="3"/>
    <n v="0.54999999999999993"/>
    <n v="2750"/>
    <n v="1512.4999999999998"/>
    <n v="378.12499999999994"/>
    <n v="0.25"/>
  </r>
  <r>
    <x v="2"/>
    <n v="1128299"/>
    <x v="139"/>
    <x v="2"/>
    <x v="15"/>
    <s v="Anchorage"/>
    <x v="4"/>
    <n v="0.6"/>
    <n v="1750"/>
    <n v="1050"/>
    <n v="157.5"/>
    <n v="0.15"/>
  </r>
  <r>
    <x v="2"/>
    <n v="1128299"/>
    <x v="139"/>
    <x v="2"/>
    <x v="15"/>
    <s v="Anchorage"/>
    <x v="5"/>
    <n v="0.75"/>
    <n v="4750"/>
    <n v="3562.5"/>
    <n v="1425"/>
    <n v="0.4"/>
  </r>
  <r>
    <x v="2"/>
    <n v="1128299"/>
    <x v="83"/>
    <x v="2"/>
    <x v="15"/>
    <s v="Anchorage"/>
    <x v="0"/>
    <n v="0.7"/>
    <n v="7250"/>
    <n v="5075"/>
    <n v="1268.75"/>
    <n v="0.25"/>
  </r>
  <r>
    <x v="2"/>
    <n v="1128299"/>
    <x v="83"/>
    <x v="2"/>
    <x v="15"/>
    <s v="Anchorage"/>
    <x v="1"/>
    <n v="0.75"/>
    <n v="6000"/>
    <n v="4500"/>
    <n v="900"/>
    <n v="0.2"/>
  </r>
  <r>
    <x v="2"/>
    <n v="1128299"/>
    <x v="83"/>
    <x v="2"/>
    <x v="15"/>
    <s v="Anchorage"/>
    <x v="2"/>
    <n v="0.75"/>
    <n v="6000"/>
    <n v="4500"/>
    <n v="1125"/>
    <n v="0.25"/>
  </r>
  <r>
    <x v="2"/>
    <n v="1128299"/>
    <x v="83"/>
    <x v="2"/>
    <x v="15"/>
    <s v="Anchorage"/>
    <x v="3"/>
    <n v="0.75"/>
    <n v="4750"/>
    <n v="3562.5"/>
    <n v="890.625"/>
    <n v="0.25"/>
  </r>
  <r>
    <x v="2"/>
    <n v="1128299"/>
    <x v="83"/>
    <x v="2"/>
    <x v="15"/>
    <s v="Anchorage"/>
    <x v="4"/>
    <n v="0.85000000000000009"/>
    <n v="3500"/>
    <n v="2975.0000000000005"/>
    <n v="446.25000000000006"/>
    <n v="0.15"/>
  </r>
  <r>
    <x v="2"/>
    <n v="1128299"/>
    <x v="83"/>
    <x v="2"/>
    <x v="15"/>
    <s v="Anchorage"/>
    <x v="5"/>
    <n v="1"/>
    <n v="6500"/>
    <n v="6500"/>
    <n v="2600"/>
    <n v="0.4"/>
  </r>
  <r>
    <x v="2"/>
    <n v="1128299"/>
    <x v="140"/>
    <x v="2"/>
    <x v="15"/>
    <s v="Anchorage"/>
    <x v="0"/>
    <n v="0.8"/>
    <n v="8000"/>
    <n v="6400"/>
    <n v="1600"/>
    <n v="0.25"/>
  </r>
  <r>
    <x v="2"/>
    <n v="1128299"/>
    <x v="140"/>
    <x v="2"/>
    <x v="15"/>
    <s v="Anchorage"/>
    <x v="1"/>
    <n v="0.85000000000000009"/>
    <n v="6500"/>
    <n v="5525.0000000000009"/>
    <n v="1105.0000000000002"/>
    <n v="0.2"/>
  </r>
  <r>
    <x v="2"/>
    <n v="1128299"/>
    <x v="140"/>
    <x v="2"/>
    <x v="15"/>
    <s v="Anchorage"/>
    <x v="2"/>
    <n v="0.85000000000000009"/>
    <n v="6000"/>
    <n v="5100.0000000000009"/>
    <n v="1275.0000000000002"/>
    <n v="0.25"/>
  </r>
  <r>
    <x v="2"/>
    <n v="1128299"/>
    <x v="140"/>
    <x v="2"/>
    <x v="15"/>
    <s v="Anchorage"/>
    <x v="3"/>
    <n v="0.8"/>
    <n v="5000"/>
    <n v="4000"/>
    <n v="1000"/>
    <n v="0.25"/>
  </r>
  <r>
    <x v="2"/>
    <n v="1128299"/>
    <x v="140"/>
    <x v="2"/>
    <x v="15"/>
    <s v="Anchorage"/>
    <x v="4"/>
    <n v="0.85000000000000009"/>
    <n v="5500"/>
    <n v="4675.0000000000009"/>
    <n v="701.25000000000011"/>
    <n v="0.15"/>
  </r>
  <r>
    <x v="2"/>
    <n v="1128299"/>
    <x v="140"/>
    <x v="2"/>
    <x v="15"/>
    <s v="Anchorage"/>
    <x v="5"/>
    <n v="1"/>
    <n v="5500"/>
    <n v="5500"/>
    <n v="2200"/>
    <n v="0.4"/>
  </r>
  <r>
    <x v="2"/>
    <n v="1128299"/>
    <x v="141"/>
    <x v="2"/>
    <x v="15"/>
    <s v="Anchorage"/>
    <x v="0"/>
    <n v="0.85000000000000009"/>
    <n v="7500"/>
    <n v="6375.0000000000009"/>
    <n v="1593.7500000000002"/>
    <n v="0.25"/>
  </r>
  <r>
    <x v="2"/>
    <n v="1128299"/>
    <x v="141"/>
    <x v="2"/>
    <x v="15"/>
    <s v="Anchorage"/>
    <x v="1"/>
    <n v="0.75000000000000011"/>
    <n v="7250"/>
    <n v="5437.5000000000009"/>
    <n v="1087.5000000000002"/>
    <n v="0.2"/>
  </r>
  <r>
    <x v="2"/>
    <n v="1128299"/>
    <x v="141"/>
    <x v="2"/>
    <x v="15"/>
    <s v="Anchorage"/>
    <x v="2"/>
    <n v="0.70000000000000007"/>
    <n v="6000"/>
    <n v="4200"/>
    <n v="1050"/>
    <n v="0.25"/>
  </r>
  <r>
    <x v="2"/>
    <n v="1128299"/>
    <x v="141"/>
    <x v="2"/>
    <x v="15"/>
    <s v="Anchorage"/>
    <x v="3"/>
    <n v="0.70000000000000007"/>
    <n v="5250"/>
    <n v="3675.0000000000005"/>
    <n v="918.75000000000011"/>
    <n v="0.25"/>
  </r>
  <r>
    <x v="2"/>
    <n v="1128299"/>
    <x v="141"/>
    <x v="2"/>
    <x v="15"/>
    <s v="Anchorage"/>
    <x v="4"/>
    <n v="0.7"/>
    <n v="5250"/>
    <n v="3674.9999999999995"/>
    <n v="551.24999999999989"/>
    <n v="0.15"/>
  </r>
  <r>
    <x v="2"/>
    <n v="1128299"/>
    <x v="141"/>
    <x v="2"/>
    <x v="15"/>
    <s v="Anchorage"/>
    <x v="5"/>
    <n v="0.75"/>
    <n v="3500"/>
    <n v="2625"/>
    <n v="1050"/>
    <n v="0.4"/>
  </r>
  <r>
    <x v="2"/>
    <n v="1128299"/>
    <x v="142"/>
    <x v="2"/>
    <x v="15"/>
    <s v="Anchorage"/>
    <x v="0"/>
    <n v="0.65000000000000013"/>
    <n v="5500"/>
    <n v="3575.0000000000009"/>
    <n v="893.75000000000023"/>
    <n v="0.25"/>
  </r>
  <r>
    <x v="2"/>
    <n v="1128299"/>
    <x v="142"/>
    <x v="2"/>
    <x v="15"/>
    <s v="Anchorage"/>
    <x v="1"/>
    <n v="0.70000000000000018"/>
    <n v="5500"/>
    <n v="3850.0000000000009"/>
    <n v="770.00000000000023"/>
    <n v="0.2"/>
  </r>
  <r>
    <x v="2"/>
    <n v="1128299"/>
    <x v="142"/>
    <x v="2"/>
    <x v="15"/>
    <s v="Anchorage"/>
    <x v="2"/>
    <n v="0.65000000000000013"/>
    <n v="3750"/>
    <n v="2437.5000000000005"/>
    <n v="609.37500000000011"/>
    <n v="0.25"/>
  </r>
  <r>
    <x v="2"/>
    <n v="1128299"/>
    <x v="142"/>
    <x v="2"/>
    <x v="15"/>
    <s v="Anchorage"/>
    <x v="3"/>
    <n v="0.65000000000000013"/>
    <n v="3250"/>
    <n v="2112.5000000000005"/>
    <n v="528.12500000000011"/>
    <n v="0.25"/>
  </r>
  <r>
    <x v="2"/>
    <n v="1128299"/>
    <x v="142"/>
    <x v="2"/>
    <x v="15"/>
    <s v="Anchorage"/>
    <x v="4"/>
    <n v="0.75000000000000011"/>
    <n v="3500"/>
    <n v="2625.0000000000005"/>
    <n v="393.75000000000006"/>
    <n v="0.15"/>
  </r>
  <r>
    <x v="2"/>
    <n v="1128299"/>
    <x v="142"/>
    <x v="2"/>
    <x v="15"/>
    <s v="Anchorage"/>
    <x v="5"/>
    <n v="0.6"/>
    <n v="3750"/>
    <n v="2250"/>
    <n v="900"/>
    <n v="0.4"/>
  </r>
  <r>
    <x v="2"/>
    <n v="1128299"/>
    <x v="87"/>
    <x v="2"/>
    <x v="15"/>
    <s v="Anchorage"/>
    <x v="0"/>
    <n v="0.55000000000000004"/>
    <n v="4750"/>
    <n v="2612.5"/>
    <n v="653.125"/>
    <n v="0.25"/>
  </r>
  <r>
    <x v="2"/>
    <n v="1128299"/>
    <x v="87"/>
    <x v="2"/>
    <x v="15"/>
    <s v="Anchorage"/>
    <x v="1"/>
    <n v="0.65000000000000013"/>
    <n v="4750"/>
    <n v="3087.5000000000005"/>
    <n v="617.50000000000011"/>
    <n v="0.2"/>
  </r>
  <r>
    <x v="2"/>
    <n v="1128299"/>
    <x v="87"/>
    <x v="2"/>
    <x v="15"/>
    <s v="Anchorage"/>
    <x v="2"/>
    <n v="0.60000000000000009"/>
    <n v="3000"/>
    <n v="1800.0000000000002"/>
    <n v="450.00000000000006"/>
    <n v="0.25"/>
  </r>
  <r>
    <x v="2"/>
    <n v="1128299"/>
    <x v="87"/>
    <x v="2"/>
    <x v="15"/>
    <s v="Anchorage"/>
    <x v="3"/>
    <n v="0.55000000000000004"/>
    <n v="2750"/>
    <n v="1512.5000000000002"/>
    <n v="378.12500000000006"/>
    <n v="0.25"/>
  </r>
  <r>
    <x v="2"/>
    <n v="1128299"/>
    <x v="87"/>
    <x v="2"/>
    <x v="15"/>
    <s v="Anchorage"/>
    <x v="4"/>
    <n v="0.65"/>
    <n v="2500"/>
    <n v="1625"/>
    <n v="243.75"/>
    <n v="0.15"/>
  </r>
  <r>
    <x v="2"/>
    <n v="1128299"/>
    <x v="87"/>
    <x v="2"/>
    <x v="15"/>
    <s v="Anchorage"/>
    <x v="5"/>
    <n v="0.70000000000000007"/>
    <n v="3000"/>
    <n v="2100"/>
    <n v="840"/>
    <n v="0.4"/>
  </r>
  <r>
    <x v="2"/>
    <n v="1128299"/>
    <x v="143"/>
    <x v="2"/>
    <x v="15"/>
    <s v="Anchorage"/>
    <x v="0"/>
    <n v="0.55000000000000004"/>
    <n v="5250"/>
    <n v="2887.5000000000005"/>
    <n v="721.87500000000011"/>
    <n v="0.25"/>
  </r>
  <r>
    <x v="2"/>
    <n v="1128299"/>
    <x v="143"/>
    <x v="2"/>
    <x v="15"/>
    <s v="Anchorage"/>
    <x v="1"/>
    <n v="0.60000000000000009"/>
    <n v="6000"/>
    <n v="3600.0000000000005"/>
    <n v="720.00000000000011"/>
    <n v="0.2"/>
  </r>
  <r>
    <x v="2"/>
    <n v="1128299"/>
    <x v="143"/>
    <x v="2"/>
    <x v="15"/>
    <s v="Anchorage"/>
    <x v="2"/>
    <n v="0.55000000000000004"/>
    <n v="4250"/>
    <n v="2337.5"/>
    <n v="584.375"/>
    <n v="0.25"/>
  </r>
  <r>
    <x v="2"/>
    <n v="1128299"/>
    <x v="143"/>
    <x v="2"/>
    <x v="15"/>
    <s v="Anchorage"/>
    <x v="3"/>
    <n v="0.65000000000000013"/>
    <n v="4000"/>
    <n v="2600.0000000000005"/>
    <n v="650.00000000000011"/>
    <n v="0.25"/>
  </r>
  <r>
    <x v="2"/>
    <n v="1128299"/>
    <x v="143"/>
    <x v="2"/>
    <x v="15"/>
    <s v="Anchorage"/>
    <x v="4"/>
    <n v="0.85000000000000009"/>
    <n v="3750"/>
    <n v="3187.5000000000005"/>
    <n v="478.12500000000006"/>
    <n v="0.15"/>
  </r>
  <r>
    <x v="2"/>
    <n v="1128299"/>
    <x v="143"/>
    <x v="2"/>
    <x v="15"/>
    <s v="Anchorage"/>
    <x v="5"/>
    <n v="0.90000000000000013"/>
    <n v="5000"/>
    <n v="4500.0000000000009"/>
    <n v="1800.0000000000005"/>
    <n v="0.4"/>
  </r>
  <r>
    <x v="2"/>
    <n v="1128299"/>
    <x v="144"/>
    <x v="2"/>
    <x v="15"/>
    <s v="Anchorage"/>
    <x v="0"/>
    <n v="0.75000000000000011"/>
    <n v="7000"/>
    <n v="5250.0000000000009"/>
    <n v="1312.5000000000002"/>
    <n v="0.25"/>
  </r>
  <r>
    <x v="2"/>
    <n v="1128299"/>
    <x v="144"/>
    <x v="2"/>
    <x v="15"/>
    <s v="Anchorage"/>
    <x v="1"/>
    <n v="0.8500000000000002"/>
    <n v="7000"/>
    <n v="5950.0000000000018"/>
    <n v="1190.0000000000005"/>
    <n v="0.2"/>
  </r>
  <r>
    <x v="2"/>
    <n v="1128299"/>
    <x v="144"/>
    <x v="2"/>
    <x v="15"/>
    <s v="Anchorage"/>
    <x v="2"/>
    <n v="0.80000000000000016"/>
    <n v="5000"/>
    <n v="4000.0000000000009"/>
    <n v="1000.0000000000002"/>
    <n v="0.25"/>
  </r>
  <r>
    <x v="2"/>
    <n v="1128299"/>
    <x v="144"/>
    <x v="2"/>
    <x v="15"/>
    <s v="Anchorage"/>
    <x v="3"/>
    <n v="0.80000000000000016"/>
    <n v="5000"/>
    <n v="4000.0000000000009"/>
    <n v="1000.0000000000002"/>
    <n v="0.25"/>
  </r>
  <r>
    <x v="2"/>
    <n v="1128299"/>
    <x v="144"/>
    <x v="2"/>
    <x v="15"/>
    <s v="Anchorage"/>
    <x v="4"/>
    <n v="0.90000000000000013"/>
    <n v="4250"/>
    <n v="3825.0000000000005"/>
    <n v="573.75"/>
    <n v="0.15"/>
  </r>
  <r>
    <x v="2"/>
    <n v="1128299"/>
    <x v="144"/>
    <x v="2"/>
    <x v="15"/>
    <s v="Anchorage"/>
    <x v="5"/>
    <n v="0.95000000000000018"/>
    <n v="5250"/>
    <n v="4987.5000000000009"/>
    <n v="1995.0000000000005"/>
    <n v="0.4"/>
  </r>
  <r>
    <x v="2"/>
    <n v="1128299"/>
    <x v="102"/>
    <x v="2"/>
    <x v="16"/>
    <s v="Honolulu"/>
    <x v="0"/>
    <n v="0.4"/>
    <n v="4250"/>
    <n v="1700"/>
    <n v="510"/>
    <n v="0.3"/>
  </r>
  <r>
    <x v="2"/>
    <n v="1128299"/>
    <x v="102"/>
    <x v="2"/>
    <x v="16"/>
    <s v="Honolulu"/>
    <x v="1"/>
    <n v="0.5"/>
    <n v="4250"/>
    <n v="2125"/>
    <n v="531.25"/>
    <n v="0.25"/>
  </r>
  <r>
    <x v="2"/>
    <n v="1128299"/>
    <x v="102"/>
    <x v="2"/>
    <x v="16"/>
    <s v="Honolulu"/>
    <x v="2"/>
    <n v="0.5"/>
    <n v="4250"/>
    <n v="2125"/>
    <n v="637.5"/>
    <n v="0.3"/>
  </r>
  <r>
    <x v="2"/>
    <n v="1128299"/>
    <x v="102"/>
    <x v="2"/>
    <x v="16"/>
    <s v="Honolulu"/>
    <x v="3"/>
    <n v="0.5"/>
    <n v="2750"/>
    <n v="1375"/>
    <n v="412.5"/>
    <n v="0.3"/>
  </r>
  <r>
    <x v="2"/>
    <n v="1128299"/>
    <x v="102"/>
    <x v="2"/>
    <x v="16"/>
    <s v="Honolulu"/>
    <x v="4"/>
    <n v="0.55000000000000004"/>
    <n v="2250"/>
    <n v="1237.5"/>
    <n v="247.5"/>
    <n v="0.2"/>
  </r>
  <r>
    <x v="2"/>
    <n v="1128299"/>
    <x v="102"/>
    <x v="2"/>
    <x v="16"/>
    <s v="Honolulu"/>
    <x v="5"/>
    <n v="0.5"/>
    <n v="4750"/>
    <n v="2375"/>
    <n v="1068.75"/>
    <n v="0.45"/>
  </r>
  <r>
    <x v="2"/>
    <n v="1128299"/>
    <x v="103"/>
    <x v="2"/>
    <x v="16"/>
    <s v="Honolulu"/>
    <x v="0"/>
    <n v="0.4"/>
    <n v="5250"/>
    <n v="2100"/>
    <n v="630"/>
    <n v="0.3"/>
  </r>
  <r>
    <x v="2"/>
    <n v="1128299"/>
    <x v="103"/>
    <x v="2"/>
    <x v="16"/>
    <s v="Honolulu"/>
    <x v="1"/>
    <n v="0.5"/>
    <n v="4250"/>
    <n v="2125"/>
    <n v="531.25"/>
    <n v="0.25"/>
  </r>
  <r>
    <x v="2"/>
    <n v="1128299"/>
    <x v="103"/>
    <x v="2"/>
    <x v="16"/>
    <s v="Honolulu"/>
    <x v="2"/>
    <n v="0.5"/>
    <n v="4250"/>
    <n v="2125"/>
    <n v="637.5"/>
    <n v="0.3"/>
  </r>
  <r>
    <x v="2"/>
    <n v="1128299"/>
    <x v="103"/>
    <x v="2"/>
    <x v="16"/>
    <s v="Honolulu"/>
    <x v="3"/>
    <n v="0.5"/>
    <n v="2750"/>
    <n v="1375"/>
    <n v="412.5"/>
    <n v="0.3"/>
  </r>
  <r>
    <x v="2"/>
    <n v="1128299"/>
    <x v="103"/>
    <x v="2"/>
    <x v="16"/>
    <s v="Honolulu"/>
    <x v="4"/>
    <n v="0.55000000000000004"/>
    <n v="2000"/>
    <n v="1100"/>
    <n v="220"/>
    <n v="0.2"/>
  </r>
  <r>
    <x v="2"/>
    <n v="1128299"/>
    <x v="103"/>
    <x v="2"/>
    <x v="16"/>
    <s v="Honolulu"/>
    <x v="5"/>
    <n v="0.5"/>
    <n v="4000"/>
    <n v="2000"/>
    <n v="900"/>
    <n v="0.45"/>
  </r>
  <r>
    <x v="2"/>
    <n v="1128299"/>
    <x v="104"/>
    <x v="2"/>
    <x v="16"/>
    <s v="Honolulu"/>
    <x v="0"/>
    <n v="0.5"/>
    <n v="5500"/>
    <n v="2750"/>
    <n v="825"/>
    <n v="0.3"/>
  </r>
  <r>
    <x v="2"/>
    <n v="1128299"/>
    <x v="104"/>
    <x v="2"/>
    <x v="16"/>
    <s v="Honolulu"/>
    <x v="1"/>
    <n v="0.6"/>
    <n v="4000"/>
    <n v="2400"/>
    <n v="600"/>
    <n v="0.25"/>
  </r>
  <r>
    <x v="2"/>
    <n v="1128299"/>
    <x v="104"/>
    <x v="2"/>
    <x v="16"/>
    <s v="Honolulu"/>
    <x v="2"/>
    <n v="0.64999999999999991"/>
    <n v="4250"/>
    <n v="2762.4999999999995"/>
    <n v="828.74999999999989"/>
    <n v="0.3"/>
  </r>
  <r>
    <x v="2"/>
    <n v="1128299"/>
    <x v="104"/>
    <x v="2"/>
    <x v="16"/>
    <s v="Honolulu"/>
    <x v="3"/>
    <n v="0.6"/>
    <n v="3250"/>
    <n v="1950"/>
    <n v="585"/>
    <n v="0.3"/>
  </r>
  <r>
    <x v="2"/>
    <n v="1128299"/>
    <x v="104"/>
    <x v="2"/>
    <x v="16"/>
    <s v="Honolulu"/>
    <x v="4"/>
    <n v="0.65"/>
    <n v="1750"/>
    <n v="1137.5"/>
    <n v="227.5"/>
    <n v="0.2"/>
  </r>
  <r>
    <x v="2"/>
    <n v="1128299"/>
    <x v="104"/>
    <x v="2"/>
    <x v="16"/>
    <s v="Honolulu"/>
    <x v="5"/>
    <n v="0.6"/>
    <n v="3750"/>
    <n v="2250"/>
    <n v="1012.5"/>
    <n v="0.45"/>
  </r>
  <r>
    <x v="2"/>
    <n v="1128299"/>
    <x v="105"/>
    <x v="2"/>
    <x v="16"/>
    <s v="Honolulu"/>
    <x v="0"/>
    <n v="0.65"/>
    <n v="5500"/>
    <n v="3575"/>
    <n v="1072.5"/>
    <n v="0.3"/>
  </r>
  <r>
    <x v="2"/>
    <n v="1128299"/>
    <x v="105"/>
    <x v="2"/>
    <x v="16"/>
    <s v="Honolulu"/>
    <x v="1"/>
    <n v="0.70000000000000007"/>
    <n v="3500"/>
    <n v="2450.0000000000005"/>
    <n v="612.50000000000011"/>
    <n v="0.25"/>
  </r>
  <r>
    <x v="2"/>
    <n v="1128299"/>
    <x v="105"/>
    <x v="2"/>
    <x v="16"/>
    <s v="Honolulu"/>
    <x v="2"/>
    <n v="0.70000000000000007"/>
    <n v="4000"/>
    <n v="2800.0000000000005"/>
    <n v="840.00000000000011"/>
    <n v="0.3"/>
  </r>
  <r>
    <x v="2"/>
    <n v="1128299"/>
    <x v="105"/>
    <x v="2"/>
    <x v="16"/>
    <s v="Honolulu"/>
    <x v="3"/>
    <n v="0.55000000000000004"/>
    <n v="3000"/>
    <n v="1650.0000000000002"/>
    <n v="495.00000000000006"/>
    <n v="0.3"/>
  </r>
  <r>
    <x v="2"/>
    <n v="1128299"/>
    <x v="105"/>
    <x v="2"/>
    <x v="16"/>
    <s v="Honolulu"/>
    <x v="4"/>
    <n v="0.60000000000000009"/>
    <n v="2000"/>
    <n v="1200.0000000000002"/>
    <n v="240.00000000000006"/>
    <n v="0.2"/>
  </r>
  <r>
    <x v="2"/>
    <n v="1128299"/>
    <x v="105"/>
    <x v="2"/>
    <x v="16"/>
    <s v="Honolulu"/>
    <x v="5"/>
    <n v="0.75000000000000011"/>
    <n v="3750"/>
    <n v="2812.5000000000005"/>
    <n v="1265.6250000000002"/>
    <n v="0.45"/>
  </r>
  <r>
    <x v="2"/>
    <n v="1128299"/>
    <x v="106"/>
    <x v="2"/>
    <x v="16"/>
    <s v="Honolulu"/>
    <x v="0"/>
    <n v="0.6"/>
    <n v="5750"/>
    <n v="3450"/>
    <n v="1035"/>
    <n v="0.3"/>
  </r>
  <r>
    <x v="2"/>
    <n v="1128299"/>
    <x v="106"/>
    <x v="2"/>
    <x v="16"/>
    <s v="Honolulu"/>
    <x v="1"/>
    <n v="0.65"/>
    <n v="4250"/>
    <n v="2762.5"/>
    <n v="690.625"/>
    <n v="0.25"/>
  </r>
  <r>
    <x v="2"/>
    <n v="1128299"/>
    <x v="106"/>
    <x v="2"/>
    <x v="16"/>
    <s v="Honolulu"/>
    <x v="2"/>
    <n v="0.65"/>
    <n v="4250"/>
    <n v="2762.5"/>
    <n v="828.75"/>
    <n v="0.3"/>
  </r>
  <r>
    <x v="2"/>
    <n v="1128299"/>
    <x v="106"/>
    <x v="2"/>
    <x v="16"/>
    <s v="Honolulu"/>
    <x v="3"/>
    <n v="0.6"/>
    <n v="3250"/>
    <n v="1950"/>
    <n v="585"/>
    <n v="0.3"/>
  </r>
  <r>
    <x v="2"/>
    <n v="1128299"/>
    <x v="106"/>
    <x v="2"/>
    <x v="16"/>
    <s v="Honolulu"/>
    <x v="4"/>
    <n v="0.54999999999999993"/>
    <n v="2250"/>
    <n v="1237.4999999999998"/>
    <n v="247.49999999999997"/>
    <n v="0.2"/>
  </r>
  <r>
    <x v="2"/>
    <n v="1128299"/>
    <x v="106"/>
    <x v="2"/>
    <x v="16"/>
    <s v="Honolulu"/>
    <x v="5"/>
    <n v="0.7"/>
    <n v="5750"/>
    <n v="4024.9999999999995"/>
    <n v="1811.2499999999998"/>
    <n v="0.45"/>
  </r>
  <r>
    <x v="2"/>
    <n v="1128299"/>
    <x v="107"/>
    <x v="2"/>
    <x v="16"/>
    <s v="Honolulu"/>
    <x v="0"/>
    <n v="0.64999999999999991"/>
    <n v="8250"/>
    <n v="5362.4999999999991"/>
    <n v="1608.7499999999998"/>
    <n v="0.3"/>
  </r>
  <r>
    <x v="2"/>
    <n v="1128299"/>
    <x v="107"/>
    <x v="2"/>
    <x v="16"/>
    <s v="Honolulu"/>
    <x v="1"/>
    <n v="0.7"/>
    <n v="7000"/>
    <n v="4900"/>
    <n v="1225"/>
    <n v="0.25"/>
  </r>
  <r>
    <x v="2"/>
    <n v="1128299"/>
    <x v="107"/>
    <x v="2"/>
    <x v="16"/>
    <s v="Honolulu"/>
    <x v="2"/>
    <n v="0.85"/>
    <n v="7000"/>
    <n v="5950"/>
    <n v="1785"/>
    <n v="0.3"/>
  </r>
  <r>
    <x v="2"/>
    <n v="1128299"/>
    <x v="107"/>
    <x v="2"/>
    <x v="16"/>
    <s v="Honolulu"/>
    <x v="3"/>
    <n v="0.85"/>
    <n v="5750"/>
    <n v="4887.5"/>
    <n v="1466.25"/>
    <n v="0.3"/>
  </r>
  <r>
    <x v="2"/>
    <n v="1128299"/>
    <x v="107"/>
    <x v="2"/>
    <x v="16"/>
    <s v="Honolulu"/>
    <x v="4"/>
    <n v="0.95000000000000007"/>
    <n v="4500"/>
    <n v="4275"/>
    <n v="855"/>
    <n v="0.2"/>
  </r>
  <r>
    <x v="2"/>
    <n v="1128299"/>
    <x v="107"/>
    <x v="2"/>
    <x v="16"/>
    <s v="Honolulu"/>
    <x v="5"/>
    <n v="1.1000000000000001"/>
    <n v="7500"/>
    <n v="8250"/>
    <n v="3712.5"/>
    <n v="0.45"/>
  </r>
  <r>
    <x v="2"/>
    <n v="1128299"/>
    <x v="108"/>
    <x v="2"/>
    <x v="16"/>
    <s v="Honolulu"/>
    <x v="0"/>
    <n v="0.9"/>
    <n v="9000"/>
    <n v="8100"/>
    <n v="2430"/>
    <n v="0.3"/>
  </r>
  <r>
    <x v="2"/>
    <n v="1128299"/>
    <x v="108"/>
    <x v="2"/>
    <x v="16"/>
    <s v="Honolulu"/>
    <x v="1"/>
    <n v="0.95000000000000007"/>
    <n v="7500"/>
    <n v="7125.0000000000009"/>
    <n v="1781.2500000000002"/>
    <n v="0.25"/>
  </r>
  <r>
    <x v="2"/>
    <n v="1128299"/>
    <x v="108"/>
    <x v="2"/>
    <x v="16"/>
    <s v="Honolulu"/>
    <x v="2"/>
    <n v="0.95000000000000007"/>
    <n v="7000"/>
    <n v="6650.0000000000009"/>
    <n v="1995.0000000000002"/>
    <n v="0.3"/>
  </r>
  <r>
    <x v="2"/>
    <n v="1128299"/>
    <x v="108"/>
    <x v="2"/>
    <x v="16"/>
    <s v="Honolulu"/>
    <x v="3"/>
    <n v="0.9"/>
    <n v="6000"/>
    <n v="5400"/>
    <n v="1620"/>
    <n v="0.3"/>
  </r>
  <r>
    <x v="2"/>
    <n v="1128299"/>
    <x v="108"/>
    <x v="2"/>
    <x v="16"/>
    <s v="Honolulu"/>
    <x v="4"/>
    <n v="0.95000000000000007"/>
    <n v="6500"/>
    <n v="6175"/>
    <n v="1235"/>
    <n v="0.2"/>
  </r>
  <r>
    <x v="2"/>
    <n v="1128299"/>
    <x v="108"/>
    <x v="2"/>
    <x v="16"/>
    <s v="Honolulu"/>
    <x v="5"/>
    <n v="1.1000000000000001"/>
    <n v="6500"/>
    <n v="7150.0000000000009"/>
    <n v="3217.5000000000005"/>
    <n v="0.45"/>
  </r>
  <r>
    <x v="2"/>
    <n v="1128299"/>
    <x v="109"/>
    <x v="2"/>
    <x v="16"/>
    <s v="Honolulu"/>
    <x v="0"/>
    <n v="0.95000000000000007"/>
    <n v="8500"/>
    <n v="8075.0000000000009"/>
    <n v="2422.5"/>
    <n v="0.3"/>
  </r>
  <r>
    <x v="2"/>
    <n v="1128299"/>
    <x v="109"/>
    <x v="2"/>
    <x v="16"/>
    <s v="Honolulu"/>
    <x v="1"/>
    <n v="0.85000000000000009"/>
    <n v="8250"/>
    <n v="7012.5000000000009"/>
    <n v="1753.1250000000002"/>
    <n v="0.25"/>
  </r>
  <r>
    <x v="2"/>
    <n v="1128299"/>
    <x v="109"/>
    <x v="2"/>
    <x v="16"/>
    <s v="Honolulu"/>
    <x v="2"/>
    <n v="0.8"/>
    <n v="7000"/>
    <n v="5600"/>
    <n v="1680"/>
    <n v="0.3"/>
  </r>
  <r>
    <x v="2"/>
    <n v="1128299"/>
    <x v="109"/>
    <x v="2"/>
    <x v="16"/>
    <s v="Honolulu"/>
    <x v="3"/>
    <n v="0.8"/>
    <n v="4750"/>
    <n v="3800"/>
    <n v="1140"/>
    <n v="0.3"/>
  </r>
  <r>
    <x v="2"/>
    <n v="1128299"/>
    <x v="109"/>
    <x v="2"/>
    <x v="16"/>
    <s v="Honolulu"/>
    <x v="4"/>
    <n v="0.79999999999999993"/>
    <n v="4750"/>
    <n v="3799.9999999999995"/>
    <n v="760"/>
    <n v="0.2"/>
  </r>
  <r>
    <x v="2"/>
    <n v="1128299"/>
    <x v="109"/>
    <x v="2"/>
    <x v="16"/>
    <s v="Honolulu"/>
    <x v="5"/>
    <n v="0.85"/>
    <n v="3000"/>
    <n v="2550"/>
    <n v="1147.5"/>
    <n v="0.45"/>
  </r>
  <r>
    <x v="2"/>
    <n v="1128299"/>
    <x v="110"/>
    <x v="2"/>
    <x v="16"/>
    <s v="Honolulu"/>
    <x v="0"/>
    <n v="0.60000000000000009"/>
    <n v="5000"/>
    <n v="3000.0000000000005"/>
    <n v="900.00000000000011"/>
    <n v="0.3"/>
  </r>
  <r>
    <x v="2"/>
    <n v="1128299"/>
    <x v="110"/>
    <x v="2"/>
    <x v="16"/>
    <s v="Honolulu"/>
    <x v="1"/>
    <n v="0.65000000000000013"/>
    <n v="5000"/>
    <n v="3250.0000000000005"/>
    <n v="812.50000000000011"/>
    <n v="0.25"/>
  </r>
  <r>
    <x v="2"/>
    <n v="1128299"/>
    <x v="110"/>
    <x v="2"/>
    <x v="16"/>
    <s v="Honolulu"/>
    <x v="2"/>
    <n v="0.60000000000000009"/>
    <n v="3000"/>
    <n v="1800.0000000000002"/>
    <n v="540"/>
    <n v="0.3"/>
  </r>
  <r>
    <x v="2"/>
    <n v="1128299"/>
    <x v="110"/>
    <x v="2"/>
    <x v="16"/>
    <s v="Honolulu"/>
    <x v="3"/>
    <n v="0.60000000000000009"/>
    <n v="2500"/>
    <n v="1500.0000000000002"/>
    <n v="450.00000000000006"/>
    <n v="0.3"/>
  </r>
  <r>
    <x v="2"/>
    <n v="1128299"/>
    <x v="110"/>
    <x v="2"/>
    <x v="16"/>
    <s v="Honolulu"/>
    <x v="4"/>
    <n v="0.70000000000000007"/>
    <n v="2750"/>
    <n v="1925.0000000000002"/>
    <n v="385.00000000000006"/>
    <n v="0.2"/>
  </r>
  <r>
    <x v="2"/>
    <n v="1128299"/>
    <x v="110"/>
    <x v="2"/>
    <x v="16"/>
    <s v="Honolulu"/>
    <x v="5"/>
    <n v="0.54999999999999993"/>
    <n v="3000"/>
    <n v="1649.9999999999998"/>
    <n v="742.49999999999989"/>
    <n v="0.45"/>
  </r>
  <r>
    <x v="2"/>
    <n v="1128299"/>
    <x v="111"/>
    <x v="2"/>
    <x v="16"/>
    <s v="Honolulu"/>
    <x v="0"/>
    <n v="0.5"/>
    <n v="4000"/>
    <n v="2000"/>
    <n v="600"/>
    <n v="0.3"/>
  </r>
  <r>
    <x v="2"/>
    <n v="1128299"/>
    <x v="111"/>
    <x v="2"/>
    <x v="16"/>
    <s v="Honolulu"/>
    <x v="1"/>
    <n v="0.65000000000000013"/>
    <n v="5750"/>
    <n v="3737.5000000000009"/>
    <n v="934.37500000000023"/>
    <n v="0.25"/>
  </r>
  <r>
    <x v="2"/>
    <n v="1128299"/>
    <x v="111"/>
    <x v="2"/>
    <x v="16"/>
    <s v="Honolulu"/>
    <x v="2"/>
    <n v="0.60000000000000009"/>
    <n v="4000"/>
    <n v="2400.0000000000005"/>
    <n v="720.00000000000011"/>
    <n v="0.3"/>
  </r>
  <r>
    <x v="2"/>
    <n v="1128299"/>
    <x v="111"/>
    <x v="2"/>
    <x v="16"/>
    <s v="Honolulu"/>
    <x v="3"/>
    <n v="0.55000000000000004"/>
    <n v="3750"/>
    <n v="2062.5"/>
    <n v="618.75"/>
    <n v="0.3"/>
  </r>
  <r>
    <x v="2"/>
    <n v="1128299"/>
    <x v="111"/>
    <x v="2"/>
    <x v="16"/>
    <s v="Honolulu"/>
    <x v="4"/>
    <n v="0.65"/>
    <n v="3500"/>
    <n v="2275"/>
    <n v="455"/>
    <n v="0.2"/>
  </r>
  <r>
    <x v="2"/>
    <n v="1128299"/>
    <x v="111"/>
    <x v="2"/>
    <x v="16"/>
    <s v="Honolulu"/>
    <x v="5"/>
    <n v="0.70000000000000007"/>
    <n v="4000"/>
    <n v="2800.0000000000005"/>
    <n v="1260.0000000000002"/>
    <n v="0.45"/>
  </r>
  <r>
    <x v="2"/>
    <n v="1128299"/>
    <x v="112"/>
    <x v="2"/>
    <x v="16"/>
    <s v="Honolulu"/>
    <x v="0"/>
    <n v="0.55000000000000004"/>
    <n v="6250"/>
    <n v="3437.5000000000005"/>
    <n v="1031.25"/>
    <n v="0.3"/>
  </r>
  <r>
    <x v="2"/>
    <n v="1128299"/>
    <x v="112"/>
    <x v="2"/>
    <x v="16"/>
    <s v="Honolulu"/>
    <x v="1"/>
    <n v="0.60000000000000009"/>
    <n v="7000"/>
    <n v="4200.0000000000009"/>
    <n v="1050.0000000000002"/>
    <n v="0.25"/>
  </r>
  <r>
    <x v="2"/>
    <n v="1128299"/>
    <x v="112"/>
    <x v="2"/>
    <x v="16"/>
    <s v="Honolulu"/>
    <x v="2"/>
    <n v="0.55000000000000004"/>
    <n v="5250"/>
    <n v="2887.5000000000005"/>
    <n v="866.25000000000011"/>
    <n v="0.3"/>
  </r>
  <r>
    <x v="2"/>
    <n v="1128299"/>
    <x v="112"/>
    <x v="2"/>
    <x v="16"/>
    <s v="Honolulu"/>
    <x v="3"/>
    <n v="0.65000000000000013"/>
    <n v="5000"/>
    <n v="3250.0000000000005"/>
    <n v="975.00000000000011"/>
    <n v="0.3"/>
  </r>
  <r>
    <x v="2"/>
    <n v="1128299"/>
    <x v="112"/>
    <x v="2"/>
    <x v="16"/>
    <s v="Honolulu"/>
    <x v="4"/>
    <n v="0.85000000000000009"/>
    <n v="4750"/>
    <n v="4037.5000000000005"/>
    <n v="807.50000000000011"/>
    <n v="0.2"/>
  </r>
  <r>
    <x v="2"/>
    <n v="1128299"/>
    <x v="112"/>
    <x v="2"/>
    <x v="16"/>
    <s v="Honolulu"/>
    <x v="5"/>
    <n v="0.90000000000000013"/>
    <n v="6000"/>
    <n v="5400.0000000000009"/>
    <n v="2430.0000000000005"/>
    <n v="0.45"/>
  </r>
  <r>
    <x v="2"/>
    <n v="1128299"/>
    <x v="113"/>
    <x v="2"/>
    <x v="16"/>
    <s v="Honolulu"/>
    <x v="0"/>
    <n v="0.75000000000000011"/>
    <n v="8000"/>
    <n v="6000.0000000000009"/>
    <n v="1800.0000000000002"/>
    <n v="0.3"/>
  </r>
  <r>
    <x v="2"/>
    <n v="1128299"/>
    <x v="113"/>
    <x v="2"/>
    <x v="16"/>
    <s v="Honolulu"/>
    <x v="1"/>
    <n v="0.8500000000000002"/>
    <n v="8000"/>
    <n v="6800.0000000000018"/>
    <n v="1700.0000000000005"/>
    <n v="0.25"/>
  </r>
  <r>
    <x v="2"/>
    <n v="1128299"/>
    <x v="113"/>
    <x v="2"/>
    <x v="16"/>
    <s v="Honolulu"/>
    <x v="2"/>
    <n v="0.80000000000000016"/>
    <n v="6000"/>
    <n v="4800.0000000000009"/>
    <n v="1440.0000000000002"/>
    <n v="0.3"/>
  </r>
  <r>
    <x v="2"/>
    <n v="1128299"/>
    <x v="113"/>
    <x v="2"/>
    <x v="16"/>
    <s v="Honolulu"/>
    <x v="3"/>
    <n v="0.80000000000000016"/>
    <n v="6000"/>
    <n v="4800.0000000000009"/>
    <n v="1440.0000000000002"/>
    <n v="0.3"/>
  </r>
  <r>
    <x v="2"/>
    <n v="1128299"/>
    <x v="113"/>
    <x v="2"/>
    <x v="16"/>
    <s v="Honolulu"/>
    <x v="4"/>
    <n v="0.90000000000000013"/>
    <n v="5250"/>
    <n v="4725.0000000000009"/>
    <n v="945.00000000000023"/>
    <n v="0.2"/>
  </r>
  <r>
    <x v="2"/>
    <n v="1128299"/>
    <x v="113"/>
    <x v="2"/>
    <x v="16"/>
    <s v="Honolulu"/>
    <x v="5"/>
    <n v="0.95000000000000018"/>
    <n v="6250"/>
    <n v="5937.5000000000009"/>
    <n v="2671.8750000000005"/>
    <n v="0.45"/>
  </r>
  <r>
    <x v="0"/>
    <n v="1185732"/>
    <x v="78"/>
    <x v="4"/>
    <x v="8"/>
    <s v="Orlando"/>
    <x v="0"/>
    <n v="0.45"/>
    <n v="8500"/>
    <n v="3825"/>
    <n v="1721.25"/>
    <n v="0.45"/>
  </r>
  <r>
    <x v="0"/>
    <n v="1185732"/>
    <x v="78"/>
    <x v="4"/>
    <x v="8"/>
    <s v="Orlando"/>
    <x v="1"/>
    <n v="0.45"/>
    <n v="6500"/>
    <n v="2925"/>
    <n v="1023.7499999999999"/>
    <n v="0.35"/>
  </r>
  <r>
    <x v="0"/>
    <n v="1185732"/>
    <x v="78"/>
    <x v="4"/>
    <x v="8"/>
    <s v="Orlando"/>
    <x v="2"/>
    <n v="0.35000000000000003"/>
    <n v="6500"/>
    <n v="2275"/>
    <n v="568.75"/>
    <n v="0.25"/>
  </r>
  <r>
    <x v="0"/>
    <n v="1185732"/>
    <x v="78"/>
    <x v="4"/>
    <x v="8"/>
    <s v="Orlando"/>
    <x v="3"/>
    <n v="0.39999999999999997"/>
    <n v="5000"/>
    <n v="1999.9999999999998"/>
    <n v="599.99999999999989"/>
    <n v="0.3"/>
  </r>
  <r>
    <x v="0"/>
    <n v="1185732"/>
    <x v="78"/>
    <x v="4"/>
    <x v="8"/>
    <s v="Orlando"/>
    <x v="4"/>
    <n v="0.55000000000000004"/>
    <n v="5500"/>
    <n v="3025.0000000000005"/>
    <n v="1058.75"/>
    <n v="0.35"/>
  </r>
  <r>
    <x v="0"/>
    <n v="1185732"/>
    <x v="78"/>
    <x v="4"/>
    <x v="8"/>
    <s v="Orlando"/>
    <x v="5"/>
    <n v="0.45"/>
    <n v="6500"/>
    <n v="2925"/>
    <n v="1462.5"/>
    <n v="0.5"/>
  </r>
  <r>
    <x v="0"/>
    <n v="1185732"/>
    <x v="79"/>
    <x v="4"/>
    <x v="8"/>
    <s v="Orlando"/>
    <x v="0"/>
    <n v="0.45"/>
    <n v="9000"/>
    <n v="4050"/>
    <n v="1822.5"/>
    <n v="0.45"/>
  </r>
  <r>
    <x v="0"/>
    <n v="1185732"/>
    <x v="79"/>
    <x v="4"/>
    <x v="8"/>
    <s v="Orlando"/>
    <x v="1"/>
    <n v="0.45"/>
    <n v="5500"/>
    <n v="2475"/>
    <n v="866.25"/>
    <n v="0.35"/>
  </r>
  <r>
    <x v="0"/>
    <n v="1185732"/>
    <x v="79"/>
    <x v="4"/>
    <x v="8"/>
    <s v="Orlando"/>
    <x v="2"/>
    <n v="0.35000000000000003"/>
    <n v="6000"/>
    <n v="2100"/>
    <n v="525"/>
    <n v="0.25"/>
  </r>
  <r>
    <x v="0"/>
    <n v="1185732"/>
    <x v="79"/>
    <x v="4"/>
    <x v="8"/>
    <s v="Orlando"/>
    <x v="3"/>
    <n v="0.39999999999999997"/>
    <n v="4750"/>
    <n v="1899.9999999999998"/>
    <n v="569.99999999999989"/>
    <n v="0.3"/>
  </r>
  <r>
    <x v="0"/>
    <n v="1185732"/>
    <x v="79"/>
    <x v="4"/>
    <x v="8"/>
    <s v="Orlando"/>
    <x v="4"/>
    <n v="0.55000000000000004"/>
    <n v="5500"/>
    <n v="3025.0000000000005"/>
    <n v="1058.75"/>
    <n v="0.35"/>
  </r>
  <r>
    <x v="0"/>
    <n v="1185732"/>
    <x v="79"/>
    <x v="4"/>
    <x v="8"/>
    <s v="Orlando"/>
    <x v="5"/>
    <n v="0.45"/>
    <n v="6500"/>
    <n v="2925"/>
    <n v="1462.5"/>
    <n v="0.5"/>
  </r>
  <r>
    <x v="0"/>
    <n v="1185732"/>
    <x v="80"/>
    <x v="4"/>
    <x v="8"/>
    <s v="Orlando"/>
    <x v="0"/>
    <n v="0.45"/>
    <n v="8700"/>
    <n v="3915"/>
    <n v="1761.75"/>
    <n v="0.45"/>
  </r>
  <r>
    <x v="0"/>
    <n v="1185732"/>
    <x v="80"/>
    <x v="4"/>
    <x v="8"/>
    <s v="Orlando"/>
    <x v="1"/>
    <n v="0.45"/>
    <n v="5500"/>
    <n v="2475"/>
    <n v="866.25"/>
    <n v="0.35"/>
  </r>
  <r>
    <x v="0"/>
    <n v="1185732"/>
    <x v="80"/>
    <x v="4"/>
    <x v="8"/>
    <s v="Orlando"/>
    <x v="2"/>
    <n v="0.35000000000000003"/>
    <n v="5750"/>
    <n v="2012.5000000000002"/>
    <n v="503.12500000000006"/>
    <n v="0.25"/>
  </r>
  <r>
    <x v="0"/>
    <n v="1185732"/>
    <x v="80"/>
    <x v="4"/>
    <x v="8"/>
    <s v="Orlando"/>
    <x v="3"/>
    <n v="0.39999999999999997"/>
    <n v="4250"/>
    <n v="1699.9999999999998"/>
    <n v="509.99999999999989"/>
    <n v="0.3"/>
  </r>
  <r>
    <x v="0"/>
    <n v="1185732"/>
    <x v="80"/>
    <x v="4"/>
    <x v="8"/>
    <s v="Orlando"/>
    <x v="4"/>
    <n v="0.55000000000000004"/>
    <n v="4750"/>
    <n v="2612.5"/>
    <n v="914.37499999999989"/>
    <n v="0.35"/>
  </r>
  <r>
    <x v="0"/>
    <n v="1185732"/>
    <x v="80"/>
    <x v="4"/>
    <x v="8"/>
    <s v="Orlando"/>
    <x v="5"/>
    <n v="0.45"/>
    <n v="5750"/>
    <n v="2587.5"/>
    <n v="1293.75"/>
    <n v="0.5"/>
  </r>
  <r>
    <x v="0"/>
    <n v="1185732"/>
    <x v="81"/>
    <x v="4"/>
    <x v="8"/>
    <s v="Orlando"/>
    <x v="0"/>
    <n v="0.45"/>
    <n v="8250"/>
    <n v="3712.5"/>
    <n v="1670.625"/>
    <n v="0.45"/>
  </r>
  <r>
    <x v="0"/>
    <n v="1185732"/>
    <x v="81"/>
    <x v="4"/>
    <x v="8"/>
    <s v="Orlando"/>
    <x v="1"/>
    <n v="0.45"/>
    <n v="5250"/>
    <n v="2362.5"/>
    <n v="826.875"/>
    <n v="0.35"/>
  </r>
  <r>
    <x v="0"/>
    <n v="1185732"/>
    <x v="81"/>
    <x v="4"/>
    <x v="8"/>
    <s v="Orlando"/>
    <x v="2"/>
    <n v="0.35000000000000003"/>
    <n v="5250"/>
    <n v="1837.5000000000002"/>
    <n v="459.37500000000006"/>
    <n v="0.25"/>
  </r>
  <r>
    <x v="0"/>
    <n v="1185732"/>
    <x v="81"/>
    <x v="4"/>
    <x v="8"/>
    <s v="Orlando"/>
    <x v="3"/>
    <n v="0.39999999999999997"/>
    <n v="4500"/>
    <n v="1799.9999999999998"/>
    <n v="539.99999999999989"/>
    <n v="0.3"/>
  </r>
  <r>
    <x v="0"/>
    <n v="1185732"/>
    <x v="81"/>
    <x v="4"/>
    <x v="8"/>
    <s v="Orlando"/>
    <x v="4"/>
    <n v="0.55000000000000004"/>
    <n v="4750"/>
    <n v="2612.5"/>
    <n v="914.37499999999989"/>
    <n v="0.35"/>
  </r>
  <r>
    <x v="0"/>
    <n v="1185732"/>
    <x v="81"/>
    <x v="4"/>
    <x v="8"/>
    <s v="Orlando"/>
    <x v="5"/>
    <n v="0.45"/>
    <n v="6000"/>
    <n v="2700"/>
    <n v="1350"/>
    <n v="0.5"/>
  </r>
  <r>
    <x v="0"/>
    <n v="1185732"/>
    <x v="82"/>
    <x v="4"/>
    <x v="8"/>
    <s v="Orlando"/>
    <x v="0"/>
    <n v="0.55000000000000004"/>
    <n v="8700"/>
    <n v="4785"/>
    <n v="2153.25"/>
    <n v="0.45"/>
  </r>
  <r>
    <x v="0"/>
    <n v="1185732"/>
    <x v="82"/>
    <x v="4"/>
    <x v="8"/>
    <s v="Orlando"/>
    <x v="1"/>
    <n v="0.55000000000000004"/>
    <n v="5750"/>
    <n v="3162.5000000000005"/>
    <n v="1106.875"/>
    <n v="0.35"/>
  </r>
  <r>
    <x v="0"/>
    <n v="1185732"/>
    <x v="82"/>
    <x v="4"/>
    <x v="8"/>
    <s v="Orlando"/>
    <x v="2"/>
    <n v="0.5"/>
    <n v="5500"/>
    <n v="2750"/>
    <n v="687.5"/>
    <n v="0.25"/>
  </r>
  <r>
    <x v="0"/>
    <n v="1185732"/>
    <x v="82"/>
    <x v="4"/>
    <x v="8"/>
    <s v="Orlando"/>
    <x v="3"/>
    <n v="0.5"/>
    <n v="5000"/>
    <n v="2500"/>
    <n v="750"/>
    <n v="0.3"/>
  </r>
  <r>
    <x v="0"/>
    <n v="1185732"/>
    <x v="82"/>
    <x v="4"/>
    <x v="8"/>
    <s v="Orlando"/>
    <x v="4"/>
    <n v="0.6"/>
    <n v="5250"/>
    <n v="3150"/>
    <n v="1102.5"/>
    <n v="0.35"/>
  </r>
  <r>
    <x v="0"/>
    <n v="1185732"/>
    <x v="82"/>
    <x v="4"/>
    <x v="8"/>
    <s v="Orlando"/>
    <x v="5"/>
    <n v="0.65"/>
    <n v="6250"/>
    <n v="4062.5"/>
    <n v="2031.25"/>
    <n v="0.5"/>
  </r>
  <r>
    <x v="0"/>
    <n v="1185732"/>
    <x v="83"/>
    <x v="4"/>
    <x v="8"/>
    <s v="Orlando"/>
    <x v="0"/>
    <n v="0.6"/>
    <n v="8750"/>
    <n v="5250"/>
    <n v="2362.5"/>
    <n v="0.45"/>
  </r>
  <r>
    <x v="0"/>
    <n v="1185732"/>
    <x v="83"/>
    <x v="4"/>
    <x v="8"/>
    <s v="Orlando"/>
    <x v="1"/>
    <n v="0.55000000000000004"/>
    <n v="6250"/>
    <n v="3437.5000000000005"/>
    <n v="1203.125"/>
    <n v="0.35"/>
  </r>
  <r>
    <x v="0"/>
    <n v="1185732"/>
    <x v="83"/>
    <x v="4"/>
    <x v="8"/>
    <s v="Orlando"/>
    <x v="2"/>
    <n v="0.5"/>
    <n v="6000"/>
    <n v="3000"/>
    <n v="750"/>
    <n v="0.25"/>
  </r>
  <r>
    <x v="0"/>
    <n v="1185732"/>
    <x v="83"/>
    <x v="4"/>
    <x v="8"/>
    <s v="Orlando"/>
    <x v="3"/>
    <n v="0.5"/>
    <n v="5750"/>
    <n v="2875"/>
    <n v="862.5"/>
    <n v="0.3"/>
  </r>
  <r>
    <x v="0"/>
    <n v="1185732"/>
    <x v="83"/>
    <x v="4"/>
    <x v="8"/>
    <s v="Orlando"/>
    <x v="4"/>
    <n v="0.65"/>
    <n v="5750"/>
    <n v="3737.5"/>
    <n v="1308.125"/>
    <n v="0.35"/>
  </r>
  <r>
    <x v="0"/>
    <n v="1185732"/>
    <x v="83"/>
    <x v="4"/>
    <x v="8"/>
    <s v="Orlando"/>
    <x v="5"/>
    <n v="0.70000000000000007"/>
    <n v="7250"/>
    <n v="5075.0000000000009"/>
    <n v="2537.5000000000005"/>
    <n v="0.5"/>
  </r>
  <r>
    <x v="0"/>
    <n v="1185732"/>
    <x v="84"/>
    <x v="4"/>
    <x v="8"/>
    <s v="Orlando"/>
    <x v="0"/>
    <n v="0.65"/>
    <n v="9500"/>
    <n v="6175"/>
    <n v="2778.75"/>
    <n v="0.45"/>
  </r>
  <r>
    <x v="0"/>
    <n v="1185732"/>
    <x v="84"/>
    <x v="4"/>
    <x v="8"/>
    <s v="Orlando"/>
    <x v="1"/>
    <n v="0.60000000000000009"/>
    <n v="7000"/>
    <n v="4200.0000000000009"/>
    <n v="1470.0000000000002"/>
    <n v="0.35"/>
  </r>
  <r>
    <x v="0"/>
    <n v="1185732"/>
    <x v="84"/>
    <x v="4"/>
    <x v="8"/>
    <s v="Orlando"/>
    <x v="2"/>
    <n v="0.55000000000000004"/>
    <n v="6250"/>
    <n v="3437.5000000000005"/>
    <n v="859.37500000000011"/>
    <n v="0.25"/>
  </r>
  <r>
    <x v="0"/>
    <n v="1185732"/>
    <x v="84"/>
    <x v="4"/>
    <x v="8"/>
    <s v="Orlando"/>
    <x v="3"/>
    <n v="0.55000000000000004"/>
    <n v="5750"/>
    <n v="3162.5000000000005"/>
    <n v="948.75000000000011"/>
    <n v="0.3"/>
  </r>
  <r>
    <x v="0"/>
    <n v="1185732"/>
    <x v="84"/>
    <x v="4"/>
    <x v="8"/>
    <s v="Orlando"/>
    <x v="4"/>
    <n v="0.65"/>
    <n v="6000"/>
    <n v="3900"/>
    <n v="1365"/>
    <n v="0.35"/>
  </r>
  <r>
    <x v="0"/>
    <n v="1185732"/>
    <x v="84"/>
    <x v="4"/>
    <x v="8"/>
    <s v="Orlando"/>
    <x v="5"/>
    <n v="0.70000000000000007"/>
    <n v="7750"/>
    <n v="5425.0000000000009"/>
    <n v="2712.5000000000005"/>
    <n v="0.5"/>
  </r>
  <r>
    <x v="0"/>
    <n v="1185732"/>
    <x v="85"/>
    <x v="4"/>
    <x v="8"/>
    <s v="Orlando"/>
    <x v="0"/>
    <n v="0.65"/>
    <n v="9250"/>
    <n v="6012.5"/>
    <n v="2705.625"/>
    <n v="0.45"/>
  </r>
  <r>
    <x v="0"/>
    <n v="1185732"/>
    <x v="85"/>
    <x v="4"/>
    <x v="8"/>
    <s v="Orlando"/>
    <x v="1"/>
    <n v="0.60000000000000009"/>
    <n v="7000"/>
    <n v="4200.0000000000009"/>
    <n v="1470.0000000000002"/>
    <n v="0.35"/>
  </r>
  <r>
    <x v="0"/>
    <n v="1185732"/>
    <x v="85"/>
    <x v="4"/>
    <x v="8"/>
    <s v="Orlando"/>
    <x v="2"/>
    <n v="0.55000000000000004"/>
    <n v="6250"/>
    <n v="3437.5000000000005"/>
    <n v="859.37500000000011"/>
    <n v="0.25"/>
  </r>
  <r>
    <x v="0"/>
    <n v="1185732"/>
    <x v="85"/>
    <x v="4"/>
    <x v="8"/>
    <s v="Orlando"/>
    <x v="3"/>
    <n v="0.45"/>
    <n v="5750"/>
    <n v="2587.5"/>
    <n v="776.25"/>
    <n v="0.3"/>
  </r>
  <r>
    <x v="0"/>
    <n v="1185732"/>
    <x v="85"/>
    <x v="4"/>
    <x v="8"/>
    <s v="Orlando"/>
    <x v="4"/>
    <n v="0.55000000000000004"/>
    <n v="5500"/>
    <n v="3025.0000000000005"/>
    <n v="1058.75"/>
    <n v="0.35"/>
  </r>
  <r>
    <x v="0"/>
    <n v="1185732"/>
    <x v="85"/>
    <x v="4"/>
    <x v="8"/>
    <s v="Orlando"/>
    <x v="5"/>
    <n v="0.60000000000000009"/>
    <n v="7250"/>
    <n v="4350.0000000000009"/>
    <n v="2175.0000000000005"/>
    <n v="0.5"/>
  </r>
  <r>
    <x v="0"/>
    <n v="1185732"/>
    <x v="86"/>
    <x v="4"/>
    <x v="8"/>
    <s v="Orlando"/>
    <x v="0"/>
    <n v="0.55000000000000004"/>
    <n v="8500"/>
    <n v="4675"/>
    <n v="2103.75"/>
    <n v="0.45"/>
  </r>
  <r>
    <x v="0"/>
    <n v="1185732"/>
    <x v="86"/>
    <x v="4"/>
    <x v="8"/>
    <s v="Orlando"/>
    <x v="1"/>
    <n v="0.50000000000000011"/>
    <n v="6500"/>
    <n v="3250.0000000000009"/>
    <n v="1137.5000000000002"/>
    <n v="0.35"/>
  </r>
  <r>
    <x v="0"/>
    <n v="1185732"/>
    <x v="86"/>
    <x v="4"/>
    <x v="8"/>
    <s v="Orlando"/>
    <x v="2"/>
    <n v="0.45"/>
    <n v="5500"/>
    <n v="2475"/>
    <n v="618.75"/>
    <n v="0.25"/>
  </r>
  <r>
    <x v="0"/>
    <n v="1185732"/>
    <x v="86"/>
    <x v="4"/>
    <x v="8"/>
    <s v="Orlando"/>
    <x v="3"/>
    <n v="0.45"/>
    <n v="5250"/>
    <n v="2362.5"/>
    <n v="708.75"/>
    <n v="0.3"/>
  </r>
  <r>
    <x v="0"/>
    <n v="1185732"/>
    <x v="86"/>
    <x v="4"/>
    <x v="8"/>
    <s v="Orlando"/>
    <x v="4"/>
    <n v="0.55000000000000004"/>
    <n v="5250"/>
    <n v="2887.5000000000005"/>
    <n v="1010.6250000000001"/>
    <n v="0.35"/>
  </r>
  <r>
    <x v="0"/>
    <n v="1185732"/>
    <x v="86"/>
    <x v="4"/>
    <x v="8"/>
    <s v="Orlando"/>
    <x v="5"/>
    <n v="0.60000000000000009"/>
    <n v="6250"/>
    <n v="3750.0000000000005"/>
    <n v="1875.0000000000002"/>
    <n v="0.5"/>
  </r>
  <r>
    <x v="0"/>
    <n v="1185732"/>
    <x v="87"/>
    <x v="4"/>
    <x v="8"/>
    <s v="Orlando"/>
    <x v="0"/>
    <n v="0.60000000000000009"/>
    <n v="8000"/>
    <n v="4800.0000000000009"/>
    <n v="2160.0000000000005"/>
    <n v="0.45"/>
  </r>
  <r>
    <x v="0"/>
    <n v="1185732"/>
    <x v="87"/>
    <x v="4"/>
    <x v="8"/>
    <s v="Orlando"/>
    <x v="1"/>
    <n v="0.50000000000000011"/>
    <n v="6250"/>
    <n v="3125.0000000000009"/>
    <n v="1093.7500000000002"/>
    <n v="0.35"/>
  </r>
  <r>
    <x v="0"/>
    <n v="1185732"/>
    <x v="87"/>
    <x v="4"/>
    <x v="8"/>
    <s v="Orlando"/>
    <x v="2"/>
    <n v="0.50000000000000011"/>
    <n v="5250"/>
    <n v="2625.0000000000005"/>
    <n v="656.25000000000011"/>
    <n v="0.25"/>
  </r>
  <r>
    <x v="0"/>
    <n v="1185732"/>
    <x v="87"/>
    <x v="4"/>
    <x v="8"/>
    <s v="Orlando"/>
    <x v="3"/>
    <n v="0.50000000000000011"/>
    <n v="5000"/>
    <n v="2500.0000000000005"/>
    <n v="750.00000000000011"/>
    <n v="0.3"/>
  </r>
  <r>
    <x v="0"/>
    <n v="1185732"/>
    <x v="87"/>
    <x v="4"/>
    <x v="8"/>
    <s v="Orlando"/>
    <x v="4"/>
    <n v="0.60000000000000009"/>
    <n v="5000"/>
    <n v="3000.0000000000005"/>
    <n v="1050"/>
    <n v="0.35"/>
  </r>
  <r>
    <x v="0"/>
    <n v="1185732"/>
    <x v="87"/>
    <x v="4"/>
    <x v="8"/>
    <s v="Orlando"/>
    <x v="5"/>
    <n v="0.65"/>
    <n v="6250"/>
    <n v="4062.5"/>
    <n v="2031.25"/>
    <n v="0.5"/>
  </r>
  <r>
    <x v="0"/>
    <n v="1185732"/>
    <x v="88"/>
    <x v="4"/>
    <x v="8"/>
    <s v="Orlando"/>
    <x v="0"/>
    <n v="0.60000000000000009"/>
    <n v="7750"/>
    <n v="4650.0000000000009"/>
    <n v="2092.5000000000005"/>
    <n v="0.45"/>
  </r>
  <r>
    <x v="0"/>
    <n v="1185732"/>
    <x v="88"/>
    <x v="4"/>
    <x v="8"/>
    <s v="Orlando"/>
    <x v="1"/>
    <n v="0.50000000000000011"/>
    <n v="6000"/>
    <n v="3000.0000000000005"/>
    <n v="1050"/>
    <n v="0.35"/>
  </r>
  <r>
    <x v="0"/>
    <n v="1185732"/>
    <x v="88"/>
    <x v="4"/>
    <x v="8"/>
    <s v="Orlando"/>
    <x v="2"/>
    <n v="0.50000000000000011"/>
    <n v="5450"/>
    <n v="2725.0000000000005"/>
    <n v="681.25000000000011"/>
    <n v="0.25"/>
  </r>
  <r>
    <x v="0"/>
    <n v="1185732"/>
    <x v="88"/>
    <x v="4"/>
    <x v="8"/>
    <s v="Orlando"/>
    <x v="3"/>
    <n v="0.50000000000000011"/>
    <n v="5750"/>
    <n v="2875.0000000000005"/>
    <n v="862.50000000000011"/>
    <n v="0.3"/>
  </r>
  <r>
    <x v="0"/>
    <n v="1185732"/>
    <x v="88"/>
    <x v="4"/>
    <x v="8"/>
    <s v="Orlando"/>
    <x v="4"/>
    <n v="0.65"/>
    <n v="5500"/>
    <n v="3575"/>
    <n v="1251.25"/>
    <n v="0.35"/>
  </r>
  <r>
    <x v="0"/>
    <n v="1185732"/>
    <x v="88"/>
    <x v="4"/>
    <x v="8"/>
    <s v="Orlando"/>
    <x v="5"/>
    <n v="0.7"/>
    <n v="6500"/>
    <n v="4550"/>
    <n v="2275"/>
    <n v="0.5"/>
  </r>
  <r>
    <x v="0"/>
    <n v="1185732"/>
    <x v="89"/>
    <x v="4"/>
    <x v="8"/>
    <s v="Orlando"/>
    <x v="0"/>
    <n v="0.65"/>
    <n v="8750"/>
    <n v="5687.5"/>
    <n v="2559.375"/>
    <n v="0.45"/>
  </r>
  <r>
    <x v="0"/>
    <n v="1185732"/>
    <x v="89"/>
    <x v="4"/>
    <x v="8"/>
    <s v="Orlando"/>
    <x v="1"/>
    <n v="0.55000000000000004"/>
    <n v="6750"/>
    <n v="3712.5000000000005"/>
    <n v="1299.375"/>
    <n v="0.35"/>
  </r>
  <r>
    <x v="0"/>
    <n v="1185732"/>
    <x v="89"/>
    <x v="4"/>
    <x v="8"/>
    <s v="Orlando"/>
    <x v="2"/>
    <n v="0.55000000000000004"/>
    <n v="6250"/>
    <n v="3437.5000000000005"/>
    <n v="859.37500000000011"/>
    <n v="0.25"/>
  </r>
  <r>
    <x v="0"/>
    <n v="1185732"/>
    <x v="89"/>
    <x v="4"/>
    <x v="8"/>
    <s v="Orlando"/>
    <x v="3"/>
    <n v="0.55000000000000004"/>
    <n v="5750"/>
    <n v="3162.5000000000005"/>
    <n v="948.75000000000011"/>
    <n v="0.3"/>
  </r>
  <r>
    <x v="0"/>
    <n v="1185732"/>
    <x v="89"/>
    <x v="4"/>
    <x v="8"/>
    <s v="Orlando"/>
    <x v="4"/>
    <n v="0.65"/>
    <n v="5750"/>
    <n v="3737.5"/>
    <n v="1308.125"/>
    <n v="0.35"/>
  </r>
  <r>
    <x v="0"/>
    <n v="1185732"/>
    <x v="89"/>
    <x v="4"/>
    <x v="8"/>
    <s v="Orlando"/>
    <x v="5"/>
    <n v="0.7"/>
    <n v="6750"/>
    <n v="4725"/>
    <n v="2362.5"/>
    <n v="0.5"/>
  </r>
  <r>
    <x v="0"/>
    <n v="1185732"/>
    <x v="0"/>
    <x v="0"/>
    <x v="0"/>
    <s v="Albany"/>
    <x v="0"/>
    <n v="0.4"/>
    <n v="8000"/>
    <n v="3200"/>
    <n v="1600"/>
    <n v="0.5"/>
  </r>
  <r>
    <x v="0"/>
    <n v="1185732"/>
    <x v="0"/>
    <x v="0"/>
    <x v="0"/>
    <s v="Albany"/>
    <x v="1"/>
    <n v="0.4"/>
    <n v="6000"/>
    <n v="2400"/>
    <n v="720"/>
    <n v="0.3"/>
  </r>
  <r>
    <x v="0"/>
    <n v="1185732"/>
    <x v="0"/>
    <x v="0"/>
    <x v="0"/>
    <s v="Albany"/>
    <x v="2"/>
    <n v="0.30000000000000004"/>
    <n v="6000"/>
    <n v="1800.0000000000002"/>
    <n v="630"/>
    <n v="0.35"/>
  </r>
  <r>
    <x v="0"/>
    <n v="1185732"/>
    <x v="0"/>
    <x v="0"/>
    <x v="0"/>
    <s v="Albany"/>
    <x v="3"/>
    <n v="0.35"/>
    <n v="4500"/>
    <n v="1575"/>
    <n v="551.25"/>
    <n v="0.35"/>
  </r>
  <r>
    <x v="0"/>
    <n v="1185732"/>
    <x v="0"/>
    <x v="0"/>
    <x v="0"/>
    <s v="Albany"/>
    <x v="4"/>
    <n v="0.5"/>
    <n v="5000"/>
    <n v="2500"/>
    <n v="750"/>
    <n v="0.3"/>
  </r>
  <r>
    <x v="0"/>
    <n v="1185732"/>
    <x v="0"/>
    <x v="0"/>
    <x v="0"/>
    <s v="Albany"/>
    <x v="5"/>
    <n v="0.4"/>
    <n v="6000"/>
    <n v="2400"/>
    <n v="600"/>
    <n v="0.25"/>
  </r>
  <r>
    <x v="0"/>
    <n v="1185732"/>
    <x v="1"/>
    <x v="0"/>
    <x v="0"/>
    <s v="Albany"/>
    <x v="0"/>
    <n v="0.4"/>
    <n v="8500"/>
    <n v="3400"/>
    <n v="1700"/>
    <n v="0.5"/>
  </r>
  <r>
    <x v="0"/>
    <n v="1185732"/>
    <x v="1"/>
    <x v="0"/>
    <x v="0"/>
    <s v="Albany"/>
    <x v="1"/>
    <n v="0.4"/>
    <n v="5000"/>
    <n v="2000"/>
    <n v="600"/>
    <n v="0.3"/>
  </r>
  <r>
    <x v="0"/>
    <n v="1185732"/>
    <x v="1"/>
    <x v="0"/>
    <x v="0"/>
    <s v="Albany"/>
    <x v="2"/>
    <n v="0.30000000000000004"/>
    <n v="5500"/>
    <n v="1650.0000000000002"/>
    <n v="577.5"/>
    <n v="0.35"/>
  </r>
  <r>
    <x v="0"/>
    <n v="1185732"/>
    <x v="1"/>
    <x v="0"/>
    <x v="0"/>
    <s v="Albany"/>
    <x v="3"/>
    <n v="0.35"/>
    <n v="4250"/>
    <n v="1487.5"/>
    <n v="520.625"/>
    <n v="0.35"/>
  </r>
  <r>
    <x v="0"/>
    <n v="1185732"/>
    <x v="1"/>
    <x v="0"/>
    <x v="0"/>
    <s v="Albany"/>
    <x v="4"/>
    <n v="0.5"/>
    <n v="5000"/>
    <n v="2500"/>
    <n v="750"/>
    <n v="0.3"/>
  </r>
  <r>
    <x v="0"/>
    <n v="1185732"/>
    <x v="1"/>
    <x v="0"/>
    <x v="0"/>
    <s v="Albany"/>
    <x v="5"/>
    <n v="0.4"/>
    <n v="6000"/>
    <n v="2400"/>
    <n v="600"/>
    <n v="0.25"/>
  </r>
  <r>
    <x v="0"/>
    <n v="1185732"/>
    <x v="2"/>
    <x v="0"/>
    <x v="0"/>
    <s v="Albany"/>
    <x v="0"/>
    <n v="0.4"/>
    <n v="8200"/>
    <n v="3280"/>
    <n v="1640"/>
    <n v="0.5"/>
  </r>
  <r>
    <x v="0"/>
    <n v="1185732"/>
    <x v="2"/>
    <x v="0"/>
    <x v="0"/>
    <s v="Albany"/>
    <x v="1"/>
    <n v="0.4"/>
    <n v="5250"/>
    <n v="2100"/>
    <n v="630"/>
    <n v="0.3"/>
  </r>
  <r>
    <x v="0"/>
    <n v="1185732"/>
    <x v="2"/>
    <x v="0"/>
    <x v="0"/>
    <s v="Albany"/>
    <x v="2"/>
    <n v="0.30000000000000004"/>
    <n v="5500"/>
    <n v="1650.0000000000002"/>
    <n v="577.5"/>
    <n v="0.35"/>
  </r>
  <r>
    <x v="0"/>
    <n v="1185732"/>
    <x v="2"/>
    <x v="0"/>
    <x v="0"/>
    <s v="Albany"/>
    <x v="3"/>
    <n v="0.35"/>
    <n v="4000"/>
    <n v="1400"/>
    <n v="489.99999999999994"/>
    <n v="0.35"/>
  </r>
  <r>
    <x v="0"/>
    <n v="1185732"/>
    <x v="2"/>
    <x v="0"/>
    <x v="0"/>
    <s v="Albany"/>
    <x v="4"/>
    <n v="0.5"/>
    <n v="4500"/>
    <n v="2250"/>
    <n v="675"/>
    <n v="0.3"/>
  </r>
  <r>
    <x v="0"/>
    <n v="1185732"/>
    <x v="2"/>
    <x v="0"/>
    <x v="0"/>
    <s v="Albany"/>
    <x v="5"/>
    <n v="0.4"/>
    <n v="5500"/>
    <n v="2200"/>
    <n v="550"/>
    <n v="0.25"/>
  </r>
  <r>
    <x v="0"/>
    <n v="1185732"/>
    <x v="3"/>
    <x v="0"/>
    <x v="0"/>
    <s v="Albany"/>
    <x v="0"/>
    <n v="0.4"/>
    <n v="8000"/>
    <n v="3200"/>
    <n v="1600"/>
    <n v="0.5"/>
  </r>
  <r>
    <x v="0"/>
    <n v="1185732"/>
    <x v="3"/>
    <x v="0"/>
    <x v="0"/>
    <s v="Albany"/>
    <x v="1"/>
    <n v="0.4"/>
    <n v="5000"/>
    <n v="2000"/>
    <n v="600"/>
    <n v="0.3"/>
  </r>
  <r>
    <x v="0"/>
    <n v="1185732"/>
    <x v="3"/>
    <x v="0"/>
    <x v="0"/>
    <s v="Albany"/>
    <x v="2"/>
    <n v="0.30000000000000004"/>
    <n v="5000"/>
    <n v="1500.0000000000002"/>
    <n v="525"/>
    <n v="0.35"/>
  </r>
  <r>
    <x v="0"/>
    <n v="1185732"/>
    <x v="3"/>
    <x v="0"/>
    <x v="0"/>
    <s v="Albany"/>
    <x v="3"/>
    <n v="0.35"/>
    <n v="4250"/>
    <n v="1487.5"/>
    <n v="520.625"/>
    <n v="0.35"/>
  </r>
  <r>
    <x v="0"/>
    <n v="1185732"/>
    <x v="3"/>
    <x v="0"/>
    <x v="0"/>
    <s v="Albany"/>
    <x v="4"/>
    <n v="0.5"/>
    <n v="4250"/>
    <n v="2125"/>
    <n v="637.5"/>
    <n v="0.3"/>
  </r>
  <r>
    <x v="0"/>
    <n v="1185732"/>
    <x v="3"/>
    <x v="0"/>
    <x v="0"/>
    <s v="Albany"/>
    <x v="5"/>
    <n v="0.4"/>
    <n v="5500"/>
    <n v="2200"/>
    <n v="550"/>
    <n v="0.25"/>
  </r>
  <r>
    <x v="0"/>
    <n v="1185732"/>
    <x v="4"/>
    <x v="0"/>
    <x v="0"/>
    <s v="Albany"/>
    <x v="0"/>
    <n v="0.5"/>
    <n v="8200"/>
    <n v="4100"/>
    <n v="2050"/>
    <n v="0.5"/>
  </r>
  <r>
    <x v="0"/>
    <n v="1185732"/>
    <x v="4"/>
    <x v="0"/>
    <x v="0"/>
    <s v="Albany"/>
    <x v="1"/>
    <n v="0.45000000000000007"/>
    <n v="5250"/>
    <n v="2362.5000000000005"/>
    <n v="708.75000000000011"/>
    <n v="0.3"/>
  </r>
  <r>
    <x v="0"/>
    <n v="1185732"/>
    <x v="4"/>
    <x v="0"/>
    <x v="0"/>
    <s v="Albany"/>
    <x v="2"/>
    <n v="0.4"/>
    <n v="5000"/>
    <n v="2000"/>
    <n v="700"/>
    <n v="0.35"/>
  </r>
  <r>
    <x v="0"/>
    <n v="1185732"/>
    <x v="4"/>
    <x v="0"/>
    <x v="0"/>
    <s v="Albany"/>
    <x v="3"/>
    <n v="0.4"/>
    <n v="4500"/>
    <n v="1800"/>
    <n v="630"/>
    <n v="0.35"/>
  </r>
  <r>
    <x v="0"/>
    <n v="1185732"/>
    <x v="4"/>
    <x v="0"/>
    <x v="0"/>
    <s v="Albany"/>
    <x v="4"/>
    <n v="0.5"/>
    <n v="4750"/>
    <n v="2375"/>
    <n v="712.5"/>
    <n v="0.3"/>
  </r>
  <r>
    <x v="0"/>
    <n v="1185732"/>
    <x v="4"/>
    <x v="0"/>
    <x v="0"/>
    <s v="Albany"/>
    <x v="5"/>
    <n v="0.55000000000000004"/>
    <n v="6000"/>
    <n v="3300.0000000000005"/>
    <n v="825.00000000000011"/>
    <n v="0.25"/>
  </r>
  <r>
    <x v="0"/>
    <n v="1185732"/>
    <x v="5"/>
    <x v="0"/>
    <x v="0"/>
    <s v="Albany"/>
    <x v="0"/>
    <n v="0.5"/>
    <n v="8500"/>
    <n v="4250"/>
    <n v="2125"/>
    <n v="0.5"/>
  </r>
  <r>
    <x v="0"/>
    <n v="1185732"/>
    <x v="5"/>
    <x v="0"/>
    <x v="0"/>
    <s v="Albany"/>
    <x v="1"/>
    <n v="0.45000000000000007"/>
    <n v="6000"/>
    <n v="2700.0000000000005"/>
    <n v="810.00000000000011"/>
    <n v="0.3"/>
  </r>
  <r>
    <x v="0"/>
    <n v="1185732"/>
    <x v="5"/>
    <x v="0"/>
    <x v="0"/>
    <s v="Albany"/>
    <x v="2"/>
    <n v="0.4"/>
    <n v="5250"/>
    <n v="2100"/>
    <n v="735"/>
    <n v="0.35"/>
  </r>
  <r>
    <x v="0"/>
    <n v="1185732"/>
    <x v="5"/>
    <x v="0"/>
    <x v="0"/>
    <s v="Albany"/>
    <x v="3"/>
    <n v="0.4"/>
    <n v="5000"/>
    <n v="2000"/>
    <n v="700"/>
    <n v="0.35"/>
  </r>
  <r>
    <x v="0"/>
    <n v="1185732"/>
    <x v="5"/>
    <x v="0"/>
    <x v="0"/>
    <s v="Albany"/>
    <x v="4"/>
    <n v="0.5"/>
    <n v="5000"/>
    <n v="2500"/>
    <n v="750"/>
    <n v="0.3"/>
  </r>
  <r>
    <x v="0"/>
    <n v="1185732"/>
    <x v="5"/>
    <x v="0"/>
    <x v="0"/>
    <s v="Albany"/>
    <x v="5"/>
    <n v="0.55000000000000004"/>
    <n v="6500"/>
    <n v="3575.0000000000005"/>
    <n v="893.75000000000011"/>
    <n v="0.25"/>
  </r>
  <r>
    <x v="0"/>
    <n v="1185732"/>
    <x v="6"/>
    <x v="0"/>
    <x v="0"/>
    <s v="Albany"/>
    <x v="0"/>
    <n v="0.5"/>
    <n v="8750"/>
    <n v="4375"/>
    <n v="2187.5"/>
    <n v="0.5"/>
  </r>
  <r>
    <x v="0"/>
    <n v="1185732"/>
    <x v="6"/>
    <x v="0"/>
    <x v="0"/>
    <s v="Albany"/>
    <x v="1"/>
    <n v="0.45000000000000007"/>
    <n v="6250"/>
    <n v="2812.5000000000005"/>
    <n v="843.75000000000011"/>
    <n v="0.3"/>
  </r>
  <r>
    <x v="0"/>
    <n v="1185732"/>
    <x v="6"/>
    <x v="0"/>
    <x v="0"/>
    <s v="Albany"/>
    <x v="2"/>
    <n v="0.4"/>
    <n v="5500"/>
    <n v="2200"/>
    <n v="770"/>
    <n v="0.35"/>
  </r>
  <r>
    <x v="0"/>
    <n v="1185732"/>
    <x v="6"/>
    <x v="0"/>
    <x v="0"/>
    <s v="Albany"/>
    <x v="3"/>
    <n v="0.4"/>
    <n v="5000"/>
    <n v="2000"/>
    <n v="700"/>
    <n v="0.35"/>
  </r>
  <r>
    <x v="0"/>
    <n v="1185732"/>
    <x v="6"/>
    <x v="0"/>
    <x v="0"/>
    <s v="Albany"/>
    <x v="4"/>
    <n v="0.5"/>
    <n v="5250"/>
    <n v="2625"/>
    <n v="787.5"/>
    <n v="0.3"/>
  </r>
  <r>
    <x v="0"/>
    <n v="1185732"/>
    <x v="6"/>
    <x v="0"/>
    <x v="0"/>
    <s v="Albany"/>
    <x v="5"/>
    <n v="0.55000000000000004"/>
    <n v="7000"/>
    <n v="3850.0000000000005"/>
    <n v="962.50000000000011"/>
    <n v="0.25"/>
  </r>
  <r>
    <x v="0"/>
    <n v="1185732"/>
    <x v="7"/>
    <x v="0"/>
    <x v="0"/>
    <s v="Albany"/>
    <x v="0"/>
    <n v="0.5"/>
    <n v="8500"/>
    <n v="4250"/>
    <n v="2125"/>
    <n v="0.5"/>
  </r>
  <r>
    <x v="0"/>
    <n v="1185732"/>
    <x v="7"/>
    <x v="0"/>
    <x v="0"/>
    <s v="Albany"/>
    <x v="1"/>
    <n v="0.45000000000000007"/>
    <n v="6250"/>
    <n v="2812.5000000000005"/>
    <n v="843.75000000000011"/>
    <n v="0.3"/>
  </r>
  <r>
    <x v="0"/>
    <n v="1185732"/>
    <x v="7"/>
    <x v="0"/>
    <x v="0"/>
    <s v="Albany"/>
    <x v="2"/>
    <n v="0.4"/>
    <n v="5500"/>
    <n v="2200"/>
    <n v="770"/>
    <n v="0.35"/>
  </r>
  <r>
    <x v="0"/>
    <n v="1185732"/>
    <x v="7"/>
    <x v="0"/>
    <x v="0"/>
    <s v="Albany"/>
    <x v="3"/>
    <n v="0.4"/>
    <n v="5250"/>
    <n v="2100"/>
    <n v="735"/>
    <n v="0.35"/>
  </r>
  <r>
    <x v="0"/>
    <n v="1185732"/>
    <x v="7"/>
    <x v="0"/>
    <x v="0"/>
    <s v="Albany"/>
    <x v="4"/>
    <n v="0.5"/>
    <n v="5000"/>
    <n v="2500"/>
    <n v="750"/>
    <n v="0.3"/>
  </r>
  <r>
    <x v="0"/>
    <n v="1185732"/>
    <x v="7"/>
    <x v="0"/>
    <x v="0"/>
    <s v="Albany"/>
    <x v="5"/>
    <n v="0.55000000000000004"/>
    <n v="6750"/>
    <n v="3712.5000000000005"/>
    <n v="928.12500000000011"/>
    <n v="0.25"/>
  </r>
  <r>
    <x v="0"/>
    <n v="1185732"/>
    <x v="8"/>
    <x v="0"/>
    <x v="0"/>
    <s v="Albany"/>
    <x v="0"/>
    <n v="0.5"/>
    <n v="8000"/>
    <n v="4000"/>
    <n v="2000"/>
    <n v="0.5"/>
  </r>
  <r>
    <x v="0"/>
    <n v="1185732"/>
    <x v="8"/>
    <x v="0"/>
    <x v="0"/>
    <s v="Albany"/>
    <x v="1"/>
    <n v="0.45000000000000007"/>
    <n v="6000"/>
    <n v="2700.0000000000005"/>
    <n v="810.00000000000011"/>
    <n v="0.3"/>
  </r>
  <r>
    <x v="0"/>
    <n v="1185732"/>
    <x v="8"/>
    <x v="0"/>
    <x v="0"/>
    <s v="Albany"/>
    <x v="2"/>
    <n v="0.4"/>
    <n v="5250"/>
    <n v="2100"/>
    <n v="735"/>
    <n v="0.35"/>
  </r>
  <r>
    <x v="0"/>
    <n v="1185732"/>
    <x v="8"/>
    <x v="0"/>
    <x v="0"/>
    <s v="Albany"/>
    <x v="3"/>
    <n v="0.4"/>
    <n v="5000"/>
    <n v="2000"/>
    <n v="700"/>
    <n v="0.35"/>
  </r>
  <r>
    <x v="0"/>
    <n v="1185732"/>
    <x v="8"/>
    <x v="0"/>
    <x v="0"/>
    <s v="Albany"/>
    <x v="4"/>
    <n v="0.5"/>
    <n v="5000"/>
    <n v="2500"/>
    <n v="750"/>
    <n v="0.3"/>
  </r>
  <r>
    <x v="0"/>
    <n v="1185732"/>
    <x v="8"/>
    <x v="0"/>
    <x v="0"/>
    <s v="Albany"/>
    <x v="5"/>
    <n v="0.55000000000000004"/>
    <n v="6000"/>
    <n v="3300.0000000000005"/>
    <n v="825.00000000000011"/>
    <n v="0.25"/>
  </r>
  <r>
    <x v="0"/>
    <n v="1185732"/>
    <x v="9"/>
    <x v="0"/>
    <x v="0"/>
    <s v="Albany"/>
    <x v="0"/>
    <n v="0.55000000000000004"/>
    <n v="7750"/>
    <n v="4262.5"/>
    <n v="2131.25"/>
    <n v="0.5"/>
  </r>
  <r>
    <x v="0"/>
    <n v="1185732"/>
    <x v="9"/>
    <x v="0"/>
    <x v="0"/>
    <s v="Albany"/>
    <x v="1"/>
    <n v="0.45000000000000007"/>
    <n v="6000"/>
    <n v="2700.0000000000005"/>
    <n v="810.00000000000011"/>
    <n v="0.3"/>
  </r>
  <r>
    <x v="0"/>
    <n v="1185732"/>
    <x v="9"/>
    <x v="0"/>
    <x v="0"/>
    <s v="Albany"/>
    <x v="2"/>
    <n v="0.45000000000000007"/>
    <n v="5000"/>
    <n v="2250.0000000000005"/>
    <n v="787.50000000000011"/>
    <n v="0.35"/>
  </r>
  <r>
    <x v="0"/>
    <n v="1185732"/>
    <x v="9"/>
    <x v="0"/>
    <x v="0"/>
    <s v="Albany"/>
    <x v="3"/>
    <n v="0.45000000000000007"/>
    <n v="4750"/>
    <n v="2137.5000000000005"/>
    <n v="748.12500000000011"/>
    <n v="0.35"/>
  </r>
  <r>
    <x v="0"/>
    <n v="1185732"/>
    <x v="9"/>
    <x v="0"/>
    <x v="0"/>
    <s v="Albany"/>
    <x v="4"/>
    <n v="0.55000000000000004"/>
    <n v="4750"/>
    <n v="2612.5"/>
    <n v="783.75"/>
    <n v="0.3"/>
  </r>
  <r>
    <x v="0"/>
    <n v="1185732"/>
    <x v="9"/>
    <x v="0"/>
    <x v="0"/>
    <s v="Albany"/>
    <x v="5"/>
    <n v="0.6"/>
    <n v="6000"/>
    <n v="3600"/>
    <n v="900"/>
    <n v="0.25"/>
  </r>
  <r>
    <x v="0"/>
    <n v="1185732"/>
    <x v="10"/>
    <x v="0"/>
    <x v="0"/>
    <s v="Albany"/>
    <x v="0"/>
    <n v="0.55000000000000004"/>
    <n v="7500"/>
    <n v="4125"/>
    <n v="2062.5"/>
    <n v="0.5"/>
  </r>
  <r>
    <x v="0"/>
    <n v="1185732"/>
    <x v="10"/>
    <x v="0"/>
    <x v="0"/>
    <s v="Albany"/>
    <x v="1"/>
    <n v="0.45000000000000007"/>
    <n v="5750"/>
    <n v="2587.5000000000005"/>
    <n v="776.25000000000011"/>
    <n v="0.3"/>
  </r>
  <r>
    <x v="0"/>
    <n v="1185732"/>
    <x v="10"/>
    <x v="0"/>
    <x v="0"/>
    <s v="Albany"/>
    <x v="2"/>
    <n v="0.45000000000000007"/>
    <n v="5200"/>
    <n v="2340.0000000000005"/>
    <n v="819.00000000000011"/>
    <n v="0.35"/>
  </r>
  <r>
    <x v="0"/>
    <n v="1185732"/>
    <x v="10"/>
    <x v="0"/>
    <x v="0"/>
    <s v="Albany"/>
    <x v="3"/>
    <n v="0.45000000000000007"/>
    <n v="5000"/>
    <n v="2250.0000000000005"/>
    <n v="787.50000000000011"/>
    <n v="0.35"/>
  </r>
  <r>
    <x v="0"/>
    <n v="1185732"/>
    <x v="10"/>
    <x v="0"/>
    <x v="0"/>
    <s v="Albany"/>
    <x v="4"/>
    <n v="0.55000000000000004"/>
    <n v="4750"/>
    <n v="2612.5"/>
    <n v="783.75"/>
    <n v="0.3"/>
  </r>
  <r>
    <x v="0"/>
    <n v="1185732"/>
    <x v="10"/>
    <x v="0"/>
    <x v="0"/>
    <s v="Albany"/>
    <x v="5"/>
    <n v="0.6"/>
    <n v="5750"/>
    <n v="3450"/>
    <n v="862.5"/>
    <n v="0.25"/>
  </r>
  <r>
    <x v="0"/>
    <n v="1185732"/>
    <x v="11"/>
    <x v="0"/>
    <x v="0"/>
    <s v="Albany"/>
    <x v="0"/>
    <n v="0.55000000000000004"/>
    <n v="8000"/>
    <n v="4400"/>
    <n v="2200"/>
    <n v="0.5"/>
  </r>
  <r>
    <x v="0"/>
    <n v="1185732"/>
    <x v="11"/>
    <x v="0"/>
    <x v="0"/>
    <s v="Albany"/>
    <x v="1"/>
    <n v="0.45000000000000007"/>
    <n v="6000"/>
    <n v="2700.0000000000005"/>
    <n v="810.00000000000011"/>
    <n v="0.3"/>
  </r>
  <r>
    <x v="0"/>
    <n v="1185732"/>
    <x v="11"/>
    <x v="0"/>
    <x v="0"/>
    <s v="Albany"/>
    <x v="2"/>
    <n v="0.45000000000000007"/>
    <n v="5500"/>
    <n v="2475.0000000000005"/>
    <n v="866.25000000000011"/>
    <n v="0.35"/>
  </r>
  <r>
    <x v="0"/>
    <n v="1185732"/>
    <x v="11"/>
    <x v="0"/>
    <x v="0"/>
    <s v="Albany"/>
    <x v="3"/>
    <n v="0.45000000000000007"/>
    <n v="5000"/>
    <n v="2250.0000000000005"/>
    <n v="787.50000000000011"/>
    <n v="0.35"/>
  </r>
  <r>
    <x v="0"/>
    <n v="1185732"/>
    <x v="11"/>
    <x v="0"/>
    <x v="0"/>
    <s v="Albany"/>
    <x v="4"/>
    <n v="0.55000000000000004"/>
    <n v="5000"/>
    <n v="2750"/>
    <n v="825"/>
    <n v="0.3"/>
  </r>
  <r>
    <x v="0"/>
    <n v="1185732"/>
    <x v="11"/>
    <x v="0"/>
    <x v="0"/>
    <s v="Albany"/>
    <x v="5"/>
    <n v="0.6"/>
    <n v="6000"/>
    <n v="3600"/>
    <n v="900"/>
    <n v="0.25"/>
  </r>
  <r>
    <x v="2"/>
    <n v="1128299"/>
    <x v="145"/>
    <x v="2"/>
    <x v="17"/>
    <s v="Cheyenne"/>
    <x v="0"/>
    <n v="0.30000000000000004"/>
    <n v="3500"/>
    <n v="1050.0000000000002"/>
    <n v="367.50000000000006"/>
    <n v="0.35"/>
  </r>
  <r>
    <x v="2"/>
    <n v="1128299"/>
    <x v="145"/>
    <x v="2"/>
    <x v="17"/>
    <s v="Cheyenne"/>
    <x v="1"/>
    <n v="0.4"/>
    <n v="3500"/>
    <n v="1400"/>
    <n v="489.99999999999994"/>
    <n v="0.35"/>
  </r>
  <r>
    <x v="2"/>
    <n v="1128299"/>
    <x v="145"/>
    <x v="2"/>
    <x v="17"/>
    <s v="Cheyenne"/>
    <x v="2"/>
    <n v="0.4"/>
    <n v="3500"/>
    <n v="1400"/>
    <n v="489.99999999999994"/>
    <n v="0.35"/>
  </r>
  <r>
    <x v="2"/>
    <n v="1128299"/>
    <x v="145"/>
    <x v="2"/>
    <x v="17"/>
    <s v="Cheyenne"/>
    <x v="3"/>
    <n v="0.4"/>
    <n v="2000"/>
    <n v="800"/>
    <n v="280"/>
    <n v="0.35"/>
  </r>
  <r>
    <x v="2"/>
    <n v="1128299"/>
    <x v="145"/>
    <x v="2"/>
    <x v="17"/>
    <s v="Cheyenne"/>
    <x v="4"/>
    <n v="0.45000000000000007"/>
    <n v="1500"/>
    <n v="675.00000000000011"/>
    <n v="270.00000000000006"/>
    <n v="0.4"/>
  </r>
  <r>
    <x v="2"/>
    <n v="1128299"/>
    <x v="145"/>
    <x v="2"/>
    <x v="17"/>
    <s v="Cheyenne"/>
    <x v="5"/>
    <n v="0.4"/>
    <n v="4000"/>
    <n v="1600"/>
    <n v="480"/>
    <n v="0.3"/>
  </r>
  <r>
    <x v="2"/>
    <n v="1128299"/>
    <x v="146"/>
    <x v="2"/>
    <x v="17"/>
    <s v="Cheyenne"/>
    <x v="0"/>
    <n v="0.30000000000000004"/>
    <n v="4500"/>
    <n v="1350.0000000000002"/>
    <n v="472.50000000000006"/>
    <n v="0.35"/>
  </r>
  <r>
    <x v="2"/>
    <n v="1128299"/>
    <x v="146"/>
    <x v="2"/>
    <x v="17"/>
    <s v="Cheyenne"/>
    <x v="1"/>
    <n v="0.4"/>
    <n v="3500"/>
    <n v="1400"/>
    <n v="489.99999999999994"/>
    <n v="0.35"/>
  </r>
  <r>
    <x v="2"/>
    <n v="1128299"/>
    <x v="146"/>
    <x v="2"/>
    <x v="17"/>
    <s v="Cheyenne"/>
    <x v="2"/>
    <n v="0.4"/>
    <n v="3500"/>
    <n v="1400"/>
    <n v="489.99999999999994"/>
    <n v="0.35"/>
  </r>
  <r>
    <x v="2"/>
    <n v="1128299"/>
    <x v="146"/>
    <x v="2"/>
    <x v="17"/>
    <s v="Cheyenne"/>
    <x v="3"/>
    <n v="0.4"/>
    <n v="2000"/>
    <n v="800"/>
    <n v="280"/>
    <n v="0.35"/>
  </r>
  <r>
    <x v="2"/>
    <n v="1128299"/>
    <x v="146"/>
    <x v="2"/>
    <x v="17"/>
    <s v="Cheyenne"/>
    <x v="4"/>
    <n v="0.45000000000000007"/>
    <n v="1250"/>
    <n v="562.50000000000011"/>
    <n v="225.00000000000006"/>
    <n v="0.4"/>
  </r>
  <r>
    <x v="2"/>
    <n v="1128299"/>
    <x v="146"/>
    <x v="2"/>
    <x v="17"/>
    <s v="Cheyenne"/>
    <x v="5"/>
    <n v="0.4"/>
    <n v="3250"/>
    <n v="1300"/>
    <n v="390"/>
    <n v="0.3"/>
  </r>
  <r>
    <x v="2"/>
    <n v="1128299"/>
    <x v="147"/>
    <x v="2"/>
    <x v="17"/>
    <s v="Cheyenne"/>
    <x v="0"/>
    <n v="0.4"/>
    <n v="4750"/>
    <n v="1900"/>
    <n v="665"/>
    <n v="0.35"/>
  </r>
  <r>
    <x v="2"/>
    <n v="1128299"/>
    <x v="147"/>
    <x v="2"/>
    <x v="17"/>
    <s v="Cheyenne"/>
    <x v="1"/>
    <n v="0.5"/>
    <n v="3250"/>
    <n v="1625"/>
    <n v="568.75"/>
    <n v="0.35"/>
  </r>
  <r>
    <x v="2"/>
    <n v="1128299"/>
    <x v="147"/>
    <x v="2"/>
    <x v="17"/>
    <s v="Cheyenne"/>
    <x v="2"/>
    <n v="0.54999999999999993"/>
    <n v="3500"/>
    <n v="1924.9999999999998"/>
    <n v="673.74999999999989"/>
    <n v="0.35"/>
  </r>
  <r>
    <x v="2"/>
    <n v="1128299"/>
    <x v="147"/>
    <x v="2"/>
    <x v="17"/>
    <s v="Cheyenne"/>
    <x v="3"/>
    <n v="0.5"/>
    <n v="2500"/>
    <n v="1250"/>
    <n v="437.5"/>
    <n v="0.35"/>
  </r>
  <r>
    <x v="2"/>
    <n v="1128299"/>
    <x v="147"/>
    <x v="2"/>
    <x v="17"/>
    <s v="Cheyenne"/>
    <x v="4"/>
    <n v="0.55000000000000004"/>
    <n v="1000"/>
    <n v="550"/>
    <n v="220"/>
    <n v="0.4"/>
  </r>
  <r>
    <x v="2"/>
    <n v="1128299"/>
    <x v="147"/>
    <x v="2"/>
    <x v="17"/>
    <s v="Cheyenne"/>
    <x v="5"/>
    <n v="0.5"/>
    <n v="3000"/>
    <n v="1500"/>
    <n v="450"/>
    <n v="0.3"/>
  </r>
  <r>
    <x v="2"/>
    <n v="1128299"/>
    <x v="148"/>
    <x v="2"/>
    <x v="17"/>
    <s v="Cheyenne"/>
    <x v="0"/>
    <n v="0.55000000000000004"/>
    <n v="4750"/>
    <n v="2612.5"/>
    <n v="914.37499999999989"/>
    <n v="0.35"/>
  </r>
  <r>
    <x v="2"/>
    <n v="1128299"/>
    <x v="148"/>
    <x v="2"/>
    <x v="17"/>
    <s v="Cheyenne"/>
    <x v="1"/>
    <n v="0.60000000000000009"/>
    <n v="2750"/>
    <n v="1650.0000000000002"/>
    <n v="577.5"/>
    <n v="0.35"/>
  </r>
  <r>
    <x v="2"/>
    <n v="1128299"/>
    <x v="148"/>
    <x v="2"/>
    <x v="17"/>
    <s v="Cheyenne"/>
    <x v="2"/>
    <n v="0.60000000000000009"/>
    <n v="3250"/>
    <n v="1950.0000000000002"/>
    <n v="682.5"/>
    <n v="0.35"/>
  </r>
  <r>
    <x v="2"/>
    <n v="1128299"/>
    <x v="148"/>
    <x v="2"/>
    <x v="17"/>
    <s v="Cheyenne"/>
    <x v="3"/>
    <n v="0.45000000000000007"/>
    <n v="2250"/>
    <n v="1012.5000000000001"/>
    <n v="354.375"/>
    <n v="0.35"/>
  </r>
  <r>
    <x v="2"/>
    <n v="1128299"/>
    <x v="148"/>
    <x v="2"/>
    <x v="17"/>
    <s v="Cheyenne"/>
    <x v="4"/>
    <n v="0.50000000000000011"/>
    <n v="1250"/>
    <n v="625.00000000000011"/>
    <n v="250.00000000000006"/>
    <n v="0.4"/>
  </r>
  <r>
    <x v="2"/>
    <n v="1128299"/>
    <x v="148"/>
    <x v="2"/>
    <x v="17"/>
    <s v="Cheyenne"/>
    <x v="5"/>
    <n v="0.65000000000000013"/>
    <n v="3000"/>
    <n v="1950.0000000000005"/>
    <n v="585.00000000000011"/>
    <n v="0.3"/>
  </r>
  <r>
    <x v="2"/>
    <n v="1128299"/>
    <x v="149"/>
    <x v="2"/>
    <x v="17"/>
    <s v="Cheyenne"/>
    <x v="0"/>
    <n v="0.5"/>
    <n v="5000"/>
    <n v="2500"/>
    <n v="875"/>
    <n v="0.35"/>
  </r>
  <r>
    <x v="2"/>
    <n v="1128299"/>
    <x v="149"/>
    <x v="2"/>
    <x v="17"/>
    <s v="Cheyenne"/>
    <x v="1"/>
    <n v="0.55000000000000004"/>
    <n v="3500"/>
    <n v="1925.0000000000002"/>
    <n v="673.75"/>
    <n v="0.35"/>
  </r>
  <r>
    <x v="2"/>
    <n v="1128299"/>
    <x v="149"/>
    <x v="2"/>
    <x v="17"/>
    <s v="Cheyenne"/>
    <x v="2"/>
    <n v="0.55000000000000004"/>
    <n v="3500"/>
    <n v="1925.0000000000002"/>
    <n v="673.75"/>
    <n v="0.35"/>
  </r>
  <r>
    <x v="2"/>
    <n v="1128299"/>
    <x v="149"/>
    <x v="2"/>
    <x v="17"/>
    <s v="Cheyenne"/>
    <x v="3"/>
    <n v="0.5"/>
    <n v="2750"/>
    <n v="1375"/>
    <n v="481.24999999999994"/>
    <n v="0.35"/>
  </r>
  <r>
    <x v="2"/>
    <n v="1128299"/>
    <x v="149"/>
    <x v="2"/>
    <x v="17"/>
    <s v="Cheyenne"/>
    <x v="4"/>
    <n v="0.44999999999999996"/>
    <n v="1750"/>
    <n v="787.49999999999989"/>
    <n v="315"/>
    <n v="0.4"/>
  </r>
  <r>
    <x v="2"/>
    <n v="1128299"/>
    <x v="149"/>
    <x v="2"/>
    <x v="17"/>
    <s v="Cheyenne"/>
    <x v="5"/>
    <n v="0.6"/>
    <n v="5250"/>
    <n v="3150"/>
    <n v="945"/>
    <n v="0.3"/>
  </r>
  <r>
    <x v="2"/>
    <n v="1128299"/>
    <x v="150"/>
    <x v="2"/>
    <x v="17"/>
    <s v="Cheyenne"/>
    <x v="0"/>
    <n v="0.54999999999999993"/>
    <n v="7750"/>
    <n v="4262.4999999999991"/>
    <n v="1491.8749999999995"/>
    <n v="0.35"/>
  </r>
  <r>
    <x v="2"/>
    <n v="1128299"/>
    <x v="150"/>
    <x v="2"/>
    <x v="17"/>
    <s v="Cheyenne"/>
    <x v="1"/>
    <n v="0.64999999999999991"/>
    <n v="6500"/>
    <n v="4224.9999999999991"/>
    <n v="1478.7499999999995"/>
    <n v="0.35"/>
  </r>
  <r>
    <x v="2"/>
    <n v="1128299"/>
    <x v="150"/>
    <x v="2"/>
    <x v="17"/>
    <s v="Cheyenne"/>
    <x v="2"/>
    <n v="0.79999999999999993"/>
    <n v="6500"/>
    <n v="5200"/>
    <n v="1819.9999999999998"/>
    <n v="0.35"/>
  </r>
  <r>
    <x v="2"/>
    <n v="1128299"/>
    <x v="150"/>
    <x v="2"/>
    <x v="17"/>
    <s v="Cheyenne"/>
    <x v="3"/>
    <n v="0.79999999999999993"/>
    <n v="5250"/>
    <n v="4200"/>
    <n v="1470"/>
    <n v="0.35"/>
  </r>
  <r>
    <x v="2"/>
    <n v="1128299"/>
    <x v="150"/>
    <x v="2"/>
    <x v="17"/>
    <s v="Cheyenne"/>
    <x v="4"/>
    <n v="0.9"/>
    <n v="4000"/>
    <n v="3600"/>
    <n v="1440"/>
    <n v="0.4"/>
  </r>
  <r>
    <x v="2"/>
    <n v="1128299"/>
    <x v="150"/>
    <x v="2"/>
    <x v="17"/>
    <s v="Cheyenne"/>
    <x v="5"/>
    <n v="1.05"/>
    <n v="7000"/>
    <n v="7350"/>
    <n v="2205"/>
    <n v="0.3"/>
  </r>
  <r>
    <x v="2"/>
    <n v="1128299"/>
    <x v="151"/>
    <x v="2"/>
    <x v="17"/>
    <s v="Cheyenne"/>
    <x v="0"/>
    <n v="0.85"/>
    <n v="8500"/>
    <n v="7225"/>
    <n v="2528.75"/>
    <n v="0.35"/>
  </r>
  <r>
    <x v="2"/>
    <n v="1128299"/>
    <x v="151"/>
    <x v="2"/>
    <x v="17"/>
    <s v="Cheyenne"/>
    <x v="1"/>
    <n v="0.9"/>
    <n v="7000"/>
    <n v="6300"/>
    <n v="2205"/>
    <n v="0.35"/>
  </r>
  <r>
    <x v="2"/>
    <n v="1128299"/>
    <x v="151"/>
    <x v="2"/>
    <x v="17"/>
    <s v="Cheyenne"/>
    <x v="2"/>
    <n v="0.9"/>
    <n v="6500"/>
    <n v="5850"/>
    <n v="2047.4999999999998"/>
    <n v="0.35"/>
  </r>
  <r>
    <x v="2"/>
    <n v="1128299"/>
    <x v="151"/>
    <x v="2"/>
    <x v="17"/>
    <s v="Cheyenne"/>
    <x v="3"/>
    <n v="0.85"/>
    <n v="5500"/>
    <n v="4675"/>
    <n v="1636.25"/>
    <n v="0.35"/>
  </r>
  <r>
    <x v="2"/>
    <n v="1128299"/>
    <x v="151"/>
    <x v="2"/>
    <x v="17"/>
    <s v="Cheyenne"/>
    <x v="4"/>
    <n v="0.9"/>
    <n v="6000"/>
    <n v="5400"/>
    <n v="2160"/>
    <n v="0.4"/>
  </r>
  <r>
    <x v="2"/>
    <n v="1128299"/>
    <x v="151"/>
    <x v="2"/>
    <x v="17"/>
    <s v="Cheyenne"/>
    <x v="5"/>
    <n v="1.05"/>
    <n v="6000"/>
    <n v="6300"/>
    <n v="1890"/>
    <n v="0.3"/>
  </r>
  <r>
    <x v="2"/>
    <n v="1128299"/>
    <x v="152"/>
    <x v="2"/>
    <x v="17"/>
    <s v="Cheyenne"/>
    <x v="0"/>
    <n v="0.9"/>
    <n v="8000"/>
    <n v="7200"/>
    <n v="2520"/>
    <n v="0.35"/>
  </r>
  <r>
    <x v="2"/>
    <n v="1128299"/>
    <x v="152"/>
    <x v="2"/>
    <x v="17"/>
    <s v="Cheyenne"/>
    <x v="1"/>
    <n v="0.8"/>
    <n v="7750"/>
    <n v="6200"/>
    <n v="2170"/>
    <n v="0.35"/>
  </r>
  <r>
    <x v="2"/>
    <n v="1128299"/>
    <x v="152"/>
    <x v="2"/>
    <x v="17"/>
    <s v="Cheyenne"/>
    <x v="2"/>
    <n v="0.70000000000000007"/>
    <n v="6500"/>
    <n v="4550"/>
    <n v="1592.5"/>
    <n v="0.35"/>
  </r>
  <r>
    <x v="2"/>
    <n v="1128299"/>
    <x v="152"/>
    <x v="2"/>
    <x v="17"/>
    <s v="Cheyenne"/>
    <x v="3"/>
    <n v="0.70000000000000007"/>
    <n v="4250"/>
    <n v="2975.0000000000005"/>
    <n v="1041.25"/>
    <n v="0.35"/>
  </r>
  <r>
    <x v="2"/>
    <n v="1128299"/>
    <x v="152"/>
    <x v="2"/>
    <x v="17"/>
    <s v="Cheyenne"/>
    <x v="4"/>
    <n v="0.7"/>
    <n v="4250"/>
    <n v="2975"/>
    <n v="1190"/>
    <n v="0.4"/>
  </r>
  <r>
    <x v="2"/>
    <n v="1128299"/>
    <x v="152"/>
    <x v="2"/>
    <x v="17"/>
    <s v="Cheyenne"/>
    <x v="5"/>
    <n v="0.75"/>
    <n v="2500"/>
    <n v="1875"/>
    <n v="562.5"/>
    <n v="0.3"/>
  </r>
  <r>
    <x v="2"/>
    <n v="1128299"/>
    <x v="153"/>
    <x v="2"/>
    <x v="17"/>
    <s v="Cheyenne"/>
    <x v="0"/>
    <n v="0.50000000000000011"/>
    <n v="4500"/>
    <n v="2250.0000000000005"/>
    <n v="787.50000000000011"/>
    <n v="0.35"/>
  </r>
  <r>
    <x v="2"/>
    <n v="1128299"/>
    <x v="153"/>
    <x v="2"/>
    <x v="17"/>
    <s v="Cheyenne"/>
    <x v="1"/>
    <n v="0.55000000000000016"/>
    <n v="4500"/>
    <n v="2475.0000000000009"/>
    <n v="866.25000000000023"/>
    <n v="0.35"/>
  </r>
  <r>
    <x v="2"/>
    <n v="1128299"/>
    <x v="153"/>
    <x v="2"/>
    <x v="17"/>
    <s v="Cheyenne"/>
    <x v="2"/>
    <n v="0.50000000000000011"/>
    <n v="2500"/>
    <n v="1250.0000000000002"/>
    <n v="437.50000000000006"/>
    <n v="0.35"/>
  </r>
  <r>
    <x v="2"/>
    <n v="1128299"/>
    <x v="153"/>
    <x v="2"/>
    <x v="17"/>
    <s v="Cheyenne"/>
    <x v="3"/>
    <n v="0.50000000000000011"/>
    <n v="2000"/>
    <n v="1000.0000000000002"/>
    <n v="350.00000000000006"/>
    <n v="0.35"/>
  </r>
  <r>
    <x v="2"/>
    <n v="1128299"/>
    <x v="153"/>
    <x v="2"/>
    <x v="17"/>
    <s v="Cheyenne"/>
    <x v="4"/>
    <n v="0.60000000000000009"/>
    <n v="2250"/>
    <n v="1350.0000000000002"/>
    <n v="540.00000000000011"/>
    <n v="0.4"/>
  </r>
  <r>
    <x v="2"/>
    <n v="1128299"/>
    <x v="153"/>
    <x v="2"/>
    <x v="17"/>
    <s v="Cheyenne"/>
    <x v="5"/>
    <n v="0.44999999999999996"/>
    <n v="2500"/>
    <n v="1125"/>
    <n v="337.5"/>
    <n v="0.3"/>
  </r>
  <r>
    <x v="2"/>
    <n v="1128299"/>
    <x v="154"/>
    <x v="2"/>
    <x v="17"/>
    <s v="Cheyenne"/>
    <x v="0"/>
    <n v="0.4"/>
    <n v="3500"/>
    <n v="1400"/>
    <n v="489.99999999999994"/>
    <n v="0.35"/>
  </r>
  <r>
    <x v="2"/>
    <n v="1128299"/>
    <x v="154"/>
    <x v="2"/>
    <x v="17"/>
    <s v="Cheyenne"/>
    <x v="1"/>
    <n v="0.55000000000000016"/>
    <n v="5250"/>
    <n v="2887.5000000000009"/>
    <n v="1010.6250000000002"/>
    <n v="0.35"/>
  </r>
  <r>
    <x v="2"/>
    <n v="1128299"/>
    <x v="154"/>
    <x v="2"/>
    <x v="17"/>
    <s v="Cheyenne"/>
    <x v="2"/>
    <n v="0.50000000000000011"/>
    <n v="3500"/>
    <n v="1750.0000000000005"/>
    <n v="612.50000000000011"/>
    <n v="0.35"/>
  </r>
  <r>
    <x v="2"/>
    <n v="1128299"/>
    <x v="154"/>
    <x v="2"/>
    <x v="17"/>
    <s v="Cheyenne"/>
    <x v="3"/>
    <n v="0.45000000000000007"/>
    <n v="3250"/>
    <n v="1462.5000000000002"/>
    <n v="511.87500000000006"/>
    <n v="0.35"/>
  </r>
  <r>
    <x v="2"/>
    <n v="1128299"/>
    <x v="154"/>
    <x v="2"/>
    <x v="17"/>
    <s v="Cheyenne"/>
    <x v="4"/>
    <n v="0.55000000000000004"/>
    <n v="3000"/>
    <n v="1650.0000000000002"/>
    <n v="660.00000000000011"/>
    <n v="0.4"/>
  </r>
  <r>
    <x v="2"/>
    <n v="1128299"/>
    <x v="154"/>
    <x v="2"/>
    <x v="17"/>
    <s v="Cheyenne"/>
    <x v="5"/>
    <n v="0.60000000000000009"/>
    <n v="3500"/>
    <n v="2100.0000000000005"/>
    <n v="630.00000000000011"/>
    <n v="0.3"/>
  </r>
  <r>
    <x v="2"/>
    <n v="1128299"/>
    <x v="155"/>
    <x v="2"/>
    <x v="17"/>
    <s v="Cheyenne"/>
    <x v="0"/>
    <n v="0.45000000000000007"/>
    <n v="5750"/>
    <n v="2587.5000000000005"/>
    <n v="905.62500000000011"/>
    <n v="0.35"/>
  </r>
  <r>
    <x v="2"/>
    <n v="1128299"/>
    <x v="155"/>
    <x v="2"/>
    <x v="17"/>
    <s v="Cheyenne"/>
    <x v="1"/>
    <n v="0.50000000000000011"/>
    <n v="6500"/>
    <n v="3250.0000000000009"/>
    <n v="1137.5000000000002"/>
    <n v="0.35"/>
  </r>
  <r>
    <x v="2"/>
    <n v="1128299"/>
    <x v="155"/>
    <x v="2"/>
    <x v="17"/>
    <s v="Cheyenne"/>
    <x v="2"/>
    <n v="0.45000000000000007"/>
    <n v="4750"/>
    <n v="2137.5000000000005"/>
    <n v="748.12500000000011"/>
    <n v="0.35"/>
  </r>
  <r>
    <x v="2"/>
    <n v="1128299"/>
    <x v="155"/>
    <x v="2"/>
    <x v="17"/>
    <s v="Cheyenne"/>
    <x v="3"/>
    <n v="0.55000000000000016"/>
    <n v="4500"/>
    <n v="2475.0000000000009"/>
    <n v="866.25000000000023"/>
    <n v="0.35"/>
  </r>
  <r>
    <x v="2"/>
    <n v="1128299"/>
    <x v="155"/>
    <x v="2"/>
    <x v="17"/>
    <s v="Cheyenne"/>
    <x v="4"/>
    <n v="0.75000000000000011"/>
    <n v="4250"/>
    <n v="3187.5000000000005"/>
    <n v="1275.0000000000002"/>
    <n v="0.4"/>
  </r>
  <r>
    <x v="2"/>
    <n v="1128299"/>
    <x v="155"/>
    <x v="2"/>
    <x v="17"/>
    <s v="Cheyenne"/>
    <x v="5"/>
    <n v="0.80000000000000016"/>
    <n v="5500"/>
    <n v="4400.0000000000009"/>
    <n v="1320.0000000000002"/>
    <n v="0.3"/>
  </r>
  <r>
    <x v="2"/>
    <n v="1128299"/>
    <x v="156"/>
    <x v="2"/>
    <x v="17"/>
    <s v="Cheyenne"/>
    <x v="0"/>
    <n v="0.65000000000000013"/>
    <n v="7500"/>
    <n v="4875.0000000000009"/>
    <n v="1706.2500000000002"/>
    <n v="0.35"/>
  </r>
  <r>
    <x v="2"/>
    <n v="1128299"/>
    <x v="156"/>
    <x v="2"/>
    <x v="17"/>
    <s v="Cheyenne"/>
    <x v="1"/>
    <n v="0.75000000000000022"/>
    <n v="7500"/>
    <n v="5625.0000000000018"/>
    <n v="1968.7500000000005"/>
    <n v="0.35"/>
  </r>
  <r>
    <x v="2"/>
    <n v="1128299"/>
    <x v="156"/>
    <x v="2"/>
    <x v="17"/>
    <s v="Cheyenne"/>
    <x v="2"/>
    <n v="0.70000000000000018"/>
    <n v="5500"/>
    <n v="3850.0000000000009"/>
    <n v="1347.5000000000002"/>
    <n v="0.35"/>
  </r>
  <r>
    <x v="2"/>
    <n v="1128299"/>
    <x v="156"/>
    <x v="2"/>
    <x v="17"/>
    <s v="Cheyenne"/>
    <x v="3"/>
    <n v="0.70000000000000018"/>
    <n v="5500"/>
    <n v="3850.0000000000009"/>
    <n v="1347.5000000000002"/>
    <n v="0.35"/>
  </r>
  <r>
    <x v="2"/>
    <n v="1128299"/>
    <x v="156"/>
    <x v="2"/>
    <x v="17"/>
    <s v="Cheyenne"/>
    <x v="4"/>
    <n v="0.80000000000000016"/>
    <n v="4750"/>
    <n v="3800.0000000000009"/>
    <n v="1520.0000000000005"/>
    <n v="0.4"/>
  </r>
  <r>
    <x v="2"/>
    <n v="1128299"/>
    <x v="156"/>
    <x v="2"/>
    <x v="17"/>
    <s v="Cheyenne"/>
    <x v="5"/>
    <n v="0.8500000000000002"/>
    <n v="5750"/>
    <n v="4887.5000000000009"/>
    <n v="1466.2500000000002"/>
    <n v="0.3"/>
  </r>
  <r>
    <x v="0"/>
    <n v="1185732"/>
    <x v="157"/>
    <x v="4"/>
    <x v="18"/>
    <s v="Richmond"/>
    <x v="0"/>
    <n v="0.35"/>
    <n v="7500"/>
    <n v="2625"/>
    <n v="1312.5"/>
    <n v="0.5"/>
  </r>
  <r>
    <x v="0"/>
    <n v="1185732"/>
    <x v="157"/>
    <x v="4"/>
    <x v="18"/>
    <s v="Richmond"/>
    <x v="1"/>
    <n v="0.35"/>
    <n v="5500"/>
    <n v="1924.9999999999998"/>
    <n v="769.99999999999989"/>
    <n v="0.39999999999999997"/>
  </r>
  <r>
    <x v="0"/>
    <n v="1185732"/>
    <x v="157"/>
    <x v="4"/>
    <x v="18"/>
    <s v="Richmond"/>
    <x v="2"/>
    <n v="0.25"/>
    <n v="5500"/>
    <n v="1375"/>
    <n v="412.5"/>
    <n v="0.3"/>
  </r>
  <r>
    <x v="0"/>
    <n v="1185732"/>
    <x v="157"/>
    <x v="4"/>
    <x v="18"/>
    <s v="Richmond"/>
    <x v="3"/>
    <n v="0.29999999999999993"/>
    <n v="4000"/>
    <n v="1199.9999999999998"/>
    <n v="419.99999999999989"/>
    <n v="0.35"/>
  </r>
  <r>
    <x v="0"/>
    <n v="1185732"/>
    <x v="157"/>
    <x v="4"/>
    <x v="18"/>
    <s v="Richmond"/>
    <x v="4"/>
    <n v="0.45000000000000007"/>
    <n v="4500"/>
    <n v="2025.0000000000002"/>
    <n v="810"/>
    <n v="0.39999999999999997"/>
  </r>
  <r>
    <x v="0"/>
    <n v="1185732"/>
    <x v="157"/>
    <x v="4"/>
    <x v="18"/>
    <s v="Richmond"/>
    <x v="5"/>
    <n v="0.35"/>
    <n v="5500"/>
    <n v="1924.9999999999998"/>
    <n v="1058.75"/>
    <n v="0.55000000000000004"/>
  </r>
  <r>
    <x v="0"/>
    <n v="1185732"/>
    <x v="103"/>
    <x v="4"/>
    <x v="18"/>
    <s v="Richmond"/>
    <x v="0"/>
    <n v="0.35"/>
    <n v="8000"/>
    <n v="2800"/>
    <n v="1400"/>
    <n v="0.5"/>
  </r>
  <r>
    <x v="0"/>
    <n v="1185732"/>
    <x v="103"/>
    <x v="4"/>
    <x v="18"/>
    <s v="Richmond"/>
    <x v="1"/>
    <n v="0.35"/>
    <n v="4500"/>
    <n v="1575"/>
    <n v="630"/>
    <n v="0.39999999999999997"/>
  </r>
  <r>
    <x v="0"/>
    <n v="1185732"/>
    <x v="103"/>
    <x v="4"/>
    <x v="18"/>
    <s v="Richmond"/>
    <x v="2"/>
    <n v="0.25"/>
    <n v="5000"/>
    <n v="1250"/>
    <n v="375"/>
    <n v="0.3"/>
  </r>
  <r>
    <x v="0"/>
    <n v="1185732"/>
    <x v="103"/>
    <x v="4"/>
    <x v="18"/>
    <s v="Richmond"/>
    <x v="3"/>
    <n v="0.29999999999999993"/>
    <n v="3750"/>
    <n v="1124.9999999999998"/>
    <n v="393.74999999999989"/>
    <n v="0.35"/>
  </r>
  <r>
    <x v="0"/>
    <n v="1185732"/>
    <x v="103"/>
    <x v="4"/>
    <x v="18"/>
    <s v="Richmond"/>
    <x v="4"/>
    <n v="0.45000000000000007"/>
    <n v="4500"/>
    <n v="2025.0000000000002"/>
    <n v="810"/>
    <n v="0.39999999999999997"/>
  </r>
  <r>
    <x v="0"/>
    <n v="1185732"/>
    <x v="103"/>
    <x v="4"/>
    <x v="18"/>
    <s v="Richmond"/>
    <x v="5"/>
    <n v="0.35"/>
    <n v="5500"/>
    <n v="1924.9999999999998"/>
    <n v="1058.75"/>
    <n v="0.55000000000000004"/>
  </r>
  <r>
    <x v="0"/>
    <n v="1185732"/>
    <x v="158"/>
    <x v="4"/>
    <x v="18"/>
    <s v="Richmond"/>
    <x v="0"/>
    <n v="0.35"/>
    <n v="7700"/>
    <n v="2695"/>
    <n v="1347.5"/>
    <n v="0.5"/>
  </r>
  <r>
    <x v="0"/>
    <n v="1185732"/>
    <x v="158"/>
    <x v="4"/>
    <x v="18"/>
    <s v="Richmond"/>
    <x v="1"/>
    <n v="0.35"/>
    <n v="4500"/>
    <n v="1575"/>
    <n v="630"/>
    <n v="0.39999999999999997"/>
  </r>
  <r>
    <x v="0"/>
    <n v="1185732"/>
    <x v="158"/>
    <x v="4"/>
    <x v="18"/>
    <s v="Richmond"/>
    <x v="2"/>
    <n v="0.25"/>
    <n v="4750"/>
    <n v="1187.5"/>
    <n v="356.25"/>
    <n v="0.3"/>
  </r>
  <r>
    <x v="0"/>
    <n v="1185732"/>
    <x v="158"/>
    <x v="4"/>
    <x v="18"/>
    <s v="Richmond"/>
    <x v="3"/>
    <n v="0.29999999999999993"/>
    <n v="3250"/>
    <n v="974.99999999999977"/>
    <n v="341.24999999999989"/>
    <n v="0.35"/>
  </r>
  <r>
    <x v="0"/>
    <n v="1185732"/>
    <x v="158"/>
    <x v="4"/>
    <x v="18"/>
    <s v="Richmond"/>
    <x v="4"/>
    <n v="0.45000000000000007"/>
    <n v="3750"/>
    <n v="1687.5000000000002"/>
    <n v="675"/>
    <n v="0.39999999999999997"/>
  </r>
  <r>
    <x v="0"/>
    <n v="1185732"/>
    <x v="158"/>
    <x v="4"/>
    <x v="18"/>
    <s v="Richmond"/>
    <x v="5"/>
    <n v="0.35"/>
    <n v="4750"/>
    <n v="1662.5"/>
    <n v="914.37500000000011"/>
    <n v="0.55000000000000004"/>
  </r>
  <r>
    <x v="0"/>
    <n v="1185732"/>
    <x v="159"/>
    <x v="4"/>
    <x v="18"/>
    <s v="Richmond"/>
    <x v="0"/>
    <n v="0.35"/>
    <n v="7250"/>
    <n v="2537.5"/>
    <n v="1268.75"/>
    <n v="0.5"/>
  </r>
  <r>
    <x v="0"/>
    <n v="1185732"/>
    <x v="159"/>
    <x v="4"/>
    <x v="18"/>
    <s v="Richmond"/>
    <x v="1"/>
    <n v="0.4"/>
    <n v="4250"/>
    <n v="1700"/>
    <n v="680"/>
    <n v="0.39999999999999997"/>
  </r>
  <r>
    <x v="0"/>
    <n v="1185732"/>
    <x v="159"/>
    <x v="4"/>
    <x v="18"/>
    <s v="Richmond"/>
    <x v="2"/>
    <n v="0.30000000000000004"/>
    <n v="4500"/>
    <n v="1350.0000000000002"/>
    <n v="405.00000000000006"/>
    <n v="0.3"/>
  </r>
  <r>
    <x v="0"/>
    <n v="1185732"/>
    <x v="159"/>
    <x v="4"/>
    <x v="18"/>
    <s v="Richmond"/>
    <x v="3"/>
    <n v="0.35"/>
    <n v="3750"/>
    <n v="1312.5"/>
    <n v="459.37499999999994"/>
    <n v="0.35"/>
  </r>
  <r>
    <x v="0"/>
    <n v="1185732"/>
    <x v="159"/>
    <x v="4"/>
    <x v="18"/>
    <s v="Richmond"/>
    <x v="4"/>
    <n v="0.5"/>
    <n v="4000"/>
    <n v="2000"/>
    <n v="799.99999999999989"/>
    <n v="0.39999999999999997"/>
  </r>
  <r>
    <x v="0"/>
    <n v="1185732"/>
    <x v="159"/>
    <x v="4"/>
    <x v="18"/>
    <s v="Richmond"/>
    <x v="5"/>
    <n v="0.4"/>
    <n v="5250"/>
    <n v="2100"/>
    <n v="1155"/>
    <n v="0.55000000000000004"/>
  </r>
  <r>
    <x v="0"/>
    <n v="1185732"/>
    <x v="160"/>
    <x v="4"/>
    <x v="18"/>
    <s v="Richmond"/>
    <x v="0"/>
    <n v="0.5"/>
    <n v="7950"/>
    <n v="3975"/>
    <n v="1987.5"/>
    <n v="0.5"/>
  </r>
  <r>
    <x v="0"/>
    <n v="1185732"/>
    <x v="160"/>
    <x v="4"/>
    <x v="18"/>
    <s v="Richmond"/>
    <x v="1"/>
    <n v="0.5"/>
    <n v="5000"/>
    <n v="2500"/>
    <n v="999.99999999999989"/>
    <n v="0.39999999999999997"/>
  </r>
  <r>
    <x v="0"/>
    <n v="1185732"/>
    <x v="160"/>
    <x v="4"/>
    <x v="18"/>
    <s v="Richmond"/>
    <x v="2"/>
    <n v="0.45"/>
    <n v="4750"/>
    <n v="2137.5"/>
    <n v="641.25"/>
    <n v="0.3"/>
  </r>
  <r>
    <x v="0"/>
    <n v="1185732"/>
    <x v="160"/>
    <x v="4"/>
    <x v="18"/>
    <s v="Richmond"/>
    <x v="3"/>
    <n v="0.45"/>
    <n v="4500"/>
    <n v="2025"/>
    <n v="708.75"/>
    <n v="0.35"/>
  </r>
  <r>
    <x v="0"/>
    <n v="1185732"/>
    <x v="160"/>
    <x v="4"/>
    <x v="18"/>
    <s v="Richmond"/>
    <x v="4"/>
    <n v="0.54999999999999993"/>
    <n v="4750"/>
    <n v="2612.4999999999995"/>
    <n v="1044.9999999999998"/>
    <n v="0.39999999999999997"/>
  </r>
  <r>
    <x v="0"/>
    <n v="1185732"/>
    <x v="160"/>
    <x v="4"/>
    <x v="18"/>
    <s v="Richmond"/>
    <x v="5"/>
    <n v="0.6"/>
    <n v="5750"/>
    <n v="3450"/>
    <n v="1897.5000000000002"/>
    <n v="0.55000000000000004"/>
  </r>
  <r>
    <x v="0"/>
    <n v="1185732"/>
    <x v="107"/>
    <x v="4"/>
    <x v="18"/>
    <s v="Richmond"/>
    <x v="0"/>
    <n v="0.54999999999999993"/>
    <n v="8250"/>
    <n v="4537.4999999999991"/>
    <n v="2268.7499999999995"/>
    <n v="0.5"/>
  </r>
  <r>
    <x v="0"/>
    <n v="1185732"/>
    <x v="107"/>
    <x v="4"/>
    <x v="18"/>
    <s v="Richmond"/>
    <x v="1"/>
    <n v="0.5"/>
    <n v="5750"/>
    <n v="2875"/>
    <n v="1150"/>
    <n v="0.39999999999999997"/>
  </r>
  <r>
    <x v="0"/>
    <n v="1185732"/>
    <x v="107"/>
    <x v="4"/>
    <x v="18"/>
    <s v="Richmond"/>
    <x v="2"/>
    <n v="0.45"/>
    <n v="5500"/>
    <n v="2475"/>
    <n v="742.5"/>
    <n v="0.3"/>
  </r>
  <r>
    <x v="0"/>
    <n v="1185732"/>
    <x v="107"/>
    <x v="4"/>
    <x v="18"/>
    <s v="Richmond"/>
    <x v="3"/>
    <n v="0.45"/>
    <n v="5250"/>
    <n v="2362.5"/>
    <n v="826.875"/>
    <n v="0.35"/>
  </r>
  <r>
    <x v="0"/>
    <n v="1185732"/>
    <x v="107"/>
    <x v="4"/>
    <x v="18"/>
    <s v="Richmond"/>
    <x v="4"/>
    <n v="0.6"/>
    <n v="5250"/>
    <n v="3150"/>
    <n v="1260"/>
    <n v="0.39999999999999997"/>
  </r>
  <r>
    <x v="0"/>
    <n v="1185732"/>
    <x v="107"/>
    <x v="4"/>
    <x v="18"/>
    <s v="Richmond"/>
    <x v="5"/>
    <n v="0.65"/>
    <n v="6750"/>
    <n v="4387.5"/>
    <n v="2413.125"/>
    <n v="0.55000000000000004"/>
  </r>
  <r>
    <x v="0"/>
    <n v="1185732"/>
    <x v="161"/>
    <x v="4"/>
    <x v="18"/>
    <s v="Richmond"/>
    <x v="0"/>
    <n v="0.6"/>
    <n v="9000"/>
    <n v="5400"/>
    <n v="2700"/>
    <n v="0.5"/>
  </r>
  <r>
    <x v="0"/>
    <n v="1185732"/>
    <x v="161"/>
    <x v="4"/>
    <x v="18"/>
    <s v="Richmond"/>
    <x v="1"/>
    <n v="0.55000000000000004"/>
    <n v="6500"/>
    <n v="3575.0000000000005"/>
    <n v="1430"/>
    <n v="0.39999999999999997"/>
  </r>
  <r>
    <x v="0"/>
    <n v="1185732"/>
    <x v="161"/>
    <x v="4"/>
    <x v="18"/>
    <s v="Richmond"/>
    <x v="2"/>
    <n v="0.5"/>
    <n v="5750"/>
    <n v="2875"/>
    <n v="862.5"/>
    <n v="0.3"/>
  </r>
  <r>
    <x v="0"/>
    <n v="1185732"/>
    <x v="161"/>
    <x v="4"/>
    <x v="18"/>
    <s v="Richmond"/>
    <x v="3"/>
    <n v="0.5"/>
    <n v="5250"/>
    <n v="2625"/>
    <n v="918.74999999999989"/>
    <n v="0.35"/>
  </r>
  <r>
    <x v="0"/>
    <n v="1185732"/>
    <x v="161"/>
    <x v="4"/>
    <x v="18"/>
    <s v="Richmond"/>
    <x v="4"/>
    <n v="0.6"/>
    <n v="5500"/>
    <n v="3300"/>
    <n v="1320"/>
    <n v="0.39999999999999997"/>
  </r>
  <r>
    <x v="0"/>
    <n v="1185732"/>
    <x v="161"/>
    <x v="4"/>
    <x v="18"/>
    <s v="Richmond"/>
    <x v="5"/>
    <n v="0.65"/>
    <n v="7250"/>
    <n v="4712.5"/>
    <n v="2591.875"/>
    <n v="0.55000000000000004"/>
  </r>
  <r>
    <x v="0"/>
    <n v="1185732"/>
    <x v="162"/>
    <x v="4"/>
    <x v="18"/>
    <s v="Richmond"/>
    <x v="0"/>
    <n v="0.6"/>
    <n v="8750"/>
    <n v="5250"/>
    <n v="2625"/>
    <n v="0.5"/>
  </r>
  <r>
    <x v="0"/>
    <n v="1185732"/>
    <x v="162"/>
    <x v="4"/>
    <x v="18"/>
    <s v="Richmond"/>
    <x v="1"/>
    <n v="0.55000000000000004"/>
    <n v="6500"/>
    <n v="3575.0000000000005"/>
    <n v="1430"/>
    <n v="0.39999999999999997"/>
  </r>
  <r>
    <x v="0"/>
    <n v="1185732"/>
    <x v="162"/>
    <x v="4"/>
    <x v="18"/>
    <s v="Richmond"/>
    <x v="2"/>
    <n v="0.45000000000000007"/>
    <n v="5750"/>
    <n v="2587.5000000000005"/>
    <n v="776.25000000000011"/>
    <n v="0.3"/>
  </r>
  <r>
    <x v="0"/>
    <n v="1185732"/>
    <x v="162"/>
    <x v="4"/>
    <x v="18"/>
    <s v="Richmond"/>
    <x v="3"/>
    <n v="0.35"/>
    <n v="5250"/>
    <n v="1837.4999999999998"/>
    <n v="643.12499999999989"/>
    <n v="0.35"/>
  </r>
  <r>
    <x v="0"/>
    <n v="1185732"/>
    <x v="162"/>
    <x v="4"/>
    <x v="18"/>
    <s v="Richmond"/>
    <x v="4"/>
    <n v="0.45000000000000007"/>
    <n v="5000"/>
    <n v="2250.0000000000005"/>
    <n v="900.00000000000011"/>
    <n v="0.39999999999999997"/>
  </r>
  <r>
    <x v="0"/>
    <n v="1185732"/>
    <x v="162"/>
    <x v="4"/>
    <x v="18"/>
    <s v="Richmond"/>
    <x v="5"/>
    <n v="0.50000000000000011"/>
    <n v="6750"/>
    <n v="3375.0000000000009"/>
    <n v="1856.2500000000007"/>
    <n v="0.55000000000000004"/>
  </r>
  <r>
    <x v="0"/>
    <n v="1185732"/>
    <x v="163"/>
    <x v="4"/>
    <x v="18"/>
    <s v="Richmond"/>
    <x v="0"/>
    <n v="0.45000000000000007"/>
    <n v="8000"/>
    <n v="3600.0000000000005"/>
    <n v="1800.0000000000002"/>
    <n v="0.5"/>
  </r>
  <r>
    <x v="0"/>
    <n v="1185732"/>
    <x v="163"/>
    <x v="4"/>
    <x v="18"/>
    <s v="Richmond"/>
    <x v="1"/>
    <n v="0.40000000000000013"/>
    <n v="6000"/>
    <n v="2400.0000000000009"/>
    <n v="960.00000000000023"/>
    <n v="0.39999999999999997"/>
  </r>
  <r>
    <x v="0"/>
    <n v="1185732"/>
    <x v="163"/>
    <x v="4"/>
    <x v="18"/>
    <s v="Richmond"/>
    <x v="2"/>
    <n v="0.35"/>
    <n v="5000"/>
    <n v="1750"/>
    <n v="525"/>
    <n v="0.3"/>
  </r>
  <r>
    <x v="0"/>
    <n v="1185732"/>
    <x v="163"/>
    <x v="4"/>
    <x v="18"/>
    <s v="Richmond"/>
    <x v="3"/>
    <n v="0.35"/>
    <n v="4750"/>
    <n v="1662.5"/>
    <n v="581.875"/>
    <n v="0.35"/>
  </r>
  <r>
    <x v="0"/>
    <n v="1185732"/>
    <x v="163"/>
    <x v="4"/>
    <x v="18"/>
    <s v="Richmond"/>
    <x v="4"/>
    <n v="0.45000000000000007"/>
    <n v="4750"/>
    <n v="2137.5000000000005"/>
    <n v="855.00000000000011"/>
    <n v="0.39999999999999997"/>
  </r>
  <r>
    <x v="0"/>
    <n v="1185732"/>
    <x v="163"/>
    <x v="4"/>
    <x v="18"/>
    <s v="Richmond"/>
    <x v="5"/>
    <n v="0.50000000000000011"/>
    <n v="5750"/>
    <n v="2875.0000000000005"/>
    <n v="1581.2500000000005"/>
    <n v="0.55000000000000004"/>
  </r>
  <r>
    <x v="0"/>
    <n v="1185732"/>
    <x v="111"/>
    <x v="4"/>
    <x v="18"/>
    <s v="Richmond"/>
    <x v="0"/>
    <n v="0.50000000000000011"/>
    <n v="7500"/>
    <n v="3750.0000000000009"/>
    <n v="1875.0000000000005"/>
    <n v="0.5"/>
  </r>
  <r>
    <x v="0"/>
    <n v="1185732"/>
    <x v="111"/>
    <x v="4"/>
    <x v="18"/>
    <s v="Richmond"/>
    <x v="1"/>
    <n v="0.40000000000000013"/>
    <n v="5750"/>
    <n v="2300.0000000000009"/>
    <n v="920.00000000000034"/>
    <n v="0.39999999999999997"/>
  </r>
  <r>
    <x v="0"/>
    <n v="1185732"/>
    <x v="111"/>
    <x v="4"/>
    <x v="18"/>
    <s v="Richmond"/>
    <x v="2"/>
    <n v="0.40000000000000013"/>
    <n v="4250"/>
    <n v="1700.0000000000005"/>
    <n v="510.00000000000011"/>
    <n v="0.3"/>
  </r>
  <r>
    <x v="0"/>
    <n v="1185732"/>
    <x v="111"/>
    <x v="4"/>
    <x v="18"/>
    <s v="Richmond"/>
    <x v="3"/>
    <n v="0.40000000000000013"/>
    <n v="4000"/>
    <n v="1600.0000000000005"/>
    <n v="560.00000000000011"/>
    <n v="0.35"/>
  </r>
  <r>
    <x v="0"/>
    <n v="1185732"/>
    <x v="111"/>
    <x v="4"/>
    <x v="18"/>
    <s v="Richmond"/>
    <x v="4"/>
    <n v="0.50000000000000011"/>
    <n v="4000"/>
    <n v="2000.0000000000005"/>
    <n v="800.00000000000011"/>
    <n v="0.39999999999999997"/>
  </r>
  <r>
    <x v="0"/>
    <n v="1185732"/>
    <x v="111"/>
    <x v="4"/>
    <x v="18"/>
    <s v="Richmond"/>
    <x v="5"/>
    <n v="0.55000000000000004"/>
    <n v="5250"/>
    <n v="2887.5000000000005"/>
    <n v="1588.1250000000005"/>
    <n v="0.55000000000000004"/>
  </r>
  <r>
    <x v="0"/>
    <n v="1185732"/>
    <x v="164"/>
    <x v="4"/>
    <x v="18"/>
    <s v="Richmond"/>
    <x v="0"/>
    <n v="0.50000000000000011"/>
    <n v="6750"/>
    <n v="3375.0000000000009"/>
    <n v="1687.5000000000005"/>
    <n v="0.5"/>
  </r>
  <r>
    <x v="0"/>
    <n v="1185732"/>
    <x v="164"/>
    <x v="4"/>
    <x v="18"/>
    <s v="Richmond"/>
    <x v="1"/>
    <n v="0.45000000000000012"/>
    <n v="5000"/>
    <n v="2250.0000000000005"/>
    <n v="900.00000000000011"/>
    <n v="0.39999999999999997"/>
  </r>
  <r>
    <x v="0"/>
    <n v="1185732"/>
    <x v="164"/>
    <x v="4"/>
    <x v="18"/>
    <s v="Richmond"/>
    <x v="2"/>
    <n v="0.45000000000000012"/>
    <n v="4450"/>
    <n v="2002.5000000000005"/>
    <n v="600.75000000000011"/>
    <n v="0.3"/>
  </r>
  <r>
    <x v="0"/>
    <n v="1185732"/>
    <x v="164"/>
    <x v="4"/>
    <x v="18"/>
    <s v="Richmond"/>
    <x v="3"/>
    <n v="0.45000000000000012"/>
    <n v="4750"/>
    <n v="2137.5000000000005"/>
    <n v="748.12500000000011"/>
    <n v="0.35"/>
  </r>
  <r>
    <x v="0"/>
    <n v="1185732"/>
    <x v="164"/>
    <x v="4"/>
    <x v="18"/>
    <s v="Richmond"/>
    <x v="4"/>
    <n v="0.6"/>
    <n v="4500"/>
    <n v="2700"/>
    <n v="1080"/>
    <n v="0.39999999999999997"/>
  </r>
  <r>
    <x v="0"/>
    <n v="1185732"/>
    <x v="164"/>
    <x v="4"/>
    <x v="18"/>
    <s v="Richmond"/>
    <x v="5"/>
    <n v="0.64999999999999991"/>
    <n v="6250"/>
    <n v="4062.4999999999995"/>
    <n v="2234.375"/>
    <n v="0.55000000000000004"/>
  </r>
  <r>
    <x v="0"/>
    <n v="1185732"/>
    <x v="165"/>
    <x v="4"/>
    <x v="18"/>
    <s v="Richmond"/>
    <x v="0"/>
    <n v="0.6"/>
    <n v="8500"/>
    <n v="5100"/>
    <n v="2550"/>
    <n v="0.5"/>
  </r>
  <r>
    <x v="0"/>
    <n v="1185732"/>
    <x v="165"/>
    <x v="4"/>
    <x v="18"/>
    <s v="Richmond"/>
    <x v="1"/>
    <n v="0.5"/>
    <n v="6500"/>
    <n v="3250"/>
    <n v="1300"/>
    <n v="0.39999999999999997"/>
  </r>
  <r>
    <x v="0"/>
    <n v="1185732"/>
    <x v="165"/>
    <x v="4"/>
    <x v="18"/>
    <s v="Richmond"/>
    <x v="2"/>
    <n v="0.5"/>
    <n v="6000"/>
    <n v="3000"/>
    <n v="900"/>
    <n v="0.3"/>
  </r>
  <r>
    <x v="0"/>
    <n v="1185732"/>
    <x v="165"/>
    <x v="4"/>
    <x v="18"/>
    <s v="Richmond"/>
    <x v="3"/>
    <n v="0.5"/>
    <n v="5500"/>
    <n v="2750"/>
    <n v="962.49999999999989"/>
    <n v="0.35"/>
  </r>
  <r>
    <x v="0"/>
    <n v="1185732"/>
    <x v="165"/>
    <x v="4"/>
    <x v="18"/>
    <s v="Richmond"/>
    <x v="4"/>
    <n v="0.6"/>
    <n v="5500"/>
    <n v="3300"/>
    <n v="1320"/>
    <n v="0.39999999999999997"/>
  </r>
  <r>
    <x v="0"/>
    <n v="1185732"/>
    <x v="165"/>
    <x v="4"/>
    <x v="18"/>
    <s v="Richmond"/>
    <x v="5"/>
    <n v="0.64999999999999991"/>
    <n v="6500"/>
    <n v="4224.9999999999991"/>
    <n v="2323.7499999999995"/>
    <n v="0.55000000000000004"/>
  </r>
  <r>
    <x v="0"/>
    <n v="1185732"/>
    <x v="166"/>
    <x v="3"/>
    <x v="19"/>
    <s v="Detroit"/>
    <x v="0"/>
    <n v="0.3"/>
    <n v="6250"/>
    <n v="1875"/>
    <n v="750"/>
    <n v="0.4"/>
  </r>
  <r>
    <x v="0"/>
    <n v="1185732"/>
    <x v="166"/>
    <x v="3"/>
    <x v="19"/>
    <s v="Detroit"/>
    <x v="1"/>
    <n v="0.3"/>
    <n v="4250"/>
    <n v="1275"/>
    <n v="446.25"/>
    <n v="0.35"/>
  </r>
  <r>
    <x v="0"/>
    <n v="1185732"/>
    <x v="166"/>
    <x v="3"/>
    <x v="19"/>
    <s v="Detroit"/>
    <x v="2"/>
    <n v="0.2"/>
    <n v="4250"/>
    <n v="850"/>
    <n v="297.5"/>
    <n v="0.35"/>
  </r>
  <r>
    <x v="0"/>
    <n v="1185732"/>
    <x v="166"/>
    <x v="3"/>
    <x v="19"/>
    <s v="Detroit"/>
    <x v="3"/>
    <n v="0.25000000000000006"/>
    <n v="2750"/>
    <n v="687.50000000000011"/>
    <n v="275.00000000000006"/>
    <n v="0.4"/>
  </r>
  <r>
    <x v="0"/>
    <n v="1185732"/>
    <x v="166"/>
    <x v="3"/>
    <x v="19"/>
    <s v="Detroit"/>
    <x v="4"/>
    <n v="0.39999999999999997"/>
    <n v="3250"/>
    <n v="1300"/>
    <n v="454.99999999999994"/>
    <n v="0.35"/>
  </r>
  <r>
    <x v="0"/>
    <n v="1185732"/>
    <x v="166"/>
    <x v="3"/>
    <x v="19"/>
    <s v="Detroit"/>
    <x v="5"/>
    <n v="0.3"/>
    <n v="4250"/>
    <n v="1275"/>
    <n v="637.5"/>
    <n v="0.5"/>
  </r>
  <r>
    <x v="0"/>
    <n v="1185732"/>
    <x v="167"/>
    <x v="3"/>
    <x v="19"/>
    <s v="Detroit"/>
    <x v="0"/>
    <n v="0.3"/>
    <n v="6750"/>
    <n v="2025"/>
    <n v="810"/>
    <n v="0.4"/>
  </r>
  <r>
    <x v="0"/>
    <n v="1185732"/>
    <x v="167"/>
    <x v="3"/>
    <x v="19"/>
    <s v="Detroit"/>
    <x v="1"/>
    <n v="0.3"/>
    <n v="3250"/>
    <n v="975"/>
    <n v="341.25"/>
    <n v="0.35"/>
  </r>
  <r>
    <x v="0"/>
    <n v="1185732"/>
    <x v="167"/>
    <x v="3"/>
    <x v="19"/>
    <s v="Detroit"/>
    <x v="2"/>
    <n v="0.2"/>
    <n v="3750"/>
    <n v="750"/>
    <n v="262.5"/>
    <n v="0.35"/>
  </r>
  <r>
    <x v="0"/>
    <n v="1185732"/>
    <x v="167"/>
    <x v="3"/>
    <x v="19"/>
    <s v="Detroit"/>
    <x v="3"/>
    <n v="0.25000000000000006"/>
    <n v="2500"/>
    <n v="625.00000000000011"/>
    <n v="250.00000000000006"/>
    <n v="0.4"/>
  </r>
  <r>
    <x v="0"/>
    <n v="1185732"/>
    <x v="167"/>
    <x v="3"/>
    <x v="19"/>
    <s v="Detroit"/>
    <x v="4"/>
    <n v="0.39999999999999997"/>
    <n v="3250"/>
    <n v="1300"/>
    <n v="454.99999999999994"/>
    <n v="0.35"/>
  </r>
  <r>
    <x v="0"/>
    <n v="1185732"/>
    <x v="167"/>
    <x v="3"/>
    <x v="19"/>
    <s v="Detroit"/>
    <x v="5"/>
    <n v="0.3"/>
    <n v="4000"/>
    <n v="1200"/>
    <n v="600"/>
    <n v="0.5"/>
  </r>
  <r>
    <x v="0"/>
    <n v="1185732"/>
    <x v="126"/>
    <x v="3"/>
    <x v="19"/>
    <s v="Detroit"/>
    <x v="0"/>
    <n v="0.35000000000000003"/>
    <n v="6200"/>
    <n v="2170"/>
    <n v="868"/>
    <n v="0.4"/>
  </r>
  <r>
    <x v="0"/>
    <n v="1185732"/>
    <x v="126"/>
    <x v="3"/>
    <x v="19"/>
    <s v="Detroit"/>
    <x v="1"/>
    <n v="0.35000000000000003"/>
    <n v="3000"/>
    <n v="1050"/>
    <n v="367.5"/>
    <n v="0.35"/>
  </r>
  <r>
    <x v="0"/>
    <n v="1185732"/>
    <x v="126"/>
    <x v="3"/>
    <x v="19"/>
    <s v="Detroit"/>
    <x v="2"/>
    <n v="0.25000000000000006"/>
    <n v="3500"/>
    <n v="875.00000000000023"/>
    <n v="306.25000000000006"/>
    <n v="0.35"/>
  </r>
  <r>
    <x v="0"/>
    <n v="1185732"/>
    <x v="126"/>
    <x v="3"/>
    <x v="19"/>
    <s v="Detroit"/>
    <x v="3"/>
    <n v="0.3"/>
    <n v="2000"/>
    <n v="600"/>
    <n v="240"/>
    <n v="0.4"/>
  </r>
  <r>
    <x v="0"/>
    <n v="1185732"/>
    <x v="126"/>
    <x v="3"/>
    <x v="19"/>
    <s v="Detroit"/>
    <x v="4"/>
    <n v="0.45"/>
    <n v="2500"/>
    <n v="1125"/>
    <n v="393.75"/>
    <n v="0.35"/>
  </r>
  <r>
    <x v="0"/>
    <n v="1185732"/>
    <x v="126"/>
    <x v="3"/>
    <x v="19"/>
    <s v="Detroit"/>
    <x v="5"/>
    <n v="0.35000000000000003"/>
    <n v="3500"/>
    <n v="1225.0000000000002"/>
    <n v="612.50000000000011"/>
    <n v="0.5"/>
  </r>
  <r>
    <x v="0"/>
    <n v="1185732"/>
    <x v="127"/>
    <x v="3"/>
    <x v="19"/>
    <s v="Detroit"/>
    <x v="0"/>
    <n v="0.35000000000000003"/>
    <n v="5750"/>
    <n v="2012.5000000000002"/>
    <n v="805.00000000000011"/>
    <n v="0.4"/>
  </r>
  <r>
    <x v="0"/>
    <n v="1185732"/>
    <x v="127"/>
    <x v="3"/>
    <x v="19"/>
    <s v="Detroit"/>
    <x v="1"/>
    <n v="0.30000000000000004"/>
    <n v="2750"/>
    <n v="825.00000000000011"/>
    <n v="288.75"/>
    <n v="0.35"/>
  </r>
  <r>
    <x v="0"/>
    <n v="1185732"/>
    <x v="127"/>
    <x v="3"/>
    <x v="19"/>
    <s v="Detroit"/>
    <x v="2"/>
    <n v="0.20000000000000007"/>
    <n v="2750"/>
    <n v="550.00000000000023"/>
    <n v="192.50000000000006"/>
    <n v="0.35"/>
  </r>
  <r>
    <x v="0"/>
    <n v="1185732"/>
    <x v="127"/>
    <x v="3"/>
    <x v="19"/>
    <s v="Detroit"/>
    <x v="3"/>
    <n v="0.25"/>
    <n v="2000"/>
    <n v="500"/>
    <n v="200"/>
    <n v="0.4"/>
  </r>
  <r>
    <x v="0"/>
    <n v="1185732"/>
    <x v="127"/>
    <x v="3"/>
    <x v="19"/>
    <s v="Detroit"/>
    <x v="4"/>
    <n v="0.4"/>
    <n v="2250"/>
    <n v="900"/>
    <n v="315"/>
    <n v="0.35"/>
  </r>
  <r>
    <x v="0"/>
    <n v="1185732"/>
    <x v="127"/>
    <x v="3"/>
    <x v="19"/>
    <s v="Detroit"/>
    <x v="5"/>
    <n v="0.30000000000000004"/>
    <n v="3500"/>
    <n v="1050.0000000000002"/>
    <n v="525.00000000000011"/>
    <n v="0.5"/>
  </r>
  <r>
    <x v="0"/>
    <n v="1185732"/>
    <x v="168"/>
    <x v="3"/>
    <x v="19"/>
    <s v="Detroit"/>
    <x v="0"/>
    <n v="0.4"/>
    <n v="6200"/>
    <n v="2480"/>
    <n v="992"/>
    <n v="0.4"/>
  </r>
  <r>
    <x v="0"/>
    <n v="1185732"/>
    <x v="168"/>
    <x v="3"/>
    <x v="19"/>
    <s v="Detroit"/>
    <x v="1"/>
    <n v="0.35000000000000009"/>
    <n v="3250"/>
    <n v="1137.5000000000002"/>
    <n v="398.12500000000006"/>
    <n v="0.35"/>
  </r>
  <r>
    <x v="0"/>
    <n v="1185732"/>
    <x v="168"/>
    <x v="3"/>
    <x v="19"/>
    <s v="Detroit"/>
    <x v="2"/>
    <n v="0.30000000000000004"/>
    <n v="3000"/>
    <n v="900.00000000000011"/>
    <n v="315"/>
    <n v="0.35"/>
  </r>
  <r>
    <x v="0"/>
    <n v="1185732"/>
    <x v="168"/>
    <x v="3"/>
    <x v="19"/>
    <s v="Detroit"/>
    <x v="3"/>
    <n v="0.30000000000000004"/>
    <n v="2250"/>
    <n v="675.00000000000011"/>
    <n v="270.00000000000006"/>
    <n v="0.4"/>
  </r>
  <r>
    <x v="0"/>
    <n v="1185732"/>
    <x v="168"/>
    <x v="3"/>
    <x v="19"/>
    <s v="Detroit"/>
    <x v="4"/>
    <n v="0.44999999999999996"/>
    <n v="2500"/>
    <n v="1125"/>
    <n v="393.75"/>
    <n v="0.35"/>
  </r>
  <r>
    <x v="0"/>
    <n v="1185732"/>
    <x v="168"/>
    <x v="3"/>
    <x v="19"/>
    <s v="Detroit"/>
    <x v="5"/>
    <n v="0.49999999999999994"/>
    <n v="3500"/>
    <n v="1749.9999999999998"/>
    <n v="874.99999999999989"/>
    <n v="0.5"/>
  </r>
  <r>
    <x v="0"/>
    <n v="1185732"/>
    <x v="169"/>
    <x v="3"/>
    <x v="19"/>
    <s v="Detroit"/>
    <x v="0"/>
    <n v="0.35000000000000003"/>
    <n v="6000"/>
    <n v="2100"/>
    <n v="840"/>
    <n v="0.4"/>
  </r>
  <r>
    <x v="0"/>
    <n v="1185732"/>
    <x v="169"/>
    <x v="3"/>
    <x v="19"/>
    <s v="Detroit"/>
    <x v="1"/>
    <n v="0.3000000000000001"/>
    <n v="3500"/>
    <n v="1050.0000000000005"/>
    <n v="367.50000000000011"/>
    <n v="0.35"/>
  </r>
  <r>
    <x v="0"/>
    <n v="1185732"/>
    <x v="169"/>
    <x v="3"/>
    <x v="19"/>
    <s v="Detroit"/>
    <x v="2"/>
    <n v="0.25000000000000006"/>
    <n v="3750"/>
    <n v="937.50000000000023"/>
    <n v="328.12500000000006"/>
    <n v="0.35"/>
  </r>
  <r>
    <x v="0"/>
    <n v="1185732"/>
    <x v="169"/>
    <x v="3"/>
    <x v="19"/>
    <s v="Detroit"/>
    <x v="3"/>
    <n v="0.25000000000000006"/>
    <n v="3500"/>
    <n v="875.00000000000023"/>
    <n v="350.00000000000011"/>
    <n v="0.4"/>
  </r>
  <r>
    <x v="0"/>
    <n v="1185732"/>
    <x v="169"/>
    <x v="3"/>
    <x v="19"/>
    <s v="Detroit"/>
    <x v="4"/>
    <n v="0.4"/>
    <n v="3500"/>
    <n v="1400"/>
    <n v="489.99999999999994"/>
    <n v="0.35"/>
  </r>
  <r>
    <x v="0"/>
    <n v="1185732"/>
    <x v="169"/>
    <x v="3"/>
    <x v="19"/>
    <s v="Detroit"/>
    <x v="5"/>
    <n v="0.45"/>
    <n v="5250"/>
    <n v="2362.5"/>
    <n v="1181.25"/>
    <n v="0.5"/>
  </r>
  <r>
    <x v="0"/>
    <n v="1185732"/>
    <x v="130"/>
    <x v="3"/>
    <x v="19"/>
    <s v="Detroit"/>
    <x v="0"/>
    <n v="0.4"/>
    <n v="7500"/>
    <n v="3000"/>
    <n v="1200"/>
    <n v="0.4"/>
  </r>
  <r>
    <x v="0"/>
    <n v="1185732"/>
    <x v="130"/>
    <x v="3"/>
    <x v="19"/>
    <s v="Detroit"/>
    <x v="1"/>
    <n v="0.35000000000000009"/>
    <n v="5000"/>
    <n v="1750.0000000000005"/>
    <n v="612.50000000000011"/>
    <n v="0.35"/>
  </r>
  <r>
    <x v="0"/>
    <n v="1185732"/>
    <x v="130"/>
    <x v="3"/>
    <x v="19"/>
    <s v="Detroit"/>
    <x v="2"/>
    <n v="0.30000000000000004"/>
    <n v="4250"/>
    <n v="1275.0000000000002"/>
    <n v="446.25000000000006"/>
    <n v="0.35"/>
  </r>
  <r>
    <x v="0"/>
    <n v="1185732"/>
    <x v="130"/>
    <x v="3"/>
    <x v="19"/>
    <s v="Detroit"/>
    <x v="3"/>
    <n v="0.30000000000000004"/>
    <n v="3750"/>
    <n v="1125.0000000000002"/>
    <n v="450.00000000000011"/>
    <n v="0.4"/>
  </r>
  <r>
    <x v="0"/>
    <n v="1185732"/>
    <x v="130"/>
    <x v="3"/>
    <x v="19"/>
    <s v="Detroit"/>
    <x v="4"/>
    <n v="0.4"/>
    <n v="3750"/>
    <n v="1500"/>
    <n v="525"/>
    <n v="0.35"/>
  </r>
  <r>
    <x v="0"/>
    <n v="1185732"/>
    <x v="130"/>
    <x v="3"/>
    <x v="19"/>
    <s v="Detroit"/>
    <x v="5"/>
    <n v="0.45"/>
    <n v="5500"/>
    <n v="2475"/>
    <n v="1237.5"/>
    <n v="0.5"/>
  </r>
  <r>
    <x v="0"/>
    <n v="1185732"/>
    <x v="131"/>
    <x v="3"/>
    <x v="19"/>
    <s v="Detroit"/>
    <x v="0"/>
    <n v="0.4"/>
    <n v="7000"/>
    <n v="2800"/>
    <n v="1120"/>
    <n v="0.4"/>
  </r>
  <r>
    <x v="0"/>
    <n v="1185732"/>
    <x v="131"/>
    <x v="3"/>
    <x v="19"/>
    <s v="Detroit"/>
    <x v="1"/>
    <n v="0.40000000000000008"/>
    <n v="4750"/>
    <n v="1900.0000000000005"/>
    <n v="665.00000000000011"/>
    <n v="0.35"/>
  </r>
  <r>
    <x v="0"/>
    <n v="1185732"/>
    <x v="131"/>
    <x v="3"/>
    <x v="19"/>
    <s v="Detroit"/>
    <x v="2"/>
    <n v="0.35000000000000003"/>
    <n v="4000"/>
    <n v="1400.0000000000002"/>
    <n v="490.00000000000006"/>
    <n v="0.35"/>
  </r>
  <r>
    <x v="0"/>
    <n v="1185732"/>
    <x v="131"/>
    <x v="3"/>
    <x v="19"/>
    <s v="Detroit"/>
    <x v="3"/>
    <n v="0.25000000000000006"/>
    <n v="3250"/>
    <n v="812.50000000000023"/>
    <n v="325.00000000000011"/>
    <n v="0.4"/>
  </r>
  <r>
    <x v="0"/>
    <n v="1185732"/>
    <x v="131"/>
    <x v="3"/>
    <x v="19"/>
    <s v="Detroit"/>
    <x v="4"/>
    <n v="0.35000000000000003"/>
    <n v="3000"/>
    <n v="1050"/>
    <n v="367.5"/>
    <n v="0.35"/>
  </r>
  <r>
    <x v="0"/>
    <n v="1185732"/>
    <x v="131"/>
    <x v="3"/>
    <x v="19"/>
    <s v="Detroit"/>
    <x v="5"/>
    <n v="0.4"/>
    <n v="4750"/>
    <n v="1900"/>
    <n v="950"/>
    <n v="0.5"/>
  </r>
  <r>
    <x v="0"/>
    <n v="1185732"/>
    <x v="170"/>
    <x v="3"/>
    <x v="19"/>
    <s v="Detroit"/>
    <x v="0"/>
    <n v="0.35000000000000003"/>
    <n v="6000"/>
    <n v="2100"/>
    <n v="840"/>
    <n v="0.4"/>
  </r>
  <r>
    <x v="0"/>
    <n v="1185732"/>
    <x v="170"/>
    <x v="3"/>
    <x v="19"/>
    <s v="Detroit"/>
    <x v="1"/>
    <n v="0.3000000000000001"/>
    <n v="4000"/>
    <n v="1200.0000000000005"/>
    <n v="420.00000000000011"/>
    <n v="0.35"/>
  </r>
  <r>
    <x v="0"/>
    <n v="1185732"/>
    <x v="170"/>
    <x v="3"/>
    <x v="19"/>
    <s v="Detroit"/>
    <x v="2"/>
    <n v="0.15000000000000002"/>
    <n v="3000"/>
    <n v="450.00000000000006"/>
    <n v="157.5"/>
    <n v="0.35"/>
  </r>
  <r>
    <x v="0"/>
    <n v="1185732"/>
    <x v="170"/>
    <x v="3"/>
    <x v="19"/>
    <s v="Detroit"/>
    <x v="3"/>
    <n v="0.15000000000000002"/>
    <n v="2750"/>
    <n v="412.50000000000006"/>
    <n v="165.00000000000003"/>
    <n v="0.4"/>
  </r>
  <r>
    <x v="0"/>
    <n v="1185732"/>
    <x v="170"/>
    <x v="3"/>
    <x v="19"/>
    <s v="Detroit"/>
    <x v="4"/>
    <n v="0.25"/>
    <n v="2750"/>
    <n v="687.5"/>
    <n v="240.62499999999997"/>
    <n v="0.35"/>
  </r>
  <r>
    <x v="0"/>
    <n v="1185732"/>
    <x v="170"/>
    <x v="3"/>
    <x v="19"/>
    <s v="Detroit"/>
    <x v="5"/>
    <n v="0.30000000000000004"/>
    <n v="3500"/>
    <n v="1050.0000000000002"/>
    <n v="525.00000000000011"/>
    <n v="0.5"/>
  </r>
  <r>
    <x v="0"/>
    <n v="1185732"/>
    <x v="171"/>
    <x v="3"/>
    <x v="19"/>
    <s v="Detroit"/>
    <x v="0"/>
    <n v="0.35"/>
    <n v="5250"/>
    <n v="1837.4999999999998"/>
    <n v="735"/>
    <n v="0.4"/>
  </r>
  <r>
    <x v="0"/>
    <n v="1185732"/>
    <x v="171"/>
    <x v="3"/>
    <x v="19"/>
    <s v="Detroit"/>
    <x v="1"/>
    <n v="0.25"/>
    <n v="3500"/>
    <n v="875"/>
    <n v="306.25"/>
    <n v="0.35"/>
  </r>
  <r>
    <x v="0"/>
    <n v="1185732"/>
    <x v="171"/>
    <x v="3"/>
    <x v="19"/>
    <s v="Detroit"/>
    <x v="2"/>
    <n v="0.25"/>
    <n v="2500"/>
    <n v="625"/>
    <n v="218.75"/>
    <n v="0.35"/>
  </r>
  <r>
    <x v="0"/>
    <n v="1185732"/>
    <x v="171"/>
    <x v="3"/>
    <x v="19"/>
    <s v="Detroit"/>
    <x v="3"/>
    <n v="0.25"/>
    <n v="2250"/>
    <n v="562.5"/>
    <n v="225"/>
    <n v="0.4"/>
  </r>
  <r>
    <x v="0"/>
    <n v="1185732"/>
    <x v="171"/>
    <x v="3"/>
    <x v="19"/>
    <s v="Detroit"/>
    <x v="4"/>
    <n v="0.35"/>
    <n v="2250"/>
    <n v="787.5"/>
    <n v="275.625"/>
    <n v="0.35"/>
  </r>
  <r>
    <x v="0"/>
    <n v="1185732"/>
    <x v="171"/>
    <x v="3"/>
    <x v="19"/>
    <s v="Detroit"/>
    <x v="5"/>
    <n v="0.39999999999999991"/>
    <n v="3500"/>
    <n v="1399.9999999999998"/>
    <n v="699.99999999999989"/>
    <n v="0.5"/>
  </r>
  <r>
    <x v="0"/>
    <n v="1185732"/>
    <x v="134"/>
    <x v="3"/>
    <x v="19"/>
    <s v="Detroit"/>
    <x v="0"/>
    <n v="0.35000000000000003"/>
    <n v="5000"/>
    <n v="1750.0000000000002"/>
    <n v="700.00000000000011"/>
    <n v="0.4"/>
  </r>
  <r>
    <x v="0"/>
    <n v="1185732"/>
    <x v="134"/>
    <x v="3"/>
    <x v="19"/>
    <s v="Detroit"/>
    <x v="1"/>
    <n v="0.25000000000000006"/>
    <n v="3500"/>
    <n v="875.00000000000023"/>
    <n v="306.25000000000006"/>
    <n v="0.35"/>
  </r>
  <r>
    <x v="0"/>
    <n v="1185732"/>
    <x v="134"/>
    <x v="3"/>
    <x v="19"/>
    <s v="Detroit"/>
    <x v="2"/>
    <n v="0.25000000000000006"/>
    <n v="2950"/>
    <n v="737.50000000000011"/>
    <n v="258.125"/>
    <n v="0.35"/>
  </r>
  <r>
    <x v="0"/>
    <n v="1185732"/>
    <x v="134"/>
    <x v="3"/>
    <x v="19"/>
    <s v="Detroit"/>
    <x v="3"/>
    <n v="0.25000000000000006"/>
    <n v="3250"/>
    <n v="812.50000000000023"/>
    <n v="325.00000000000011"/>
    <n v="0.4"/>
  </r>
  <r>
    <x v="0"/>
    <n v="1185732"/>
    <x v="134"/>
    <x v="3"/>
    <x v="19"/>
    <s v="Detroit"/>
    <x v="4"/>
    <n v="0.44999999999999996"/>
    <n v="3000"/>
    <n v="1349.9999999999998"/>
    <n v="472.49999999999989"/>
    <n v="0.35"/>
  </r>
  <r>
    <x v="0"/>
    <n v="1185732"/>
    <x v="134"/>
    <x v="3"/>
    <x v="19"/>
    <s v="Detroit"/>
    <x v="5"/>
    <n v="0.49999999999999983"/>
    <n v="4000"/>
    <n v="1999.9999999999993"/>
    <n v="999.99999999999966"/>
    <n v="0.5"/>
  </r>
  <r>
    <x v="0"/>
    <n v="1185732"/>
    <x v="135"/>
    <x v="3"/>
    <x v="19"/>
    <s v="Detroit"/>
    <x v="0"/>
    <n v="0.44999999999999996"/>
    <n v="6500"/>
    <n v="2924.9999999999995"/>
    <n v="1169.9999999999998"/>
    <n v="0.4"/>
  </r>
  <r>
    <x v="0"/>
    <n v="1185732"/>
    <x v="135"/>
    <x v="3"/>
    <x v="19"/>
    <s v="Detroit"/>
    <x v="1"/>
    <n v="0.35000000000000003"/>
    <n v="4500"/>
    <n v="1575.0000000000002"/>
    <n v="551.25"/>
    <n v="0.35"/>
  </r>
  <r>
    <x v="0"/>
    <n v="1185732"/>
    <x v="135"/>
    <x v="3"/>
    <x v="19"/>
    <s v="Detroit"/>
    <x v="2"/>
    <n v="0.35000000000000003"/>
    <n v="4000"/>
    <n v="1400.0000000000002"/>
    <n v="490.00000000000006"/>
    <n v="0.35"/>
  </r>
  <r>
    <x v="0"/>
    <n v="1185732"/>
    <x v="135"/>
    <x v="3"/>
    <x v="19"/>
    <s v="Detroit"/>
    <x v="3"/>
    <n v="0.35000000000000003"/>
    <n v="3500"/>
    <n v="1225.0000000000002"/>
    <n v="490.00000000000011"/>
    <n v="0.4"/>
  </r>
  <r>
    <x v="0"/>
    <n v="1185732"/>
    <x v="135"/>
    <x v="3"/>
    <x v="19"/>
    <s v="Detroit"/>
    <x v="4"/>
    <n v="0.44999999999999996"/>
    <n v="3500"/>
    <n v="1574.9999999999998"/>
    <n v="551.24999999999989"/>
    <n v="0.35"/>
  </r>
  <r>
    <x v="0"/>
    <n v="1185732"/>
    <x v="135"/>
    <x v="3"/>
    <x v="19"/>
    <s v="Detroit"/>
    <x v="5"/>
    <n v="0.49999999999999983"/>
    <n v="4500"/>
    <n v="2249.9999999999991"/>
    <n v="1124.9999999999995"/>
    <n v="0.5"/>
  </r>
  <r>
    <x v="0"/>
    <n v="1185732"/>
    <x v="118"/>
    <x v="3"/>
    <x v="20"/>
    <s v="St. Louis"/>
    <x v="0"/>
    <n v="0.25"/>
    <n v="6750"/>
    <n v="1687.5"/>
    <n v="675"/>
    <n v="0.4"/>
  </r>
  <r>
    <x v="0"/>
    <n v="1185732"/>
    <x v="118"/>
    <x v="3"/>
    <x v="20"/>
    <s v="St. Louis"/>
    <x v="1"/>
    <n v="0.25"/>
    <n v="4750"/>
    <n v="1187.5"/>
    <n v="415.625"/>
    <n v="0.35"/>
  </r>
  <r>
    <x v="0"/>
    <n v="1185732"/>
    <x v="118"/>
    <x v="3"/>
    <x v="20"/>
    <s v="St. Louis"/>
    <x v="2"/>
    <n v="0.15000000000000002"/>
    <n v="4750"/>
    <n v="712.50000000000011"/>
    <n v="249.37500000000003"/>
    <n v="0.35"/>
  </r>
  <r>
    <x v="0"/>
    <n v="1185732"/>
    <x v="118"/>
    <x v="3"/>
    <x v="20"/>
    <s v="St. Louis"/>
    <x v="3"/>
    <n v="0.20000000000000007"/>
    <n v="3250"/>
    <n v="650.00000000000023"/>
    <n v="260.00000000000011"/>
    <n v="0.4"/>
  </r>
  <r>
    <x v="0"/>
    <n v="1185732"/>
    <x v="118"/>
    <x v="3"/>
    <x v="20"/>
    <s v="St. Louis"/>
    <x v="4"/>
    <n v="0.35"/>
    <n v="3750"/>
    <n v="1312.5"/>
    <n v="459.37499999999994"/>
    <n v="0.35"/>
  </r>
  <r>
    <x v="0"/>
    <n v="1185732"/>
    <x v="118"/>
    <x v="3"/>
    <x v="20"/>
    <s v="St. Louis"/>
    <x v="5"/>
    <n v="0.25"/>
    <n v="4750"/>
    <n v="1187.5"/>
    <n v="593.75"/>
    <n v="0.5"/>
  </r>
  <r>
    <x v="0"/>
    <n v="1185732"/>
    <x v="119"/>
    <x v="3"/>
    <x v="20"/>
    <s v="St. Louis"/>
    <x v="0"/>
    <n v="0.25"/>
    <n v="7250"/>
    <n v="1812.5"/>
    <n v="725"/>
    <n v="0.4"/>
  </r>
  <r>
    <x v="0"/>
    <n v="1185732"/>
    <x v="119"/>
    <x v="3"/>
    <x v="20"/>
    <s v="St. Louis"/>
    <x v="1"/>
    <n v="0.25"/>
    <n v="3750"/>
    <n v="937.5"/>
    <n v="328.125"/>
    <n v="0.35"/>
  </r>
  <r>
    <x v="0"/>
    <n v="1185732"/>
    <x v="119"/>
    <x v="3"/>
    <x v="20"/>
    <s v="St. Louis"/>
    <x v="2"/>
    <n v="0.15000000000000002"/>
    <n v="4250"/>
    <n v="637.50000000000011"/>
    <n v="223.12500000000003"/>
    <n v="0.35"/>
  </r>
  <r>
    <x v="0"/>
    <n v="1185732"/>
    <x v="119"/>
    <x v="3"/>
    <x v="20"/>
    <s v="St. Louis"/>
    <x v="3"/>
    <n v="0.20000000000000007"/>
    <n v="3000"/>
    <n v="600.00000000000023"/>
    <n v="240.00000000000011"/>
    <n v="0.4"/>
  </r>
  <r>
    <x v="0"/>
    <n v="1185732"/>
    <x v="119"/>
    <x v="3"/>
    <x v="20"/>
    <s v="St. Louis"/>
    <x v="4"/>
    <n v="0.35"/>
    <n v="3750"/>
    <n v="1312.5"/>
    <n v="459.37499999999994"/>
    <n v="0.35"/>
  </r>
  <r>
    <x v="0"/>
    <n v="1185732"/>
    <x v="119"/>
    <x v="3"/>
    <x v="20"/>
    <s v="St. Louis"/>
    <x v="5"/>
    <n v="0.25"/>
    <n v="4500"/>
    <n v="1125"/>
    <n v="562.5"/>
    <n v="0.5"/>
  </r>
  <r>
    <x v="0"/>
    <n v="1185732"/>
    <x v="2"/>
    <x v="3"/>
    <x v="20"/>
    <s v="St. Louis"/>
    <x v="0"/>
    <n v="0.30000000000000004"/>
    <n v="6700"/>
    <n v="2010.0000000000002"/>
    <n v="804.00000000000011"/>
    <n v="0.4"/>
  </r>
  <r>
    <x v="0"/>
    <n v="1185732"/>
    <x v="2"/>
    <x v="3"/>
    <x v="20"/>
    <s v="St. Louis"/>
    <x v="1"/>
    <n v="0.30000000000000004"/>
    <n v="3500"/>
    <n v="1050.0000000000002"/>
    <n v="367.50000000000006"/>
    <n v="0.35"/>
  </r>
  <r>
    <x v="0"/>
    <n v="1185732"/>
    <x v="2"/>
    <x v="3"/>
    <x v="20"/>
    <s v="St. Louis"/>
    <x v="2"/>
    <n v="0.20000000000000007"/>
    <n v="4000"/>
    <n v="800.00000000000023"/>
    <n v="280.00000000000006"/>
    <n v="0.35"/>
  </r>
  <r>
    <x v="0"/>
    <n v="1185732"/>
    <x v="2"/>
    <x v="3"/>
    <x v="20"/>
    <s v="St. Louis"/>
    <x v="3"/>
    <n v="0.25"/>
    <n v="2500"/>
    <n v="625"/>
    <n v="250"/>
    <n v="0.4"/>
  </r>
  <r>
    <x v="0"/>
    <n v="1185732"/>
    <x v="2"/>
    <x v="3"/>
    <x v="20"/>
    <s v="St. Louis"/>
    <x v="4"/>
    <n v="0.4"/>
    <n v="3000"/>
    <n v="1200"/>
    <n v="420"/>
    <n v="0.35"/>
  </r>
  <r>
    <x v="0"/>
    <n v="1185732"/>
    <x v="2"/>
    <x v="3"/>
    <x v="20"/>
    <s v="St. Louis"/>
    <x v="5"/>
    <n v="0.30000000000000004"/>
    <n v="4000"/>
    <n v="1200.0000000000002"/>
    <n v="600.00000000000011"/>
    <n v="0.5"/>
  </r>
  <r>
    <x v="0"/>
    <n v="1185732"/>
    <x v="3"/>
    <x v="3"/>
    <x v="20"/>
    <s v="St. Louis"/>
    <x v="0"/>
    <n v="0.30000000000000004"/>
    <n v="6250"/>
    <n v="1875.0000000000002"/>
    <n v="750.00000000000011"/>
    <n v="0.4"/>
  </r>
  <r>
    <x v="0"/>
    <n v="1185732"/>
    <x v="3"/>
    <x v="3"/>
    <x v="20"/>
    <s v="St. Louis"/>
    <x v="1"/>
    <n v="0.25000000000000006"/>
    <n v="3250"/>
    <n v="812.50000000000023"/>
    <n v="284.37500000000006"/>
    <n v="0.35"/>
  </r>
  <r>
    <x v="0"/>
    <n v="1185732"/>
    <x v="3"/>
    <x v="3"/>
    <x v="20"/>
    <s v="St. Louis"/>
    <x v="2"/>
    <n v="0.15000000000000008"/>
    <n v="3250"/>
    <n v="487.50000000000023"/>
    <n v="170.62500000000006"/>
    <n v="0.35"/>
  </r>
  <r>
    <x v="0"/>
    <n v="1185732"/>
    <x v="3"/>
    <x v="3"/>
    <x v="20"/>
    <s v="St. Louis"/>
    <x v="3"/>
    <n v="0.2"/>
    <n v="2500"/>
    <n v="500"/>
    <n v="200"/>
    <n v="0.4"/>
  </r>
  <r>
    <x v="0"/>
    <n v="1185732"/>
    <x v="3"/>
    <x v="3"/>
    <x v="20"/>
    <s v="St. Louis"/>
    <x v="4"/>
    <n v="0.35000000000000003"/>
    <n v="2750"/>
    <n v="962.50000000000011"/>
    <n v="336.875"/>
    <n v="0.35"/>
  </r>
  <r>
    <x v="0"/>
    <n v="1185732"/>
    <x v="3"/>
    <x v="3"/>
    <x v="20"/>
    <s v="St. Louis"/>
    <x v="5"/>
    <n v="0.25000000000000006"/>
    <n v="4000"/>
    <n v="1000.0000000000002"/>
    <n v="500.00000000000011"/>
    <n v="0.5"/>
  </r>
  <r>
    <x v="0"/>
    <n v="1185732"/>
    <x v="120"/>
    <x v="3"/>
    <x v="20"/>
    <s v="St. Louis"/>
    <x v="0"/>
    <n v="0.35000000000000003"/>
    <n v="6700"/>
    <n v="2345"/>
    <n v="938"/>
    <n v="0.4"/>
  </r>
  <r>
    <x v="0"/>
    <n v="1185732"/>
    <x v="120"/>
    <x v="3"/>
    <x v="20"/>
    <s v="St. Louis"/>
    <x v="1"/>
    <n v="0.3000000000000001"/>
    <n v="3750"/>
    <n v="1125.0000000000005"/>
    <n v="393.75000000000011"/>
    <n v="0.35"/>
  </r>
  <r>
    <x v="0"/>
    <n v="1185732"/>
    <x v="120"/>
    <x v="3"/>
    <x v="20"/>
    <s v="St. Louis"/>
    <x v="2"/>
    <n v="0.25000000000000006"/>
    <n v="3500"/>
    <n v="875.00000000000023"/>
    <n v="306.25000000000006"/>
    <n v="0.35"/>
  </r>
  <r>
    <x v="0"/>
    <n v="1185732"/>
    <x v="120"/>
    <x v="3"/>
    <x v="20"/>
    <s v="St. Louis"/>
    <x v="3"/>
    <n v="0.25000000000000006"/>
    <n v="2750"/>
    <n v="687.50000000000011"/>
    <n v="275.00000000000006"/>
    <n v="0.4"/>
  </r>
  <r>
    <x v="0"/>
    <n v="1185732"/>
    <x v="120"/>
    <x v="3"/>
    <x v="20"/>
    <s v="St. Louis"/>
    <x v="4"/>
    <n v="0.39999999999999997"/>
    <n v="3000"/>
    <n v="1200"/>
    <n v="420"/>
    <n v="0.35"/>
  </r>
  <r>
    <x v="0"/>
    <n v="1185732"/>
    <x v="120"/>
    <x v="3"/>
    <x v="20"/>
    <s v="St. Louis"/>
    <x v="5"/>
    <n v="0.44999999999999996"/>
    <n v="4000"/>
    <n v="1799.9999999999998"/>
    <n v="899.99999999999989"/>
    <n v="0.5"/>
  </r>
  <r>
    <x v="0"/>
    <n v="1185732"/>
    <x v="121"/>
    <x v="3"/>
    <x v="20"/>
    <s v="St. Louis"/>
    <x v="0"/>
    <n v="0.30000000000000004"/>
    <n v="6500"/>
    <n v="1950.0000000000002"/>
    <n v="780.00000000000011"/>
    <n v="0.4"/>
  </r>
  <r>
    <x v="0"/>
    <n v="1185732"/>
    <x v="121"/>
    <x v="3"/>
    <x v="20"/>
    <s v="St. Louis"/>
    <x v="1"/>
    <n v="0.25000000000000011"/>
    <n v="4000"/>
    <n v="1000.0000000000005"/>
    <n v="350.00000000000011"/>
    <n v="0.35"/>
  </r>
  <r>
    <x v="0"/>
    <n v="1185732"/>
    <x v="121"/>
    <x v="3"/>
    <x v="20"/>
    <s v="St. Louis"/>
    <x v="2"/>
    <n v="0.20000000000000007"/>
    <n v="4250"/>
    <n v="850.00000000000023"/>
    <n v="297.50000000000006"/>
    <n v="0.35"/>
  </r>
  <r>
    <x v="0"/>
    <n v="1185732"/>
    <x v="121"/>
    <x v="3"/>
    <x v="20"/>
    <s v="St. Louis"/>
    <x v="3"/>
    <n v="0.20000000000000007"/>
    <n v="4000"/>
    <n v="800.00000000000023"/>
    <n v="320.00000000000011"/>
    <n v="0.4"/>
  </r>
  <r>
    <x v="0"/>
    <n v="1185732"/>
    <x v="121"/>
    <x v="3"/>
    <x v="20"/>
    <s v="St. Louis"/>
    <x v="4"/>
    <n v="0.35000000000000003"/>
    <n v="4000"/>
    <n v="1400.0000000000002"/>
    <n v="490.00000000000006"/>
    <n v="0.35"/>
  </r>
  <r>
    <x v="0"/>
    <n v="1185732"/>
    <x v="121"/>
    <x v="3"/>
    <x v="20"/>
    <s v="St. Louis"/>
    <x v="5"/>
    <n v="0.4"/>
    <n v="5750"/>
    <n v="2300"/>
    <n v="1150"/>
    <n v="0.5"/>
  </r>
  <r>
    <x v="0"/>
    <n v="1185732"/>
    <x v="6"/>
    <x v="3"/>
    <x v="20"/>
    <s v="St. Louis"/>
    <x v="0"/>
    <n v="0.35000000000000003"/>
    <n v="8000"/>
    <n v="2800.0000000000005"/>
    <n v="1120.0000000000002"/>
    <n v="0.4"/>
  </r>
  <r>
    <x v="0"/>
    <n v="1185732"/>
    <x v="6"/>
    <x v="3"/>
    <x v="20"/>
    <s v="St. Louis"/>
    <x v="1"/>
    <n v="0.3000000000000001"/>
    <n v="5500"/>
    <n v="1650.0000000000005"/>
    <n v="577.50000000000011"/>
    <n v="0.35"/>
  </r>
  <r>
    <x v="0"/>
    <n v="1185732"/>
    <x v="6"/>
    <x v="3"/>
    <x v="20"/>
    <s v="St. Louis"/>
    <x v="2"/>
    <n v="0.25000000000000006"/>
    <n v="4750"/>
    <n v="1187.5000000000002"/>
    <n v="415.62500000000006"/>
    <n v="0.35"/>
  </r>
  <r>
    <x v="0"/>
    <n v="1185732"/>
    <x v="6"/>
    <x v="3"/>
    <x v="20"/>
    <s v="St. Louis"/>
    <x v="3"/>
    <n v="0.25000000000000006"/>
    <n v="4250"/>
    <n v="1062.5000000000002"/>
    <n v="425.00000000000011"/>
    <n v="0.4"/>
  </r>
  <r>
    <x v="0"/>
    <n v="1185732"/>
    <x v="6"/>
    <x v="3"/>
    <x v="20"/>
    <s v="St. Louis"/>
    <x v="4"/>
    <n v="0.35000000000000003"/>
    <n v="4250"/>
    <n v="1487.5000000000002"/>
    <n v="520.625"/>
    <n v="0.35"/>
  </r>
  <r>
    <x v="0"/>
    <n v="1185732"/>
    <x v="6"/>
    <x v="3"/>
    <x v="20"/>
    <s v="St. Louis"/>
    <x v="5"/>
    <n v="0.4"/>
    <n v="6000"/>
    <n v="2400"/>
    <n v="1200"/>
    <n v="0.5"/>
  </r>
  <r>
    <x v="0"/>
    <n v="1185732"/>
    <x v="7"/>
    <x v="3"/>
    <x v="20"/>
    <s v="St. Louis"/>
    <x v="0"/>
    <n v="0.35000000000000003"/>
    <n v="7500"/>
    <n v="2625.0000000000005"/>
    <n v="1050.0000000000002"/>
    <n v="0.4"/>
  </r>
  <r>
    <x v="0"/>
    <n v="1185732"/>
    <x v="7"/>
    <x v="3"/>
    <x v="20"/>
    <s v="St. Louis"/>
    <x v="1"/>
    <n v="0.35000000000000009"/>
    <n v="5250"/>
    <n v="1837.5000000000005"/>
    <n v="643.12500000000011"/>
    <n v="0.35"/>
  </r>
  <r>
    <x v="0"/>
    <n v="1185732"/>
    <x v="7"/>
    <x v="3"/>
    <x v="20"/>
    <s v="St. Louis"/>
    <x v="2"/>
    <n v="0.30000000000000004"/>
    <n v="4500"/>
    <n v="1350.0000000000002"/>
    <n v="472.50000000000006"/>
    <n v="0.35"/>
  </r>
  <r>
    <x v="0"/>
    <n v="1185732"/>
    <x v="7"/>
    <x v="3"/>
    <x v="20"/>
    <s v="St. Louis"/>
    <x v="3"/>
    <n v="0.20000000000000007"/>
    <n v="3750"/>
    <n v="750.00000000000023"/>
    <n v="300.00000000000011"/>
    <n v="0.4"/>
  </r>
  <r>
    <x v="0"/>
    <n v="1185732"/>
    <x v="7"/>
    <x v="3"/>
    <x v="20"/>
    <s v="St. Louis"/>
    <x v="4"/>
    <n v="0.30000000000000004"/>
    <n v="3500"/>
    <n v="1050.0000000000002"/>
    <n v="367.50000000000006"/>
    <n v="0.35"/>
  </r>
  <r>
    <x v="0"/>
    <n v="1185732"/>
    <x v="7"/>
    <x v="3"/>
    <x v="20"/>
    <s v="St. Louis"/>
    <x v="5"/>
    <n v="0.35000000000000003"/>
    <n v="5250"/>
    <n v="1837.5000000000002"/>
    <n v="918.75000000000011"/>
    <n v="0.5"/>
  </r>
  <r>
    <x v="0"/>
    <n v="1185732"/>
    <x v="122"/>
    <x v="3"/>
    <x v="20"/>
    <s v="St. Louis"/>
    <x v="0"/>
    <n v="0.30000000000000004"/>
    <n v="6500"/>
    <n v="1950.0000000000002"/>
    <n v="780.00000000000011"/>
    <n v="0.4"/>
  </r>
  <r>
    <x v="0"/>
    <n v="1185732"/>
    <x v="122"/>
    <x v="3"/>
    <x v="20"/>
    <s v="St. Louis"/>
    <x v="1"/>
    <n v="0.25000000000000011"/>
    <n v="4500"/>
    <n v="1125.0000000000005"/>
    <n v="393.75000000000011"/>
    <n v="0.35"/>
  </r>
  <r>
    <x v="0"/>
    <n v="1185732"/>
    <x v="122"/>
    <x v="3"/>
    <x v="20"/>
    <s v="St. Louis"/>
    <x v="2"/>
    <n v="0.10000000000000002"/>
    <n v="3500"/>
    <n v="350.00000000000006"/>
    <n v="122.50000000000001"/>
    <n v="0.35"/>
  </r>
  <r>
    <x v="0"/>
    <n v="1185732"/>
    <x v="122"/>
    <x v="3"/>
    <x v="20"/>
    <s v="St. Louis"/>
    <x v="3"/>
    <n v="0.10000000000000002"/>
    <n v="3250"/>
    <n v="325.00000000000006"/>
    <n v="130.00000000000003"/>
    <n v="0.4"/>
  </r>
  <r>
    <x v="0"/>
    <n v="1185732"/>
    <x v="122"/>
    <x v="3"/>
    <x v="20"/>
    <s v="St. Louis"/>
    <x v="4"/>
    <n v="0.2"/>
    <n v="3250"/>
    <n v="650"/>
    <n v="227.49999999999997"/>
    <n v="0.35"/>
  </r>
  <r>
    <x v="0"/>
    <n v="1185732"/>
    <x v="122"/>
    <x v="3"/>
    <x v="20"/>
    <s v="St. Louis"/>
    <x v="5"/>
    <n v="0.25000000000000006"/>
    <n v="4000"/>
    <n v="1000.0000000000002"/>
    <n v="500.00000000000011"/>
    <n v="0.5"/>
  </r>
  <r>
    <x v="0"/>
    <n v="1185732"/>
    <x v="123"/>
    <x v="3"/>
    <x v="20"/>
    <s v="St. Louis"/>
    <x v="0"/>
    <n v="0.3"/>
    <n v="5750"/>
    <n v="1725"/>
    <n v="690"/>
    <n v="0.4"/>
  </r>
  <r>
    <x v="0"/>
    <n v="1185732"/>
    <x v="123"/>
    <x v="3"/>
    <x v="20"/>
    <s v="St. Louis"/>
    <x v="1"/>
    <n v="0.2"/>
    <n v="4000"/>
    <n v="800"/>
    <n v="280"/>
    <n v="0.35"/>
  </r>
  <r>
    <x v="0"/>
    <n v="1185732"/>
    <x v="123"/>
    <x v="3"/>
    <x v="20"/>
    <s v="St. Louis"/>
    <x v="2"/>
    <n v="0.2"/>
    <n v="3000"/>
    <n v="600"/>
    <n v="210"/>
    <n v="0.35"/>
  </r>
  <r>
    <x v="0"/>
    <n v="1185732"/>
    <x v="123"/>
    <x v="3"/>
    <x v="20"/>
    <s v="St. Louis"/>
    <x v="3"/>
    <n v="0.2"/>
    <n v="2750"/>
    <n v="550"/>
    <n v="220"/>
    <n v="0.4"/>
  </r>
  <r>
    <x v="0"/>
    <n v="1185732"/>
    <x v="123"/>
    <x v="3"/>
    <x v="20"/>
    <s v="St. Louis"/>
    <x v="4"/>
    <n v="0.3"/>
    <n v="2750"/>
    <n v="825"/>
    <n v="288.75"/>
    <n v="0.35"/>
  </r>
  <r>
    <x v="0"/>
    <n v="1185732"/>
    <x v="123"/>
    <x v="3"/>
    <x v="20"/>
    <s v="St. Louis"/>
    <x v="5"/>
    <n v="0.34999999999999992"/>
    <n v="4000"/>
    <n v="1399.9999999999998"/>
    <n v="699.99999999999989"/>
    <n v="0.5"/>
  </r>
  <r>
    <x v="0"/>
    <n v="1185732"/>
    <x v="10"/>
    <x v="3"/>
    <x v="20"/>
    <s v="St. Louis"/>
    <x v="0"/>
    <n v="0.30000000000000004"/>
    <n v="5500"/>
    <n v="1650.0000000000002"/>
    <n v="660.00000000000011"/>
    <n v="0.4"/>
  </r>
  <r>
    <x v="0"/>
    <n v="1185732"/>
    <x v="10"/>
    <x v="3"/>
    <x v="20"/>
    <s v="St. Louis"/>
    <x v="1"/>
    <n v="0.20000000000000007"/>
    <n v="4000"/>
    <n v="800.00000000000023"/>
    <n v="280.00000000000006"/>
    <n v="0.35"/>
  </r>
  <r>
    <x v="0"/>
    <n v="1185732"/>
    <x v="10"/>
    <x v="3"/>
    <x v="20"/>
    <s v="St. Louis"/>
    <x v="2"/>
    <n v="0.20000000000000007"/>
    <n v="3450"/>
    <n v="690.00000000000023"/>
    <n v="241.50000000000006"/>
    <n v="0.35"/>
  </r>
  <r>
    <x v="0"/>
    <n v="1185732"/>
    <x v="10"/>
    <x v="3"/>
    <x v="20"/>
    <s v="St. Louis"/>
    <x v="3"/>
    <n v="0.20000000000000007"/>
    <n v="3750"/>
    <n v="750.00000000000023"/>
    <n v="300.00000000000011"/>
    <n v="0.4"/>
  </r>
  <r>
    <x v="0"/>
    <n v="1185732"/>
    <x v="10"/>
    <x v="3"/>
    <x v="20"/>
    <s v="St. Louis"/>
    <x v="4"/>
    <n v="0.39999999999999997"/>
    <n v="3500"/>
    <n v="1399.9999999999998"/>
    <n v="489.99999999999989"/>
    <n v="0.35"/>
  </r>
  <r>
    <x v="0"/>
    <n v="1185732"/>
    <x v="10"/>
    <x v="3"/>
    <x v="20"/>
    <s v="St. Louis"/>
    <x v="5"/>
    <n v="0.44999999999999984"/>
    <n v="4500"/>
    <n v="2024.9999999999993"/>
    <n v="1012.4999999999997"/>
    <n v="0.5"/>
  </r>
  <r>
    <x v="0"/>
    <n v="1185732"/>
    <x v="11"/>
    <x v="3"/>
    <x v="20"/>
    <s v="St. Louis"/>
    <x v="0"/>
    <n v="0.39999999999999997"/>
    <n v="7000"/>
    <n v="2799.9999999999995"/>
    <n v="1119.9999999999998"/>
    <n v="0.4"/>
  </r>
  <r>
    <x v="0"/>
    <n v="1185732"/>
    <x v="11"/>
    <x v="3"/>
    <x v="20"/>
    <s v="St. Louis"/>
    <x v="1"/>
    <n v="0.30000000000000004"/>
    <n v="5000"/>
    <n v="1500.0000000000002"/>
    <n v="525"/>
    <n v="0.35"/>
  </r>
  <r>
    <x v="0"/>
    <n v="1185732"/>
    <x v="11"/>
    <x v="3"/>
    <x v="20"/>
    <s v="St. Louis"/>
    <x v="2"/>
    <n v="0.30000000000000004"/>
    <n v="4500"/>
    <n v="1350.0000000000002"/>
    <n v="472.50000000000006"/>
    <n v="0.35"/>
  </r>
  <r>
    <x v="0"/>
    <n v="1185732"/>
    <x v="11"/>
    <x v="3"/>
    <x v="20"/>
    <s v="St. Louis"/>
    <x v="3"/>
    <n v="0.30000000000000004"/>
    <n v="4000"/>
    <n v="1200.0000000000002"/>
    <n v="480.00000000000011"/>
    <n v="0.4"/>
  </r>
  <r>
    <x v="0"/>
    <n v="1185732"/>
    <x v="11"/>
    <x v="3"/>
    <x v="20"/>
    <s v="St. Louis"/>
    <x v="4"/>
    <n v="0.39999999999999997"/>
    <n v="4000"/>
    <n v="1599.9999999999998"/>
    <n v="559.99999999999989"/>
    <n v="0.35"/>
  </r>
  <r>
    <x v="0"/>
    <n v="1185732"/>
    <x v="11"/>
    <x v="3"/>
    <x v="20"/>
    <s v="St. Louis"/>
    <x v="5"/>
    <n v="0.44999999999999984"/>
    <n v="5000"/>
    <n v="2249.9999999999991"/>
    <n v="1124.9999999999995"/>
    <n v="0.5"/>
  </r>
  <r>
    <x v="2"/>
    <n v="1128299"/>
    <x v="145"/>
    <x v="2"/>
    <x v="21"/>
    <s v="Salt Lake City"/>
    <x v="0"/>
    <n v="0.30000000000000004"/>
    <n v="3500"/>
    <n v="1050.0000000000002"/>
    <n v="367.50000000000006"/>
    <n v="0.35"/>
  </r>
  <r>
    <x v="2"/>
    <n v="1128299"/>
    <x v="145"/>
    <x v="2"/>
    <x v="21"/>
    <s v="Salt Lake City"/>
    <x v="1"/>
    <n v="0.4"/>
    <n v="3500"/>
    <n v="1400"/>
    <n v="489.99999999999994"/>
    <n v="0.35"/>
  </r>
  <r>
    <x v="2"/>
    <n v="1128299"/>
    <x v="145"/>
    <x v="2"/>
    <x v="21"/>
    <s v="Salt Lake City"/>
    <x v="2"/>
    <n v="0.4"/>
    <n v="3500"/>
    <n v="1400"/>
    <n v="489.99999999999994"/>
    <n v="0.35"/>
  </r>
  <r>
    <x v="2"/>
    <n v="1128299"/>
    <x v="145"/>
    <x v="2"/>
    <x v="21"/>
    <s v="Salt Lake City"/>
    <x v="3"/>
    <n v="0.4"/>
    <n v="2000"/>
    <n v="800"/>
    <n v="280"/>
    <n v="0.35"/>
  </r>
  <r>
    <x v="2"/>
    <n v="1128299"/>
    <x v="145"/>
    <x v="2"/>
    <x v="21"/>
    <s v="Salt Lake City"/>
    <x v="4"/>
    <n v="0.45000000000000007"/>
    <n v="1500"/>
    <n v="675.00000000000011"/>
    <n v="270.00000000000006"/>
    <n v="0.4"/>
  </r>
  <r>
    <x v="2"/>
    <n v="1128299"/>
    <x v="145"/>
    <x v="2"/>
    <x v="21"/>
    <s v="Salt Lake City"/>
    <x v="5"/>
    <n v="0.4"/>
    <n v="4000"/>
    <n v="1600"/>
    <n v="480"/>
    <n v="0.3"/>
  </r>
  <r>
    <x v="2"/>
    <n v="1128299"/>
    <x v="146"/>
    <x v="2"/>
    <x v="21"/>
    <s v="Salt Lake City"/>
    <x v="0"/>
    <n v="0.30000000000000004"/>
    <n v="4500"/>
    <n v="1350.0000000000002"/>
    <n v="472.50000000000006"/>
    <n v="0.35"/>
  </r>
  <r>
    <x v="2"/>
    <n v="1128299"/>
    <x v="146"/>
    <x v="2"/>
    <x v="21"/>
    <s v="Salt Lake City"/>
    <x v="1"/>
    <n v="0.4"/>
    <n v="3500"/>
    <n v="1400"/>
    <n v="489.99999999999994"/>
    <n v="0.35"/>
  </r>
  <r>
    <x v="2"/>
    <n v="1128299"/>
    <x v="146"/>
    <x v="2"/>
    <x v="21"/>
    <s v="Salt Lake City"/>
    <x v="2"/>
    <n v="0.4"/>
    <n v="3500"/>
    <n v="1400"/>
    <n v="489.99999999999994"/>
    <n v="0.35"/>
  </r>
  <r>
    <x v="2"/>
    <n v="1128299"/>
    <x v="146"/>
    <x v="2"/>
    <x v="21"/>
    <s v="Salt Lake City"/>
    <x v="3"/>
    <n v="0.4"/>
    <n v="2000"/>
    <n v="800"/>
    <n v="280"/>
    <n v="0.35"/>
  </r>
  <r>
    <x v="2"/>
    <n v="1128299"/>
    <x v="146"/>
    <x v="2"/>
    <x v="21"/>
    <s v="Salt Lake City"/>
    <x v="4"/>
    <n v="0.45000000000000007"/>
    <n v="1250"/>
    <n v="562.50000000000011"/>
    <n v="225.00000000000006"/>
    <n v="0.4"/>
  </r>
  <r>
    <x v="2"/>
    <n v="1128299"/>
    <x v="146"/>
    <x v="2"/>
    <x v="21"/>
    <s v="Salt Lake City"/>
    <x v="5"/>
    <n v="0.4"/>
    <n v="3250"/>
    <n v="1300"/>
    <n v="390"/>
    <n v="0.3"/>
  </r>
  <r>
    <x v="2"/>
    <n v="1128299"/>
    <x v="147"/>
    <x v="2"/>
    <x v="21"/>
    <s v="Salt Lake City"/>
    <x v="0"/>
    <n v="0.4"/>
    <n v="4750"/>
    <n v="1900"/>
    <n v="665"/>
    <n v="0.35"/>
  </r>
  <r>
    <x v="2"/>
    <n v="1128299"/>
    <x v="147"/>
    <x v="2"/>
    <x v="21"/>
    <s v="Salt Lake City"/>
    <x v="1"/>
    <n v="0.5"/>
    <n v="3250"/>
    <n v="1625"/>
    <n v="568.75"/>
    <n v="0.35"/>
  </r>
  <r>
    <x v="2"/>
    <n v="1128299"/>
    <x v="147"/>
    <x v="2"/>
    <x v="21"/>
    <s v="Salt Lake City"/>
    <x v="2"/>
    <n v="0.54999999999999993"/>
    <n v="3500"/>
    <n v="1924.9999999999998"/>
    <n v="673.74999999999989"/>
    <n v="0.35"/>
  </r>
  <r>
    <x v="2"/>
    <n v="1128299"/>
    <x v="147"/>
    <x v="2"/>
    <x v="21"/>
    <s v="Salt Lake City"/>
    <x v="3"/>
    <n v="0.5"/>
    <n v="2500"/>
    <n v="1250"/>
    <n v="437.5"/>
    <n v="0.35"/>
  </r>
  <r>
    <x v="2"/>
    <n v="1128299"/>
    <x v="147"/>
    <x v="2"/>
    <x v="21"/>
    <s v="Salt Lake City"/>
    <x v="4"/>
    <n v="0.55000000000000004"/>
    <n v="1000"/>
    <n v="550"/>
    <n v="220"/>
    <n v="0.4"/>
  </r>
  <r>
    <x v="2"/>
    <n v="1128299"/>
    <x v="147"/>
    <x v="2"/>
    <x v="21"/>
    <s v="Salt Lake City"/>
    <x v="5"/>
    <n v="0.5"/>
    <n v="3000"/>
    <n v="1500"/>
    <n v="450"/>
    <n v="0.3"/>
  </r>
  <r>
    <x v="2"/>
    <n v="1128299"/>
    <x v="148"/>
    <x v="2"/>
    <x v="21"/>
    <s v="Salt Lake City"/>
    <x v="0"/>
    <n v="0.55000000000000004"/>
    <n v="4750"/>
    <n v="2612.5"/>
    <n v="914.37499999999989"/>
    <n v="0.35"/>
  </r>
  <r>
    <x v="2"/>
    <n v="1128299"/>
    <x v="148"/>
    <x v="2"/>
    <x v="21"/>
    <s v="Salt Lake City"/>
    <x v="1"/>
    <n v="0.60000000000000009"/>
    <n v="2750"/>
    <n v="1650.0000000000002"/>
    <n v="577.5"/>
    <n v="0.35"/>
  </r>
  <r>
    <x v="2"/>
    <n v="1128299"/>
    <x v="148"/>
    <x v="2"/>
    <x v="21"/>
    <s v="Salt Lake City"/>
    <x v="2"/>
    <n v="0.60000000000000009"/>
    <n v="3250"/>
    <n v="1950.0000000000002"/>
    <n v="682.5"/>
    <n v="0.35"/>
  </r>
  <r>
    <x v="2"/>
    <n v="1128299"/>
    <x v="148"/>
    <x v="2"/>
    <x v="21"/>
    <s v="Salt Lake City"/>
    <x v="3"/>
    <n v="0.45000000000000007"/>
    <n v="2250"/>
    <n v="1012.5000000000001"/>
    <n v="354.375"/>
    <n v="0.35"/>
  </r>
  <r>
    <x v="2"/>
    <n v="1128299"/>
    <x v="148"/>
    <x v="2"/>
    <x v="21"/>
    <s v="Salt Lake City"/>
    <x v="4"/>
    <n v="0.50000000000000011"/>
    <n v="1250"/>
    <n v="625.00000000000011"/>
    <n v="250.00000000000006"/>
    <n v="0.4"/>
  </r>
  <r>
    <x v="2"/>
    <n v="1128299"/>
    <x v="148"/>
    <x v="2"/>
    <x v="21"/>
    <s v="Salt Lake City"/>
    <x v="5"/>
    <n v="0.65000000000000013"/>
    <n v="3000"/>
    <n v="1950.0000000000005"/>
    <n v="585.00000000000011"/>
    <n v="0.3"/>
  </r>
  <r>
    <x v="2"/>
    <n v="1128299"/>
    <x v="149"/>
    <x v="2"/>
    <x v="21"/>
    <s v="Salt Lake City"/>
    <x v="0"/>
    <n v="0.5"/>
    <n v="5000"/>
    <n v="2500"/>
    <n v="875"/>
    <n v="0.35"/>
  </r>
  <r>
    <x v="2"/>
    <n v="1128299"/>
    <x v="149"/>
    <x v="2"/>
    <x v="21"/>
    <s v="Salt Lake City"/>
    <x v="1"/>
    <n v="0.55000000000000004"/>
    <n v="3500"/>
    <n v="1925.0000000000002"/>
    <n v="673.75"/>
    <n v="0.35"/>
  </r>
  <r>
    <x v="2"/>
    <n v="1128299"/>
    <x v="149"/>
    <x v="2"/>
    <x v="21"/>
    <s v="Salt Lake City"/>
    <x v="2"/>
    <n v="0.55000000000000004"/>
    <n v="3500"/>
    <n v="1925.0000000000002"/>
    <n v="673.75"/>
    <n v="0.35"/>
  </r>
  <r>
    <x v="2"/>
    <n v="1128299"/>
    <x v="149"/>
    <x v="2"/>
    <x v="21"/>
    <s v="Salt Lake City"/>
    <x v="3"/>
    <n v="0.5"/>
    <n v="2750"/>
    <n v="1375"/>
    <n v="481.24999999999994"/>
    <n v="0.35"/>
  </r>
  <r>
    <x v="2"/>
    <n v="1128299"/>
    <x v="149"/>
    <x v="2"/>
    <x v="21"/>
    <s v="Salt Lake City"/>
    <x v="4"/>
    <n v="0.44999999999999996"/>
    <n v="1750"/>
    <n v="787.49999999999989"/>
    <n v="315"/>
    <n v="0.4"/>
  </r>
  <r>
    <x v="2"/>
    <n v="1128299"/>
    <x v="149"/>
    <x v="2"/>
    <x v="21"/>
    <s v="Salt Lake City"/>
    <x v="5"/>
    <n v="0.6"/>
    <n v="5250"/>
    <n v="3150"/>
    <n v="945"/>
    <n v="0.3"/>
  </r>
  <r>
    <x v="2"/>
    <n v="1128299"/>
    <x v="150"/>
    <x v="2"/>
    <x v="21"/>
    <s v="Salt Lake City"/>
    <x v="0"/>
    <n v="0.54999999999999993"/>
    <n v="7750"/>
    <n v="4262.4999999999991"/>
    <n v="1491.8749999999995"/>
    <n v="0.35"/>
  </r>
  <r>
    <x v="2"/>
    <n v="1128299"/>
    <x v="150"/>
    <x v="2"/>
    <x v="21"/>
    <s v="Salt Lake City"/>
    <x v="1"/>
    <n v="0.64999999999999991"/>
    <n v="6500"/>
    <n v="4224.9999999999991"/>
    <n v="1478.7499999999995"/>
    <n v="0.35"/>
  </r>
  <r>
    <x v="2"/>
    <n v="1128299"/>
    <x v="150"/>
    <x v="2"/>
    <x v="21"/>
    <s v="Salt Lake City"/>
    <x v="2"/>
    <n v="0.79999999999999993"/>
    <n v="6500"/>
    <n v="5200"/>
    <n v="1819.9999999999998"/>
    <n v="0.35"/>
  </r>
  <r>
    <x v="2"/>
    <n v="1128299"/>
    <x v="150"/>
    <x v="2"/>
    <x v="21"/>
    <s v="Salt Lake City"/>
    <x v="3"/>
    <n v="0.79999999999999993"/>
    <n v="5250"/>
    <n v="4200"/>
    <n v="1470"/>
    <n v="0.35"/>
  </r>
  <r>
    <x v="2"/>
    <n v="1128299"/>
    <x v="150"/>
    <x v="2"/>
    <x v="21"/>
    <s v="Salt Lake City"/>
    <x v="4"/>
    <n v="0.9"/>
    <n v="4000"/>
    <n v="3600"/>
    <n v="1440"/>
    <n v="0.4"/>
  </r>
  <r>
    <x v="2"/>
    <n v="1128299"/>
    <x v="150"/>
    <x v="2"/>
    <x v="21"/>
    <s v="Salt Lake City"/>
    <x v="5"/>
    <n v="1.05"/>
    <n v="7000"/>
    <n v="7350"/>
    <n v="2205"/>
    <n v="0.3"/>
  </r>
  <r>
    <x v="2"/>
    <n v="1128299"/>
    <x v="151"/>
    <x v="2"/>
    <x v="21"/>
    <s v="Salt Lake City"/>
    <x v="0"/>
    <n v="0.85"/>
    <n v="8500"/>
    <n v="7225"/>
    <n v="2528.75"/>
    <n v="0.35"/>
  </r>
  <r>
    <x v="2"/>
    <n v="1128299"/>
    <x v="151"/>
    <x v="2"/>
    <x v="21"/>
    <s v="Salt Lake City"/>
    <x v="1"/>
    <n v="0.9"/>
    <n v="7000"/>
    <n v="6300"/>
    <n v="2205"/>
    <n v="0.35"/>
  </r>
  <r>
    <x v="2"/>
    <n v="1128299"/>
    <x v="151"/>
    <x v="2"/>
    <x v="21"/>
    <s v="Salt Lake City"/>
    <x v="2"/>
    <n v="0.9"/>
    <n v="6500"/>
    <n v="5850"/>
    <n v="2047.4999999999998"/>
    <n v="0.35"/>
  </r>
  <r>
    <x v="2"/>
    <n v="1128299"/>
    <x v="151"/>
    <x v="2"/>
    <x v="21"/>
    <s v="Salt Lake City"/>
    <x v="3"/>
    <n v="0.85"/>
    <n v="5500"/>
    <n v="4675"/>
    <n v="1636.25"/>
    <n v="0.35"/>
  </r>
  <r>
    <x v="2"/>
    <n v="1128299"/>
    <x v="151"/>
    <x v="2"/>
    <x v="21"/>
    <s v="Salt Lake City"/>
    <x v="4"/>
    <n v="0.9"/>
    <n v="6000"/>
    <n v="5400"/>
    <n v="2160"/>
    <n v="0.4"/>
  </r>
  <r>
    <x v="2"/>
    <n v="1128299"/>
    <x v="151"/>
    <x v="2"/>
    <x v="21"/>
    <s v="Salt Lake City"/>
    <x v="5"/>
    <n v="1.05"/>
    <n v="6000"/>
    <n v="6300"/>
    <n v="1890"/>
    <n v="0.3"/>
  </r>
  <r>
    <x v="2"/>
    <n v="1128299"/>
    <x v="152"/>
    <x v="2"/>
    <x v="21"/>
    <s v="Salt Lake City"/>
    <x v="0"/>
    <n v="0.9"/>
    <n v="8000"/>
    <n v="7200"/>
    <n v="2520"/>
    <n v="0.35"/>
  </r>
  <r>
    <x v="2"/>
    <n v="1128299"/>
    <x v="152"/>
    <x v="2"/>
    <x v="21"/>
    <s v="Salt Lake City"/>
    <x v="1"/>
    <n v="0.8"/>
    <n v="7750"/>
    <n v="6200"/>
    <n v="2170"/>
    <n v="0.35"/>
  </r>
  <r>
    <x v="2"/>
    <n v="1128299"/>
    <x v="152"/>
    <x v="2"/>
    <x v="21"/>
    <s v="Salt Lake City"/>
    <x v="2"/>
    <n v="0.70000000000000007"/>
    <n v="6500"/>
    <n v="4550"/>
    <n v="1592.5"/>
    <n v="0.35"/>
  </r>
  <r>
    <x v="2"/>
    <n v="1128299"/>
    <x v="152"/>
    <x v="2"/>
    <x v="21"/>
    <s v="Salt Lake City"/>
    <x v="3"/>
    <n v="0.70000000000000007"/>
    <n v="4250"/>
    <n v="2975.0000000000005"/>
    <n v="1041.25"/>
    <n v="0.35"/>
  </r>
  <r>
    <x v="2"/>
    <n v="1128299"/>
    <x v="152"/>
    <x v="2"/>
    <x v="21"/>
    <s v="Salt Lake City"/>
    <x v="4"/>
    <n v="0.7"/>
    <n v="4250"/>
    <n v="2975"/>
    <n v="1190"/>
    <n v="0.4"/>
  </r>
  <r>
    <x v="2"/>
    <n v="1128299"/>
    <x v="152"/>
    <x v="2"/>
    <x v="21"/>
    <s v="Salt Lake City"/>
    <x v="5"/>
    <n v="0.75"/>
    <n v="2500"/>
    <n v="1875"/>
    <n v="562.5"/>
    <n v="0.3"/>
  </r>
  <r>
    <x v="2"/>
    <n v="1128299"/>
    <x v="153"/>
    <x v="2"/>
    <x v="21"/>
    <s v="Salt Lake City"/>
    <x v="0"/>
    <n v="0.50000000000000011"/>
    <n v="4500"/>
    <n v="2250.0000000000005"/>
    <n v="787.50000000000011"/>
    <n v="0.35"/>
  </r>
  <r>
    <x v="2"/>
    <n v="1128299"/>
    <x v="153"/>
    <x v="2"/>
    <x v="21"/>
    <s v="Salt Lake City"/>
    <x v="1"/>
    <n v="0.55000000000000016"/>
    <n v="4500"/>
    <n v="2475.0000000000009"/>
    <n v="866.25000000000023"/>
    <n v="0.35"/>
  </r>
  <r>
    <x v="2"/>
    <n v="1128299"/>
    <x v="153"/>
    <x v="2"/>
    <x v="21"/>
    <s v="Salt Lake City"/>
    <x v="2"/>
    <n v="0.50000000000000011"/>
    <n v="2500"/>
    <n v="1250.0000000000002"/>
    <n v="437.50000000000006"/>
    <n v="0.35"/>
  </r>
  <r>
    <x v="2"/>
    <n v="1128299"/>
    <x v="153"/>
    <x v="2"/>
    <x v="21"/>
    <s v="Salt Lake City"/>
    <x v="3"/>
    <n v="0.50000000000000011"/>
    <n v="2000"/>
    <n v="1000.0000000000002"/>
    <n v="350.00000000000006"/>
    <n v="0.35"/>
  </r>
  <r>
    <x v="2"/>
    <n v="1128299"/>
    <x v="153"/>
    <x v="2"/>
    <x v="21"/>
    <s v="Salt Lake City"/>
    <x v="4"/>
    <n v="0.60000000000000009"/>
    <n v="2250"/>
    <n v="1350.0000000000002"/>
    <n v="540.00000000000011"/>
    <n v="0.4"/>
  </r>
  <r>
    <x v="2"/>
    <n v="1128299"/>
    <x v="153"/>
    <x v="2"/>
    <x v="21"/>
    <s v="Salt Lake City"/>
    <x v="5"/>
    <n v="0.44999999999999996"/>
    <n v="2500"/>
    <n v="1125"/>
    <n v="337.5"/>
    <n v="0.3"/>
  </r>
  <r>
    <x v="2"/>
    <n v="1128299"/>
    <x v="154"/>
    <x v="2"/>
    <x v="21"/>
    <s v="Salt Lake City"/>
    <x v="0"/>
    <n v="0.4"/>
    <n v="3500"/>
    <n v="1400"/>
    <n v="489.99999999999994"/>
    <n v="0.35"/>
  </r>
  <r>
    <x v="2"/>
    <n v="1128299"/>
    <x v="154"/>
    <x v="2"/>
    <x v="21"/>
    <s v="Salt Lake City"/>
    <x v="1"/>
    <n v="0.55000000000000016"/>
    <n v="5250"/>
    <n v="2887.5000000000009"/>
    <n v="1010.6250000000002"/>
    <n v="0.35"/>
  </r>
  <r>
    <x v="2"/>
    <n v="1128299"/>
    <x v="154"/>
    <x v="2"/>
    <x v="21"/>
    <s v="Salt Lake City"/>
    <x v="2"/>
    <n v="0.50000000000000011"/>
    <n v="3500"/>
    <n v="1750.0000000000005"/>
    <n v="612.50000000000011"/>
    <n v="0.35"/>
  </r>
  <r>
    <x v="2"/>
    <n v="1128299"/>
    <x v="154"/>
    <x v="2"/>
    <x v="21"/>
    <s v="Salt Lake City"/>
    <x v="3"/>
    <n v="0.45000000000000007"/>
    <n v="3250"/>
    <n v="1462.5000000000002"/>
    <n v="511.87500000000006"/>
    <n v="0.35"/>
  </r>
  <r>
    <x v="2"/>
    <n v="1128299"/>
    <x v="154"/>
    <x v="2"/>
    <x v="21"/>
    <s v="Salt Lake City"/>
    <x v="4"/>
    <n v="0.55000000000000004"/>
    <n v="3000"/>
    <n v="1650.0000000000002"/>
    <n v="660.00000000000011"/>
    <n v="0.4"/>
  </r>
  <r>
    <x v="2"/>
    <n v="1128299"/>
    <x v="154"/>
    <x v="2"/>
    <x v="21"/>
    <s v="Salt Lake City"/>
    <x v="5"/>
    <n v="0.60000000000000009"/>
    <n v="3500"/>
    <n v="2100.0000000000005"/>
    <n v="630.00000000000011"/>
    <n v="0.3"/>
  </r>
  <r>
    <x v="2"/>
    <n v="1128299"/>
    <x v="155"/>
    <x v="2"/>
    <x v="21"/>
    <s v="Salt Lake City"/>
    <x v="0"/>
    <n v="0.45000000000000007"/>
    <n v="5750"/>
    <n v="2587.5000000000005"/>
    <n v="905.62500000000011"/>
    <n v="0.35"/>
  </r>
  <r>
    <x v="2"/>
    <n v="1128299"/>
    <x v="155"/>
    <x v="2"/>
    <x v="21"/>
    <s v="Salt Lake City"/>
    <x v="1"/>
    <n v="0.50000000000000011"/>
    <n v="6500"/>
    <n v="3250.0000000000009"/>
    <n v="1137.5000000000002"/>
    <n v="0.35"/>
  </r>
  <r>
    <x v="2"/>
    <n v="1128299"/>
    <x v="155"/>
    <x v="2"/>
    <x v="21"/>
    <s v="Salt Lake City"/>
    <x v="2"/>
    <n v="0.45000000000000007"/>
    <n v="4750"/>
    <n v="2137.5000000000005"/>
    <n v="748.12500000000011"/>
    <n v="0.35"/>
  </r>
  <r>
    <x v="2"/>
    <n v="1128299"/>
    <x v="155"/>
    <x v="2"/>
    <x v="21"/>
    <s v="Salt Lake City"/>
    <x v="3"/>
    <n v="0.55000000000000016"/>
    <n v="4500"/>
    <n v="2475.0000000000009"/>
    <n v="866.25000000000023"/>
    <n v="0.35"/>
  </r>
  <r>
    <x v="2"/>
    <n v="1128299"/>
    <x v="155"/>
    <x v="2"/>
    <x v="21"/>
    <s v="Salt Lake City"/>
    <x v="4"/>
    <n v="0.75000000000000011"/>
    <n v="4250"/>
    <n v="3187.5000000000005"/>
    <n v="1275.0000000000002"/>
    <n v="0.4"/>
  </r>
  <r>
    <x v="2"/>
    <n v="1128299"/>
    <x v="155"/>
    <x v="2"/>
    <x v="21"/>
    <s v="Salt Lake City"/>
    <x v="5"/>
    <n v="0.80000000000000016"/>
    <n v="5500"/>
    <n v="4400.0000000000009"/>
    <n v="1320.0000000000002"/>
    <n v="0.3"/>
  </r>
  <r>
    <x v="2"/>
    <n v="1128299"/>
    <x v="156"/>
    <x v="2"/>
    <x v="21"/>
    <s v="Salt Lake City"/>
    <x v="0"/>
    <n v="0.65000000000000013"/>
    <n v="7500"/>
    <n v="4875.0000000000009"/>
    <n v="1706.2500000000002"/>
    <n v="0.35"/>
  </r>
  <r>
    <x v="2"/>
    <n v="1128299"/>
    <x v="156"/>
    <x v="2"/>
    <x v="21"/>
    <s v="Salt Lake City"/>
    <x v="1"/>
    <n v="0.75000000000000022"/>
    <n v="7500"/>
    <n v="5625.0000000000018"/>
    <n v="1968.7500000000005"/>
    <n v="0.35"/>
  </r>
  <r>
    <x v="2"/>
    <n v="1128299"/>
    <x v="156"/>
    <x v="2"/>
    <x v="21"/>
    <s v="Salt Lake City"/>
    <x v="2"/>
    <n v="0.70000000000000018"/>
    <n v="5500"/>
    <n v="3850.0000000000009"/>
    <n v="1347.5000000000002"/>
    <n v="0.35"/>
  </r>
  <r>
    <x v="2"/>
    <n v="1128299"/>
    <x v="156"/>
    <x v="2"/>
    <x v="21"/>
    <s v="Salt Lake City"/>
    <x v="3"/>
    <n v="0.70000000000000018"/>
    <n v="5500"/>
    <n v="3850.0000000000009"/>
    <n v="1347.5000000000002"/>
    <n v="0.35"/>
  </r>
  <r>
    <x v="2"/>
    <n v="1128299"/>
    <x v="156"/>
    <x v="2"/>
    <x v="21"/>
    <s v="Salt Lake City"/>
    <x v="4"/>
    <n v="0.80000000000000016"/>
    <n v="4750"/>
    <n v="3800.0000000000009"/>
    <n v="1520.0000000000005"/>
    <n v="0.4"/>
  </r>
  <r>
    <x v="2"/>
    <n v="1128299"/>
    <x v="156"/>
    <x v="2"/>
    <x v="21"/>
    <s v="Salt Lake City"/>
    <x v="5"/>
    <n v="0.8500000000000002"/>
    <n v="5750"/>
    <n v="4887.5000000000009"/>
    <n v="1466.2500000000002"/>
    <n v="0.3"/>
  </r>
  <r>
    <x v="2"/>
    <n v="1128299"/>
    <x v="102"/>
    <x v="2"/>
    <x v="22"/>
    <s v="Portland"/>
    <x v="0"/>
    <n v="0.35000000000000003"/>
    <n v="4000"/>
    <n v="1400.0000000000002"/>
    <n v="560"/>
    <n v="0.39999999999999997"/>
  </r>
  <r>
    <x v="2"/>
    <n v="1128299"/>
    <x v="102"/>
    <x v="2"/>
    <x v="22"/>
    <s v="Portland"/>
    <x v="1"/>
    <n v="0.45"/>
    <n v="4000"/>
    <n v="1800"/>
    <n v="719.99999999999989"/>
    <n v="0.39999999999999997"/>
  </r>
  <r>
    <x v="2"/>
    <n v="1128299"/>
    <x v="102"/>
    <x v="2"/>
    <x v="22"/>
    <s v="Portland"/>
    <x v="2"/>
    <n v="0.45"/>
    <n v="4000"/>
    <n v="1800"/>
    <n v="719.99999999999989"/>
    <n v="0.39999999999999997"/>
  </r>
  <r>
    <x v="2"/>
    <n v="1128299"/>
    <x v="102"/>
    <x v="2"/>
    <x v="22"/>
    <s v="Portland"/>
    <x v="3"/>
    <n v="0.45"/>
    <n v="2500"/>
    <n v="1125"/>
    <n v="449.99999999999994"/>
    <n v="0.39999999999999997"/>
  </r>
  <r>
    <x v="2"/>
    <n v="1128299"/>
    <x v="102"/>
    <x v="2"/>
    <x v="22"/>
    <s v="Portland"/>
    <x v="4"/>
    <n v="0.50000000000000011"/>
    <n v="2000"/>
    <n v="1000.0000000000002"/>
    <n v="450.00000000000011"/>
    <n v="0.45"/>
  </r>
  <r>
    <x v="2"/>
    <n v="1128299"/>
    <x v="102"/>
    <x v="2"/>
    <x v="22"/>
    <s v="Portland"/>
    <x v="5"/>
    <n v="0.45"/>
    <n v="4500"/>
    <n v="2025"/>
    <n v="708.75"/>
    <n v="0.35"/>
  </r>
  <r>
    <x v="2"/>
    <n v="1128299"/>
    <x v="103"/>
    <x v="2"/>
    <x v="22"/>
    <s v="Portland"/>
    <x v="0"/>
    <n v="0.35000000000000003"/>
    <n v="5000"/>
    <n v="1750.0000000000002"/>
    <n v="700"/>
    <n v="0.39999999999999997"/>
  </r>
  <r>
    <x v="2"/>
    <n v="1128299"/>
    <x v="103"/>
    <x v="2"/>
    <x v="22"/>
    <s v="Portland"/>
    <x v="1"/>
    <n v="0.45"/>
    <n v="4000"/>
    <n v="1800"/>
    <n v="719.99999999999989"/>
    <n v="0.39999999999999997"/>
  </r>
  <r>
    <x v="2"/>
    <n v="1128299"/>
    <x v="103"/>
    <x v="2"/>
    <x v="22"/>
    <s v="Portland"/>
    <x v="2"/>
    <n v="0.45"/>
    <n v="4000"/>
    <n v="1800"/>
    <n v="719.99999999999989"/>
    <n v="0.39999999999999997"/>
  </r>
  <r>
    <x v="2"/>
    <n v="1128299"/>
    <x v="103"/>
    <x v="2"/>
    <x v="22"/>
    <s v="Portland"/>
    <x v="3"/>
    <n v="0.45"/>
    <n v="2500"/>
    <n v="1125"/>
    <n v="449.99999999999994"/>
    <n v="0.39999999999999997"/>
  </r>
  <r>
    <x v="2"/>
    <n v="1128299"/>
    <x v="103"/>
    <x v="2"/>
    <x v="22"/>
    <s v="Portland"/>
    <x v="4"/>
    <n v="0.50000000000000011"/>
    <n v="1750"/>
    <n v="875.00000000000023"/>
    <n v="393.75000000000011"/>
    <n v="0.45"/>
  </r>
  <r>
    <x v="2"/>
    <n v="1128299"/>
    <x v="103"/>
    <x v="2"/>
    <x v="22"/>
    <s v="Portland"/>
    <x v="5"/>
    <n v="0.45"/>
    <n v="3750"/>
    <n v="1687.5"/>
    <n v="590.625"/>
    <n v="0.35"/>
  </r>
  <r>
    <x v="2"/>
    <n v="1128299"/>
    <x v="104"/>
    <x v="2"/>
    <x v="22"/>
    <s v="Portland"/>
    <x v="0"/>
    <n v="0.45"/>
    <n v="5250"/>
    <n v="2362.5"/>
    <n v="944.99999999999989"/>
    <n v="0.39999999999999997"/>
  </r>
  <r>
    <x v="2"/>
    <n v="1128299"/>
    <x v="104"/>
    <x v="2"/>
    <x v="22"/>
    <s v="Portland"/>
    <x v="1"/>
    <n v="0.55000000000000004"/>
    <n v="3750"/>
    <n v="2062.5"/>
    <n v="824.99999999999989"/>
    <n v="0.39999999999999997"/>
  </r>
  <r>
    <x v="2"/>
    <n v="1128299"/>
    <x v="104"/>
    <x v="2"/>
    <x v="22"/>
    <s v="Portland"/>
    <x v="2"/>
    <n v="0.6"/>
    <n v="4000"/>
    <n v="2400"/>
    <n v="959.99999999999989"/>
    <n v="0.39999999999999997"/>
  </r>
  <r>
    <x v="2"/>
    <n v="1128299"/>
    <x v="104"/>
    <x v="2"/>
    <x v="22"/>
    <s v="Portland"/>
    <x v="3"/>
    <n v="0.55000000000000004"/>
    <n v="3000"/>
    <n v="1650.0000000000002"/>
    <n v="660"/>
    <n v="0.39999999999999997"/>
  </r>
  <r>
    <x v="2"/>
    <n v="1128299"/>
    <x v="104"/>
    <x v="2"/>
    <x v="22"/>
    <s v="Portland"/>
    <x v="4"/>
    <n v="0.60000000000000009"/>
    <n v="1500"/>
    <n v="900.00000000000011"/>
    <n v="405.00000000000006"/>
    <n v="0.45"/>
  </r>
  <r>
    <x v="2"/>
    <n v="1128299"/>
    <x v="104"/>
    <x v="2"/>
    <x v="22"/>
    <s v="Portland"/>
    <x v="5"/>
    <n v="0.45"/>
    <n v="3500"/>
    <n v="1575"/>
    <n v="551.25"/>
    <n v="0.35"/>
  </r>
  <r>
    <x v="2"/>
    <n v="1128299"/>
    <x v="105"/>
    <x v="2"/>
    <x v="22"/>
    <s v="Portland"/>
    <x v="0"/>
    <n v="0.5"/>
    <n v="5250"/>
    <n v="2625"/>
    <n v="1050"/>
    <n v="0.39999999999999997"/>
  </r>
  <r>
    <x v="2"/>
    <n v="1128299"/>
    <x v="105"/>
    <x v="2"/>
    <x v="22"/>
    <s v="Portland"/>
    <x v="1"/>
    <n v="0.55000000000000004"/>
    <n v="3250"/>
    <n v="1787.5000000000002"/>
    <n v="715"/>
    <n v="0.39999999999999997"/>
  </r>
  <r>
    <x v="2"/>
    <n v="1128299"/>
    <x v="105"/>
    <x v="2"/>
    <x v="22"/>
    <s v="Portland"/>
    <x v="2"/>
    <n v="0.55000000000000004"/>
    <n v="3750"/>
    <n v="2062.5"/>
    <n v="824.99999999999989"/>
    <n v="0.39999999999999997"/>
  </r>
  <r>
    <x v="2"/>
    <n v="1128299"/>
    <x v="105"/>
    <x v="2"/>
    <x v="22"/>
    <s v="Portland"/>
    <x v="3"/>
    <n v="0.40000000000000008"/>
    <n v="2750"/>
    <n v="1100.0000000000002"/>
    <n v="440.00000000000006"/>
    <n v="0.39999999999999997"/>
  </r>
  <r>
    <x v="2"/>
    <n v="1128299"/>
    <x v="105"/>
    <x v="2"/>
    <x v="22"/>
    <s v="Portland"/>
    <x v="4"/>
    <n v="0.45000000000000012"/>
    <n v="1750"/>
    <n v="787.50000000000023"/>
    <n v="354.37500000000011"/>
    <n v="0.45"/>
  </r>
  <r>
    <x v="2"/>
    <n v="1128299"/>
    <x v="105"/>
    <x v="2"/>
    <x v="22"/>
    <s v="Portland"/>
    <x v="5"/>
    <n v="0.60000000000000009"/>
    <n v="3500"/>
    <n v="2100.0000000000005"/>
    <n v="735.00000000000011"/>
    <n v="0.35"/>
  </r>
  <r>
    <x v="2"/>
    <n v="1128299"/>
    <x v="106"/>
    <x v="2"/>
    <x v="22"/>
    <s v="Portland"/>
    <x v="0"/>
    <n v="0.45"/>
    <n v="5500"/>
    <n v="2475"/>
    <n v="989.99999999999989"/>
    <n v="0.39999999999999997"/>
  </r>
  <r>
    <x v="2"/>
    <n v="1128299"/>
    <x v="106"/>
    <x v="2"/>
    <x v="22"/>
    <s v="Portland"/>
    <x v="1"/>
    <n v="0.5"/>
    <n v="4000"/>
    <n v="2000"/>
    <n v="799.99999999999989"/>
    <n v="0.39999999999999997"/>
  </r>
  <r>
    <x v="2"/>
    <n v="1128299"/>
    <x v="106"/>
    <x v="2"/>
    <x v="22"/>
    <s v="Portland"/>
    <x v="2"/>
    <n v="0.5"/>
    <n v="4000"/>
    <n v="2000"/>
    <n v="799.99999999999989"/>
    <n v="0.39999999999999997"/>
  </r>
  <r>
    <x v="2"/>
    <n v="1128299"/>
    <x v="106"/>
    <x v="2"/>
    <x v="22"/>
    <s v="Portland"/>
    <x v="3"/>
    <n v="0.45"/>
    <n v="3250"/>
    <n v="1462.5"/>
    <n v="585"/>
    <n v="0.39999999999999997"/>
  </r>
  <r>
    <x v="2"/>
    <n v="1128299"/>
    <x v="106"/>
    <x v="2"/>
    <x v="22"/>
    <s v="Portland"/>
    <x v="4"/>
    <n v="0.39999999999999997"/>
    <n v="2250"/>
    <n v="899.99999999999989"/>
    <n v="404.99999999999994"/>
    <n v="0.45"/>
  </r>
  <r>
    <x v="2"/>
    <n v="1128299"/>
    <x v="106"/>
    <x v="2"/>
    <x v="22"/>
    <s v="Portland"/>
    <x v="5"/>
    <n v="0.65"/>
    <n v="5750"/>
    <n v="3737.5"/>
    <n v="1308.125"/>
    <n v="0.35"/>
  </r>
  <r>
    <x v="2"/>
    <n v="1128299"/>
    <x v="107"/>
    <x v="2"/>
    <x v="22"/>
    <s v="Portland"/>
    <x v="0"/>
    <n v="0.6"/>
    <n v="8250"/>
    <n v="4950"/>
    <n v="1979.9999999999998"/>
    <n v="0.39999999999999997"/>
  </r>
  <r>
    <x v="2"/>
    <n v="1128299"/>
    <x v="107"/>
    <x v="2"/>
    <x v="22"/>
    <s v="Portland"/>
    <x v="1"/>
    <n v="0.7"/>
    <n v="7000"/>
    <n v="4900"/>
    <n v="1959.9999999999998"/>
    <n v="0.39999999999999997"/>
  </r>
  <r>
    <x v="2"/>
    <n v="1128299"/>
    <x v="107"/>
    <x v="2"/>
    <x v="22"/>
    <s v="Portland"/>
    <x v="2"/>
    <n v="0.85"/>
    <n v="7000"/>
    <n v="5950"/>
    <n v="2380"/>
    <n v="0.39999999999999997"/>
  </r>
  <r>
    <x v="2"/>
    <n v="1128299"/>
    <x v="107"/>
    <x v="2"/>
    <x v="22"/>
    <s v="Portland"/>
    <x v="3"/>
    <n v="0.85"/>
    <n v="5750"/>
    <n v="4887.5"/>
    <n v="1954.9999999999998"/>
    <n v="0.39999999999999997"/>
  </r>
  <r>
    <x v="2"/>
    <n v="1128299"/>
    <x v="107"/>
    <x v="2"/>
    <x v="22"/>
    <s v="Portland"/>
    <x v="4"/>
    <n v="0.95000000000000007"/>
    <n v="4500"/>
    <n v="4275"/>
    <n v="1923.75"/>
    <n v="0.45"/>
  </r>
  <r>
    <x v="2"/>
    <n v="1128299"/>
    <x v="107"/>
    <x v="2"/>
    <x v="22"/>
    <s v="Portland"/>
    <x v="5"/>
    <n v="1.1000000000000001"/>
    <n v="7500"/>
    <n v="8250"/>
    <n v="2887.5"/>
    <n v="0.35"/>
  </r>
  <r>
    <x v="2"/>
    <n v="1128299"/>
    <x v="108"/>
    <x v="2"/>
    <x v="22"/>
    <s v="Portland"/>
    <x v="0"/>
    <n v="0.9"/>
    <n v="9000"/>
    <n v="8100"/>
    <n v="3239.9999999999995"/>
    <n v="0.39999999999999997"/>
  </r>
  <r>
    <x v="2"/>
    <n v="1128299"/>
    <x v="108"/>
    <x v="2"/>
    <x v="22"/>
    <s v="Portland"/>
    <x v="1"/>
    <n v="0.95000000000000007"/>
    <n v="7500"/>
    <n v="7125.0000000000009"/>
    <n v="2850"/>
    <n v="0.39999999999999997"/>
  </r>
  <r>
    <x v="2"/>
    <n v="1128299"/>
    <x v="108"/>
    <x v="2"/>
    <x v="22"/>
    <s v="Portland"/>
    <x v="2"/>
    <n v="0.95000000000000007"/>
    <n v="7000"/>
    <n v="6650.0000000000009"/>
    <n v="2660"/>
    <n v="0.39999999999999997"/>
  </r>
  <r>
    <x v="2"/>
    <n v="1128299"/>
    <x v="108"/>
    <x v="2"/>
    <x v="22"/>
    <s v="Portland"/>
    <x v="3"/>
    <n v="0.9"/>
    <n v="6000"/>
    <n v="5400"/>
    <n v="2160"/>
    <n v="0.39999999999999997"/>
  </r>
  <r>
    <x v="2"/>
    <n v="1128299"/>
    <x v="108"/>
    <x v="2"/>
    <x v="22"/>
    <s v="Portland"/>
    <x v="4"/>
    <n v="0.95000000000000007"/>
    <n v="6500"/>
    <n v="6175"/>
    <n v="2778.75"/>
    <n v="0.45"/>
  </r>
  <r>
    <x v="2"/>
    <n v="1128299"/>
    <x v="108"/>
    <x v="2"/>
    <x v="22"/>
    <s v="Portland"/>
    <x v="5"/>
    <n v="1.1000000000000001"/>
    <n v="6500"/>
    <n v="7150.0000000000009"/>
    <n v="2502.5"/>
    <n v="0.35"/>
  </r>
  <r>
    <x v="2"/>
    <n v="1128299"/>
    <x v="109"/>
    <x v="2"/>
    <x v="22"/>
    <s v="Portland"/>
    <x v="0"/>
    <n v="0.95000000000000007"/>
    <n v="8500"/>
    <n v="8075.0000000000009"/>
    <n v="3230"/>
    <n v="0.39999999999999997"/>
  </r>
  <r>
    <x v="2"/>
    <n v="1128299"/>
    <x v="109"/>
    <x v="2"/>
    <x v="22"/>
    <s v="Portland"/>
    <x v="1"/>
    <n v="0.85000000000000009"/>
    <n v="8250"/>
    <n v="7012.5000000000009"/>
    <n v="2805"/>
    <n v="0.39999999999999997"/>
  </r>
  <r>
    <x v="2"/>
    <n v="1128299"/>
    <x v="109"/>
    <x v="2"/>
    <x v="22"/>
    <s v="Portland"/>
    <x v="2"/>
    <n v="0.75000000000000011"/>
    <n v="7000"/>
    <n v="5250.0000000000009"/>
    <n v="2100"/>
    <n v="0.39999999999999997"/>
  </r>
  <r>
    <x v="2"/>
    <n v="1128299"/>
    <x v="109"/>
    <x v="2"/>
    <x v="22"/>
    <s v="Portland"/>
    <x v="3"/>
    <n v="0.75000000000000011"/>
    <n v="4750"/>
    <n v="3562.5000000000005"/>
    <n v="1425"/>
    <n v="0.39999999999999997"/>
  </r>
  <r>
    <x v="2"/>
    <n v="1128299"/>
    <x v="109"/>
    <x v="2"/>
    <x v="22"/>
    <s v="Portland"/>
    <x v="4"/>
    <n v="0.64999999999999991"/>
    <n v="4750"/>
    <n v="3087.4999999999995"/>
    <n v="1389.3749999999998"/>
    <n v="0.45"/>
  </r>
  <r>
    <x v="2"/>
    <n v="1128299"/>
    <x v="109"/>
    <x v="2"/>
    <x v="22"/>
    <s v="Portland"/>
    <x v="5"/>
    <n v="0.7"/>
    <n v="3000"/>
    <n v="2100"/>
    <n v="735"/>
    <n v="0.35"/>
  </r>
  <r>
    <x v="2"/>
    <n v="1128299"/>
    <x v="110"/>
    <x v="2"/>
    <x v="22"/>
    <s v="Portland"/>
    <x v="0"/>
    <n v="0.45000000000000012"/>
    <n v="5000"/>
    <n v="2250.0000000000005"/>
    <n v="900.00000000000011"/>
    <n v="0.39999999999999997"/>
  </r>
  <r>
    <x v="2"/>
    <n v="1128299"/>
    <x v="110"/>
    <x v="2"/>
    <x v="22"/>
    <s v="Portland"/>
    <x v="1"/>
    <n v="0.50000000000000011"/>
    <n v="5000"/>
    <n v="2500.0000000000005"/>
    <n v="1000.0000000000001"/>
    <n v="0.39999999999999997"/>
  </r>
  <r>
    <x v="2"/>
    <n v="1128299"/>
    <x v="110"/>
    <x v="2"/>
    <x v="22"/>
    <s v="Portland"/>
    <x v="2"/>
    <n v="0.45000000000000012"/>
    <n v="3000"/>
    <n v="1350.0000000000005"/>
    <n v="540.00000000000011"/>
    <n v="0.39999999999999997"/>
  </r>
  <r>
    <x v="2"/>
    <n v="1128299"/>
    <x v="110"/>
    <x v="2"/>
    <x v="22"/>
    <s v="Portland"/>
    <x v="3"/>
    <n v="0.45000000000000012"/>
    <n v="2500"/>
    <n v="1125.0000000000002"/>
    <n v="450.00000000000006"/>
    <n v="0.39999999999999997"/>
  </r>
  <r>
    <x v="2"/>
    <n v="1128299"/>
    <x v="110"/>
    <x v="2"/>
    <x v="22"/>
    <s v="Portland"/>
    <x v="4"/>
    <n v="0.55000000000000004"/>
    <n v="2750"/>
    <n v="1512.5000000000002"/>
    <n v="680.62500000000011"/>
    <n v="0.45"/>
  </r>
  <r>
    <x v="2"/>
    <n v="1128299"/>
    <x v="110"/>
    <x v="2"/>
    <x v="22"/>
    <s v="Portland"/>
    <x v="5"/>
    <n v="0.39999999999999997"/>
    <n v="3000"/>
    <n v="1200"/>
    <n v="420"/>
    <n v="0.35"/>
  </r>
  <r>
    <x v="2"/>
    <n v="1128299"/>
    <x v="111"/>
    <x v="2"/>
    <x v="22"/>
    <s v="Portland"/>
    <x v="0"/>
    <n v="0.35000000000000003"/>
    <n v="4000"/>
    <n v="1400.0000000000002"/>
    <n v="560"/>
    <n v="0.39999999999999997"/>
  </r>
  <r>
    <x v="2"/>
    <n v="1128299"/>
    <x v="111"/>
    <x v="2"/>
    <x v="22"/>
    <s v="Portland"/>
    <x v="1"/>
    <n v="0.50000000000000011"/>
    <n v="5750"/>
    <n v="2875.0000000000005"/>
    <n v="1150"/>
    <n v="0.39999999999999997"/>
  </r>
  <r>
    <x v="2"/>
    <n v="1128299"/>
    <x v="111"/>
    <x v="2"/>
    <x v="22"/>
    <s v="Portland"/>
    <x v="2"/>
    <n v="0.45000000000000012"/>
    <n v="4000"/>
    <n v="1800.0000000000005"/>
    <n v="720.00000000000011"/>
    <n v="0.39999999999999997"/>
  </r>
  <r>
    <x v="2"/>
    <n v="1128299"/>
    <x v="111"/>
    <x v="2"/>
    <x v="22"/>
    <s v="Portland"/>
    <x v="3"/>
    <n v="0.40000000000000008"/>
    <n v="3750"/>
    <n v="1500.0000000000002"/>
    <n v="600"/>
    <n v="0.39999999999999997"/>
  </r>
  <r>
    <x v="2"/>
    <n v="1128299"/>
    <x v="111"/>
    <x v="2"/>
    <x v="22"/>
    <s v="Portland"/>
    <x v="4"/>
    <n v="0.5"/>
    <n v="3500"/>
    <n v="1750"/>
    <n v="787.5"/>
    <n v="0.45"/>
  </r>
  <r>
    <x v="2"/>
    <n v="1128299"/>
    <x v="111"/>
    <x v="2"/>
    <x v="22"/>
    <s v="Portland"/>
    <x v="5"/>
    <n v="0.55000000000000004"/>
    <n v="4000"/>
    <n v="2200"/>
    <n v="770"/>
    <n v="0.35"/>
  </r>
  <r>
    <x v="2"/>
    <n v="1128299"/>
    <x v="112"/>
    <x v="2"/>
    <x v="22"/>
    <s v="Portland"/>
    <x v="0"/>
    <n v="0.40000000000000008"/>
    <n v="6250"/>
    <n v="2500.0000000000005"/>
    <n v="1000.0000000000001"/>
    <n v="0.39999999999999997"/>
  </r>
  <r>
    <x v="2"/>
    <n v="1128299"/>
    <x v="112"/>
    <x v="2"/>
    <x v="22"/>
    <s v="Portland"/>
    <x v="1"/>
    <n v="0.45000000000000012"/>
    <n v="7000"/>
    <n v="3150.0000000000009"/>
    <n v="1260.0000000000002"/>
    <n v="0.39999999999999997"/>
  </r>
  <r>
    <x v="2"/>
    <n v="1128299"/>
    <x v="112"/>
    <x v="2"/>
    <x v="22"/>
    <s v="Portland"/>
    <x v="2"/>
    <n v="0.40000000000000008"/>
    <n v="5250"/>
    <n v="2100.0000000000005"/>
    <n v="840.00000000000011"/>
    <n v="0.39999999999999997"/>
  </r>
  <r>
    <x v="2"/>
    <n v="1128299"/>
    <x v="112"/>
    <x v="2"/>
    <x v="22"/>
    <s v="Portland"/>
    <x v="3"/>
    <n v="0.50000000000000011"/>
    <n v="5000"/>
    <n v="2500.0000000000005"/>
    <n v="1000.0000000000001"/>
    <n v="0.39999999999999997"/>
  </r>
  <r>
    <x v="2"/>
    <n v="1128299"/>
    <x v="112"/>
    <x v="2"/>
    <x v="22"/>
    <s v="Portland"/>
    <x v="4"/>
    <n v="0.70000000000000007"/>
    <n v="4750"/>
    <n v="3325.0000000000005"/>
    <n v="1496.2500000000002"/>
    <n v="0.45"/>
  </r>
  <r>
    <x v="2"/>
    <n v="1128299"/>
    <x v="112"/>
    <x v="2"/>
    <x v="22"/>
    <s v="Portland"/>
    <x v="5"/>
    <n v="0.8500000000000002"/>
    <n v="6000"/>
    <n v="5100.0000000000009"/>
    <n v="1785.0000000000002"/>
    <n v="0.35"/>
  </r>
  <r>
    <x v="2"/>
    <n v="1128299"/>
    <x v="113"/>
    <x v="2"/>
    <x v="22"/>
    <s v="Portland"/>
    <x v="0"/>
    <n v="0.70000000000000018"/>
    <n v="8000"/>
    <n v="5600.0000000000018"/>
    <n v="2240.0000000000005"/>
    <n v="0.39999999999999997"/>
  </r>
  <r>
    <x v="2"/>
    <n v="1128299"/>
    <x v="113"/>
    <x v="2"/>
    <x v="22"/>
    <s v="Portland"/>
    <x v="1"/>
    <n v="0.80000000000000027"/>
    <n v="8000"/>
    <n v="6400.0000000000018"/>
    <n v="2560.0000000000005"/>
    <n v="0.39999999999999997"/>
  </r>
  <r>
    <x v="2"/>
    <n v="1128299"/>
    <x v="113"/>
    <x v="2"/>
    <x v="22"/>
    <s v="Portland"/>
    <x v="2"/>
    <n v="0.75000000000000022"/>
    <n v="6000"/>
    <n v="4500.0000000000009"/>
    <n v="1800.0000000000002"/>
    <n v="0.39999999999999997"/>
  </r>
  <r>
    <x v="2"/>
    <n v="1128299"/>
    <x v="113"/>
    <x v="2"/>
    <x v="22"/>
    <s v="Portland"/>
    <x v="3"/>
    <n v="0.75000000000000022"/>
    <n v="6000"/>
    <n v="4500.0000000000009"/>
    <n v="1800.0000000000002"/>
    <n v="0.39999999999999997"/>
  </r>
  <r>
    <x v="2"/>
    <n v="1128299"/>
    <x v="113"/>
    <x v="2"/>
    <x v="22"/>
    <s v="Portland"/>
    <x v="4"/>
    <n v="0.8500000000000002"/>
    <n v="5250"/>
    <n v="4462.5000000000009"/>
    <n v="2008.1250000000005"/>
    <n v="0.45"/>
  </r>
  <r>
    <x v="2"/>
    <n v="1128299"/>
    <x v="113"/>
    <x v="2"/>
    <x v="22"/>
    <s v="Portland"/>
    <x v="5"/>
    <n v="0.90000000000000024"/>
    <n v="6250"/>
    <n v="5625.0000000000018"/>
    <n v="1968.7500000000005"/>
    <n v="0.35"/>
  </r>
  <r>
    <x v="1"/>
    <n v="1197831"/>
    <x v="58"/>
    <x v="1"/>
    <x v="23"/>
    <s v="New Orleans"/>
    <x v="0"/>
    <n v="0.2"/>
    <n v="6750"/>
    <n v="1350"/>
    <n v="405"/>
    <n v="0.3"/>
  </r>
  <r>
    <x v="1"/>
    <n v="1197831"/>
    <x v="58"/>
    <x v="1"/>
    <x v="23"/>
    <s v="New Orleans"/>
    <x v="1"/>
    <n v="0.3"/>
    <n v="6750"/>
    <n v="2025"/>
    <n v="607.5"/>
    <n v="0.3"/>
  </r>
  <r>
    <x v="1"/>
    <n v="1197831"/>
    <x v="58"/>
    <x v="1"/>
    <x v="23"/>
    <s v="New Orleans"/>
    <x v="2"/>
    <n v="0.3"/>
    <n v="4750"/>
    <n v="1425"/>
    <n v="427.5"/>
    <n v="0.3"/>
  </r>
  <r>
    <x v="1"/>
    <n v="1197831"/>
    <x v="58"/>
    <x v="1"/>
    <x v="23"/>
    <s v="New Orleans"/>
    <x v="3"/>
    <n v="0.35"/>
    <n v="4750"/>
    <n v="1662.5"/>
    <n v="665"/>
    <n v="0.4"/>
  </r>
  <r>
    <x v="1"/>
    <n v="1197831"/>
    <x v="58"/>
    <x v="1"/>
    <x v="23"/>
    <s v="New Orleans"/>
    <x v="4"/>
    <n v="0.4"/>
    <n v="3250"/>
    <n v="1300"/>
    <n v="325"/>
    <n v="0.25"/>
  </r>
  <r>
    <x v="1"/>
    <n v="1197831"/>
    <x v="58"/>
    <x v="1"/>
    <x v="23"/>
    <s v="New Orleans"/>
    <x v="5"/>
    <n v="0.35"/>
    <n v="4750"/>
    <n v="1662.5"/>
    <n v="748.125"/>
    <n v="0.45"/>
  </r>
  <r>
    <x v="1"/>
    <n v="1197831"/>
    <x v="172"/>
    <x v="1"/>
    <x v="23"/>
    <s v="New Orleans"/>
    <x v="0"/>
    <n v="0.25"/>
    <n v="6250"/>
    <n v="1562.5"/>
    <n v="468.75"/>
    <n v="0.3"/>
  </r>
  <r>
    <x v="1"/>
    <n v="1197831"/>
    <x v="172"/>
    <x v="1"/>
    <x v="23"/>
    <s v="New Orleans"/>
    <x v="1"/>
    <n v="0.35"/>
    <n v="6000"/>
    <n v="2100"/>
    <n v="630"/>
    <n v="0.3"/>
  </r>
  <r>
    <x v="1"/>
    <n v="1197831"/>
    <x v="172"/>
    <x v="1"/>
    <x v="23"/>
    <s v="New Orleans"/>
    <x v="2"/>
    <n v="0.35"/>
    <n v="4250"/>
    <n v="1487.5"/>
    <n v="446.25"/>
    <n v="0.3"/>
  </r>
  <r>
    <x v="1"/>
    <n v="1197831"/>
    <x v="172"/>
    <x v="1"/>
    <x v="23"/>
    <s v="New Orleans"/>
    <x v="3"/>
    <n v="0.35"/>
    <n v="3750"/>
    <n v="1312.5"/>
    <n v="525"/>
    <n v="0.4"/>
  </r>
  <r>
    <x v="1"/>
    <n v="1197831"/>
    <x v="172"/>
    <x v="1"/>
    <x v="23"/>
    <s v="New Orleans"/>
    <x v="4"/>
    <n v="0.4"/>
    <n v="2500"/>
    <n v="1000"/>
    <n v="250"/>
    <n v="0.25"/>
  </r>
  <r>
    <x v="1"/>
    <n v="1197831"/>
    <x v="172"/>
    <x v="1"/>
    <x v="23"/>
    <s v="New Orleans"/>
    <x v="5"/>
    <n v="0.35"/>
    <n v="4500"/>
    <n v="1575"/>
    <n v="708.75"/>
    <n v="0.45"/>
  </r>
  <r>
    <x v="1"/>
    <n v="1197831"/>
    <x v="173"/>
    <x v="1"/>
    <x v="23"/>
    <s v="New Orleans"/>
    <x v="0"/>
    <n v="0.3"/>
    <n v="6250"/>
    <n v="1875"/>
    <n v="656.25"/>
    <n v="0.35"/>
  </r>
  <r>
    <x v="1"/>
    <n v="1197831"/>
    <x v="173"/>
    <x v="1"/>
    <x v="23"/>
    <s v="New Orleans"/>
    <x v="1"/>
    <n v="0.4"/>
    <n v="6250"/>
    <n v="2500"/>
    <n v="875"/>
    <n v="0.35"/>
  </r>
  <r>
    <x v="1"/>
    <n v="1197831"/>
    <x v="173"/>
    <x v="1"/>
    <x v="23"/>
    <s v="New Orleans"/>
    <x v="2"/>
    <n v="0.3"/>
    <n v="4500"/>
    <n v="1350"/>
    <n v="472.49999999999994"/>
    <n v="0.35"/>
  </r>
  <r>
    <x v="1"/>
    <n v="1197831"/>
    <x v="173"/>
    <x v="1"/>
    <x v="23"/>
    <s v="New Orleans"/>
    <x v="3"/>
    <n v="0.35000000000000003"/>
    <n v="3500"/>
    <n v="1225.0000000000002"/>
    <n v="551.25000000000011"/>
    <n v="0.45"/>
  </r>
  <r>
    <x v="1"/>
    <n v="1197831"/>
    <x v="173"/>
    <x v="1"/>
    <x v="23"/>
    <s v="New Orleans"/>
    <x v="4"/>
    <n v="0.4"/>
    <n v="2500"/>
    <n v="1000"/>
    <n v="300"/>
    <n v="0.3"/>
  </r>
  <r>
    <x v="1"/>
    <n v="1197831"/>
    <x v="173"/>
    <x v="1"/>
    <x v="23"/>
    <s v="New Orleans"/>
    <x v="5"/>
    <n v="0.35000000000000003"/>
    <n v="4000"/>
    <n v="1400.0000000000002"/>
    <n v="700.00000000000011"/>
    <n v="0.5"/>
  </r>
  <r>
    <x v="1"/>
    <n v="1197831"/>
    <x v="60"/>
    <x v="1"/>
    <x v="23"/>
    <s v="New Orleans"/>
    <x v="0"/>
    <n v="0.19999999999999998"/>
    <n v="6500"/>
    <n v="1300"/>
    <n v="454.99999999999994"/>
    <n v="0.35"/>
  </r>
  <r>
    <x v="1"/>
    <n v="1197831"/>
    <x v="60"/>
    <x v="1"/>
    <x v="23"/>
    <s v="New Orleans"/>
    <x v="1"/>
    <n v="0.30000000000000004"/>
    <n v="6500"/>
    <n v="1950.0000000000002"/>
    <n v="682.5"/>
    <n v="0.35"/>
  </r>
  <r>
    <x v="1"/>
    <n v="1197831"/>
    <x v="60"/>
    <x v="1"/>
    <x v="23"/>
    <s v="New Orleans"/>
    <x v="2"/>
    <n v="0.24999999999999997"/>
    <n v="4750"/>
    <n v="1187.4999999999998"/>
    <n v="415.62499999999989"/>
    <n v="0.35"/>
  </r>
  <r>
    <x v="1"/>
    <n v="1197831"/>
    <x v="60"/>
    <x v="1"/>
    <x v="23"/>
    <s v="New Orleans"/>
    <x v="3"/>
    <n v="0.30000000000000004"/>
    <n v="3750"/>
    <n v="1125.0000000000002"/>
    <n v="506.25000000000011"/>
    <n v="0.45"/>
  </r>
  <r>
    <x v="1"/>
    <n v="1197831"/>
    <x v="60"/>
    <x v="1"/>
    <x v="23"/>
    <s v="New Orleans"/>
    <x v="4"/>
    <n v="0.35"/>
    <n v="2750"/>
    <n v="962.49999999999989"/>
    <n v="288.74999999999994"/>
    <n v="0.3"/>
  </r>
  <r>
    <x v="1"/>
    <n v="1197831"/>
    <x v="60"/>
    <x v="1"/>
    <x v="23"/>
    <s v="New Orleans"/>
    <x v="5"/>
    <n v="0.30000000000000004"/>
    <n v="5500"/>
    <n v="1650.0000000000002"/>
    <n v="825.00000000000011"/>
    <n v="0.5"/>
  </r>
  <r>
    <x v="1"/>
    <n v="1197831"/>
    <x v="174"/>
    <x v="1"/>
    <x v="23"/>
    <s v="New Orleans"/>
    <x v="0"/>
    <n v="0.19999999999999998"/>
    <n v="7000"/>
    <n v="1399.9999999999998"/>
    <n v="489.99999999999989"/>
    <n v="0.35"/>
  </r>
  <r>
    <x v="1"/>
    <n v="1197831"/>
    <x v="174"/>
    <x v="1"/>
    <x v="23"/>
    <s v="New Orleans"/>
    <x v="1"/>
    <n v="0.30000000000000004"/>
    <n v="7250"/>
    <n v="2175.0000000000005"/>
    <n v="761.25000000000011"/>
    <n v="0.35"/>
  </r>
  <r>
    <x v="1"/>
    <n v="1197831"/>
    <x v="174"/>
    <x v="1"/>
    <x v="23"/>
    <s v="New Orleans"/>
    <x v="2"/>
    <n v="0.24999999999999997"/>
    <n v="5750"/>
    <n v="1437.4999999999998"/>
    <n v="503.12499999999989"/>
    <n v="0.35"/>
  </r>
  <r>
    <x v="1"/>
    <n v="1197831"/>
    <x v="174"/>
    <x v="1"/>
    <x v="23"/>
    <s v="New Orleans"/>
    <x v="3"/>
    <n v="0.35000000000000003"/>
    <n v="5000"/>
    <n v="1750.0000000000002"/>
    <n v="787.50000000000011"/>
    <n v="0.45"/>
  </r>
  <r>
    <x v="1"/>
    <n v="1197831"/>
    <x v="174"/>
    <x v="1"/>
    <x v="23"/>
    <s v="New Orleans"/>
    <x v="4"/>
    <n v="0.5"/>
    <n v="4000"/>
    <n v="2000"/>
    <n v="600"/>
    <n v="0.3"/>
  </r>
  <r>
    <x v="1"/>
    <n v="1197831"/>
    <x v="174"/>
    <x v="1"/>
    <x v="23"/>
    <s v="New Orleans"/>
    <x v="5"/>
    <n v="0.45"/>
    <n v="7500"/>
    <n v="3375"/>
    <n v="1687.5"/>
    <n v="0.5"/>
  </r>
  <r>
    <x v="1"/>
    <n v="1197831"/>
    <x v="175"/>
    <x v="1"/>
    <x v="23"/>
    <s v="New Orleans"/>
    <x v="0"/>
    <n v="0.45"/>
    <n v="7500"/>
    <n v="3375"/>
    <n v="1181.25"/>
    <n v="0.35"/>
  </r>
  <r>
    <x v="1"/>
    <n v="1197831"/>
    <x v="175"/>
    <x v="1"/>
    <x v="23"/>
    <s v="New Orleans"/>
    <x v="1"/>
    <n v="0.5"/>
    <n v="7500"/>
    <n v="3750"/>
    <n v="1312.5"/>
    <n v="0.35"/>
  </r>
  <r>
    <x v="1"/>
    <n v="1197831"/>
    <x v="175"/>
    <x v="1"/>
    <x v="23"/>
    <s v="New Orleans"/>
    <x v="2"/>
    <n v="0.5"/>
    <n v="6000"/>
    <n v="3000"/>
    <n v="1050"/>
    <n v="0.35"/>
  </r>
  <r>
    <x v="1"/>
    <n v="1197831"/>
    <x v="175"/>
    <x v="1"/>
    <x v="23"/>
    <s v="New Orleans"/>
    <x v="3"/>
    <n v="0.5"/>
    <n v="5500"/>
    <n v="2750"/>
    <n v="1237.5"/>
    <n v="0.45"/>
  </r>
  <r>
    <x v="1"/>
    <n v="1197831"/>
    <x v="175"/>
    <x v="1"/>
    <x v="23"/>
    <s v="New Orleans"/>
    <x v="4"/>
    <n v="0.55000000000000004"/>
    <n v="4500"/>
    <n v="2475"/>
    <n v="742.5"/>
    <n v="0.3"/>
  </r>
  <r>
    <x v="1"/>
    <n v="1197831"/>
    <x v="175"/>
    <x v="1"/>
    <x v="23"/>
    <s v="New Orleans"/>
    <x v="5"/>
    <n v="0.60000000000000009"/>
    <n v="8250"/>
    <n v="4950.0000000000009"/>
    <n v="2475.0000000000005"/>
    <n v="0.5"/>
  </r>
  <r>
    <x v="1"/>
    <n v="1197831"/>
    <x v="176"/>
    <x v="1"/>
    <x v="23"/>
    <s v="New Orleans"/>
    <x v="0"/>
    <n v="0.5"/>
    <n v="7750"/>
    <n v="3875"/>
    <n v="1549.9999999999998"/>
    <n v="0.39999999999999997"/>
  </r>
  <r>
    <x v="1"/>
    <n v="1197831"/>
    <x v="176"/>
    <x v="1"/>
    <x v="23"/>
    <s v="New Orleans"/>
    <x v="1"/>
    <n v="0.55000000000000004"/>
    <n v="7750"/>
    <n v="4262.5"/>
    <n v="1704.9999999999998"/>
    <n v="0.39999999999999997"/>
  </r>
  <r>
    <x v="1"/>
    <n v="1197831"/>
    <x v="176"/>
    <x v="1"/>
    <x v="23"/>
    <s v="New Orleans"/>
    <x v="2"/>
    <n v="0.5"/>
    <n v="9250"/>
    <n v="4625"/>
    <n v="1849.9999999999998"/>
    <n v="0.39999999999999997"/>
  </r>
  <r>
    <x v="1"/>
    <n v="1197831"/>
    <x v="176"/>
    <x v="1"/>
    <x v="23"/>
    <s v="New Orleans"/>
    <x v="3"/>
    <n v="0.5"/>
    <n v="5250"/>
    <n v="2625"/>
    <n v="1312.5"/>
    <n v="0.5"/>
  </r>
  <r>
    <x v="1"/>
    <n v="1197831"/>
    <x v="176"/>
    <x v="1"/>
    <x v="23"/>
    <s v="New Orleans"/>
    <x v="4"/>
    <n v="0.55000000000000004"/>
    <n v="5250"/>
    <n v="2887.5000000000005"/>
    <n v="1010.6250000000001"/>
    <n v="0.35"/>
  </r>
  <r>
    <x v="1"/>
    <n v="1197831"/>
    <x v="176"/>
    <x v="1"/>
    <x v="23"/>
    <s v="New Orleans"/>
    <x v="5"/>
    <n v="0.65"/>
    <n v="8000"/>
    <n v="5200"/>
    <n v="2860.0000000000005"/>
    <n v="0.55000000000000004"/>
  </r>
  <r>
    <x v="1"/>
    <n v="1197831"/>
    <x v="177"/>
    <x v="1"/>
    <x v="23"/>
    <s v="New Orleans"/>
    <x v="0"/>
    <n v="0.5"/>
    <n v="7500"/>
    <n v="3750"/>
    <n v="1499.9999999999998"/>
    <n v="0.39999999999999997"/>
  </r>
  <r>
    <x v="1"/>
    <n v="1197831"/>
    <x v="177"/>
    <x v="1"/>
    <x v="23"/>
    <s v="New Orleans"/>
    <x v="1"/>
    <n v="0.55000000000000004"/>
    <n v="7500"/>
    <n v="4125"/>
    <n v="1649.9999999999998"/>
    <n v="0.39999999999999997"/>
  </r>
  <r>
    <x v="1"/>
    <n v="1197831"/>
    <x v="177"/>
    <x v="1"/>
    <x v="23"/>
    <s v="New Orleans"/>
    <x v="2"/>
    <n v="0.5"/>
    <n v="9250"/>
    <n v="4625"/>
    <n v="1849.9999999999998"/>
    <n v="0.39999999999999997"/>
  </r>
  <r>
    <x v="1"/>
    <n v="1197831"/>
    <x v="177"/>
    <x v="1"/>
    <x v="23"/>
    <s v="New Orleans"/>
    <x v="3"/>
    <n v="0.5"/>
    <n v="4750"/>
    <n v="2375"/>
    <n v="1187.5"/>
    <n v="0.5"/>
  </r>
  <r>
    <x v="1"/>
    <n v="1197831"/>
    <x v="177"/>
    <x v="1"/>
    <x v="23"/>
    <s v="New Orleans"/>
    <x v="4"/>
    <n v="0.55000000000000004"/>
    <n v="4750"/>
    <n v="2612.5"/>
    <n v="914.37499999999989"/>
    <n v="0.35"/>
  </r>
  <r>
    <x v="1"/>
    <n v="1197831"/>
    <x v="177"/>
    <x v="1"/>
    <x v="23"/>
    <s v="New Orleans"/>
    <x v="5"/>
    <n v="0.6"/>
    <n v="7250"/>
    <n v="4350"/>
    <n v="2392.5"/>
    <n v="0.55000000000000004"/>
  </r>
  <r>
    <x v="1"/>
    <n v="1197831"/>
    <x v="178"/>
    <x v="1"/>
    <x v="23"/>
    <s v="New Orleans"/>
    <x v="0"/>
    <n v="0.55000000000000004"/>
    <n v="6750"/>
    <n v="3712.5000000000005"/>
    <n v="1485"/>
    <n v="0.39999999999999997"/>
  </r>
  <r>
    <x v="1"/>
    <n v="1197831"/>
    <x v="178"/>
    <x v="1"/>
    <x v="23"/>
    <s v="New Orleans"/>
    <x v="1"/>
    <n v="0.55000000000000004"/>
    <n v="6250"/>
    <n v="3437.5000000000005"/>
    <n v="1375"/>
    <n v="0.39999999999999997"/>
  </r>
  <r>
    <x v="1"/>
    <n v="1197831"/>
    <x v="178"/>
    <x v="1"/>
    <x v="23"/>
    <s v="New Orleans"/>
    <x v="2"/>
    <n v="0.6"/>
    <n v="6750"/>
    <n v="4050"/>
    <n v="1619.9999999999998"/>
    <n v="0.39999999999999997"/>
  </r>
  <r>
    <x v="1"/>
    <n v="1197831"/>
    <x v="178"/>
    <x v="1"/>
    <x v="23"/>
    <s v="New Orleans"/>
    <x v="3"/>
    <n v="0.6"/>
    <n v="4000"/>
    <n v="2400"/>
    <n v="1200"/>
    <n v="0.5"/>
  </r>
  <r>
    <x v="1"/>
    <n v="1197831"/>
    <x v="178"/>
    <x v="1"/>
    <x v="23"/>
    <s v="New Orleans"/>
    <x v="4"/>
    <n v="0.55000000000000004"/>
    <n v="4000"/>
    <n v="2200"/>
    <n v="770"/>
    <n v="0.35"/>
  </r>
  <r>
    <x v="1"/>
    <n v="1197831"/>
    <x v="178"/>
    <x v="1"/>
    <x v="23"/>
    <s v="New Orleans"/>
    <x v="5"/>
    <n v="0.5"/>
    <n v="6250"/>
    <n v="3125"/>
    <n v="1718.7500000000002"/>
    <n v="0.55000000000000004"/>
  </r>
  <r>
    <x v="1"/>
    <n v="1197831"/>
    <x v="179"/>
    <x v="1"/>
    <x v="23"/>
    <s v="New Orleans"/>
    <x v="0"/>
    <n v="0.4"/>
    <n v="5750"/>
    <n v="2300"/>
    <n v="919.99999999999989"/>
    <n v="0.39999999999999997"/>
  </r>
  <r>
    <x v="1"/>
    <n v="1197831"/>
    <x v="179"/>
    <x v="1"/>
    <x v="23"/>
    <s v="New Orleans"/>
    <x v="1"/>
    <n v="0.4"/>
    <n v="5750"/>
    <n v="2300"/>
    <n v="919.99999999999989"/>
    <n v="0.39999999999999997"/>
  </r>
  <r>
    <x v="1"/>
    <n v="1197831"/>
    <x v="179"/>
    <x v="1"/>
    <x v="23"/>
    <s v="New Orleans"/>
    <x v="2"/>
    <n v="0.45"/>
    <n v="5250"/>
    <n v="2362.5"/>
    <n v="944.99999999999989"/>
    <n v="0.39999999999999997"/>
  </r>
  <r>
    <x v="1"/>
    <n v="1197831"/>
    <x v="179"/>
    <x v="1"/>
    <x v="23"/>
    <s v="New Orleans"/>
    <x v="3"/>
    <n v="0.45"/>
    <n v="3750"/>
    <n v="1687.5"/>
    <n v="843.75"/>
    <n v="0.5"/>
  </r>
  <r>
    <x v="1"/>
    <n v="1197831"/>
    <x v="179"/>
    <x v="1"/>
    <x v="23"/>
    <s v="New Orleans"/>
    <x v="4"/>
    <n v="0.35000000000000003"/>
    <n v="3500"/>
    <n v="1225.0000000000002"/>
    <n v="428.75000000000006"/>
    <n v="0.35"/>
  </r>
  <r>
    <x v="1"/>
    <n v="1197831"/>
    <x v="179"/>
    <x v="1"/>
    <x v="23"/>
    <s v="New Orleans"/>
    <x v="5"/>
    <n v="0.45"/>
    <n v="5250"/>
    <n v="2362.5"/>
    <n v="1299.375"/>
    <n v="0.55000000000000004"/>
  </r>
  <r>
    <x v="1"/>
    <n v="1197831"/>
    <x v="64"/>
    <x v="1"/>
    <x v="23"/>
    <s v="New Orleans"/>
    <x v="0"/>
    <n v="0.35000000000000003"/>
    <n v="6750"/>
    <n v="2362.5"/>
    <n v="944.99999999999989"/>
    <n v="0.39999999999999997"/>
  </r>
  <r>
    <x v="1"/>
    <n v="1197831"/>
    <x v="64"/>
    <x v="1"/>
    <x v="23"/>
    <s v="New Orleans"/>
    <x v="1"/>
    <n v="0.35000000000000003"/>
    <n v="6750"/>
    <n v="2362.5"/>
    <n v="944.99999999999989"/>
    <n v="0.39999999999999997"/>
  </r>
  <r>
    <x v="1"/>
    <n v="1197831"/>
    <x v="64"/>
    <x v="1"/>
    <x v="23"/>
    <s v="New Orleans"/>
    <x v="2"/>
    <n v="0.6"/>
    <n v="6000"/>
    <n v="3600"/>
    <n v="1439.9999999999998"/>
    <n v="0.39999999999999997"/>
  </r>
  <r>
    <x v="1"/>
    <n v="1197831"/>
    <x v="64"/>
    <x v="1"/>
    <x v="23"/>
    <s v="New Orleans"/>
    <x v="3"/>
    <n v="0.6"/>
    <n v="4500"/>
    <n v="2700"/>
    <n v="1350"/>
    <n v="0.5"/>
  </r>
  <r>
    <x v="1"/>
    <n v="1197831"/>
    <x v="64"/>
    <x v="1"/>
    <x v="23"/>
    <s v="New Orleans"/>
    <x v="4"/>
    <n v="0.54999999999999993"/>
    <n v="4250"/>
    <n v="2337.4999999999995"/>
    <n v="818.12499999999977"/>
    <n v="0.35"/>
  </r>
  <r>
    <x v="1"/>
    <n v="1197831"/>
    <x v="64"/>
    <x v="1"/>
    <x v="23"/>
    <s v="New Orleans"/>
    <x v="5"/>
    <n v="0.65"/>
    <n v="6250"/>
    <n v="4062.5"/>
    <n v="2234.375"/>
    <n v="0.55000000000000004"/>
  </r>
  <r>
    <x v="1"/>
    <n v="1197831"/>
    <x v="65"/>
    <x v="1"/>
    <x v="23"/>
    <s v="New Orleans"/>
    <x v="0"/>
    <n v="0.54999999999999993"/>
    <n v="7750"/>
    <n v="4262.4999999999991"/>
    <n v="1704.9999999999995"/>
    <n v="0.39999999999999997"/>
  </r>
  <r>
    <x v="1"/>
    <n v="1197831"/>
    <x v="65"/>
    <x v="1"/>
    <x v="23"/>
    <s v="New Orleans"/>
    <x v="1"/>
    <n v="0.54999999999999993"/>
    <n v="7750"/>
    <n v="4262.4999999999991"/>
    <n v="1704.9999999999995"/>
    <n v="0.39999999999999997"/>
  </r>
  <r>
    <x v="1"/>
    <n v="1197831"/>
    <x v="65"/>
    <x v="1"/>
    <x v="23"/>
    <s v="New Orleans"/>
    <x v="2"/>
    <n v="0.6"/>
    <n v="6750"/>
    <n v="4050"/>
    <n v="1619.9999999999998"/>
    <n v="0.39999999999999997"/>
  </r>
  <r>
    <x v="1"/>
    <n v="1197831"/>
    <x v="65"/>
    <x v="1"/>
    <x v="23"/>
    <s v="New Orleans"/>
    <x v="3"/>
    <n v="0.6"/>
    <n v="5250"/>
    <n v="3150"/>
    <n v="1575"/>
    <n v="0.5"/>
  </r>
  <r>
    <x v="1"/>
    <n v="1197831"/>
    <x v="65"/>
    <x v="1"/>
    <x v="23"/>
    <s v="New Orleans"/>
    <x v="4"/>
    <n v="0.54999999999999993"/>
    <n v="4750"/>
    <n v="2612.4999999999995"/>
    <n v="914.37499999999977"/>
    <n v="0.35"/>
  </r>
  <r>
    <x v="1"/>
    <n v="1197831"/>
    <x v="65"/>
    <x v="1"/>
    <x v="23"/>
    <s v="New Orleans"/>
    <x v="5"/>
    <n v="0.65"/>
    <n v="7250"/>
    <n v="4712.5"/>
    <n v="2591.875"/>
    <n v="0.55000000000000004"/>
  </r>
  <r>
    <x v="2"/>
    <n v="1128299"/>
    <x v="180"/>
    <x v="2"/>
    <x v="24"/>
    <s v="Boise"/>
    <x v="0"/>
    <n v="0.29999999999999993"/>
    <n v="4250"/>
    <n v="1274.9999999999998"/>
    <n v="446.24999999999989"/>
    <n v="0.35"/>
  </r>
  <r>
    <x v="2"/>
    <n v="1128299"/>
    <x v="180"/>
    <x v="2"/>
    <x v="24"/>
    <s v="Boise"/>
    <x v="1"/>
    <n v="0.4"/>
    <n v="4250"/>
    <n v="1700"/>
    <n v="680"/>
    <n v="0.4"/>
  </r>
  <r>
    <x v="2"/>
    <n v="1128299"/>
    <x v="180"/>
    <x v="2"/>
    <x v="24"/>
    <s v="Boise"/>
    <x v="2"/>
    <n v="0.4"/>
    <n v="4250"/>
    <n v="1700"/>
    <n v="595"/>
    <n v="0.35"/>
  </r>
  <r>
    <x v="2"/>
    <n v="1128299"/>
    <x v="180"/>
    <x v="2"/>
    <x v="24"/>
    <s v="Boise"/>
    <x v="3"/>
    <n v="0.4"/>
    <n v="2750"/>
    <n v="1100"/>
    <n v="385"/>
    <n v="0.35"/>
  </r>
  <r>
    <x v="2"/>
    <n v="1128299"/>
    <x v="180"/>
    <x v="2"/>
    <x v="24"/>
    <s v="Boise"/>
    <x v="4"/>
    <n v="0.45000000000000007"/>
    <n v="2250"/>
    <n v="1012.5000000000001"/>
    <n v="303.75"/>
    <n v="0.3"/>
  </r>
  <r>
    <x v="2"/>
    <n v="1128299"/>
    <x v="180"/>
    <x v="2"/>
    <x v="24"/>
    <s v="Boise"/>
    <x v="5"/>
    <n v="0.4"/>
    <n v="4250"/>
    <n v="1700"/>
    <n v="425"/>
    <n v="0.25"/>
  </r>
  <r>
    <x v="2"/>
    <n v="1128299"/>
    <x v="181"/>
    <x v="2"/>
    <x v="24"/>
    <s v="Boise"/>
    <x v="0"/>
    <n v="0.29999999999999993"/>
    <n v="4750"/>
    <n v="1424.9999999999998"/>
    <n v="498.74999999999989"/>
    <n v="0.35"/>
  </r>
  <r>
    <x v="2"/>
    <n v="1128299"/>
    <x v="181"/>
    <x v="2"/>
    <x v="24"/>
    <s v="Boise"/>
    <x v="1"/>
    <n v="0.4"/>
    <n v="3750"/>
    <n v="1500"/>
    <n v="600"/>
    <n v="0.4"/>
  </r>
  <r>
    <x v="2"/>
    <n v="1128299"/>
    <x v="181"/>
    <x v="2"/>
    <x v="24"/>
    <s v="Boise"/>
    <x v="2"/>
    <n v="0.4"/>
    <n v="3750"/>
    <n v="1500"/>
    <n v="525"/>
    <n v="0.35"/>
  </r>
  <r>
    <x v="2"/>
    <n v="1128299"/>
    <x v="181"/>
    <x v="2"/>
    <x v="24"/>
    <s v="Boise"/>
    <x v="3"/>
    <n v="0.4"/>
    <n v="2250"/>
    <n v="900"/>
    <n v="315"/>
    <n v="0.35"/>
  </r>
  <r>
    <x v="2"/>
    <n v="1128299"/>
    <x v="181"/>
    <x v="2"/>
    <x v="24"/>
    <s v="Boise"/>
    <x v="4"/>
    <n v="0.45000000000000007"/>
    <n v="1500"/>
    <n v="675.00000000000011"/>
    <n v="202.50000000000003"/>
    <n v="0.3"/>
  </r>
  <r>
    <x v="2"/>
    <n v="1128299"/>
    <x v="181"/>
    <x v="2"/>
    <x v="24"/>
    <s v="Boise"/>
    <x v="5"/>
    <n v="0.4"/>
    <n v="3500"/>
    <n v="1400"/>
    <n v="350"/>
    <n v="0.25"/>
  </r>
  <r>
    <x v="2"/>
    <n v="1128299"/>
    <x v="182"/>
    <x v="2"/>
    <x v="24"/>
    <s v="Boise"/>
    <x v="0"/>
    <n v="0.4"/>
    <n v="5000"/>
    <n v="2000"/>
    <n v="700"/>
    <n v="0.35"/>
  </r>
  <r>
    <x v="2"/>
    <n v="1128299"/>
    <x v="182"/>
    <x v="2"/>
    <x v="24"/>
    <s v="Boise"/>
    <x v="1"/>
    <n v="0.5"/>
    <n v="3500"/>
    <n v="1750"/>
    <n v="700"/>
    <n v="0.4"/>
  </r>
  <r>
    <x v="2"/>
    <n v="1128299"/>
    <x v="182"/>
    <x v="2"/>
    <x v="24"/>
    <s v="Boise"/>
    <x v="2"/>
    <n v="0.5"/>
    <n v="3500"/>
    <n v="1750"/>
    <n v="612.5"/>
    <n v="0.35"/>
  </r>
  <r>
    <x v="2"/>
    <n v="1128299"/>
    <x v="182"/>
    <x v="2"/>
    <x v="24"/>
    <s v="Boise"/>
    <x v="3"/>
    <n v="0.5"/>
    <n v="2250"/>
    <n v="1125"/>
    <n v="393.75"/>
    <n v="0.35"/>
  </r>
  <r>
    <x v="2"/>
    <n v="1128299"/>
    <x v="182"/>
    <x v="2"/>
    <x v="24"/>
    <s v="Boise"/>
    <x v="4"/>
    <n v="0.55000000000000004"/>
    <n v="1250"/>
    <n v="687.5"/>
    <n v="206.25"/>
    <n v="0.3"/>
  </r>
  <r>
    <x v="2"/>
    <n v="1128299"/>
    <x v="182"/>
    <x v="2"/>
    <x v="24"/>
    <s v="Boise"/>
    <x v="5"/>
    <n v="0.5"/>
    <n v="3250"/>
    <n v="1625"/>
    <n v="406.25"/>
    <n v="0.25"/>
  </r>
  <r>
    <x v="2"/>
    <n v="1128299"/>
    <x v="183"/>
    <x v="2"/>
    <x v="24"/>
    <s v="Boise"/>
    <x v="0"/>
    <n v="0.5"/>
    <n v="5000"/>
    <n v="2500"/>
    <n v="875"/>
    <n v="0.35"/>
  </r>
  <r>
    <x v="2"/>
    <n v="1128299"/>
    <x v="183"/>
    <x v="2"/>
    <x v="24"/>
    <s v="Boise"/>
    <x v="1"/>
    <n v="0.55000000000000004"/>
    <n v="3000"/>
    <n v="1650.0000000000002"/>
    <n v="660.00000000000011"/>
    <n v="0.4"/>
  </r>
  <r>
    <x v="2"/>
    <n v="1128299"/>
    <x v="183"/>
    <x v="2"/>
    <x v="24"/>
    <s v="Boise"/>
    <x v="2"/>
    <n v="0.55000000000000004"/>
    <n v="3500"/>
    <n v="1925.0000000000002"/>
    <n v="673.75"/>
    <n v="0.35"/>
  </r>
  <r>
    <x v="2"/>
    <n v="1128299"/>
    <x v="183"/>
    <x v="2"/>
    <x v="24"/>
    <s v="Boise"/>
    <x v="3"/>
    <n v="0.5"/>
    <n v="2500"/>
    <n v="1250"/>
    <n v="437.5"/>
    <n v="0.35"/>
  </r>
  <r>
    <x v="2"/>
    <n v="1128299"/>
    <x v="183"/>
    <x v="2"/>
    <x v="24"/>
    <s v="Boise"/>
    <x v="4"/>
    <n v="0.55000000000000004"/>
    <n v="1500"/>
    <n v="825.00000000000011"/>
    <n v="247.50000000000003"/>
    <n v="0.3"/>
  </r>
  <r>
    <x v="2"/>
    <n v="1128299"/>
    <x v="183"/>
    <x v="2"/>
    <x v="24"/>
    <s v="Boise"/>
    <x v="5"/>
    <n v="0.70000000000000007"/>
    <n v="3250"/>
    <n v="2275"/>
    <n v="568.75"/>
    <n v="0.25"/>
  </r>
  <r>
    <x v="2"/>
    <n v="1128299"/>
    <x v="184"/>
    <x v="2"/>
    <x v="24"/>
    <s v="Boise"/>
    <x v="0"/>
    <n v="0.5"/>
    <n v="5250"/>
    <n v="2625"/>
    <n v="918.74999999999989"/>
    <n v="0.35"/>
  </r>
  <r>
    <x v="2"/>
    <n v="1128299"/>
    <x v="184"/>
    <x v="2"/>
    <x v="24"/>
    <s v="Boise"/>
    <x v="1"/>
    <n v="0.55000000000000004"/>
    <n v="3750"/>
    <n v="2062.5"/>
    <n v="825"/>
    <n v="0.4"/>
  </r>
  <r>
    <x v="2"/>
    <n v="1128299"/>
    <x v="184"/>
    <x v="2"/>
    <x v="24"/>
    <s v="Boise"/>
    <x v="2"/>
    <n v="0.55000000000000004"/>
    <n v="4000"/>
    <n v="2200"/>
    <n v="770"/>
    <n v="0.35"/>
  </r>
  <r>
    <x v="2"/>
    <n v="1128299"/>
    <x v="184"/>
    <x v="2"/>
    <x v="24"/>
    <s v="Boise"/>
    <x v="3"/>
    <n v="0.5"/>
    <n v="3000"/>
    <n v="1500"/>
    <n v="525"/>
    <n v="0.35"/>
  </r>
  <r>
    <x v="2"/>
    <n v="1128299"/>
    <x v="184"/>
    <x v="2"/>
    <x v="24"/>
    <s v="Boise"/>
    <x v="4"/>
    <n v="0.55000000000000004"/>
    <n v="2000"/>
    <n v="1100"/>
    <n v="330"/>
    <n v="0.3"/>
  </r>
  <r>
    <x v="2"/>
    <n v="1128299"/>
    <x v="184"/>
    <x v="2"/>
    <x v="24"/>
    <s v="Boise"/>
    <x v="5"/>
    <n v="0.70000000000000007"/>
    <n v="3750"/>
    <n v="2625.0000000000005"/>
    <n v="656.25000000000011"/>
    <n v="0.25"/>
  </r>
  <r>
    <x v="2"/>
    <n v="1128299"/>
    <x v="185"/>
    <x v="2"/>
    <x v="24"/>
    <s v="Boise"/>
    <x v="0"/>
    <n v="0.5"/>
    <n v="6250"/>
    <n v="3125"/>
    <n v="1093.75"/>
    <n v="0.35"/>
  </r>
  <r>
    <x v="2"/>
    <n v="1128299"/>
    <x v="185"/>
    <x v="2"/>
    <x v="24"/>
    <s v="Boise"/>
    <x v="1"/>
    <n v="0.55000000000000004"/>
    <n v="4750"/>
    <n v="2612.5"/>
    <n v="1045"/>
    <n v="0.4"/>
  </r>
  <r>
    <x v="2"/>
    <n v="1128299"/>
    <x v="185"/>
    <x v="2"/>
    <x v="24"/>
    <s v="Boise"/>
    <x v="2"/>
    <n v="0.55000000000000004"/>
    <n v="4750"/>
    <n v="2612.5"/>
    <n v="914.37499999999989"/>
    <n v="0.35"/>
  </r>
  <r>
    <x v="2"/>
    <n v="1128299"/>
    <x v="185"/>
    <x v="2"/>
    <x v="24"/>
    <s v="Boise"/>
    <x v="3"/>
    <n v="0.5"/>
    <n v="3500"/>
    <n v="1750"/>
    <n v="612.5"/>
    <n v="0.35"/>
  </r>
  <r>
    <x v="2"/>
    <n v="1128299"/>
    <x v="185"/>
    <x v="2"/>
    <x v="24"/>
    <s v="Boise"/>
    <x v="4"/>
    <n v="0.55000000000000004"/>
    <n v="2250"/>
    <n v="1237.5"/>
    <n v="371.25"/>
    <n v="0.3"/>
  </r>
  <r>
    <x v="2"/>
    <n v="1128299"/>
    <x v="185"/>
    <x v="2"/>
    <x v="24"/>
    <s v="Boise"/>
    <x v="5"/>
    <n v="0.70000000000000007"/>
    <n v="5250"/>
    <n v="3675.0000000000005"/>
    <n v="918.75000000000011"/>
    <n v="0.25"/>
  </r>
  <r>
    <x v="2"/>
    <n v="1128299"/>
    <x v="186"/>
    <x v="2"/>
    <x v="24"/>
    <s v="Boise"/>
    <x v="0"/>
    <n v="0.5"/>
    <n v="6750"/>
    <n v="3375"/>
    <n v="1181.25"/>
    <n v="0.35"/>
  </r>
  <r>
    <x v="2"/>
    <n v="1128299"/>
    <x v="186"/>
    <x v="2"/>
    <x v="24"/>
    <s v="Boise"/>
    <x v="1"/>
    <n v="0.55000000000000004"/>
    <n v="5250"/>
    <n v="2887.5000000000005"/>
    <n v="1155.0000000000002"/>
    <n v="0.4"/>
  </r>
  <r>
    <x v="2"/>
    <n v="1128299"/>
    <x v="186"/>
    <x v="2"/>
    <x v="24"/>
    <s v="Boise"/>
    <x v="2"/>
    <n v="0.55000000000000004"/>
    <n v="4750"/>
    <n v="2612.5"/>
    <n v="914.37499999999989"/>
    <n v="0.35"/>
  </r>
  <r>
    <x v="2"/>
    <n v="1128299"/>
    <x v="186"/>
    <x v="2"/>
    <x v="24"/>
    <s v="Boise"/>
    <x v="3"/>
    <n v="0.5"/>
    <n v="3750"/>
    <n v="1875"/>
    <n v="656.25"/>
    <n v="0.35"/>
  </r>
  <r>
    <x v="2"/>
    <n v="1128299"/>
    <x v="186"/>
    <x v="2"/>
    <x v="24"/>
    <s v="Boise"/>
    <x v="4"/>
    <n v="0.55000000000000004"/>
    <n v="4250"/>
    <n v="2337.5"/>
    <n v="701.25"/>
    <n v="0.3"/>
  </r>
  <r>
    <x v="2"/>
    <n v="1128299"/>
    <x v="186"/>
    <x v="2"/>
    <x v="24"/>
    <s v="Boise"/>
    <x v="5"/>
    <n v="0.70000000000000007"/>
    <n v="4250"/>
    <n v="2975.0000000000005"/>
    <n v="743.75000000000011"/>
    <n v="0.25"/>
  </r>
  <r>
    <x v="2"/>
    <n v="1128299"/>
    <x v="187"/>
    <x v="2"/>
    <x v="24"/>
    <s v="Boise"/>
    <x v="0"/>
    <n v="0.55000000000000004"/>
    <n v="6250"/>
    <n v="3437.5000000000005"/>
    <n v="1203.125"/>
    <n v="0.35"/>
  </r>
  <r>
    <x v="2"/>
    <n v="1128299"/>
    <x v="187"/>
    <x v="2"/>
    <x v="24"/>
    <s v="Boise"/>
    <x v="1"/>
    <n v="0.60000000000000009"/>
    <n v="5750"/>
    <n v="3450.0000000000005"/>
    <n v="1380.0000000000002"/>
    <n v="0.4"/>
  </r>
  <r>
    <x v="2"/>
    <n v="1128299"/>
    <x v="187"/>
    <x v="2"/>
    <x v="24"/>
    <s v="Boise"/>
    <x v="2"/>
    <n v="0.55000000000000004"/>
    <n v="4500"/>
    <n v="2475"/>
    <n v="866.25"/>
    <n v="0.35"/>
  </r>
  <r>
    <x v="2"/>
    <n v="1128299"/>
    <x v="187"/>
    <x v="2"/>
    <x v="24"/>
    <s v="Boise"/>
    <x v="3"/>
    <n v="0.55000000000000004"/>
    <n v="4000"/>
    <n v="2200"/>
    <n v="770"/>
    <n v="0.35"/>
  </r>
  <r>
    <x v="2"/>
    <n v="1128299"/>
    <x v="187"/>
    <x v="2"/>
    <x v="24"/>
    <s v="Boise"/>
    <x v="4"/>
    <n v="0.65"/>
    <n v="4000"/>
    <n v="2600"/>
    <n v="780"/>
    <n v="0.3"/>
  </r>
  <r>
    <x v="2"/>
    <n v="1128299"/>
    <x v="187"/>
    <x v="2"/>
    <x v="24"/>
    <s v="Boise"/>
    <x v="5"/>
    <n v="0.70000000000000007"/>
    <n v="3750"/>
    <n v="2625.0000000000005"/>
    <n v="656.25000000000011"/>
    <n v="0.25"/>
  </r>
  <r>
    <x v="2"/>
    <n v="1128299"/>
    <x v="188"/>
    <x v="2"/>
    <x v="24"/>
    <s v="Boise"/>
    <x v="0"/>
    <n v="0.45000000000000007"/>
    <n v="5750"/>
    <n v="2587.5000000000005"/>
    <n v="905.62500000000011"/>
    <n v="0.35"/>
  </r>
  <r>
    <x v="2"/>
    <n v="1128299"/>
    <x v="188"/>
    <x v="2"/>
    <x v="24"/>
    <s v="Boise"/>
    <x v="1"/>
    <n v="0.50000000000000011"/>
    <n v="5750"/>
    <n v="2875.0000000000005"/>
    <n v="1150.0000000000002"/>
    <n v="0.4"/>
  </r>
  <r>
    <x v="2"/>
    <n v="1128299"/>
    <x v="188"/>
    <x v="2"/>
    <x v="24"/>
    <s v="Boise"/>
    <x v="2"/>
    <n v="0.45000000000000007"/>
    <n v="4250"/>
    <n v="1912.5000000000002"/>
    <n v="669.375"/>
    <n v="0.35"/>
  </r>
  <r>
    <x v="2"/>
    <n v="1128299"/>
    <x v="188"/>
    <x v="2"/>
    <x v="24"/>
    <s v="Boise"/>
    <x v="3"/>
    <n v="0.45000000000000007"/>
    <n v="3750"/>
    <n v="1687.5000000000002"/>
    <n v="590.625"/>
    <n v="0.35"/>
  </r>
  <r>
    <x v="2"/>
    <n v="1128299"/>
    <x v="188"/>
    <x v="2"/>
    <x v="24"/>
    <s v="Boise"/>
    <x v="4"/>
    <n v="0.55000000000000004"/>
    <n v="3750"/>
    <n v="2062.5"/>
    <n v="618.75"/>
    <n v="0.3"/>
  </r>
  <r>
    <x v="2"/>
    <n v="1128299"/>
    <x v="188"/>
    <x v="2"/>
    <x v="24"/>
    <s v="Boise"/>
    <x v="5"/>
    <n v="0.60000000000000009"/>
    <n v="4250"/>
    <n v="2550.0000000000005"/>
    <n v="637.50000000000011"/>
    <n v="0.25"/>
  </r>
  <r>
    <x v="2"/>
    <n v="1128299"/>
    <x v="189"/>
    <x v="2"/>
    <x v="24"/>
    <s v="Boise"/>
    <x v="0"/>
    <n v="0.45000000000000007"/>
    <n v="5000"/>
    <n v="2250.0000000000005"/>
    <n v="787.50000000000011"/>
    <n v="0.35"/>
  </r>
  <r>
    <x v="2"/>
    <n v="1128299"/>
    <x v="189"/>
    <x v="2"/>
    <x v="24"/>
    <s v="Boise"/>
    <x v="1"/>
    <n v="0.50000000000000011"/>
    <n v="5000"/>
    <n v="2500.0000000000005"/>
    <n v="1000.0000000000002"/>
    <n v="0.4"/>
  </r>
  <r>
    <x v="2"/>
    <n v="1128299"/>
    <x v="189"/>
    <x v="2"/>
    <x v="24"/>
    <s v="Boise"/>
    <x v="2"/>
    <n v="0.45000000000000007"/>
    <n v="3250"/>
    <n v="1462.5000000000002"/>
    <n v="511.87500000000006"/>
    <n v="0.35"/>
  </r>
  <r>
    <x v="2"/>
    <n v="1128299"/>
    <x v="189"/>
    <x v="2"/>
    <x v="24"/>
    <s v="Boise"/>
    <x v="3"/>
    <n v="0.45000000000000007"/>
    <n v="3000"/>
    <n v="1350.0000000000002"/>
    <n v="472.50000000000006"/>
    <n v="0.35"/>
  </r>
  <r>
    <x v="2"/>
    <n v="1128299"/>
    <x v="189"/>
    <x v="2"/>
    <x v="24"/>
    <s v="Boise"/>
    <x v="4"/>
    <n v="0.55000000000000004"/>
    <n v="2750"/>
    <n v="1512.5000000000002"/>
    <n v="453.75000000000006"/>
    <n v="0.3"/>
  </r>
  <r>
    <x v="2"/>
    <n v="1128299"/>
    <x v="189"/>
    <x v="2"/>
    <x v="24"/>
    <s v="Boise"/>
    <x v="5"/>
    <n v="0.60000000000000009"/>
    <n v="3250"/>
    <n v="1950.0000000000002"/>
    <n v="487.50000000000006"/>
    <n v="0.25"/>
  </r>
  <r>
    <x v="2"/>
    <n v="1128299"/>
    <x v="190"/>
    <x v="2"/>
    <x v="24"/>
    <s v="Boise"/>
    <x v="0"/>
    <n v="0.45000000000000007"/>
    <n v="5000"/>
    <n v="2250.0000000000005"/>
    <n v="787.50000000000011"/>
    <n v="0.35"/>
  </r>
  <r>
    <x v="2"/>
    <n v="1128299"/>
    <x v="190"/>
    <x v="2"/>
    <x v="24"/>
    <s v="Boise"/>
    <x v="1"/>
    <n v="0.50000000000000011"/>
    <n v="5250"/>
    <n v="2625.0000000000005"/>
    <n v="1050.0000000000002"/>
    <n v="0.4"/>
  </r>
  <r>
    <x v="2"/>
    <n v="1128299"/>
    <x v="190"/>
    <x v="2"/>
    <x v="24"/>
    <s v="Boise"/>
    <x v="2"/>
    <n v="0.45000000000000007"/>
    <n v="3750"/>
    <n v="1687.5000000000002"/>
    <n v="590.625"/>
    <n v="0.35"/>
  </r>
  <r>
    <x v="2"/>
    <n v="1128299"/>
    <x v="190"/>
    <x v="2"/>
    <x v="24"/>
    <s v="Boise"/>
    <x v="3"/>
    <n v="0.45000000000000007"/>
    <n v="3500"/>
    <n v="1575.0000000000002"/>
    <n v="551.25"/>
    <n v="0.35"/>
  </r>
  <r>
    <x v="2"/>
    <n v="1128299"/>
    <x v="190"/>
    <x v="2"/>
    <x v="24"/>
    <s v="Boise"/>
    <x v="4"/>
    <n v="0.55000000000000004"/>
    <n v="3000"/>
    <n v="1650.0000000000002"/>
    <n v="495.00000000000006"/>
    <n v="0.3"/>
  </r>
  <r>
    <x v="2"/>
    <n v="1128299"/>
    <x v="190"/>
    <x v="2"/>
    <x v="24"/>
    <s v="Boise"/>
    <x v="5"/>
    <n v="0.60000000000000009"/>
    <n v="4250"/>
    <n v="2550.0000000000005"/>
    <n v="637.50000000000011"/>
    <n v="0.25"/>
  </r>
  <r>
    <x v="2"/>
    <n v="1128299"/>
    <x v="191"/>
    <x v="2"/>
    <x v="24"/>
    <s v="Boise"/>
    <x v="0"/>
    <n v="0.45000000000000007"/>
    <n v="6250"/>
    <n v="2812.5000000000005"/>
    <n v="984.37500000000011"/>
    <n v="0.35"/>
  </r>
  <r>
    <x v="2"/>
    <n v="1128299"/>
    <x v="191"/>
    <x v="2"/>
    <x v="24"/>
    <s v="Boise"/>
    <x v="1"/>
    <n v="0.50000000000000011"/>
    <n v="6250"/>
    <n v="3125.0000000000009"/>
    <n v="1250.0000000000005"/>
    <n v="0.4"/>
  </r>
  <r>
    <x v="2"/>
    <n v="1128299"/>
    <x v="191"/>
    <x v="2"/>
    <x v="24"/>
    <s v="Boise"/>
    <x v="2"/>
    <n v="0.45000000000000007"/>
    <n v="4250"/>
    <n v="1912.5000000000002"/>
    <n v="669.375"/>
    <n v="0.35"/>
  </r>
  <r>
    <x v="2"/>
    <n v="1128299"/>
    <x v="191"/>
    <x v="2"/>
    <x v="24"/>
    <s v="Boise"/>
    <x v="3"/>
    <n v="0.45000000000000007"/>
    <n v="4250"/>
    <n v="1912.5000000000002"/>
    <n v="669.375"/>
    <n v="0.35"/>
  </r>
  <r>
    <x v="2"/>
    <n v="1128299"/>
    <x v="191"/>
    <x v="2"/>
    <x v="24"/>
    <s v="Boise"/>
    <x v="4"/>
    <n v="0.55000000000000004"/>
    <n v="3500"/>
    <n v="1925.0000000000002"/>
    <n v="577.5"/>
    <n v="0.3"/>
  </r>
  <r>
    <x v="2"/>
    <n v="1128299"/>
    <x v="191"/>
    <x v="2"/>
    <x v="24"/>
    <s v="Boise"/>
    <x v="5"/>
    <n v="0.60000000000000009"/>
    <n v="4500"/>
    <n v="2700.0000000000005"/>
    <n v="675.00000000000011"/>
    <n v="0.25"/>
  </r>
  <r>
    <x v="2"/>
    <n v="1128299"/>
    <x v="192"/>
    <x v="2"/>
    <x v="25"/>
    <s v="Phoenix"/>
    <x v="0"/>
    <n v="0.34999999999999992"/>
    <n v="4750"/>
    <n v="1662.4999999999995"/>
    <n v="581.87499999999977"/>
    <n v="0.35"/>
  </r>
  <r>
    <x v="2"/>
    <n v="1128299"/>
    <x v="192"/>
    <x v="2"/>
    <x v="25"/>
    <s v="Phoenix"/>
    <x v="1"/>
    <n v="0.45"/>
    <n v="4750"/>
    <n v="2137.5"/>
    <n v="855"/>
    <n v="0.4"/>
  </r>
  <r>
    <x v="2"/>
    <n v="1128299"/>
    <x v="192"/>
    <x v="2"/>
    <x v="25"/>
    <s v="Phoenix"/>
    <x v="2"/>
    <n v="0.45"/>
    <n v="4750"/>
    <n v="2137.5"/>
    <n v="748.125"/>
    <n v="0.35"/>
  </r>
  <r>
    <x v="2"/>
    <n v="1128299"/>
    <x v="192"/>
    <x v="2"/>
    <x v="25"/>
    <s v="Phoenix"/>
    <x v="3"/>
    <n v="0.45"/>
    <n v="3250"/>
    <n v="1462.5"/>
    <n v="511.87499999999994"/>
    <n v="0.35"/>
  </r>
  <r>
    <x v="2"/>
    <n v="1128299"/>
    <x v="192"/>
    <x v="2"/>
    <x v="25"/>
    <s v="Phoenix"/>
    <x v="4"/>
    <n v="0.50000000000000011"/>
    <n v="2750"/>
    <n v="1375.0000000000002"/>
    <n v="412.50000000000006"/>
    <n v="0.3"/>
  </r>
  <r>
    <x v="2"/>
    <n v="1128299"/>
    <x v="192"/>
    <x v="2"/>
    <x v="25"/>
    <s v="Phoenix"/>
    <x v="5"/>
    <n v="0.45"/>
    <n v="4750"/>
    <n v="2137.5"/>
    <n v="534.375"/>
    <n v="0.25"/>
  </r>
  <r>
    <x v="2"/>
    <n v="1128299"/>
    <x v="193"/>
    <x v="2"/>
    <x v="25"/>
    <s v="Phoenix"/>
    <x v="0"/>
    <n v="0.34999999999999992"/>
    <n v="5250"/>
    <n v="1837.4999999999995"/>
    <n v="643.12499999999977"/>
    <n v="0.35"/>
  </r>
  <r>
    <x v="2"/>
    <n v="1128299"/>
    <x v="193"/>
    <x v="2"/>
    <x v="25"/>
    <s v="Phoenix"/>
    <x v="1"/>
    <n v="0.45"/>
    <n v="4250"/>
    <n v="1912.5"/>
    <n v="765"/>
    <n v="0.4"/>
  </r>
  <r>
    <x v="2"/>
    <n v="1128299"/>
    <x v="193"/>
    <x v="2"/>
    <x v="25"/>
    <s v="Phoenix"/>
    <x v="2"/>
    <n v="0.45"/>
    <n v="4250"/>
    <n v="1912.5"/>
    <n v="669.375"/>
    <n v="0.35"/>
  </r>
  <r>
    <x v="2"/>
    <n v="1128299"/>
    <x v="193"/>
    <x v="2"/>
    <x v="25"/>
    <s v="Phoenix"/>
    <x v="3"/>
    <n v="0.45"/>
    <n v="2750"/>
    <n v="1237.5"/>
    <n v="433.125"/>
    <n v="0.35"/>
  </r>
  <r>
    <x v="2"/>
    <n v="1128299"/>
    <x v="193"/>
    <x v="2"/>
    <x v="25"/>
    <s v="Phoenix"/>
    <x v="4"/>
    <n v="0.50000000000000011"/>
    <n v="2000"/>
    <n v="1000.0000000000002"/>
    <n v="300.00000000000006"/>
    <n v="0.3"/>
  </r>
  <r>
    <x v="2"/>
    <n v="1128299"/>
    <x v="193"/>
    <x v="2"/>
    <x v="25"/>
    <s v="Phoenix"/>
    <x v="5"/>
    <n v="0.45"/>
    <n v="4000"/>
    <n v="1800"/>
    <n v="450"/>
    <n v="0.25"/>
  </r>
  <r>
    <x v="2"/>
    <n v="1128299"/>
    <x v="194"/>
    <x v="2"/>
    <x v="25"/>
    <s v="Phoenix"/>
    <x v="0"/>
    <n v="0.45"/>
    <n v="5500"/>
    <n v="2475"/>
    <n v="866.25"/>
    <n v="0.35"/>
  </r>
  <r>
    <x v="2"/>
    <n v="1128299"/>
    <x v="194"/>
    <x v="2"/>
    <x v="25"/>
    <s v="Phoenix"/>
    <x v="1"/>
    <n v="0.55000000000000004"/>
    <n v="4000"/>
    <n v="2200"/>
    <n v="880"/>
    <n v="0.4"/>
  </r>
  <r>
    <x v="2"/>
    <n v="1128299"/>
    <x v="194"/>
    <x v="2"/>
    <x v="25"/>
    <s v="Phoenix"/>
    <x v="2"/>
    <n v="0.55000000000000004"/>
    <n v="4000"/>
    <n v="2200"/>
    <n v="770"/>
    <n v="0.35"/>
  </r>
  <r>
    <x v="2"/>
    <n v="1128299"/>
    <x v="194"/>
    <x v="2"/>
    <x v="25"/>
    <s v="Phoenix"/>
    <x v="3"/>
    <n v="0.55000000000000004"/>
    <n v="2750"/>
    <n v="1512.5000000000002"/>
    <n v="529.375"/>
    <n v="0.35"/>
  </r>
  <r>
    <x v="2"/>
    <n v="1128299"/>
    <x v="194"/>
    <x v="2"/>
    <x v="25"/>
    <s v="Phoenix"/>
    <x v="4"/>
    <n v="0.60000000000000009"/>
    <n v="1750"/>
    <n v="1050.0000000000002"/>
    <n v="315.00000000000006"/>
    <n v="0.3"/>
  </r>
  <r>
    <x v="2"/>
    <n v="1128299"/>
    <x v="194"/>
    <x v="2"/>
    <x v="25"/>
    <s v="Phoenix"/>
    <x v="5"/>
    <n v="0.55000000000000004"/>
    <n v="3750"/>
    <n v="2062.5"/>
    <n v="515.625"/>
    <n v="0.25"/>
  </r>
  <r>
    <x v="2"/>
    <n v="1128299"/>
    <x v="195"/>
    <x v="2"/>
    <x v="25"/>
    <s v="Phoenix"/>
    <x v="0"/>
    <n v="0.55000000000000004"/>
    <n v="5500"/>
    <n v="3025.0000000000005"/>
    <n v="1058.75"/>
    <n v="0.35"/>
  </r>
  <r>
    <x v="2"/>
    <n v="1128299"/>
    <x v="195"/>
    <x v="2"/>
    <x v="25"/>
    <s v="Phoenix"/>
    <x v="1"/>
    <n v="0.60000000000000009"/>
    <n v="3500"/>
    <n v="2100.0000000000005"/>
    <n v="840.00000000000023"/>
    <n v="0.4"/>
  </r>
  <r>
    <x v="2"/>
    <n v="1128299"/>
    <x v="195"/>
    <x v="2"/>
    <x v="25"/>
    <s v="Phoenix"/>
    <x v="2"/>
    <n v="0.60000000000000009"/>
    <n v="4000"/>
    <n v="2400.0000000000005"/>
    <n v="840.00000000000011"/>
    <n v="0.35"/>
  </r>
  <r>
    <x v="2"/>
    <n v="1128299"/>
    <x v="195"/>
    <x v="2"/>
    <x v="25"/>
    <s v="Phoenix"/>
    <x v="3"/>
    <n v="0.55000000000000004"/>
    <n v="3000"/>
    <n v="1650.0000000000002"/>
    <n v="577.5"/>
    <n v="0.35"/>
  </r>
  <r>
    <x v="2"/>
    <n v="1128299"/>
    <x v="195"/>
    <x v="2"/>
    <x v="25"/>
    <s v="Phoenix"/>
    <x v="4"/>
    <n v="0.60000000000000009"/>
    <n v="2000"/>
    <n v="1200.0000000000002"/>
    <n v="360.00000000000006"/>
    <n v="0.3"/>
  </r>
  <r>
    <x v="2"/>
    <n v="1128299"/>
    <x v="195"/>
    <x v="2"/>
    <x v="25"/>
    <s v="Phoenix"/>
    <x v="5"/>
    <n v="0.75000000000000011"/>
    <n v="3750"/>
    <n v="2812.5000000000005"/>
    <n v="703.12500000000011"/>
    <n v="0.25"/>
  </r>
  <r>
    <x v="2"/>
    <n v="1128299"/>
    <x v="196"/>
    <x v="2"/>
    <x v="25"/>
    <s v="Phoenix"/>
    <x v="0"/>
    <n v="0.55000000000000004"/>
    <n v="5750"/>
    <n v="3162.5000000000005"/>
    <n v="1106.875"/>
    <n v="0.35"/>
  </r>
  <r>
    <x v="2"/>
    <n v="1128299"/>
    <x v="196"/>
    <x v="2"/>
    <x v="25"/>
    <s v="Phoenix"/>
    <x v="1"/>
    <n v="0.60000000000000009"/>
    <n v="4250"/>
    <n v="2550.0000000000005"/>
    <n v="1020.0000000000002"/>
    <n v="0.4"/>
  </r>
  <r>
    <x v="2"/>
    <n v="1128299"/>
    <x v="196"/>
    <x v="2"/>
    <x v="25"/>
    <s v="Phoenix"/>
    <x v="2"/>
    <n v="0.60000000000000009"/>
    <n v="4500"/>
    <n v="2700.0000000000005"/>
    <n v="945.00000000000011"/>
    <n v="0.35"/>
  </r>
  <r>
    <x v="2"/>
    <n v="1128299"/>
    <x v="196"/>
    <x v="2"/>
    <x v="25"/>
    <s v="Phoenix"/>
    <x v="3"/>
    <n v="0.55000000000000004"/>
    <n v="3500"/>
    <n v="1925.0000000000002"/>
    <n v="673.75"/>
    <n v="0.35"/>
  </r>
  <r>
    <x v="2"/>
    <n v="1128299"/>
    <x v="196"/>
    <x v="2"/>
    <x v="25"/>
    <s v="Phoenix"/>
    <x v="4"/>
    <n v="0.60000000000000009"/>
    <n v="2500"/>
    <n v="1500.0000000000002"/>
    <n v="450.00000000000006"/>
    <n v="0.3"/>
  </r>
  <r>
    <x v="2"/>
    <n v="1128299"/>
    <x v="196"/>
    <x v="2"/>
    <x v="25"/>
    <s v="Phoenix"/>
    <x v="5"/>
    <n v="0.75000000000000011"/>
    <n v="4250"/>
    <n v="3187.5000000000005"/>
    <n v="796.87500000000011"/>
    <n v="0.25"/>
  </r>
  <r>
    <x v="2"/>
    <n v="1128299"/>
    <x v="197"/>
    <x v="2"/>
    <x v="25"/>
    <s v="Phoenix"/>
    <x v="0"/>
    <n v="0.55000000000000004"/>
    <n v="7000"/>
    <n v="3850.0000000000005"/>
    <n v="1347.5"/>
    <n v="0.35"/>
  </r>
  <r>
    <x v="2"/>
    <n v="1128299"/>
    <x v="197"/>
    <x v="2"/>
    <x v="25"/>
    <s v="Phoenix"/>
    <x v="1"/>
    <n v="0.60000000000000009"/>
    <n v="5500"/>
    <n v="3300.0000000000005"/>
    <n v="1320.0000000000002"/>
    <n v="0.4"/>
  </r>
  <r>
    <x v="2"/>
    <n v="1128299"/>
    <x v="197"/>
    <x v="2"/>
    <x v="25"/>
    <s v="Phoenix"/>
    <x v="2"/>
    <n v="0.60000000000000009"/>
    <n v="5500"/>
    <n v="3300.0000000000005"/>
    <n v="1155"/>
    <n v="0.35"/>
  </r>
  <r>
    <x v="2"/>
    <n v="1128299"/>
    <x v="197"/>
    <x v="2"/>
    <x v="25"/>
    <s v="Phoenix"/>
    <x v="3"/>
    <n v="0.55000000000000004"/>
    <n v="4250"/>
    <n v="2337.5"/>
    <n v="818.125"/>
    <n v="0.35"/>
  </r>
  <r>
    <x v="2"/>
    <n v="1128299"/>
    <x v="197"/>
    <x v="2"/>
    <x v="25"/>
    <s v="Phoenix"/>
    <x v="4"/>
    <n v="0.60000000000000009"/>
    <n v="3000"/>
    <n v="1800.0000000000002"/>
    <n v="540"/>
    <n v="0.3"/>
  </r>
  <r>
    <x v="2"/>
    <n v="1128299"/>
    <x v="197"/>
    <x v="2"/>
    <x v="25"/>
    <s v="Phoenix"/>
    <x v="5"/>
    <n v="0.75000000000000011"/>
    <n v="6000"/>
    <n v="4500.0000000000009"/>
    <n v="1125.0000000000002"/>
    <n v="0.25"/>
  </r>
  <r>
    <x v="2"/>
    <n v="1128299"/>
    <x v="198"/>
    <x v="2"/>
    <x v="25"/>
    <s v="Phoenix"/>
    <x v="0"/>
    <n v="0.55000000000000004"/>
    <n v="7500"/>
    <n v="4125"/>
    <n v="1443.75"/>
    <n v="0.35"/>
  </r>
  <r>
    <x v="2"/>
    <n v="1128299"/>
    <x v="198"/>
    <x v="2"/>
    <x v="25"/>
    <s v="Phoenix"/>
    <x v="1"/>
    <n v="0.60000000000000009"/>
    <n v="6000"/>
    <n v="3600.0000000000005"/>
    <n v="1440.0000000000002"/>
    <n v="0.4"/>
  </r>
  <r>
    <x v="2"/>
    <n v="1128299"/>
    <x v="198"/>
    <x v="2"/>
    <x v="25"/>
    <s v="Phoenix"/>
    <x v="2"/>
    <n v="0.60000000000000009"/>
    <n v="5500"/>
    <n v="3300.0000000000005"/>
    <n v="1155"/>
    <n v="0.35"/>
  </r>
  <r>
    <x v="2"/>
    <n v="1128299"/>
    <x v="198"/>
    <x v="2"/>
    <x v="25"/>
    <s v="Phoenix"/>
    <x v="3"/>
    <n v="0.55000000000000004"/>
    <n v="4500"/>
    <n v="2475"/>
    <n v="866.25"/>
    <n v="0.35"/>
  </r>
  <r>
    <x v="2"/>
    <n v="1128299"/>
    <x v="198"/>
    <x v="2"/>
    <x v="25"/>
    <s v="Phoenix"/>
    <x v="4"/>
    <n v="0.60000000000000009"/>
    <n v="5000"/>
    <n v="3000.0000000000005"/>
    <n v="900.00000000000011"/>
    <n v="0.3"/>
  </r>
  <r>
    <x v="2"/>
    <n v="1128299"/>
    <x v="198"/>
    <x v="2"/>
    <x v="25"/>
    <s v="Phoenix"/>
    <x v="5"/>
    <n v="0.75000000000000011"/>
    <n v="5000"/>
    <n v="3750.0000000000005"/>
    <n v="937.50000000000011"/>
    <n v="0.25"/>
  </r>
  <r>
    <x v="2"/>
    <n v="1128299"/>
    <x v="199"/>
    <x v="2"/>
    <x v="25"/>
    <s v="Phoenix"/>
    <x v="0"/>
    <n v="0.60000000000000009"/>
    <n v="7000"/>
    <n v="4200.0000000000009"/>
    <n v="1470.0000000000002"/>
    <n v="0.35"/>
  </r>
  <r>
    <x v="2"/>
    <n v="1128299"/>
    <x v="199"/>
    <x v="2"/>
    <x v="25"/>
    <s v="Phoenix"/>
    <x v="1"/>
    <n v="0.65000000000000013"/>
    <n v="6500"/>
    <n v="4225.0000000000009"/>
    <n v="1690.0000000000005"/>
    <n v="0.4"/>
  </r>
  <r>
    <x v="2"/>
    <n v="1128299"/>
    <x v="199"/>
    <x v="2"/>
    <x v="25"/>
    <s v="Phoenix"/>
    <x v="2"/>
    <n v="0.60000000000000009"/>
    <n v="5250"/>
    <n v="3150.0000000000005"/>
    <n v="1102.5"/>
    <n v="0.35"/>
  </r>
  <r>
    <x v="2"/>
    <n v="1128299"/>
    <x v="199"/>
    <x v="2"/>
    <x v="25"/>
    <s v="Phoenix"/>
    <x v="3"/>
    <n v="0.60000000000000009"/>
    <n v="4750"/>
    <n v="2850.0000000000005"/>
    <n v="997.50000000000011"/>
    <n v="0.35"/>
  </r>
  <r>
    <x v="2"/>
    <n v="1128299"/>
    <x v="199"/>
    <x v="2"/>
    <x v="25"/>
    <s v="Phoenix"/>
    <x v="4"/>
    <n v="0.70000000000000007"/>
    <n v="4750"/>
    <n v="3325.0000000000005"/>
    <n v="997.50000000000011"/>
    <n v="0.3"/>
  </r>
  <r>
    <x v="2"/>
    <n v="1128299"/>
    <x v="199"/>
    <x v="2"/>
    <x v="25"/>
    <s v="Phoenix"/>
    <x v="5"/>
    <n v="0.75000000000000011"/>
    <n v="4500"/>
    <n v="3375.0000000000005"/>
    <n v="843.75000000000011"/>
    <n v="0.25"/>
  </r>
  <r>
    <x v="2"/>
    <n v="1128299"/>
    <x v="200"/>
    <x v="2"/>
    <x v="25"/>
    <s v="Phoenix"/>
    <x v="0"/>
    <n v="0.50000000000000011"/>
    <n v="6250"/>
    <n v="3125.0000000000009"/>
    <n v="1093.7500000000002"/>
    <n v="0.35"/>
  </r>
  <r>
    <x v="2"/>
    <n v="1128299"/>
    <x v="200"/>
    <x v="2"/>
    <x v="25"/>
    <s v="Phoenix"/>
    <x v="1"/>
    <n v="0.55000000000000016"/>
    <n v="6250"/>
    <n v="3437.5000000000009"/>
    <n v="1375.0000000000005"/>
    <n v="0.4"/>
  </r>
  <r>
    <x v="2"/>
    <n v="1128299"/>
    <x v="200"/>
    <x v="2"/>
    <x v="25"/>
    <s v="Phoenix"/>
    <x v="2"/>
    <n v="0.50000000000000011"/>
    <n v="4750"/>
    <n v="2375.0000000000005"/>
    <n v="831.25000000000011"/>
    <n v="0.35"/>
  </r>
  <r>
    <x v="2"/>
    <n v="1128299"/>
    <x v="200"/>
    <x v="2"/>
    <x v="25"/>
    <s v="Phoenix"/>
    <x v="3"/>
    <n v="0.50000000000000011"/>
    <n v="4250"/>
    <n v="2125.0000000000005"/>
    <n v="743.75000000000011"/>
    <n v="0.35"/>
  </r>
  <r>
    <x v="2"/>
    <n v="1128299"/>
    <x v="200"/>
    <x v="2"/>
    <x v="25"/>
    <s v="Phoenix"/>
    <x v="4"/>
    <n v="0.60000000000000009"/>
    <n v="4250"/>
    <n v="2550.0000000000005"/>
    <n v="765.00000000000011"/>
    <n v="0.3"/>
  </r>
  <r>
    <x v="2"/>
    <n v="1128299"/>
    <x v="200"/>
    <x v="2"/>
    <x v="25"/>
    <s v="Phoenix"/>
    <x v="5"/>
    <n v="0.65000000000000013"/>
    <n v="4750"/>
    <n v="3087.5000000000005"/>
    <n v="771.87500000000011"/>
    <n v="0.25"/>
  </r>
  <r>
    <x v="2"/>
    <n v="1128299"/>
    <x v="201"/>
    <x v="2"/>
    <x v="25"/>
    <s v="Phoenix"/>
    <x v="0"/>
    <n v="0.50000000000000011"/>
    <n v="5500"/>
    <n v="2750.0000000000005"/>
    <n v="962.50000000000011"/>
    <n v="0.35"/>
  </r>
  <r>
    <x v="2"/>
    <n v="1128299"/>
    <x v="201"/>
    <x v="2"/>
    <x v="25"/>
    <s v="Phoenix"/>
    <x v="1"/>
    <n v="0.55000000000000016"/>
    <n v="5500"/>
    <n v="3025.0000000000009"/>
    <n v="1210.0000000000005"/>
    <n v="0.4"/>
  </r>
  <r>
    <x v="2"/>
    <n v="1128299"/>
    <x v="201"/>
    <x v="2"/>
    <x v="25"/>
    <s v="Phoenix"/>
    <x v="2"/>
    <n v="0.50000000000000011"/>
    <n v="3750"/>
    <n v="1875.0000000000005"/>
    <n v="656.25000000000011"/>
    <n v="0.35"/>
  </r>
  <r>
    <x v="2"/>
    <n v="1128299"/>
    <x v="201"/>
    <x v="2"/>
    <x v="25"/>
    <s v="Phoenix"/>
    <x v="3"/>
    <n v="0.50000000000000011"/>
    <n v="3500"/>
    <n v="1750.0000000000005"/>
    <n v="612.50000000000011"/>
    <n v="0.35"/>
  </r>
  <r>
    <x v="2"/>
    <n v="1128299"/>
    <x v="201"/>
    <x v="2"/>
    <x v="25"/>
    <s v="Phoenix"/>
    <x v="4"/>
    <n v="0.60000000000000009"/>
    <n v="3250"/>
    <n v="1950.0000000000002"/>
    <n v="585"/>
    <n v="0.3"/>
  </r>
  <r>
    <x v="2"/>
    <n v="1128299"/>
    <x v="201"/>
    <x v="2"/>
    <x v="25"/>
    <s v="Phoenix"/>
    <x v="5"/>
    <n v="0.75000000000000011"/>
    <n v="3750"/>
    <n v="2812.5000000000005"/>
    <n v="703.12500000000011"/>
    <n v="0.25"/>
  </r>
  <r>
    <x v="2"/>
    <n v="1128299"/>
    <x v="202"/>
    <x v="2"/>
    <x v="25"/>
    <s v="Phoenix"/>
    <x v="0"/>
    <n v="0.60000000000000009"/>
    <n v="5500"/>
    <n v="3300.0000000000005"/>
    <n v="1155"/>
    <n v="0.35"/>
  </r>
  <r>
    <x v="2"/>
    <n v="1128299"/>
    <x v="202"/>
    <x v="2"/>
    <x v="25"/>
    <s v="Phoenix"/>
    <x v="1"/>
    <n v="0.65000000000000013"/>
    <n v="6000"/>
    <n v="3900.0000000000009"/>
    <n v="1560.0000000000005"/>
    <n v="0.4"/>
  </r>
  <r>
    <x v="2"/>
    <n v="1128299"/>
    <x v="202"/>
    <x v="2"/>
    <x v="25"/>
    <s v="Phoenix"/>
    <x v="2"/>
    <n v="0.60000000000000009"/>
    <n v="4500"/>
    <n v="2700.0000000000005"/>
    <n v="945.00000000000011"/>
    <n v="0.35"/>
  </r>
  <r>
    <x v="2"/>
    <n v="1128299"/>
    <x v="202"/>
    <x v="2"/>
    <x v="25"/>
    <s v="Phoenix"/>
    <x v="3"/>
    <n v="0.60000000000000009"/>
    <n v="4250"/>
    <n v="2550.0000000000005"/>
    <n v="892.50000000000011"/>
    <n v="0.35"/>
  </r>
  <r>
    <x v="2"/>
    <n v="1128299"/>
    <x v="202"/>
    <x v="2"/>
    <x v="25"/>
    <s v="Phoenix"/>
    <x v="4"/>
    <n v="0.70000000000000007"/>
    <n v="3750"/>
    <n v="2625.0000000000005"/>
    <n v="787.50000000000011"/>
    <n v="0.3"/>
  </r>
  <r>
    <x v="2"/>
    <n v="1128299"/>
    <x v="202"/>
    <x v="2"/>
    <x v="25"/>
    <s v="Phoenix"/>
    <x v="5"/>
    <n v="0.75000000000000011"/>
    <n v="5000"/>
    <n v="3750.0000000000005"/>
    <n v="937.50000000000011"/>
    <n v="0.25"/>
  </r>
  <r>
    <x v="2"/>
    <n v="1128299"/>
    <x v="203"/>
    <x v="2"/>
    <x v="25"/>
    <s v="Phoenix"/>
    <x v="0"/>
    <n v="0.60000000000000009"/>
    <n v="7000"/>
    <n v="4200.0000000000009"/>
    <n v="1470.0000000000002"/>
    <n v="0.35"/>
  </r>
  <r>
    <x v="2"/>
    <n v="1128299"/>
    <x v="203"/>
    <x v="2"/>
    <x v="25"/>
    <s v="Phoenix"/>
    <x v="1"/>
    <n v="0.65000000000000013"/>
    <n v="7000"/>
    <n v="4550.0000000000009"/>
    <n v="1820.0000000000005"/>
    <n v="0.4"/>
  </r>
  <r>
    <x v="2"/>
    <n v="1128299"/>
    <x v="203"/>
    <x v="2"/>
    <x v="25"/>
    <s v="Phoenix"/>
    <x v="2"/>
    <n v="0.60000000000000009"/>
    <n v="5000"/>
    <n v="3000.0000000000005"/>
    <n v="1050"/>
    <n v="0.35"/>
  </r>
  <r>
    <x v="2"/>
    <n v="1128299"/>
    <x v="203"/>
    <x v="2"/>
    <x v="25"/>
    <s v="Phoenix"/>
    <x v="3"/>
    <n v="0.60000000000000009"/>
    <n v="5000"/>
    <n v="3000.0000000000005"/>
    <n v="1050"/>
    <n v="0.35"/>
  </r>
  <r>
    <x v="2"/>
    <n v="1128299"/>
    <x v="203"/>
    <x v="2"/>
    <x v="25"/>
    <s v="Phoenix"/>
    <x v="4"/>
    <n v="0.70000000000000007"/>
    <n v="4250"/>
    <n v="2975.0000000000005"/>
    <n v="892.50000000000011"/>
    <n v="0.3"/>
  </r>
  <r>
    <x v="2"/>
    <n v="1128299"/>
    <x v="203"/>
    <x v="2"/>
    <x v="25"/>
    <s v="Phoenix"/>
    <x v="5"/>
    <n v="0.75000000000000011"/>
    <n v="5250"/>
    <n v="3937.5000000000005"/>
    <n v="984.37500000000011"/>
    <n v="0.25"/>
  </r>
  <r>
    <x v="2"/>
    <n v="1128299"/>
    <x v="90"/>
    <x v="2"/>
    <x v="26"/>
    <s v="Albuquerque"/>
    <x v="0"/>
    <n v="0.29999999999999993"/>
    <n v="4500"/>
    <n v="1349.9999999999998"/>
    <n v="539.99999999999989"/>
    <n v="0.4"/>
  </r>
  <r>
    <x v="2"/>
    <n v="1128299"/>
    <x v="90"/>
    <x v="2"/>
    <x v="26"/>
    <s v="Albuquerque"/>
    <x v="1"/>
    <n v="0.4"/>
    <n v="4500"/>
    <n v="1800"/>
    <n v="720"/>
    <n v="0.4"/>
  </r>
  <r>
    <x v="2"/>
    <n v="1128299"/>
    <x v="90"/>
    <x v="2"/>
    <x v="26"/>
    <s v="Albuquerque"/>
    <x v="2"/>
    <n v="0.4"/>
    <n v="4500"/>
    <n v="1800"/>
    <n v="630"/>
    <n v="0.35"/>
  </r>
  <r>
    <x v="2"/>
    <n v="1128299"/>
    <x v="90"/>
    <x v="2"/>
    <x v="26"/>
    <s v="Albuquerque"/>
    <x v="3"/>
    <n v="0.4"/>
    <n v="3000"/>
    <n v="1200"/>
    <n v="480"/>
    <n v="0.4"/>
  </r>
  <r>
    <x v="2"/>
    <n v="1128299"/>
    <x v="90"/>
    <x v="2"/>
    <x v="26"/>
    <s v="Albuquerque"/>
    <x v="4"/>
    <n v="0.45000000000000012"/>
    <n v="2500"/>
    <n v="1125.0000000000002"/>
    <n v="393.75000000000006"/>
    <n v="0.35"/>
  </r>
  <r>
    <x v="2"/>
    <n v="1128299"/>
    <x v="90"/>
    <x v="2"/>
    <x v="26"/>
    <s v="Albuquerque"/>
    <x v="5"/>
    <n v="0.4"/>
    <n v="4500"/>
    <n v="1800"/>
    <n v="450"/>
    <n v="0.25"/>
  </r>
  <r>
    <x v="2"/>
    <n v="1128299"/>
    <x v="91"/>
    <x v="2"/>
    <x v="26"/>
    <s v="Albuquerque"/>
    <x v="0"/>
    <n v="0.29999999999999993"/>
    <n v="5000"/>
    <n v="1499.9999999999998"/>
    <n v="599.99999999999989"/>
    <n v="0.4"/>
  </r>
  <r>
    <x v="2"/>
    <n v="1128299"/>
    <x v="91"/>
    <x v="2"/>
    <x v="26"/>
    <s v="Albuquerque"/>
    <x v="1"/>
    <n v="0.4"/>
    <n v="4000"/>
    <n v="1600"/>
    <n v="640"/>
    <n v="0.4"/>
  </r>
  <r>
    <x v="2"/>
    <n v="1128299"/>
    <x v="91"/>
    <x v="2"/>
    <x v="26"/>
    <s v="Albuquerque"/>
    <x v="2"/>
    <n v="0.4"/>
    <n v="4000"/>
    <n v="1600"/>
    <n v="560"/>
    <n v="0.35"/>
  </r>
  <r>
    <x v="2"/>
    <n v="1128299"/>
    <x v="91"/>
    <x v="2"/>
    <x v="26"/>
    <s v="Albuquerque"/>
    <x v="3"/>
    <n v="0.4"/>
    <n v="2500"/>
    <n v="1000"/>
    <n v="400"/>
    <n v="0.4"/>
  </r>
  <r>
    <x v="2"/>
    <n v="1128299"/>
    <x v="91"/>
    <x v="2"/>
    <x v="26"/>
    <s v="Albuquerque"/>
    <x v="4"/>
    <n v="0.45000000000000012"/>
    <n v="1750"/>
    <n v="787.50000000000023"/>
    <n v="275.62500000000006"/>
    <n v="0.35"/>
  </r>
  <r>
    <x v="2"/>
    <n v="1128299"/>
    <x v="91"/>
    <x v="2"/>
    <x v="26"/>
    <s v="Albuquerque"/>
    <x v="5"/>
    <n v="0.4"/>
    <n v="3750"/>
    <n v="1500"/>
    <n v="375"/>
    <n v="0.25"/>
  </r>
  <r>
    <x v="2"/>
    <n v="1128299"/>
    <x v="92"/>
    <x v="2"/>
    <x v="26"/>
    <s v="Albuquerque"/>
    <x v="0"/>
    <n v="0.4"/>
    <n v="5250"/>
    <n v="2100"/>
    <n v="840"/>
    <n v="0.4"/>
  </r>
  <r>
    <x v="2"/>
    <n v="1128299"/>
    <x v="92"/>
    <x v="2"/>
    <x v="26"/>
    <s v="Albuquerque"/>
    <x v="1"/>
    <n v="0.5"/>
    <n v="3750"/>
    <n v="1875"/>
    <n v="750"/>
    <n v="0.4"/>
  </r>
  <r>
    <x v="2"/>
    <n v="1128299"/>
    <x v="92"/>
    <x v="2"/>
    <x v="26"/>
    <s v="Albuquerque"/>
    <x v="2"/>
    <n v="0.5"/>
    <n v="3750"/>
    <n v="1875"/>
    <n v="656.25"/>
    <n v="0.35"/>
  </r>
  <r>
    <x v="2"/>
    <n v="1128299"/>
    <x v="92"/>
    <x v="2"/>
    <x v="26"/>
    <s v="Albuquerque"/>
    <x v="3"/>
    <n v="0.5"/>
    <n v="2500"/>
    <n v="1250"/>
    <n v="500"/>
    <n v="0.4"/>
  </r>
  <r>
    <x v="2"/>
    <n v="1128299"/>
    <x v="92"/>
    <x v="2"/>
    <x v="26"/>
    <s v="Albuquerque"/>
    <x v="4"/>
    <n v="0.55000000000000004"/>
    <n v="1500"/>
    <n v="825.00000000000011"/>
    <n v="288.75"/>
    <n v="0.35"/>
  </r>
  <r>
    <x v="2"/>
    <n v="1128299"/>
    <x v="92"/>
    <x v="2"/>
    <x v="26"/>
    <s v="Albuquerque"/>
    <x v="5"/>
    <n v="0.5"/>
    <n v="3500"/>
    <n v="1750"/>
    <n v="437.5"/>
    <n v="0.25"/>
  </r>
  <r>
    <x v="2"/>
    <n v="1128299"/>
    <x v="93"/>
    <x v="2"/>
    <x v="26"/>
    <s v="Albuquerque"/>
    <x v="0"/>
    <n v="0.5"/>
    <n v="5250"/>
    <n v="2625"/>
    <n v="1050"/>
    <n v="0.4"/>
  </r>
  <r>
    <x v="2"/>
    <n v="1128299"/>
    <x v="93"/>
    <x v="2"/>
    <x v="26"/>
    <s v="Albuquerque"/>
    <x v="1"/>
    <n v="0.55000000000000004"/>
    <n v="3250"/>
    <n v="1787.5000000000002"/>
    <n v="715.00000000000011"/>
    <n v="0.4"/>
  </r>
  <r>
    <x v="2"/>
    <n v="1128299"/>
    <x v="93"/>
    <x v="2"/>
    <x v="26"/>
    <s v="Albuquerque"/>
    <x v="2"/>
    <n v="0.55000000000000004"/>
    <n v="3750"/>
    <n v="2062.5"/>
    <n v="721.875"/>
    <n v="0.35"/>
  </r>
  <r>
    <x v="2"/>
    <n v="1128299"/>
    <x v="93"/>
    <x v="2"/>
    <x v="26"/>
    <s v="Albuquerque"/>
    <x v="3"/>
    <n v="0.5"/>
    <n v="2750"/>
    <n v="1375"/>
    <n v="550"/>
    <n v="0.4"/>
  </r>
  <r>
    <x v="2"/>
    <n v="1128299"/>
    <x v="93"/>
    <x v="2"/>
    <x v="26"/>
    <s v="Albuquerque"/>
    <x v="4"/>
    <n v="0.55000000000000004"/>
    <n v="1750"/>
    <n v="962.50000000000011"/>
    <n v="336.875"/>
    <n v="0.35"/>
  </r>
  <r>
    <x v="2"/>
    <n v="1128299"/>
    <x v="93"/>
    <x v="2"/>
    <x v="26"/>
    <s v="Albuquerque"/>
    <x v="5"/>
    <n v="0.70000000000000007"/>
    <n v="3500"/>
    <n v="2450.0000000000005"/>
    <n v="612.50000000000011"/>
    <n v="0.25"/>
  </r>
  <r>
    <x v="2"/>
    <n v="1128299"/>
    <x v="94"/>
    <x v="2"/>
    <x v="26"/>
    <s v="Albuquerque"/>
    <x v="0"/>
    <n v="0.5"/>
    <n v="5500"/>
    <n v="2750"/>
    <n v="1100"/>
    <n v="0.4"/>
  </r>
  <r>
    <x v="2"/>
    <n v="1128299"/>
    <x v="94"/>
    <x v="2"/>
    <x v="26"/>
    <s v="Albuquerque"/>
    <x v="1"/>
    <n v="0.55000000000000004"/>
    <n v="4000"/>
    <n v="2200"/>
    <n v="880"/>
    <n v="0.4"/>
  </r>
  <r>
    <x v="2"/>
    <n v="1128299"/>
    <x v="94"/>
    <x v="2"/>
    <x v="26"/>
    <s v="Albuquerque"/>
    <x v="2"/>
    <n v="0.55000000000000004"/>
    <n v="4250"/>
    <n v="2337.5"/>
    <n v="818.125"/>
    <n v="0.35"/>
  </r>
  <r>
    <x v="2"/>
    <n v="1128299"/>
    <x v="94"/>
    <x v="2"/>
    <x v="26"/>
    <s v="Albuquerque"/>
    <x v="3"/>
    <n v="0.5"/>
    <n v="3250"/>
    <n v="1625"/>
    <n v="650"/>
    <n v="0.4"/>
  </r>
  <r>
    <x v="2"/>
    <n v="1128299"/>
    <x v="94"/>
    <x v="2"/>
    <x v="26"/>
    <s v="Albuquerque"/>
    <x v="4"/>
    <n v="0.55000000000000004"/>
    <n v="2250"/>
    <n v="1237.5"/>
    <n v="433.125"/>
    <n v="0.35"/>
  </r>
  <r>
    <x v="2"/>
    <n v="1128299"/>
    <x v="94"/>
    <x v="2"/>
    <x v="26"/>
    <s v="Albuquerque"/>
    <x v="5"/>
    <n v="0.70000000000000007"/>
    <n v="4000"/>
    <n v="2800.0000000000005"/>
    <n v="700.00000000000011"/>
    <n v="0.25"/>
  </r>
  <r>
    <x v="2"/>
    <n v="1128299"/>
    <x v="95"/>
    <x v="2"/>
    <x v="26"/>
    <s v="Albuquerque"/>
    <x v="0"/>
    <n v="0.5"/>
    <n v="6750"/>
    <n v="3375"/>
    <n v="1350"/>
    <n v="0.4"/>
  </r>
  <r>
    <x v="2"/>
    <n v="1128299"/>
    <x v="95"/>
    <x v="2"/>
    <x v="26"/>
    <s v="Albuquerque"/>
    <x v="1"/>
    <n v="0.55000000000000004"/>
    <n v="5250"/>
    <n v="2887.5000000000005"/>
    <n v="1155.0000000000002"/>
    <n v="0.4"/>
  </r>
  <r>
    <x v="2"/>
    <n v="1128299"/>
    <x v="95"/>
    <x v="2"/>
    <x v="26"/>
    <s v="Albuquerque"/>
    <x v="2"/>
    <n v="0.55000000000000004"/>
    <n v="5250"/>
    <n v="2887.5000000000005"/>
    <n v="1010.6250000000001"/>
    <n v="0.35"/>
  </r>
  <r>
    <x v="2"/>
    <n v="1128299"/>
    <x v="95"/>
    <x v="2"/>
    <x v="26"/>
    <s v="Albuquerque"/>
    <x v="3"/>
    <n v="0.5"/>
    <n v="4000"/>
    <n v="2000"/>
    <n v="800"/>
    <n v="0.4"/>
  </r>
  <r>
    <x v="2"/>
    <n v="1128299"/>
    <x v="95"/>
    <x v="2"/>
    <x v="26"/>
    <s v="Albuquerque"/>
    <x v="4"/>
    <n v="0.55000000000000004"/>
    <n v="2750"/>
    <n v="1512.5000000000002"/>
    <n v="529.375"/>
    <n v="0.35"/>
  </r>
  <r>
    <x v="2"/>
    <n v="1128299"/>
    <x v="95"/>
    <x v="2"/>
    <x v="26"/>
    <s v="Albuquerque"/>
    <x v="5"/>
    <n v="0.70000000000000007"/>
    <n v="5750"/>
    <n v="4025.0000000000005"/>
    <n v="1006.2500000000001"/>
    <n v="0.25"/>
  </r>
  <r>
    <x v="2"/>
    <n v="1128299"/>
    <x v="96"/>
    <x v="2"/>
    <x v="26"/>
    <s v="Albuquerque"/>
    <x v="0"/>
    <n v="0.5"/>
    <n v="7250"/>
    <n v="3625"/>
    <n v="1450"/>
    <n v="0.4"/>
  </r>
  <r>
    <x v="2"/>
    <n v="1128299"/>
    <x v="96"/>
    <x v="2"/>
    <x v="26"/>
    <s v="Albuquerque"/>
    <x v="1"/>
    <n v="0.55000000000000004"/>
    <n v="5750"/>
    <n v="3162.5000000000005"/>
    <n v="1265.0000000000002"/>
    <n v="0.4"/>
  </r>
  <r>
    <x v="2"/>
    <n v="1128299"/>
    <x v="96"/>
    <x v="2"/>
    <x v="26"/>
    <s v="Albuquerque"/>
    <x v="2"/>
    <n v="0.55000000000000004"/>
    <n v="5250"/>
    <n v="2887.5000000000005"/>
    <n v="1010.6250000000001"/>
    <n v="0.35"/>
  </r>
  <r>
    <x v="2"/>
    <n v="1128299"/>
    <x v="96"/>
    <x v="2"/>
    <x v="26"/>
    <s v="Albuquerque"/>
    <x v="3"/>
    <n v="0.5"/>
    <n v="4250"/>
    <n v="2125"/>
    <n v="850"/>
    <n v="0.4"/>
  </r>
  <r>
    <x v="2"/>
    <n v="1128299"/>
    <x v="96"/>
    <x v="2"/>
    <x v="26"/>
    <s v="Albuquerque"/>
    <x v="4"/>
    <n v="0.55000000000000004"/>
    <n v="4750"/>
    <n v="2612.5"/>
    <n v="914.37499999999989"/>
    <n v="0.35"/>
  </r>
  <r>
    <x v="2"/>
    <n v="1128299"/>
    <x v="96"/>
    <x v="2"/>
    <x v="26"/>
    <s v="Albuquerque"/>
    <x v="5"/>
    <n v="0.70000000000000007"/>
    <n v="4750"/>
    <n v="3325.0000000000005"/>
    <n v="831.25000000000011"/>
    <n v="0.25"/>
  </r>
  <r>
    <x v="2"/>
    <n v="1128299"/>
    <x v="97"/>
    <x v="2"/>
    <x v="26"/>
    <s v="Albuquerque"/>
    <x v="0"/>
    <n v="0.55000000000000004"/>
    <n v="6750"/>
    <n v="3712.5000000000005"/>
    <n v="1485.0000000000002"/>
    <n v="0.4"/>
  </r>
  <r>
    <x v="2"/>
    <n v="1128299"/>
    <x v="97"/>
    <x v="2"/>
    <x v="26"/>
    <s v="Albuquerque"/>
    <x v="1"/>
    <n v="0.60000000000000009"/>
    <n v="6250"/>
    <n v="3750.0000000000005"/>
    <n v="1500.0000000000002"/>
    <n v="0.4"/>
  </r>
  <r>
    <x v="2"/>
    <n v="1128299"/>
    <x v="97"/>
    <x v="2"/>
    <x v="26"/>
    <s v="Albuquerque"/>
    <x v="2"/>
    <n v="0.55000000000000004"/>
    <n v="5000"/>
    <n v="2750"/>
    <n v="962.49999999999989"/>
    <n v="0.35"/>
  </r>
  <r>
    <x v="2"/>
    <n v="1128299"/>
    <x v="97"/>
    <x v="2"/>
    <x v="26"/>
    <s v="Albuquerque"/>
    <x v="3"/>
    <n v="0.55000000000000004"/>
    <n v="4500"/>
    <n v="2475"/>
    <n v="990"/>
    <n v="0.4"/>
  </r>
  <r>
    <x v="2"/>
    <n v="1128299"/>
    <x v="97"/>
    <x v="2"/>
    <x v="26"/>
    <s v="Albuquerque"/>
    <x v="4"/>
    <n v="0.65"/>
    <n v="4500"/>
    <n v="2925"/>
    <n v="1023.7499999999999"/>
    <n v="0.35"/>
  </r>
  <r>
    <x v="2"/>
    <n v="1128299"/>
    <x v="97"/>
    <x v="2"/>
    <x v="26"/>
    <s v="Albuquerque"/>
    <x v="5"/>
    <n v="0.70000000000000007"/>
    <n v="4250"/>
    <n v="2975.0000000000005"/>
    <n v="743.75000000000011"/>
    <n v="0.25"/>
  </r>
  <r>
    <x v="2"/>
    <n v="1128299"/>
    <x v="98"/>
    <x v="2"/>
    <x v="26"/>
    <s v="Albuquerque"/>
    <x v="0"/>
    <n v="0.45000000000000012"/>
    <n v="6000"/>
    <n v="2700.0000000000009"/>
    <n v="1080.0000000000005"/>
    <n v="0.4"/>
  </r>
  <r>
    <x v="2"/>
    <n v="1128299"/>
    <x v="98"/>
    <x v="2"/>
    <x v="26"/>
    <s v="Albuquerque"/>
    <x v="1"/>
    <n v="0.50000000000000011"/>
    <n v="6000"/>
    <n v="3000.0000000000005"/>
    <n v="1200.0000000000002"/>
    <n v="0.4"/>
  </r>
  <r>
    <x v="2"/>
    <n v="1128299"/>
    <x v="98"/>
    <x v="2"/>
    <x v="26"/>
    <s v="Albuquerque"/>
    <x v="2"/>
    <n v="0.45000000000000012"/>
    <n v="4500"/>
    <n v="2025.0000000000005"/>
    <n v="708.75000000000011"/>
    <n v="0.35"/>
  </r>
  <r>
    <x v="2"/>
    <n v="1128299"/>
    <x v="98"/>
    <x v="2"/>
    <x v="26"/>
    <s v="Albuquerque"/>
    <x v="3"/>
    <n v="0.45000000000000012"/>
    <n v="4000"/>
    <n v="1800.0000000000005"/>
    <n v="720.00000000000023"/>
    <n v="0.4"/>
  </r>
  <r>
    <x v="2"/>
    <n v="1128299"/>
    <x v="98"/>
    <x v="2"/>
    <x v="26"/>
    <s v="Albuquerque"/>
    <x v="4"/>
    <n v="0.55000000000000004"/>
    <n v="4000"/>
    <n v="2200"/>
    <n v="770"/>
    <n v="0.35"/>
  </r>
  <r>
    <x v="2"/>
    <n v="1128299"/>
    <x v="98"/>
    <x v="2"/>
    <x v="26"/>
    <s v="Albuquerque"/>
    <x v="5"/>
    <n v="0.60000000000000009"/>
    <n v="4500"/>
    <n v="2700.0000000000005"/>
    <n v="675.00000000000011"/>
    <n v="0.25"/>
  </r>
  <r>
    <x v="2"/>
    <n v="1128299"/>
    <x v="99"/>
    <x v="2"/>
    <x v="26"/>
    <s v="Albuquerque"/>
    <x v="0"/>
    <n v="0.45000000000000012"/>
    <n v="5250"/>
    <n v="2362.5000000000005"/>
    <n v="945.00000000000023"/>
    <n v="0.4"/>
  </r>
  <r>
    <x v="2"/>
    <n v="1128299"/>
    <x v="99"/>
    <x v="2"/>
    <x v="26"/>
    <s v="Albuquerque"/>
    <x v="1"/>
    <n v="0.50000000000000011"/>
    <n v="5250"/>
    <n v="2625.0000000000005"/>
    <n v="1050.0000000000002"/>
    <n v="0.4"/>
  </r>
  <r>
    <x v="2"/>
    <n v="1128299"/>
    <x v="99"/>
    <x v="2"/>
    <x v="26"/>
    <s v="Albuquerque"/>
    <x v="2"/>
    <n v="0.45000000000000012"/>
    <n v="3500"/>
    <n v="1575.0000000000005"/>
    <n v="551.25000000000011"/>
    <n v="0.35"/>
  </r>
  <r>
    <x v="2"/>
    <n v="1128299"/>
    <x v="99"/>
    <x v="2"/>
    <x v="26"/>
    <s v="Albuquerque"/>
    <x v="3"/>
    <n v="0.45000000000000012"/>
    <n v="3250"/>
    <n v="1462.5000000000005"/>
    <n v="585.00000000000023"/>
    <n v="0.4"/>
  </r>
  <r>
    <x v="2"/>
    <n v="1128299"/>
    <x v="99"/>
    <x v="2"/>
    <x v="26"/>
    <s v="Albuquerque"/>
    <x v="4"/>
    <n v="0.55000000000000004"/>
    <n v="3000"/>
    <n v="1650.0000000000002"/>
    <n v="577.5"/>
    <n v="0.35"/>
  </r>
  <r>
    <x v="2"/>
    <n v="1128299"/>
    <x v="99"/>
    <x v="2"/>
    <x v="26"/>
    <s v="Albuquerque"/>
    <x v="5"/>
    <n v="0.70000000000000007"/>
    <n v="3500"/>
    <n v="2450.0000000000005"/>
    <n v="612.50000000000011"/>
    <n v="0.25"/>
  </r>
  <r>
    <x v="2"/>
    <n v="1128299"/>
    <x v="100"/>
    <x v="2"/>
    <x v="26"/>
    <s v="Albuquerque"/>
    <x v="0"/>
    <n v="0.55000000000000004"/>
    <n v="5250"/>
    <n v="2887.5000000000005"/>
    <n v="1155.0000000000002"/>
    <n v="0.4"/>
  </r>
  <r>
    <x v="2"/>
    <n v="1128299"/>
    <x v="100"/>
    <x v="2"/>
    <x v="26"/>
    <s v="Albuquerque"/>
    <x v="1"/>
    <n v="0.60000000000000009"/>
    <n v="5750"/>
    <n v="3450.0000000000005"/>
    <n v="1380.0000000000002"/>
    <n v="0.4"/>
  </r>
  <r>
    <x v="2"/>
    <n v="1128299"/>
    <x v="100"/>
    <x v="2"/>
    <x v="26"/>
    <s v="Albuquerque"/>
    <x v="2"/>
    <n v="0.55000000000000004"/>
    <n v="4250"/>
    <n v="2337.5"/>
    <n v="818.125"/>
    <n v="0.35"/>
  </r>
  <r>
    <x v="2"/>
    <n v="1128299"/>
    <x v="100"/>
    <x v="2"/>
    <x v="26"/>
    <s v="Albuquerque"/>
    <x v="3"/>
    <n v="0.55000000000000004"/>
    <n v="4000"/>
    <n v="2200"/>
    <n v="880"/>
    <n v="0.4"/>
  </r>
  <r>
    <x v="2"/>
    <n v="1128299"/>
    <x v="100"/>
    <x v="2"/>
    <x v="26"/>
    <s v="Albuquerque"/>
    <x v="4"/>
    <n v="0.65"/>
    <n v="3500"/>
    <n v="2275"/>
    <n v="796.25"/>
    <n v="0.35"/>
  </r>
  <r>
    <x v="2"/>
    <n v="1128299"/>
    <x v="100"/>
    <x v="2"/>
    <x v="26"/>
    <s v="Albuquerque"/>
    <x v="5"/>
    <n v="0.70000000000000007"/>
    <n v="4750"/>
    <n v="3325.0000000000005"/>
    <n v="831.25000000000011"/>
    <n v="0.25"/>
  </r>
  <r>
    <x v="2"/>
    <n v="1128299"/>
    <x v="101"/>
    <x v="2"/>
    <x v="26"/>
    <s v="Albuquerque"/>
    <x v="0"/>
    <n v="0.55000000000000004"/>
    <n v="6750"/>
    <n v="3712.5000000000005"/>
    <n v="1485.0000000000002"/>
    <n v="0.4"/>
  </r>
  <r>
    <x v="2"/>
    <n v="1128299"/>
    <x v="101"/>
    <x v="2"/>
    <x v="26"/>
    <s v="Albuquerque"/>
    <x v="1"/>
    <n v="0.60000000000000009"/>
    <n v="6750"/>
    <n v="4050.0000000000005"/>
    <n v="1620.0000000000002"/>
    <n v="0.4"/>
  </r>
  <r>
    <x v="2"/>
    <n v="1128299"/>
    <x v="101"/>
    <x v="2"/>
    <x v="26"/>
    <s v="Albuquerque"/>
    <x v="2"/>
    <n v="0.55000000000000004"/>
    <n v="4750"/>
    <n v="2612.5"/>
    <n v="914.37499999999989"/>
    <n v="0.35"/>
  </r>
  <r>
    <x v="2"/>
    <n v="1128299"/>
    <x v="101"/>
    <x v="2"/>
    <x v="26"/>
    <s v="Albuquerque"/>
    <x v="3"/>
    <n v="0.55000000000000004"/>
    <n v="4750"/>
    <n v="2612.5"/>
    <n v="1045"/>
    <n v="0.4"/>
  </r>
  <r>
    <x v="2"/>
    <n v="1128299"/>
    <x v="101"/>
    <x v="2"/>
    <x v="26"/>
    <s v="Albuquerque"/>
    <x v="4"/>
    <n v="0.65"/>
    <n v="4000"/>
    <n v="2600"/>
    <n v="909.99999999999989"/>
    <n v="0.35"/>
  </r>
  <r>
    <x v="2"/>
    <n v="1128299"/>
    <x v="101"/>
    <x v="2"/>
    <x v="26"/>
    <s v="Albuquerque"/>
    <x v="5"/>
    <n v="0.70000000000000007"/>
    <n v="5000"/>
    <n v="3500.0000000000005"/>
    <n v="875.00000000000011"/>
    <n v="0.25"/>
  </r>
  <r>
    <x v="0"/>
    <n v="1185732"/>
    <x v="204"/>
    <x v="4"/>
    <x v="27"/>
    <s v="Atlanta"/>
    <x v="0"/>
    <n v="0.4"/>
    <n v="10250"/>
    <n v="4100"/>
    <n v="1845"/>
    <n v="0.45"/>
  </r>
  <r>
    <x v="0"/>
    <n v="1185732"/>
    <x v="204"/>
    <x v="4"/>
    <x v="27"/>
    <s v="Atlanta"/>
    <x v="1"/>
    <n v="0.4"/>
    <n v="8250"/>
    <n v="3300"/>
    <n v="1155"/>
    <n v="0.35"/>
  </r>
  <r>
    <x v="0"/>
    <n v="1185732"/>
    <x v="204"/>
    <x v="4"/>
    <x v="27"/>
    <s v="Atlanta"/>
    <x v="2"/>
    <n v="0.30000000000000004"/>
    <n v="8250"/>
    <n v="2475.0000000000005"/>
    <n v="618.75000000000011"/>
    <n v="0.25"/>
  </r>
  <r>
    <x v="0"/>
    <n v="1185732"/>
    <x v="204"/>
    <x v="4"/>
    <x v="27"/>
    <s v="Atlanta"/>
    <x v="3"/>
    <n v="0.35"/>
    <n v="6750"/>
    <n v="2362.5"/>
    <n v="708.75"/>
    <n v="0.3"/>
  </r>
  <r>
    <x v="0"/>
    <n v="1185732"/>
    <x v="204"/>
    <x v="4"/>
    <x v="27"/>
    <s v="Atlanta"/>
    <x v="4"/>
    <n v="0.5"/>
    <n v="7250"/>
    <n v="3625"/>
    <n v="1268.75"/>
    <n v="0.35"/>
  </r>
  <r>
    <x v="0"/>
    <n v="1185732"/>
    <x v="204"/>
    <x v="4"/>
    <x v="27"/>
    <s v="Atlanta"/>
    <x v="5"/>
    <n v="0.4"/>
    <n v="8250"/>
    <n v="3300"/>
    <n v="1650"/>
    <n v="0.5"/>
  </r>
  <r>
    <x v="0"/>
    <n v="1185732"/>
    <x v="205"/>
    <x v="4"/>
    <x v="27"/>
    <s v="Atlanta"/>
    <x v="0"/>
    <n v="0.4"/>
    <n v="10750"/>
    <n v="4300"/>
    <n v="1935"/>
    <n v="0.45"/>
  </r>
  <r>
    <x v="0"/>
    <n v="1185732"/>
    <x v="205"/>
    <x v="4"/>
    <x v="27"/>
    <s v="Atlanta"/>
    <x v="1"/>
    <n v="0.4"/>
    <n v="7250"/>
    <n v="2900"/>
    <n v="1014.9999999999999"/>
    <n v="0.35"/>
  </r>
  <r>
    <x v="0"/>
    <n v="1185732"/>
    <x v="205"/>
    <x v="4"/>
    <x v="27"/>
    <s v="Atlanta"/>
    <x v="2"/>
    <n v="0.30000000000000004"/>
    <n v="7750"/>
    <n v="2325.0000000000005"/>
    <n v="581.25000000000011"/>
    <n v="0.25"/>
  </r>
  <r>
    <x v="0"/>
    <n v="1185732"/>
    <x v="205"/>
    <x v="4"/>
    <x v="27"/>
    <s v="Atlanta"/>
    <x v="3"/>
    <n v="0.35"/>
    <n v="6250"/>
    <n v="2187.5"/>
    <n v="656.25"/>
    <n v="0.3"/>
  </r>
  <r>
    <x v="0"/>
    <n v="1185732"/>
    <x v="205"/>
    <x v="4"/>
    <x v="27"/>
    <s v="Atlanta"/>
    <x v="4"/>
    <n v="0.5"/>
    <n v="7000"/>
    <n v="3500"/>
    <n v="1225"/>
    <n v="0.35"/>
  </r>
  <r>
    <x v="0"/>
    <n v="1185732"/>
    <x v="205"/>
    <x v="4"/>
    <x v="27"/>
    <s v="Atlanta"/>
    <x v="5"/>
    <n v="0.35"/>
    <n v="8000"/>
    <n v="2800"/>
    <n v="1400"/>
    <n v="0.5"/>
  </r>
  <r>
    <x v="0"/>
    <n v="1185732"/>
    <x v="115"/>
    <x v="4"/>
    <x v="27"/>
    <s v="Atlanta"/>
    <x v="0"/>
    <n v="0.35"/>
    <n v="10200"/>
    <n v="3570"/>
    <n v="1606.5"/>
    <n v="0.45"/>
  </r>
  <r>
    <x v="0"/>
    <n v="1185732"/>
    <x v="115"/>
    <x v="4"/>
    <x v="27"/>
    <s v="Atlanta"/>
    <x v="1"/>
    <n v="0.35"/>
    <n v="7000"/>
    <n v="2450"/>
    <n v="857.5"/>
    <n v="0.35"/>
  </r>
  <r>
    <x v="0"/>
    <n v="1185732"/>
    <x v="115"/>
    <x v="4"/>
    <x v="27"/>
    <s v="Atlanta"/>
    <x v="2"/>
    <n v="0.25"/>
    <n v="7250"/>
    <n v="1812.5"/>
    <n v="453.125"/>
    <n v="0.25"/>
  </r>
  <r>
    <x v="0"/>
    <n v="1185732"/>
    <x v="115"/>
    <x v="4"/>
    <x v="27"/>
    <s v="Atlanta"/>
    <x v="3"/>
    <n v="0.29999999999999993"/>
    <n v="5750"/>
    <n v="1724.9999999999995"/>
    <n v="517.49999999999989"/>
    <n v="0.3"/>
  </r>
  <r>
    <x v="0"/>
    <n v="1185732"/>
    <x v="115"/>
    <x v="4"/>
    <x v="27"/>
    <s v="Atlanta"/>
    <x v="4"/>
    <n v="0.45000000000000007"/>
    <n v="6250"/>
    <n v="2812.5000000000005"/>
    <n v="984.37500000000011"/>
    <n v="0.35"/>
  </r>
  <r>
    <x v="0"/>
    <n v="1185732"/>
    <x v="115"/>
    <x v="4"/>
    <x v="27"/>
    <s v="Atlanta"/>
    <x v="5"/>
    <n v="0.35"/>
    <n v="7250"/>
    <n v="2537.5"/>
    <n v="1268.75"/>
    <n v="0.5"/>
  </r>
  <r>
    <x v="0"/>
    <n v="1185732"/>
    <x v="206"/>
    <x v="4"/>
    <x v="27"/>
    <s v="Atlanta"/>
    <x v="0"/>
    <n v="0.35"/>
    <n v="9750"/>
    <n v="3412.5"/>
    <n v="1535.625"/>
    <n v="0.45"/>
  </r>
  <r>
    <x v="0"/>
    <n v="1185732"/>
    <x v="206"/>
    <x v="4"/>
    <x v="27"/>
    <s v="Atlanta"/>
    <x v="1"/>
    <n v="0.35"/>
    <n v="6750"/>
    <n v="2362.5"/>
    <n v="826.875"/>
    <n v="0.35"/>
  </r>
  <r>
    <x v="0"/>
    <n v="1185732"/>
    <x v="206"/>
    <x v="4"/>
    <x v="27"/>
    <s v="Atlanta"/>
    <x v="2"/>
    <n v="0.25"/>
    <n v="6750"/>
    <n v="1687.5"/>
    <n v="421.875"/>
    <n v="0.25"/>
  </r>
  <r>
    <x v="0"/>
    <n v="1185732"/>
    <x v="206"/>
    <x v="4"/>
    <x v="27"/>
    <s v="Atlanta"/>
    <x v="3"/>
    <n v="0.29999999999999993"/>
    <n v="6000"/>
    <n v="1799.9999999999995"/>
    <n v="539.99999999999989"/>
    <n v="0.3"/>
  </r>
  <r>
    <x v="0"/>
    <n v="1185732"/>
    <x v="206"/>
    <x v="4"/>
    <x v="27"/>
    <s v="Atlanta"/>
    <x v="4"/>
    <n v="0.5"/>
    <n v="6250"/>
    <n v="3125"/>
    <n v="1093.75"/>
    <n v="0.35"/>
  </r>
  <r>
    <x v="0"/>
    <n v="1185732"/>
    <x v="206"/>
    <x v="4"/>
    <x v="27"/>
    <s v="Atlanta"/>
    <x v="5"/>
    <n v="0.4"/>
    <n v="7750"/>
    <n v="3100"/>
    <n v="1550"/>
    <n v="0.5"/>
  </r>
  <r>
    <x v="0"/>
    <n v="1185732"/>
    <x v="174"/>
    <x v="4"/>
    <x v="27"/>
    <s v="Atlanta"/>
    <x v="0"/>
    <n v="0.5"/>
    <n v="10450"/>
    <n v="5225"/>
    <n v="2351.25"/>
    <n v="0.45"/>
  </r>
  <r>
    <x v="0"/>
    <n v="1185732"/>
    <x v="174"/>
    <x v="4"/>
    <x v="27"/>
    <s v="Atlanta"/>
    <x v="1"/>
    <n v="0.5"/>
    <n v="7500"/>
    <n v="3750"/>
    <n v="1312.5"/>
    <n v="0.35"/>
  </r>
  <r>
    <x v="0"/>
    <n v="1185732"/>
    <x v="174"/>
    <x v="4"/>
    <x v="27"/>
    <s v="Atlanta"/>
    <x v="2"/>
    <n v="0.45"/>
    <n v="7250"/>
    <n v="3262.5"/>
    <n v="815.625"/>
    <n v="0.25"/>
  </r>
  <r>
    <x v="0"/>
    <n v="1185732"/>
    <x v="174"/>
    <x v="4"/>
    <x v="27"/>
    <s v="Atlanta"/>
    <x v="3"/>
    <n v="0.45"/>
    <n v="6750"/>
    <n v="3037.5"/>
    <n v="911.25"/>
    <n v="0.3"/>
  </r>
  <r>
    <x v="0"/>
    <n v="1185732"/>
    <x v="174"/>
    <x v="4"/>
    <x v="27"/>
    <s v="Atlanta"/>
    <x v="4"/>
    <n v="0.54999999999999993"/>
    <n v="7000"/>
    <n v="3849.9999999999995"/>
    <n v="1347.4999999999998"/>
    <n v="0.35"/>
  </r>
  <r>
    <x v="0"/>
    <n v="1185732"/>
    <x v="174"/>
    <x v="4"/>
    <x v="27"/>
    <s v="Atlanta"/>
    <x v="5"/>
    <n v="0.6"/>
    <n v="8000"/>
    <n v="4800"/>
    <n v="2400"/>
    <n v="0.5"/>
  </r>
  <r>
    <x v="0"/>
    <n v="1185732"/>
    <x v="207"/>
    <x v="4"/>
    <x v="27"/>
    <s v="Atlanta"/>
    <x v="0"/>
    <n v="0.54999999999999993"/>
    <n v="10500"/>
    <n v="5774.9999999999991"/>
    <n v="2598.7499999999995"/>
    <n v="0.45"/>
  </r>
  <r>
    <x v="0"/>
    <n v="1185732"/>
    <x v="207"/>
    <x v="4"/>
    <x v="27"/>
    <s v="Atlanta"/>
    <x v="1"/>
    <n v="0.5"/>
    <n v="8000"/>
    <n v="4000"/>
    <n v="1400"/>
    <n v="0.35"/>
  </r>
  <r>
    <x v="0"/>
    <n v="1185732"/>
    <x v="207"/>
    <x v="4"/>
    <x v="27"/>
    <s v="Atlanta"/>
    <x v="2"/>
    <n v="0.5"/>
    <n v="7750"/>
    <n v="3875"/>
    <n v="968.75"/>
    <n v="0.25"/>
  </r>
  <r>
    <x v="0"/>
    <n v="1185732"/>
    <x v="207"/>
    <x v="4"/>
    <x v="27"/>
    <s v="Atlanta"/>
    <x v="3"/>
    <n v="0.5"/>
    <n v="7500"/>
    <n v="3750"/>
    <n v="1125"/>
    <n v="0.3"/>
  </r>
  <r>
    <x v="0"/>
    <n v="1185732"/>
    <x v="207"/>
    <x v="4"/>
    <x v="27"/>
    <s v="Atlanta"/>
    <x v="4"/>
    <n v="0.65"/>
    <n v="7500"/>
    <n v="4875"/>
    <n v="1706.25"/>
    <n v="0.35"/>
  </r>
  <r>
    <x v="0"/>
    <n v="1185732"/>
    <x v="207"/>
    <x v="4"/>
    <x v="27"/>
    <s v="Atlanta"/>
    <x v="5"/>
    <n v="0.70000000000000007"/>
    <n v="9250"/>
    <n v="6475.0000000000009"/>
    <n v="3237.5000000000005"/>
    <n v="0.5"/>
  </r>
  <r>
    <x v="0"/>
    <n v="1185732"/>
    <x v="116"/>
    <x v="4"/>
    <x v="27"/>
    <s v="Atlanta"/>
    <x v="0"/>
    <n v="0.65"/>
    <n v="11500"/>
    <n v="7475"/>
    <n v="3363.75"/>
    <n v="0.45"/>
  </r>
  <r>
    <x v="0"/>
    <n v="1185732"/>
    <x v="116"/>
    <x v="4"/>
    <x v="27"/>
    <s v="Atlanta"/>
    <x v="1"/>
    <n v="0.60000000000000009"/>
    <n v="9000"/>
    <n v="5400.0000000000009"/>
    <n v="1890.0000000000002"/>
    <n v="0.35"/>
  </r>
  <r>
    <x v="0"/>
    <n v="1185732"/>
    <x v="116"/>
    <x v="4"/>
    <x v="27"/>
    <s v="Atlanta"/>
    <x v="2"/>
    <n v="0.55000000000000004"/>
    <n v="8250"/>
    <n v="4537.5"/>
    <n v="1134.375"/>
    <n v="0.25"/>
  </r>
  <r>
    <x v="0"/>
    <n v="1185732"/>
    <x v="116"/>
    <x v="4"/>
    <x v="27"/>
    <s v="Atlanta"/>
    <x v="3"/>
    <n v="0.55000000000000004"/>
    <n v="7750"/>
    <n v="4262.5"/>
    <n v="1278.75"/>
    <n v="0.3"/>
  </r>
  <r>
    <x v="0"/>
    <n v="1185732"/>
    <x v="116"/>
    <x v="4"/>
    <x v="27"/>
    <s v="Atlanta"/>
    <x v="4"/>
    <n v="0.65"/>
    <n v="8000"/>
    <n v="5200"/>
    <n v="1819.9999999999998"/>
    <n v="0.35"/>
  </r>
  <r>
    <x v="0"/>
    <n v="1185732"/>
    <x v="116"/>
    <x v="4"/>
    <x v="27"/>
    <s v="Atlanta"/>
    <x v="5"/>
    <n v="0.70000000000000007"/>
    <n v="9750"/>
    <n v="6825.0000000000009"/>
    <n v="3412.5000000000005"/>
    <n v="0.5"/>
  </r>
  <r>
    <x v="0"/>
    <n v="1185732"/>
    <x v="208"/>
    <x v="4"/>
    <x v="27"/>
    <s v="Atlanta"/>
    <x v="0"/>
    <n v="0.65"/>
    <n v="11250"/>
    <n v="7312.5"/>
    <n v="3290.625"/>
    <n v="0.45"/>
  </r>
  <r>
    <x v="0"/>
    <n v="1185732"/>
    <x v="208"/>
    <x v="4"/>
    <x v="27"/>
    <s v="Atlanta"/>
    <x v="1"/>
    <n v="0.60000000000000009"/>
    <n v="9000"/>
    <n v="5400.0000000000009"/>
    <n v="1890.0000000000002"/>
    <n v="0.35"/>
  </r>
  <r>
    <x v="0"/>
    <n v="1185732"/>
    <x v="208"/>
    <x v="4"/>
    <x v="27"/>
    <s v="Atlanta"/>
    <x v="2"/>
    <n v="0.55000000000000004"/>
    <n v="8250"/>
    <n v="4537.5"/>
    <n v="1134.375"/>
    <n v="0.25"/>
  </r>
  <r>
    <x v="0"/>
    <n v="1185732"/>
    <x v="208"/>
    <x v="4"/>
    <x v="27"/>
    <s v="Atlanta"/>
    <x v="3"/>
    <n v="0.45"/>
    <n v="7750"/>
    <n v="3487.5"/>
    <n v="1046.25"/>
    <n v="0.3"/>
  </r>
  <r>
    <x v="0"/>
    <n v="1185732"/>
    <x v="208"/>
    <x v="4"/>
    <x v="27"/>
    <s v="Atlanta"/>
    <x v="4"/>
    <n v="0.55000000000000004"/>
    <n v="7500"/>
    <n v="4125"/>
    <n v="1443.75"/>
    <n v="0.35"/>
  </r>
  <r>
    <x v="0"/>
    <n v="1185732"/>
    <x v="208"/>
    <x v="4"/>
    <x v="27"/>
    <s v="Atlanta"/>
    <x v="5"/>
    <n v="0.60000000000000009"/>
    <n v="9250"/>
    <n v="5550.0000000000009"/>
    <n v="2775.0000000000005"/>
    <n v="0.5"/>
  </r>
  <r>
    <x v="0"/>
    <n v="1185732"/>
    <x v="178"/>
    <x v="4"/>
    <x v="27"/>
    <s v="Atlanta"/>
    <x v="0"/>
    <n v="0.55000000000000004"/>
    <n v="10250"/>
    <n v="5637.5000000000009"/>
    <n v="2536.8750000000005"/>
    <n v="0.45"/>
  </r>
  <r>
    <x v="0"/>
    <n v="1185732"/>
    <x v="178"/>
    <x v="4"/>
    <x v="27"/>
    <s v="Atlanta"/>
    <x v="1"/>
    <n v="0.50000000000000011"/>
    <n v="8250"/>
    <n v="4125.0000000000009"/>
    <n v="1443.7500000000002"/>
    <n v="0.35"/>
  </r>
  <r>
    <x v="0"/>
    <n v="1185732"/>
    <x v="178"/>
    <x v="4"/>
    <x v="27"/>
    <s v="Atlanta"/>
    <x v="2"/>
    <n v="0.4"/>
    <n v="7250"/>
    <n v="2900"/>
    <n v="725"/>
    <n v="0.25"/>
  </r>
  <r>
    <x v="0"/>
    <n v="1185732"/>
    <x v="178"/>
    <x v="4"/>
    <x v="27"/>
    <s v="Atlanta"/>
    <x v="3"/>
    <n v="0.4"/>
    <n v="7000"/>
    <n v="2800"/>
    <n v="840"/>
    <n v="0.3"/>
  </r>
  <r>
    <x v="0"/>
    <n v="1185732"/>
    <x v="178"/>
    <x v="4"/>
    <x v="27"/>
    <s v="Atlanta"/>
    <x v="4"/>
    <n v="0.5"/>
    <n v="7000"/>
    <n v="3500"/>
    <n v="1225"/>
    <n v="0.35"/>
  </r>
  <r>
    <x v="0"/>
    <n v="1185732"/>
    <x v="178"/>
    <x v="4"/>
    <x v="27"/>
    <s v="Atlanta"/>
    <x v="5"/>
    <n v="0.55000000000000004"/>
    <n v="8000"/>
    <n v="4400"/>
    <n v="2200"/>
    <n v="0.5"/>
  </r>
  <r>
    <x v="0"/>
    <n v="1185732"/>
    <x v="209"/>
    <x v="4"/>
    <x v="27"/>
    <s v="Atlanta"/>
    <x v="0"/>
    <n v="0.55000000000000004"/>
    <n v="9750"/>
    <n v="5362.5"/>
    <n v="2413.125"/>
    <n v="0.45"/>
  </r>
  <r>
    <x v="0"/>
    <n v="1185732"/>
    <x v="209"/>
    <x v="4"/>
    <x v="27"/>
    <s v="Atlanta"/>
    <x v="1"/>
    <n v="0.45000000000000012"/>
    <n v="8000"/>
    <n v="3600.0000000000009"/>
    <n v="1260.0000000000002"/>
    <n v="0.35"/>
  </r>
  <r>
    <x v="0"/>
    <n v="1185732"/>
    <x v="209"/>
    <x v="4"/>
    <x v="27"/>
    <s v="Atlanta"/>
    <x v="2"/>
    <n v="0.45000000000000012"/>
    <n v="6750"/>
    <n v="3037.5000000000009"/>
    <n v="759.37500000000023"/>
    <n v="0.25"/>
  </r>
  <r>
    <x v="0"/>
    <n v="1185732"/>
    <x v="209"/>
    <x v="4"/>
    <x v="27"/>
    <s v="Atlanta"/>
    <x v="3"/>
    <n v="0.45000000000000012"/>
    <n v="6500"/>
    <n v="2925.0000000000009"/>
    <n v="877.50000000000023"/>
    <n v="0.3"/>
  </r>
  <r>
    <x v="0"/>
    <n v="1185732"/>
    <x v="209"/>
    <x v="4"/>
    <x v="27"/>
    <s v="Atlanta"/>
    <x v="4"/>
    <n v="0.55000000000000004"/>
    <n v="6500"/>
    <n v="3575.0000000000005"/>
    <n v="1251.25"/>
    <n v="0.35"/>
  </r>
  <r>
    <x v="0"/>
    <n v="1185732"/>
    <x v="209"/>
    <x v="4"/>
    <x v="27"/>
    <s v="Atlanta"/>
    <x v="5"/>
    <n v="0.6"/>
    <n v="7750"/>
    <n v="4650"/>
    <n v="2325"/>
    <n v="0.5"/>
  </r>
  <r>
    <x v="0"/>
    <n v="1185732"/>
    <x v="210"/>
    <x v="4"/>
    <x v="27"/>
    <s v="Atlanta"/>
    <x v="0"/>
    <n v="0.55000000000000004"/>
    <n v="9250"/>
    <n v="5087.5"/>
    <n v="2289.375"/>
    <n v="0.45"/>
  </r>
  <r>
    <x v="0"/>
    <n v="1185732"/>
    <x v="210"/>
    <x v="4"/>
    <x v="27"/>
    <s v="Atlanta"/>
    <x v="1"/>
    <n v="0.45000000000000012"/>
    <n v="7500"/>
    <n v="3375.0000000000009"/>
    <n v="1181.2500000000002"/>
    <n v="0.35"/>
  </r>
  <r>
    <x v="0"/>
    <n v="1185732"/>
    <x v="210"/>
    <x v="4"/>
    <x v="27"/>
    <s v="Atlanta"/>
    <x v="2"/>
    <n v="0.45000000000000012"/>
    <n v="6950"/>
    <n v="3127.5000000000009"/>
    <n v="781.87500000000023"/>
    <n v="0.25"/>
  </r>
  <r>
    <x v="0"/>
    <n v="1185732"/>
    <x v="210"/>
    <x v="4"/>
    <x v="27"/>
    <s v="Atlanta"/>
    <x v="3"/>
    <n v="0.55000000000000016"/>
    <n v="7500"/>
    <n v="4125.0000000000009"/>
    <n v="1237.5000000000002"/>
    <n v="0.3"/>
  </r>
  <r>
    <x v="0"/>
    <n v="1185732"/>
    <x v="210"/>
    <x v="4"/>
    <x v="27"/>
    <s v="Atlanta"/>
    <x v="4"/>
    <n v="0.70000000000000007"/>
    <n v="7250"/>
    <n v="5075.0000000000009"/>
    <n v="1776.2500000000002"/>
    <n v="0.35"/>
  </r>
  <r>
    <x v="0"/>
    <n v="1185732"/>
    <x v="210"/>
    <x v="4"/>
    <x v="27"/>
    <s v="Atlanta"/>
    <x v="5"/>
    <n v="0.75"/>
    <n v="8250"/>
    <n v="6187.5"/>
    <n v="3093.75"/>
    <n v="0.5"/>
  </r>
  <r>
    <x v="0"/>
    <n v="1185732"/>
    <x v="211"/>
    <x v="4"/>
    <x v="27"/>
    <s v="Atlanta"/>
    <x v="0"/>
    <n v="0.70000000000000007"/>
    <n v="10750"/>
    <n v="7525.0000000000009"/>
    <n v="3386.2500000000005"/>
    <n v="0.45"/>
  </r>
  <r>
    <x v="0"/>
    <n v="1185732"/>
    <x v="211"/>
    <x v="4"/>
    <x v="27"/>
    <s v="Atlanta"/>
    <x v="1"/>
    <n v="0.60000000000000009"/>
    <n v="8750"/>
    <n v="5250.0000000000009"/>
    <n v="1837.5000000000002"/>
    <n v="0.35"/>
  </r>
  <r>
    <x v="0"/>
    <n v="1185732"/>
    <x v="211"/>
    <x v="4"/>
    <x v="27"/>
    <s v="Atlanta"/>
    <x v="2"/>
    <n v="0.60000000000000009"/>
    <n v="8250"/>
    <n v="4950.0000000000009"/>
    <n v="1237.5000000000002"/>
    <n v="0.25"/>
  </r>
  <r>
    <x v="0"/>
    <n v="1185732"/>
    <x v="211"/>
    <x v="4"/>
    <x v="27"/>
    <s v="Atlanta"/>
    <x v="3"/>
    <n v="0.60000000000000009"/>
    <n v="7750"/>
    <n v="4650.0000000000009"/>
    <n v="1395.0000000000002"/>
    <n v="0.3"/>
  </r>
  <r>
    <x v="0"/>
    <n v="1185732"/>
    <x v="211"/>
    <x v="4"/>
    <x v="27"/>
    <s v="Atlanta"/>
    <x v="4"/>
    <n v="0.70000000000000007"/>
    <n v="7750"/>
    <n v="5425.0000000000009"/>
    <n v="1898.7500000000002"/>
    <n v="0.35"/>
  </r>
  <r>
    <x v="0"/>
    <n v="1185732"/>
    <x v="211"/>
    <x v="4"/>
    <x v="27"/>
    <s v="Atlanta"/>
    <x v="5"/>
    <n v="0.75"/>
    <n v="8750"/>
    <n v="6562.5"/>
    <n v="3281.25"/>
    <n v="0.5"/>
  </r>
  <r>
    <x v="0"/>
    <n v="1185732"/>
    <x v="212"/>
    <x v="4"/>
    <x v="28"/>
    <s v="Charleston"/>
    <x v="0"/>
    <n v="0.35000000000000003"/>
    <n v="9250"/>
    <n v="3237.5000000000005"/>
    <n v="1295.0000000000002"/>
    <n v="0.4"/>
  </r>
  <r>
    <x v="0"/>
    <n v="1185732"/>
    <x v="212"/>
    <x v="4"/>
    <x v="28"/>
    <s v="Charleston"/>
    <x v="1"/>
    <n v="0.35000000000000003"/>
    <n v="7250"/>
    <n v="2537.5000000000005"/>
    <n v="888.12500000000011"/>
    <n v="0.35"/>
  </r>
  <r>
    <x v="0"/>
    <n v="1185732"/>
    <x v="212"/>
    <x v="4"/>
    <x v="28"/>
    <s v="Charleston"/>
    <x v="2"/>
    <n v="0.25000000000000006"/>
    <n v="7250"/>
    <n v="1812.5000000000005"/>
    <n v="725.00000000000023"/>
    <n v="0.4"/>
  </r>
  <r>
    <x v="0"/>
    <n v="1185732"/>
    <x v="212"/>
    <x v="4"/>
    <x v="28"/>
    <s v="Charleston"/>
    <x v="3"/>
    <n v="0.3"/>
    <n v="5750"/>
    <n v="1725"/>
    <n v="690"/>
    <n v="0.4"/>
  </r>
  <r>
    <x v="0"/>
    <n v="1185732"/>
    <x v="212"/>
    <x v="4"/>
    <x v="28"/>
    <s v="Charleston"/>
    <x v="4"/>
    <n v="0.45"/>
    <n v="6250"/>
    <n v="2812.5"/>
    <n v="984.37499999999989"/>
    <n v="0.35"/>
  </r>
  <r>
    <x v="0"/>
    <n v="1185732"/>
    <x v="212"/>
    <x v="4"/>
    <x v="28"/>
    <s v="Charleston"/>
    <x v="5"/>
    <n v="0.35000000000000003"/>
    <n v="7250"/>
    <n v="2537.5000000000005"/>
    <n v="1268.7500000000002"/>
    <n v="0.5"/>
  </r>
  <r>
    <x v="0"/>
    <n v="1185732"/>
    <x v="172"/>
    <x v="4"/>
    <x v="28"/>
    <s v="Charleston"/>
    <x v="0"/>
    <n v="0.35000000000000003"/>
    <n v="9750"/>
    <n v="3412.5000000000005"/>
    <n v="1365.0000000000002"/>
    <n v="0.4"/>
  </r>
  <r>
    <x v="0"/>
    <n v="1185732"/>
    <x v="172"/>
    <x v="4"/>
    <x v="28"/>
    <s v="Charleston"/>
    <x v="1"/>
    <n v="0.35000000000000003"/>
    <n v="6250"/>
    <n v="2187.5"/>
    <n v="765.625"/>
    <n v="0.35"/>
  </r>
  <r>
    <x v="0"/>
    <n v="1185732"/>
    <x v="172"/>
    <x v="4"/>
    <x v="28"/>
    <s v="Charleston"/>
    <x v="2"/>
    <n v="0.25000000000000006"/>
    <n v="6750"/>
    <n v="1687.5000000000005"/>
    <n v="675.00000000000023"/>
    <n v="0.4"/>
  </r>
  <r>
    <x v="0"/>
    <n v="1185732"/>
    <x v="172"/>
    <x v="4"/>
    <x v="28"/>
    <s v="Charleston"/>
    <x v="3"/>
    <n v="0.3"/>
    <n v="5250"/>
    <n v="1575"/>
    <n v="630"/>
    <n v="0.4"/>
  </r>
  <r>
    <x v="0"/>
    <n v="1185732"/>
    <x v="172"/>
    <x v="4"/>
    <x v="28"/>
    <s v="Charleston"/>
    <x v="4"/>
    <n v="0.45"/>
    <n v="6000"/>
    <n v="2700"/>
    <n v="944.99999999999989"/>
    <n v="0.35"/>
  </r>
  <r>
    <x v="0"/>
    <n v="1185732"/>
    <x v="172"/>
    <x v="4"/>
    <x v="28"/>
    <s v="Charleston"/>
    <x v="5"/>
    <n v="0.3"/>
    <n v="7000"/>
    <n v="2100"/>
    <n v="1050"/>
    <n v="0.5"/>
  </r>
  <r>
    <x v="0"/>
    <n v="1185732"/>
    <x v="68"/>
    <x v="4"/>
    <x v="28"/>
    <s v="Charleston"/>
    <x v="0"/>
    <n v="0.3"/>
    <n v="9200"/>
    <n v="2760"/>
    <n v="1104"/>
    <n v="0.4"/>
  </r>
  <r>
    <x v="0"/>
    <n v="1185732"/>
    <x v="68"/>
    <x v="4"/>
    <x v="28"/>
    <s v="Charleston"/>
    <x v="1"/>
    <n v="0.3"/>
    <n v="6000"/>
    <n v="1800"/>
    <n v="630"/>
    <n v="0.35"/>
  </r>
  <r>
    <x v="0"/>
    <n v="1185732"/>
    <x v="68"/>
    <x v="4"/>
    <x v="28"/>
    <s v="Charleston"/>
    <x v="2"/>
    <n v="0.2"/>
    <n v="6250"/>
    <n v="1250"/>
    <n v="500"/>
    <n v="0.4"/>
  </r>
  <r>
    <x v="0"/>
    <n v="1185732"/>
    <x v="68"/>
    <x v="4"/>
    <x v="28"/>
    <s v="Charleston"/>
    <x v="3"/>
    <n v="0.24999999999999994"/>
    <n v="4750"/>
    <n v="1187.4999999999998"/>
    <n v="474.99999999999994"/>
    <n v="0.4"/>
  </r>
  <r>
    <x v="0"/>
    <n v="1185732"/>
    <x v="68"/>
    <x v="4"/>
    <x v="28"/>
    <s v="Charleston"/>
    <x v="4"/>
    <n v="0.40000000000000008"/>
    <n v="5250"/>
    <n v="2100.0000000000005"/>
    <n v="735.00000000000011"/>
    <n v="0.35"/>
  </r>
  <r>
    <x v="0"/>
    <n v="1185732"/>
    <x v="68"/>
    <x v="4"/>
    <x v="28"/>
    <s v="Charleston"/>
    <x v="5"/>
    <n v="0.3"/>
    <n v="6250"/>
    <n v="1875"/>
    <n v="937.5"/>
    <n v="0.5"/>
  </r>
  <r>
    <x v="0"/>
    <n v="1185732"/>
    <x v="69"/>
    <x v="4"/>
    <x v="28"/>
    <s v="Charleston"/>
    <x v="0"/>
    <n v="0.3"/>
    <n v="8750"/>
    <n v="2625"/>
    <n v="1050"/>
    <n v="0.4"/>
  </r>
  <r>
    <x v="0"/>
    <n v="1185732"/>
    <x v="69"/>
    <x v="4"/>
    <x v="28"/>
    <s v="Charleston"/>
    <x v="1"/>
    <n v="0.3"/>
    <n v="5750"/>
    <n v="1725"/>
    <n v="603.75"/>
    <n v="0.35"/>
  </r>
  <r>
    <x v="0"/>
    <n v="1185732"/>
    <x v="69"/>
    <x v="4"/>
    <x v="28"/>
    <s v="Charleston"/>
    <x v="2"/>
    <n v="0.2"/>
    <n v="5750"/>
    <n v="1150"/>
    <n v="460"/>
    <n v="0.4"/>
  </r>
  <r>
    <x v="0"/>
    <n v="1185732"/>
    <x v="69"/>
    <x v="4"/>
    <x v="28"/>
    <s v="Charleston"/>
    <x v="3"/>
    <n v="0.24999999999999994"/>
    <n v="5000"/>
    <n v="1249.9999999999998"/>
    <n v="499.99999999999994"/>
    <n v="0.4"/>
  </r>
  <r>
    <x v="0"/>
    <n v="1185732"/>
    <x v="69"/>
    <x v="4"/>
    <x v="28"/>
    <s v="Charleston"/>
    <x v="4"/>
    <n v="0.45"/>
    <n v="5250"/>
    <n v="2362.5"/>
    <n v="826.875"/>
    <n v="0.35"/>
  </r>
  <r>
    <x v="0"/>
    <n v="1185732"/>
    <x v="69"/>
    <x v="4"/>
    <x v="28"/>
    <s v="Charleston"/>
    <x v="5"/>
    <n v="0.35000000000000003"/>
    <n v="6750"/>
    <n v="2362.5"/>
    <n v="1181.25"/>
    <n v="0.5"/>
  </r>
  <r>
    <x v="0"/>
    <n v="1185732"/>
    <x v="16"/>
    <x v="4"/>
    <x v="28"/>
    <s v="Charleston"/>
    <x v="0"/>
    <n v="0.45"/>
    <n v="9450"/>
    <n v="4252.5"/>
    <n v="1701"/>
    <n v="0.4"/>
  </r>
  <r>
    <x v="0"/>
    <n v="1185732"/>
    <x v="16"/>
    <x v="4"/>
    <x v="28"/>
    <s v="Charleston"/>
    <x v="1"/>
    <n v="0.45"/>
    <n v="6500"/>
    <n v="2925"/>
    <n v="1023.7499999999999"/>
    <n v="0.35"/>
  </r>
  <r>
    <x v="0"/>
    <n v="1185732"/>
    <x v="16"/>
    <x v="4"/>
    <x v="28"/>
    <s v="Charleston"/>
    <x v="2"/>
    <n v="0.4"/>
    <n v="6250"/>
    <n v="2500"/>
    <n v="1000"/>
    <n v="0.4"/>
  </r>
  <r>
    <x v="0"/>
    <n v="1185732"/>
    <x v="16"/>
    <x v="4"/>
    <x v="28"/>
    <s v="Charleston"/>
    <x v="3"/>
    <n v="0.4"/>
    <n v="5750"/>
    <n v="2300"/>
    <n v="920"/>
    <n v="0.4"/>
  </r>
  <r>
    <x v="0"/>
    <n v="1185732"/>
    <x v="16"/>
    <x v="4"/>
    <x v="28"/>
    <s v="Charleston"/>
    <x v="4"/>
    <n v="0.49999999999999994"/>
    <n v="6000"/>
    <n v="2999.9999999999995"/>
    <n v="1049.9999999999998"/>
    <n v="0.35"/>
  </r>
  <r>
    <x v="0"/>
    <n v="1185732"/>
    <x v="16"/>
    <x v="4"/>
    <x v="28"/>
    <s v="Charleston"/>
    <x v="5"/>
    <n v="0.54999999999999993"/>
    <n v="7000"/>
    <n v="3849.9999999999995"/>
    <n v="1924.9999999999998"/>
    <n v="0.5"/>
  </r>
  <r>
    <x v="0"/>
    <n v="1185732"/>
    <x v="175"/>
    <x v="4"/>
    <x v="28"/>
    <s v="Charleston"/>
    <x v="0"/>
    <n v="0.49999999999999994"/>
    <n v="9500"/>
    <n v="4749.9999999999991"/>
    <n v="1899.9999999999998"/>
    <n v="0.4"/>
  </r>
  <r>
    <x v="0"/>
    <n v="1185732"/>
    <x v="175"/>
    <x v="4"/>
    <x v="28"/>
    <s v="Charleston"/>
    <x v="1"/>
    <n v="0.45"/>
    <n v="7000"/>
    <n v="3150"/>
    <n v="1102.5"/>
    <n v="0.35"/>
  </r>
  <r>
    <x v="0"/>
    <n v="1185732"/>
    <x v="175"/>
    <x v="4"/>
    <x v="28"/>
    <s v="Charleston"/>
    <x v="2"/>
    <n v="0.5"/>
    <n v="6750"/>
    <n v="3375"/>
    <n v="1350"/>
    <n v="0.4"/>
  </r>
  <r>
    <x v="0"/>
    <n v="1185732"/>
    <x v="175"/>
    <x v="4"/>
    <x v="28"/>
    <s v="Charleston"/>
    <x v="3"/>
    <n v="0.5"/>
    <n v="6500"/>
    <n v="3250"/>
    <n v="1300"/>
    <n v="0.4"/>
  </r>
  <r>
    <x v="0"/>
    <n v="1185732"/>
    <x v="175"/>
    <x v="4"/>
    <x v="28"/>
    <s v="Charleston"/>
    <x v="4"/>
    <n v="0.65"/>
    <n v="6500"/>
    <n v="4225"/>
    <n v="1478.75"/>
    <n v="0.35"/>
  </r>
  <r>
    <x v="0"/>
    <n v="1185732"/>
    <x v="175"/>
    <x v="4"/>
    <x v="28"/>
    <s v="Charleston"/>
    <x v="5"/>
    <n v="0.70000000000000007"/>
    <n v="8250"/>
    <n v="5775.0000000000009"/>
    <n v="2887.5000000000005"/>
    <n v="0.5"/>
  </r>
  <r>
    <x v="0"/>
    <n v="1185732"/>
    <x v="72"/>
    <x v="4"/>
    <x v="28"/>
    <s v="Charleston"/>
    <x v="0"/>
    <n v="0.65"/>
    <n v="10500"/>
    <n v="6825"/>
    <n v="2730"/>
    <n v="0.4"/>
  </r>
  <r>
    <x v="0"/>
    <n v="1185732"/>
    <x v="72"/>
    <x v="4"/>
    <x v="28"/>
    <s v="Charleston"/>
    <x v="1"/>
    <n v="0.60000000000000009"/>
    <n v="8000"/>
    <n v="4800.0000000000009"/>
    <n v="1680.0000000000002"/>
    <n v="0.35"/>
  </r>
  <r>
    <x v="0"/>
    <n v="1185732"/>
    <x v="72"/>
    <x v="4"/>
    <x v="28"/>
    <s v="Charleston"/>
    <x v="2"/>
    <n v="0.55000000000000004"/>
    <n v="7250"/>
    <n v="3987.5000000000005"/>
    <n v="1595.0000000000002"/>
    <n v="0.4"/>
  </r>
  <r>
    <x v="0"/>
    <n v="1185732"/>
    <x v="72"/>
    <x v="4"/>
    <x v="28"/>
    <s v="Charleston"/>
    <x v="3"/>
    <n v="0.55000000000000004"/>
    <n v="6750"/>
    <n v="3712.5000000000005"/>
    <n v="1485.0000000000002"/>
    <n v="0.4"/>
  </r>
  <r>
    <x v="0"/>
    <n v="1185732"/>
    <x v="72"/>
    <x v="4"/>
    <x v="28"/>
    <s v="Charleston"/>
    <x v="4"/>
    <n v="0.65"/>
    <n v="7000"/>
    <n v="4550"/>
    <n v="1592.5"/>
    <n v="0.35"/>
  </r>
  <r>
    <x v="0"/>
    <n v="1185732"/>
    <x v="72"/>
    <x v="4"/>
    <x v="28"/>
    <s v="Charleston"/>
    <x v="5"/>
    <n v="0.70000000000000007"/>
    <n v="8750"/>
    <n v="6125.0000000000009"/>
    <n v="3062.5000000000005"/>
    <n v="0.5"/>
  </r>
  <r>
    <x v="0"/>
    <n v="1185732"/>
    <x v="73"/>
    <x v="4"/>
    <x v="28"/>
    <s v="Charleston"/>
    <x v="0"/>
    <n v="0.65"/>
    <n v="10250"/>
    <n v="6662.5"/>
    <n v="2665"/>
    <n v="0.4"/>
  </r>
  <r>
    <x v="0"/>
    <n v="1185732"/>
    <x v="73"/>
    <x v="4"/>
    <x v="28"/>
    <s v="Charleston"/>
    <x v="1"/>
    <n v="0.60000000000000009"/>
    <n v="8000"/>
    <n v="4800.0000000000009"/>
    <n v="1680.0000000000002"/>
    <n v="0.35"/>
  </r>
  <r>
    <x v="0"/>
    <n v="1185732"/>
    <x v="73"/>
    <x v="4"/>
    <x v="28"/>
    <s v="Charleston"/>
    <x v="2"/>
    <n v="0.55000000000000004"/>
    <n v="7250"/>
    <n v="3987.5000000000005"/>
    <n v="1595.0000000000002"/>
    <n v="0.4"/>
  </r>
  <r>
    <x v="0"/>
    <n v="1185732"/>
    <x v="73"/>
    <x v="4"/>
    <x v="28"/>
    <s v="Charleston"/>
    <x v="3"/>
    <n v="0.45"/>
    <n v="6750"/>
    <n v="3037.5"/>
    <n v="1215"/>
    <n v="0.4"/>
  </r>
  <r>
    <x v="0"/>
    <n v="1185732"/>
    <x v="73"/>
    <x v="4"/>
    <x v="28"/>
    <s v="Charleston"/>
    <x v="4"/>
    <n v="0.55000000000000004"/>
    <n v="6500"/>
    <n v="3575.0000000000005"/>
    <n v="1251.25"/>
    <n v="0.35"/>
  </r>
  <r>
    <x v="0"/>
    <n v="1185732"/>
    <x v="73"/>
    <x v="4"/>
    <x v="28"/>
    <s v="Charleston"/>
    <x v="5"/>
    <n v="0.60000000000000009"/>
    <n v="8250"/>
    <n v="4950.0000000000009"/>
    <n v="2475.0000000000005"/>
    <n v="0.5"/>
  </r>
  <r>
    <x v="0"/>
    <n v="1185732"/>
    <x v="20"/>
    <x v="4"/>
    <x v="28"/>
    <s v="Charleston"/>
    <x v="0"/>
    <n v="0.55000000000000004"/>
    <n v="9250"/>
    <n v="5087.5"/>
    <n v="2035"/>
    <n v="0.4"/>
  </r>
  <r>
    <x v="0"/>
    <n v="1185732"/>
    <x v="20"/>
    <x v="4"/>
    <x v="28"/>
    <s v="Charleston"/>
    <x v="1"/>
    <n v="0.50000000000000011"/>
    <n v="7250"/>
    <n v="3625.0000000000009"/>
    <n v="1268.7500000000002"/>
    <n v="0.35"/>
  </r>
  <r>
    <x v="0"/>
    <n v="1185732"/>
    <x v="20"/>
    <x v="4"/>
    <x v="28"/>
    <s v="Charleston"/>
    <x v="2"/>
    <n v="0.30000000000000004"/>
    <n v="6250"/>
    <n v="1875.0000000000002"/>
    <n v="750.00000000000011"/>
    <n v="0.4"/>
  </r>
  <r>
    <x v="0"/>
    <n v="1185732"/>
    <x v="20"/>
    <x v="4"/>
    <x v="28"/>
    <s v="Charleston"/>
    <x v="3"/>
    <n v="0.30000000000000004"/>
    <n v="6000"/>
    <n v="1800.0000000000002"/>
    <n v="720.00000000000011"/>
    <n v="0.4"/>
  </r>
  <r>
    <x v="0"/>
    <n v="1185732"/>
    <x v="20"/>
    <x v="4"/>
    <x v="28"/>
    <s v="Charleston"/>
    <x v="4"/>
    <n v="0.4"/>
    <n v="6000"/>
    <n v="2400"/>
    <n v="840"/>
    <n v="0.35"/>
  </r>
  <r>
    <x v="0"/>
    <n v="1185732"/>
    <x v="20"/>
    <x v="4"/>
    <x v="28"/>
    <s v="Charleston"/>
    <x v="5"/>
    <n v="0.45000000000000007"/>
    <n v="7000"/>
    <n v="3150.0000000000005"/>
    <n v="1575.0000000000002"/>
    <n v="0.5"/>
  </r>
  <r>
    <x v="0"/>
    <n v="1185732"/>
    <x v="179"/>
    <x v="4"/>
    <x v="28"/>
    <s v="Charleston"/>
    <x v="0"/>
    <n v="0.45000000000000007"/>
    <n v="8750"/>
    <n v="3937.5000000000005"/>
    <n v="1575.0000000000002"/>
    <n v="0.4"/>
  </r>
  <r>
    <x v="0"/>
    <n v="1185732"/>
    <x v="179"/>
    <x v="4"/>
    <x v="28"/>
    <s v="Charleston"/>
    <x v="1"/>
    <n v="0.35000000000000009"/>
    <n v="7000"/>
    <n v="2450.0000000000005"/>
    <n v="857.50000000000011"/>
    <n v="0.35"/>
  </r>
  <r>
    <x v="0"/>
    <n v="1185732"/>
    <x v="179"/>
    <x v="4"/>
    <x v="28"/>
    <s v="Charleston"/>
    <x v="2"/>
    <n v="0.35000000000000009"/>
    <n v="5750"/>
    <n v="2012.5000000000005"/>
    <n v="805.00000000000023"/>
    <n v="0.4"/>
  </r>
  <r>
    <x v="0"/>
    <n v="1185732"/>
    <x v="179"/>
    <x v="4"/>
    <x v="28"/>
    <s v="Charleston"/>
    <x v="3"/>
    <n v="0.35000000000000009"/>
    <n v="5500"/>
    <n v="1925.0000000000005"/>
    <n v="770.00000000000023"/>
    <n v="0.4"/>
  </r>
  <r>
    <x v="0"/>
    <n v="1185732"/>
    <x v="179"/>
    <x v="4"/>
    <x v="28"/>
    <s v="Charleston"/>
    <x v="4"/>
    <n v="0.45000000000000007"/>
    <n v="5500"/>
    <n v="2475.0000000000005"/>
    <n v="866.25000000000011"/>
    <n v="0.35"/>
  </r>
  <r>
    <x v="0"/>
    <n v="1185732"/>
    <x v="179"/>
    <x v="4"/>
    <x v="28"/>
    <s v="Charleston"/>
    <x v="5"/>
    <n v="0.5"/>
    <n v="6750"/>
    <n v="3375"/>
    <n v="1687.5"/>
    <n v="0.5"/>
  </r>
  <r>
    <x v="0"/>
    <n v="1185732"/>
    <x v="76"/>
    <x v="4"/>
    <x v="28"/>
    <s v="Charleston"/>
    <x v="0"/>
    <n v="0.45000000000000007"/>
    <n v="8250"/>
    <n v="3712.5000000000005"/>
    <n v="1485.0000000000002"/>
    <n v="0.4"/>
  </r>
  <r>
    <x v="0"/>
    <n v="1185732"/>
    <x v="76"/>
    <x v="4"/>
    <x v="28"/>
    <s v="Charleston"/>
    <x v="1"/>
    <n v="0.35000000000000009"/>
    <n v="6500"/>
    <n v="2275.0000000000005"/>
    <n v="796.25000000000011"/>
    <n v="0.35"/>
  </r>
  <r>
    <x v="0"/>
    <n v="1185732"/>
    <x v="76"/>
    <x v="4"/>
    <x v="28"/>
    <s v="Charleston"/>
    <x v="2"/>
    <n v="0.40000000000000013"/>
    <n v="5950"/>
    <n v="2380.0000000000009"/>
    <n v="952.00000000000045"/>
    <n v="0.4"/>
  </r>
  <r>
    <x v="0"/>
    <n v="1185732"/>
    <x v="76"/>
    <x v="4"/>
    <x v="28"/>
    <s v="Charleston"/>
    <x v="3"/>
    <n v="0.6000000000000002"/>
    <n v="6500"/>
    <n v="3900.0000000000014"/>
    <n v="1560.0000000000007"/>
    <n v="0.4"/>
  </r>
  <r>
    <x v="0"/>
    <n v="1185732"/>
    <x v="76"/>
    <x v="4"/>
    <x v="28"/>
    <s v="Charleston"/>
    <x v="4"/>
    <n v="0.75000000000000011"/>
    <n v="6250"/>
    <n v="4687.5000000000009"/>
    <n v="1640.6250000000002"/>
    <n v="0.35"/>
  </r>
  <r>
    <x v="0"/>
    <n v="1185732"/>
    <x v="76"/>
    <x v="4"/>
    <x v="28"/>
    <s v="Charleston"/>
    <x v="5"/>
    <n v="0.75"/>
    <n v="7250"/>
    <n v="5437.5"/>
    <n v="2718.75"/>
    <n v="0.5"/>
  </r>
  <r>
    <x v="0"/>
    <n v="1185732"/>
    <x v="77"/>
    <x v="4"/>
    <x v="28"/>
    <s v="Charleston"/>
    <x v="0"/>
    <n v="0.70000000000000007"/>
    <n v="9750"/>
    <n v="6825.0000000000009"/>
    <n v="2730.0000000000005"/>
    <n v="0.4"/>
  </r>
  <r>
    <x v="0"/>
    <n v="1185732"/>
    <x v="77"/>
    <x v="4"/>
    <x v="28"/>
    <s v="Charleston"/>
    <x v="1"/>
    <n v="0.60000000000000009"/>
    <n v="7750"/>
    <n v="4650.0000000000009"/>
    <n v="1627.5000000000002"/>
    <n v="0.35"/>
  </r>
  <r>
    <x v="0"/>
    <n v="1185732"/>
    <x v="77"/>
    <x v="4"/>
    <x v="28"/>
    <s v="Charleston"/>
    <x v="2"/>
    <n v="0.60000000000000009"/>
    <n v="7250"/>
    <n v="4350.0000000000009"/>
    <n v="1740.0000000000005"/>
    <n v="0.4"/>
  </r>
  <r>
    <x v="0"/>
    <n v="1185732"/>
    <x v="77"/>
    <x v="4"/>
    <x v="28"/>
    <s v="Charleston"/>
    <x v="3"/>
    <n v="0.60000000000000009"/>
    <n v="6750"/>
    <n v="4050.0000000000005"/>
    <n v="1620.0000000000002"/>
    <n v="0.4"/>
  </r>
  <r>
    <x v="0"/>
    <n v="1185732"/>
    <x v="77"/>
    <x v="4"/>
    <x v="28"/>
    <s v="Charleston"/>
    <x v="4"/>
    <n v="0.70000000000000007"/>
    <n v="6750"/>
    <n v="4725"/>
    <n v="1653.75"/>
    <n v="0.35"/>
  </r>
  <r>
    <x v="0"/>
    <n v="1185732"/>
    <x v="77"/>
    <x v="4"/>
    <x v="28"/>
    <s v="Charleston"/>
    <x v="5"/>
    <n v="0.75"/>
    <n v="7750"/>
    <n v="5812.5"/>
    <n v="2906.25"/>
    <n v="0.5"/>
  </r>
  <r>
    <x v="0"/>
    <n v="1185732"/>
    <x v="90"/>
    <x v="4"/>
    <x v="29"/>
    <s v="Charlotte"/>
    <x v="0"/>
    <n v="0.35000000000000003"/>
    <n v="7750"/>
    <n v="2712.5000000000005"/>
    <n v="1085.0000000000002"/>
    <n v="0.4"/>
  </r>
  <r>
    <x v="0"/>
    <n v="1185732"/>
    <x v="90"/>
    <x v="4"/>
    <x v="29"/>
    <s v="Charlotte"/>
    <x v="1"/>
    <n v="0.35000000000000003"/>
    <n v="5750"/>
    <n v="2012.5000000000002"/>
    <n v="704.375"/>
    <n v="0.35"/>
  </r>
  <r>
    <x v="0"/>
    <n v="1185732"/>
    <x v="90"/>
    <x v="4"/>
    <x v="29"/>
    <s v="Charlotte"/>
    <x v="2"/>
    <n v="0.25000000000000006"/>
    <n v="5750"/>
    <n v="1437.5000000000002"/>
    <n v="575.00000000000011"/>
    <n v="0.4"/>
  </r>
  <r>
    <x v="0"/>
    <n v="1185732"/>
    <x v="90"/>
    <x v="4"/>
    <x v="29"/>
    <s v="Charlotte"/>
    <x v="3"/>
    <n v="0.3"/>
    <n v="4250"/>
    <n v="1275"/>
    <n v="510"/>
    <n v="0.4"/>
  </r>
  <r>
    <x v="0"/>
    <n v="1185732"/>
    <x v="90"/>
    <x v="4"/>
    <x v="29"/>
    <s v="Charlotte"/>
    <x v="4"/>
    <n v="0.45"/>
    <n v="4750"/>
    <n v="2137.5"/>
    <n v="748.125"/>
    <n v="0.35"/>
  </r>
  <r>
    <x v="0"/>
    <n v="1185732"/>
    <x v="90"/>
    <x v="4"/>
    <x v="29"/>
    <s v="Charlotte"/>
    <x v="5"/>
    <n v="0.35000000000000003"/>
    <n v="5750"/>
    <n v="2012.5000000000002"/>
    <n v="1006.2500000000001"/>
    <n v="0.5"/>
  </r>
  <r>
    <x v="0"/>
    <n v="1185732"/>
    <x v="119"/>
    <x v="4"/>
    <x v="29"/>
    <s v="Charlotte"/>
    <x v="0"/>
    <n v="0.35000000000000003"/>
    <n v="8250"/>
    <n v="2887.5000000000005"/>
    <n v="1155.0000000000002"/>
    <n v="0.4"/>
  </r>
  <r>
    <x v="0"/>
    <n v="1185732"/>
    <x v="119"/>
    <x v="4"/>
    <x v="29"/>
    <s v="Charlotte"/>
    <x v="1"/>
    <n v="0.35000000000000003"/>
    <n v="4750"/>
    <n v="1662.5000000000002"/>
    <n v="581.875"/>
    <n v="0.35"/>
  </r>
  <r>
    <x v="0"/>
    <n v="1185732"/>
    <x v="119"/>
    <x v="4"/>
    <x v="29"/>
    <s v="Charlotte"/>
    <x v="2"/>
    <n v="0.25000000000000006"/>
    <n v="5250"/>
    <n v="1312.5000000000002"/>
    <n v="525.00000000000011"/>
    <n v="0.4"/>
  </r>
  <r>
    <x v="0"/>
    <n v="1185732"/>
    <x v="119"/>
    <x v="4"/>
    <x v="29"/>
    <s v="Charlotte"/>
    <x v="3"/>
    <n v="0.3"/>
    <n v="3750"/>
    <n v="1125"/>
    <n v="450"/>
    <n v="0.4"/>
  </r>
  <r>
    <x v="0"/>
    <n v="1185732"/>
    <x v="119"/>
    <x v="4"/>
    <x v="29"/>
    <s v="Charlotte"/>
    <x v="4"/>
    <n v="0.45"/>
    <n v="4500"/>
    <n v="2025"/>
    <n v="708.75"/>
    <n v="0.35"/>
  </r>
  <r>
    <x v="0"/>
    <n v="1185732"/>
    <x v="119"/>
    <x v="4"/>
    <x v="29"/>
    <s v="Charlotte"/>
    <x v="5"/>
    <n v="0.3"/>
    <n v="5500"/>
    <n v="1650"/>
    <n v="825"/>
    <n v="0.5"/>
  </r>
  <r>
    <x v="0"/>
    <n v="1185732"/>
    <x v="137"/>
    <x v="4"/>
    <x v="29"/>
    <s v="Charlotte"/>
    <x v="0"/>
    <n v="0.3"/>
    <n v="7700"/>
    <n v="2310"/>
    <n v="924"/>
    <n v="0.4"/>
  </r>
  <r>
    <x v="0"/>
    <n v="1185732"/>
    <x v="137"/>
    <x v="4"/>
    <x v="29"/>
    <s v="Charlotte"/>
    <x v="1"/>
    <n v="0.3"/>
    <n v="4500"/>
    <n v="1350"/>
    <n v="472.49999999999994"/>
    <n v="0.35"/>
  </r>
  <r>
    <x v="0"/>
    <n v="1185732"/>
    <x v="137"/>
    <x v="4"/>
    <x v="29"/>
    <s v="Charlotte"/>
    <x v="2"/>
    <n v="0.2"/>
    <n v="4750"/>
    <n v="950"/>
    <n v="380"/>
    <n v="0.4"/>
  </r>
  <r>
    <x v="0"/>
    <n v="1185732"/>
    <x v="137"/>
    <x v="4"/>
    <x v="29"/>
    <s v="Charlotte"/>
    <x v="3"/>
    <n v="0.24999999999999994"/>
    <n v="3250"/>
    <n v="812.49999999999977"/>
    <n v="324.99999999999994"/>
    <n v="0.4"/>
  </r>
  <r>
    <x v="0"/>
    <n v="1185732"/>
    <x v="137"/>
    <x v="4"/>
    <x v="29"/>
    <s v="Charlotte"/>
    <x v="4"/>
    <n v="0.40000000000000008"/>
    <n v="3750"/>
    <n v="1500.0000000000002"/>
    <n v="525"/>
    <n v="0.35"/>
  </r>
  <r>
    <x v="0"/>
    <n v="1185732"/>
    <x v="137"/>
    <x v="4"/>
    <x v="29"/>
    <s v="Charlotte"/>
    <x v="5"/>
    <n v="0.3"/>
    <n v="4750"/>
    <n v="1425"/>
    <n v="712.5"/>
    <n v="0.5"/>
  </r>
  <r>
    <x v="0"/>
    <n v="1185732"/>
    <x v="138"/>
    <x v="4"/>
    <x v="29"/>
    <s v="Charlotte"/>
    <x v="0"/>
    <n v="0.3"/>
    <n v="7250"/>
    <n v="2175"/>
    <n v="870"/>
    <n v="0.4"/>
  </r>
  <r>
    <x v="0"/>
    <n v="1185732"/>
    <x v="138"/>
    <x v="4"/>
    <x v="29"/>
    <s v="Charlotte"/>
    <x v="1"/>
    <n v="0.3"/>
    <n v="4250"/>
    <n v="1275"/>
    <n v="446.25"/>
    <n v="0.35"/>
  </r>
  <r>
    <x v="0"/>
    <n v="1185732"/>
    <x v="138"/>
    <x v="4"/>
    <x v="29"/>
    <s v="Charlotte"/>
    <x v="2"/>
    <n v="0.2"/>
    <n v="4250"/>
    <n v="850"/>
    <n v="340"/>
    <n v="0.4"/>
  </r>
  <r>
    <x v="0"/>
    <n v="1185732"/>
    <x v="138"/>
    <x v="4"/>
    <x v="29"/>
    <s v="Charlotte"/>
    <x v="3"/>
    <n v="0.24999999999999994"/>
    <n v="3500"/>
    <n v="874.99999999999977"/>
    <n v="349.99999999999994"/>
    <n v="0.4"/>
  </r>
  <r>
    <x v="0"/>
    <n v="1185732"/>
    <x v="138"/>
    <x v="4"/>
    <x v="29"/>
    <s v="Charlotte"/>
    <x v="4"/>
    <n v="0.45"/>
    <n v="3750"/>
    <n v="1687.5"/>
    <n v="590.625"/>
    <n v="0.35"/>
  </r>
  <r>
    <x v="0"/>
    <n v="1185732"/>
    <x v="138"/>
    <x v="4"/>
    <x v="29"/>
    <s v="Charlotte"/>
    <x v="5"/>
    <n v="0.35000000000000003"/>
    <n v="5250"/>
    <n v="1837.5000000000002"/>
    <n v="918.75000000000011"/>
    <n v="0.5"/>
  </r>
  <r>
    <x v="0"/>
    <n v="1185732"/>
    <x v="213"/>
    <x v="4"/>
    <x v="29"/>
    <s v="Charlotte"/>
    <x v="0"/>
    <n v="0.45"/>
    <n v="7950"/>
    <n v="3577.5"/>
    <n v="1431"/>
    <n v="0.4"/>
  </r>
  <r>
    <x v="0"/>
    <n v="1185732"/>
    <x v="213"/>
    <x v="4"/>
    <x v="29"/>
    <s v="Charlotte"/>
    <x v="1"/>
    <n v="0.45"/>
    <n v="5000"/>
    <n v="2250"/>
    <n v="787.5"/>
    <n v="0.35"/>
  </r>
  <r>
    <x v="0"/>
    <n v="1185732"/>
    <x v="213"/>
    <x v="4"/>
    <x v="29"/>
    <s v="Charlotte"/>
    <x v="2"/>
    <n v="0.4"/>
    <n v="4750"/>
    <n v="1900"/>
    <n v="760"/>
    <n v="0.4"/>
  </r>
  <r>
    <x v="0"/>
    <n v="1185732"/>
    <x v="213"/>
    <x v="4"/>
    <x v="29"/>
    <s v="Charlotte"/>
    <x v="3"/>
    <n v="0.4"/>
    <n v="4250"/>
    <n v="1700"/>
    <n v="680"/>
    <n v="0.4"/>
  </r>
  <r>
    <x v="0"/>
    <n v="1185732"/>
    <x v="213"/>
    <x v="4"/>
    <x v="29"/>
    <s v="Charlotte"/>
    <x v="4"/>
    <n v="0.49999999999999994"/>
    <n v="4500"/>
    <n v="2249.9999999999995"/>
    <n v="787.49999999999977"/>
    <n v="0.35"/>
  </r>
  <r>
    <x v="0"/>
    <n v="1185732"/>
    <x v="213"/>
    <x v="4"/>
    <x v="29"/>
    <s v="Charlotte"/>
    <x v="5"/>
    <n v="0.54999999999999993"/>
    <n v="5500"/>
    <n v="3024.9999999999995"/>
    <n v="1512.4999999999998"/>
    <n v="0.5"/>
  </r>
  <r>
    <x v="0"/>
    <n v="1185732"/>
    <x v="121"/>
    <x v="4"/>
    <x v="29"/>
    <s v="Charlotte"/>
    <x v="0"/>
    <n v="0.49999999999999994"/>
    <n v="8000"/>
    <n v="3999.9999999999995"/>
    <n v="1600"/>
    <n v="0.4"/>
  </r>
  <r>
    <x v="0"/>
    <n v="1185732"/>
    <x v="121"/>
    <x v="4"/>
    <x v="29"/>
    <s v="Charlotte"/>
    <x v="1"/>
    <n v="0.45"/>
    <n v="5500"/>
    <n v="2475"/>
    <n v="866.25"/>
    <n v="0.35"/>
  </r>
  <r>
    <x v="0"/>
    <n v="1185732"/>
    <x v="121"/>
    <x v="4"/>
    <x v="29"/>
    <s v="Charlotte"/>
    <x v="2"/>
    <n v="0.5"/>
    <n v="5250"/>
    <n v="2625"/>
    <n v="1050"/>
    <n v="0.4"/>
  </r>
  <r>
    <x v="0"/>
    <n v="1185732"/>
    <x v="121"/>
    <x v="4"/>
    <x v="29"/>
    <s v="Charlotte"/>
    <x v="3"/>
    <n v="0.5"/>
    <n v="5000"/>
    <n v="2500"/>
    <n v="1000"/>
    <n v="0.4"/>
  </r>
  <r>
    <x v="0"/>
    <n v="1185732"/>
    <x v="121"/>
    <x v="4"/>
    <x v="29"/>
    <s v="Charlotte"/>
    <x v="4"/>
    <n v="0.65"/>
    <n v="5000"/>
    <n v="3250"/>
    <n v="1137.5"/>
    <n v="0.35"/>
  </r>
  <r>
    <x v="0"/>
    <n v="1185732"/>
    <x v="121"/>
    <x v="4"/>
    <x v="29"/>
    <s v="Charlotte"/>
    <x v="5"/>
    <n v="0.70000000000000007"/>
    <n v="6750"/>
    <n v="4725"/>
    <n v="2362.5"/>
    <n v="0.5"/>
  </r>
  <r>
    <x v="0"/>
    <n v="1185732"/>
    <x v="140"/>
    <x v="4"/>
    <x v="29"/>
    <s v="Charlotte"/>
    <x v="0"/>
    <n v="0.65"/>
    <n v="9000"/>
    <n v="5850"/>
    <n v="2340"/>
    <n v="0.4"/>
  </r>
  <r>
    <x v="0"/>
    <n v="1185732"/>
    <x v="140"/>
    <x v="4"/>
    <x v="29"/>
    <s v="Charlotte"/>
    <x v="1"/>
    <n v="0.60000000000000009"/>
    <n v="6500"/>
    <n v="3900.0000000000005"/>
    <n v="1365"/>
    <n v="0.35"/>
  </r>
  <r>
    <x v="0"/>
    <n v="1185732"/>
    <x v="140"/>
    <x v="4"/>
    <x v="29"/>
    <s v="Charlotte"/>
    <x v="2"/>
    <n v="0.55000000000000004"/>
    <n v="5750"/>
    <n v="3162.5000000000005"/>
    <n v="1265.0000000000002"/>
    <n v="0.4"/>
  </r>
  <r>
    <x v="0"/>
    <n v="1185732"/>
    <x v="140"/>
    <x v="4"/>
    <x v="29"/>
    <s v="Charlotte"/>
    <x v="3"/>
    <n v="0.55000000000000004"/>
    <n v="5250"/>
    <n v="2887.5000000000005"/>
    <n v="1155.0000000000002"/>
    <n v="0.4"/>
  </r>
  <r>
    <x v="0"/>
    <n v="1185732"/>
    <x v="140"/>
    <x v="4"/>
    <x v="29"/>
    <s v="Charlotte"/>
    <x v="4"/>
    <n v="0.65"/>
    <n v="5500"/>
    <n v="3575"/>
    <n v="1251.25"/>
    <n v="0.35"/>
  </r>
  <r>
    <x v="0"/>
    <n v="1185732"/>
    <x v="140"/>
    <x v="4"/>
    <x v="29"/>
    <s v="Charlotte"/>
    <x v="5"/>
    <n v="0.70000000000000007"/>
    <n v="7250"/>
    <n v="5075.0000000000009"/>
    <n v="2537.5000000000005"/>
    <n v="0.5"/>
  </r>
  <r>
    <x v="0"/>
    <n v="1185732"/>
    <x v="141"/>
    <x v="4"/>
    <x v="29"/>
    <s v="Charlotte"/>
    <x v="0"/>
    <n v="0.65"/>
    <n v="8750"/>
    <n v="5687.5"/>
    <n v="2275"/>
    <n v="0.4"/>
  </r>
  <r>
    <x v="0"/>
    <n v="1185732"/>
    <x v="141"/>
    <x v="4"/>
    <x v="29"/>
    <s v="Charlotte"/>
    <x v="1"/>
    <n v="0.60000000000000009"/>
    <n v="6500"/>
    <n v="3900.0000000000005"/>
    <n v="1365"/>
    <n v="0.35"/>
  </r>
  <r>
    <x v="0"/>
    <n v="1185732"/>
    <x v="141"/>
    <x v="4"/>
    <x v="29"/>
    <s v="Charlotte"/>
    <x v="2"/>
    <n v="0.55000000000000004"/>
    <n v="5750"/>
    <n v="3162.5000000000005"/>
    <n v="1265.0000000000002"/>
    <n v="0.4"/>
  </r>
  <r>
    <x v="0"/>
    <n v="1185732"/>
    <x v="141"/>
    <x v="4"/>
    <x v="29"/>
    <s v="Charlotte"/>
    <x v="3"/>
    <n v="0.45"/>
    <n v="5250"/>
    <n v="2362.5"/>
    <n v="945"/>
    <n v="0.4"/>
  </r>
  <r>
    <x v="0"/>
    <n v="1185732"/>
    <x v="141"/>
    <x v="4"/>
    <x v="29"/>
    <s v="Charlotte"/>
    <x v="4"/>
    <n v="0.55000000000000004"/>
    <n v="5000"/>
    <n v="2750"/>
    <n v="962.49999999999989"/>
    <n v="0.35"/>
  </r>
  <r>
    <x v="0"/>
    <n v="1185732"/>
    <x v="141"/>
    <x v="4"/>
    <x v="29"/>
    <s v="Charlotte"/>
    <x v="5"/>
    <n v="0.60000000000000009"/>
    <n v="6750"/>
    <n v="4050.0000000000005"/>
    <n v="2025.0000000000002"/>
    <n v="0.5"/>
  </r>
  <r>
    <x v="0"/>
    <n v="1185732"/>
    <x v="214"/>
    <x v="4"/>
    <x v="29"/>
    <s v="Charlotte"/>
    <x v="0"/>
    <n v="0.55000000000000004"/>
    <n v="7750"/>
    <n v="4262.5"/>
    <n v="1705"/>
    <n v="0.4"/>
  </r>
  <r>
    <x v="0"/>
    <n v="1185732"/>
    <x v="214"/>
    <x v="4"/>
    <x v="29"/>
    <s v="Charlotte"/>
    <x v="1"/>
    <n v="0.50000000000000011"/>
    <n v="5750"/>
    <n v="2875.0000000000005"/>
    <n v="1006.2500000000001"/>
    <n v="0.35"/>
  </r>
  <r>
    <x v="0"/>
    <n v="1185732"/>
    <x v="214"/>
    <x v="4"/>
    <x v="29"/>
    <s v="Charlotte"/>
    <x v="2"/>
    <n v="0.25000000000000006"/>
    <n v="4750"/>
    <n v="1187.5000000000002"/>
    <n v="475.00000000000011"/>
    <n v="0.4"/>
  </r>
  <r>
    <x v="0"/>
    <n v="1185732"/>
    <x v="214"/>
    <x v="4"/>
    <x v="29"/>
    <s v="Charlotte"/>
    <x v="3"/>
    <n v="0.25000000000000006"/>
    <n v="4500"/>
    <n v="1125.0000000000002"/>
    <n v="450.00000000000011"/>
    <n v="0.4"/>
  </r>
  <r>
    <x v="0"/>
    <n v="1185732"/>
    <x v="214"/>
    <x v="4"/>
    <x v="29"/>
    <s v="Charlotte"/>
    <x v="4"/>
    <n v="0.35000000000000003"/>
    <n v="4500"/>
    <n v="1575.0000000000002"/>
    <n v="551.25"/>
    <n v="0.35"/>
  </r>
  <r>
    <x v="0"/>
    <n v="1185732"/>
    <x v="214"/>
    <x v="4"/>
    <x v="29"/>
    <s v="Charlotte"/>
    <x v="5"/>
    <n v="0.40000000000000008"/>
    <n v="5500"/>
    <n v="2200.0000000000005"/>
    <n v="1100.0000000000002"/>
    <n v="0.5"/>
  </r>
  <r>
    <x v="0"/>
    <n v="1185732"/>
    <x v="123"/>
    <x v="4"/>
    <x v="29"/>
    <s v="Charlotte"/>
    <x v="0"/>
    <n v="0.40000000000000008"/>
    <n v="7250"/>
    <n v="2900.0000000000005"/>
    <n v="1160.0000000000002"/>
    <n v="0.4"/>
  </r>
  <r>
    <x v="0"/>
    <n v="1185732"/>
    <x v="123"/>
    <x v="4"/>
    <x v="29"/>
    <s v="Charlotte"/>
    <x v="1"/>
    <n v="0.3000000000000001"/>
    <n v="5500"/>
    <n v="1650.0000000000005"/>
    <n v="577.50000000000011"/>
    <n v="0.35"/>
  </r>
  <r>
    <x v="0"/>
    <n v="1185732"/>
    <x v="123"/>
    <x v="4"/>
    <x v="29"/>
    <s v="Charlotte"/>
    <x v="2"/>
    <n v="0.3000000000000001"/>
    <n v="4250"/>
    <n v="1275.0000000000005"/>
    <n v="510.00000000000023"/>
    <n v="0.4"/>
  </r>
  <r>
    <x v="0"/>
    <n v="1185732"/>
    <x v="123"/>
    <x v="4"/>
    <x v="29"/>
    <s v="Charlotte"/>
    <x v="3"/>
    <n v="0.3000000000000001"/>
    <n v="4000"/>
    <n v="1200.0000000000005"/>
    <n v="480.00000000000023"/>
    <n v="0.4"/>
  </r>
  <r>
    <x v="0"/>
    <n v="1185732"/>
    <x v="123"/>
    <x v="4"/>
    <x v="29"/>
    <s v="Charlotte"/>
    <x v="4"/>
    <n v="0.40000000000000008"/>
    <n v="4000"/>
    <n v="1600.0000000000002"/>
    <n v="560"/>
    <n v="0.35"/>
  </r>
  <r>
    <x v="0"/>
    <n v="1185732"/>
    <x v="123"/>
    <x v="4"/>
    <x v="29"/>
    <s v="Charlotte"/>
    <x v="5"/>
    <n v="0.4"/>
    <n v="5250"/>
    <n v="2100"/>
    <n v="1050"/>
    <n v="0.5"/>
  </r>
  <r>
    <x v="0"/>
    <n v="1185732"/>
    <x v="143"/>
    <x v="4"/>
    <x v="29"/>
    <s v="Charlotte"/>
    <x v="0"/>
    <n v="0.35000000000000009"/>
    <n v="6750"/>
    <n v="2362.5000000000005"/>
    <n v="945.00000000000023"/>
    <n v="0.4"/>
  </r>
  <r>
    <x v="0"/>
    <n v="1185732"/>
    <x v="143"/>
    <x v="4"/>
    <x v="29"/>
    <s v="Charlotte"/>
    <x v="1"/>
    <n v="0.25000000000000011"/>
    <n v="5000"/>
    <n v="1250.0000000000005"/>
    <n v="437.50000000000011"/>
    <n v="0.35"/>
  </r>
  <r>
    <x v="0"/>
    <n v="1185732"/>
    <x v="143"/>
    <x v="4"/>
    <x v="29"/>
    <s v="Charlotte"/>
    <x v="2"/>
    <n v="0.35000000000000014"/>
    <n v="4450"/>
    <n v="1557.5000000000007"/>
    <n v="623.00000000000034"/>
    <n v="0.4"/>
  </r>
  <r>
    <x v="0"/>
    <n v="1185732"/>
    <x v="143"/>
    <x v="4"/>
    <x v="29"/>
    <s v="Charlotte"/>
    <x v="3"/>
    <n v="0.65000000000000024"/>
    <n v="5000"/>
    <n v="3250.0000000000014"/>
    <n v="1300.0000000000007"/>
    <n v="0.4"/>
  </r>
  <r>
    <x v="0"/>
    <n v="1185732"/>
    <x v="143"/>
    <x v="4"/>
    <x v="29"/>
    <s v="Charlotte"/>
    <x v="4"/>
    <n v="0.80000000000000016"/>
    <n v="4750"/>
    <n v="3800.0000000000009"/>
    <n v="1330.0000000000002"/>
    <n v="0.35"/>
  </r>
  <r>
    <x v="0"/>
    <n v="1185732"/>
    <x v="143"/>
    <x v="4"/>
    <x v="29"/>
    <s v="Charlotte"/>
    <x v="5"/>
    <n v="0.8"/>
    <n v="5750"/>
    <n v="4600"/>
    <n v="2300"/>
    <n v="0.5"/>
  </r>
  <r>
    <x v="0"/>
    <n v="1185732"/>
    <x v="144"/>
    <x v="4"/>
    <x v="29"/>
    <s v="Charlotte"/>
    <x v="0"/>
    <n v="0.75000000000000011"/>
    <n v="8250"/>
    <n v="6187.5000000000009"/>
    <n v="2475.0000000000005"/>
    <n v="0.4"/>
  </r>
  <r>
    <x v="0"/>
    <n v="1185732"/>
    <x v="144"/>
    <x v="4"/>
    <x v="29"/>
    <s v="Charlotte"/>
    <x v="1"/>
    <n v="0.65000000000000013"/>
    <n v="6250"/>
    <n v="4062.5000000000009"/>
    <n v="1421.8750000000002"/>
    <n v="0.35"/>
  </r>
  <r>
    <x v="0"/>
    <n v="1185732"/>
    <x v="144"/>
    <x v="4"/>
    <x v="29"/>
    <s v="Charlotte"/>
    <x v="2"/>
    <n v="0.65000000000000013"/>
    <n v="5750"/>
    <n v="3737.5000000000009"/>
    <n v="1495.0000000000005"/>
    <n v="0.4"/>
  </r>
  <r>
    <x v="0"/>
    <n v="1185732"/>
    <x v="144"/>
    <x v="4"/>
    <x v="29"/>
    <s v="Charlotte"/>
    <x v="3"/>
    <n v="0.65000000000000013"/>
    <n v="5250"/>
    <n v="3412.5000000000009"/>
    <n v="1365.0000000000005"/>
    <n v="0.4"/>
  </r>
  <r>
    <x v="0"/>
    <n v="1185732"/>
    <x v="144"/>
    <x v="4"/>
    <x v="29"/>
    <s v="Charlotte"/>
    <x v="4"/>
    <n v="0.75000000000000011"/>
    <n v="5250"/>
    <n v="3937.5000000000005"/>
    <n v="1378.125"/>
    <n v="0.35"/>
  </r>
  <r>
    <x v="0"/>
    <n v="1185732"/>
    <x v="144"/>
    <x v="4"/>
    <x v="29"/>
    <s v="Charlotte"/>
    <x v="5"/>
    <n v="0.8"/>
    <n v="6250"/>
    <n v="5000"/>
    <n v="2500"/>
    <n v="0.5"/>
  </r>
  <r>
    <x v="0"/>
    <n v="1185732"/>
    <x v="215"/>
    <x v="3"/>
    <x v="30"/>
    <s v="Columbus"/>
    <x v="0"/>
    <n v="0.4"/>
    <n v="5000"/>
    <n v="2000"/>
    <n v="800"/>
    <n v="0.4"/>
  </r>
  <r>
    <x v="0"/>
    <n v="1185732"/>
    <x v="215"/>
    <x v="3"/>
    <x v="30"/>
    <s v="Columbus"/>
    <x v="1"/>
    <n v="0.4"/>
    <n v="3000"/>
    <n v="1200"/>
    <n v="420"/>
    <n v="0.35"/>
  </r>
  <r>
    <x v="0"/>
    <n v="1185732"/>
    <x v="215"/>
    <x v="3"/>
    <x v="30"/>
    <s v="Columbus"/>
    <x v="2"/>
    <n v="0.30000000000000004"/>
    <n v="3000"/>
    <n v="900.00000000000011"/>
    <n v="360.00000000000006"/>
    <n v="0.4"/>
  </r>
  <r>
    <x v="0"/>
    <n v="1185732"/>
    <x v="215"/>
    <x v="3"/>
    <x v="30"/>
    <s v="Columbus"/>
    <x v="3"/>
    <n v="0.35000000000000003"/>
    <n v="1500"/>
    <n v="525"/>
    <n v="210"/>
    <n v="0.4"/>
  </r>
  <r>
    <x v="0"/>
    <n v="1185732"/>
    <x v="215"/>
    <x v="3"/>
    <x v="30"/>
    <s v="Columbus"/>
    <x v="4"/>
    <n v="0.49999999999999994"/>
    <n v="2000"/>
    <n v="999.99999999999989"/>
    <n v="349.99999999999994"/>
    <n v="0.35"/>
  </r>
  <r>
    <x v="0"/>
    <n v="1185732"/>
    <x v="215"/>
    <x v="3"/>
    <x v="30"/>
    <s v="Columbus"/>
    <x v="5"/>
    <n v="0.4"/>
    <n v="3000"/>
    <n v="1200"/>
    <n v="480"/>
    <n v="0.4"/>
  </r>
  <r>
    <x v="0"/>
    <n v="1185732"/>
    <x v="216"/>
    <x v="3"/>
    <x v="30"/>
    <s v="Columbus"/>
    <x v="0"/>
    <n v="0.4"/>
    <n v="5500"/>
    <n v="2200"/>
    <n v="880"/>
    <n v="0.4"/>
  </r>
  <r>
    <x v="0"/>
    <n v="1185732"/>
    <x v="216"/>
    <x v="3"/>
    <x v="30"/>
    <s v="Columbus"/>
    <x v="1"/>
    <n v="0.4"/>
    <n v="2000"/>
    <n v="800"/>
    <n v="280"/>
    <n v="0.35"/>
  </r>
  <r>
    <x v="0"/>
    <n v="1185732"/>
    <x v="216"/>
    <x v="3"/>
    <x v="30"/>
    <s v="Columbus"/>
    <x v="2"/>
    <n v="0.30000000000000004"/>
    <n v="2500"/>
    <n v="750.00000000000011"/>
    <n v="300.00000000000006"/>
    <n v="0.4"/>
  </r>
  <r>
    <x v="0"/>
    <n v="1185732"/>
    <x v="216"/>
    <x v="3"/>
    <x v="30"/>
    <s v="Columbus"/>
    <x v="3"/>
    <n v="0.35000000000000003"/>
    <n v="1250"/>
    <n v="437.50000000000006"/>
    <n v="175.00000000000003"/>
    <n v="0.4"/>
  </r>
  <r>
    <x v="0"/>
    <n v="1185732"/>
    <x v="216"/>
    <x v="3"/>
    <x v="30"/>
    <s v="Columbus"/>
    <x v="4"/>
    <n v="0.49999999999999994"/>
    <n v="2000"/>
    <n v="999.99999999999989"/>
    <n v="349.99999999999994"/>
    <n v="0.35"/>
  </r>
  <r>
    <x v="0"/>
    <n v="1185732"/>
    <x v="216"/>
    <x v="3"/>
    <x v="30"/>
    <s v="Columbus"/>
    <x v="5"/>
    <n v="0.4"/>
    <n v="3000"/>
    <n v="1200"/>
    <n v="480"/>
    <n v="0.4"/>
  </r>
  <r>
    <x v="0"/>
    <n v="1185732"/>
    <x v="217"/>
    <x v="3"/>
    <x v="30"/>
    <s v="Columbus"/>
    <x v="0"/>
    <n v="0.45"/>
    <n v="5200"/>
    <n v="2340"/>
    <n v="936"/>
    <n v="0.4"/>
  </r>
  <r>
    <x v="0"/>
    <n v="1185732"/>
    <x v="217"/>
    <x v="3"/>
    <x v="30"/>
    <s v="Columbus"/>
    <x v="1"/>
    <n v="0.45"/>
    <n v="2250"/>
    <n v="1012.5"/>
    <n v="354.375"/>
    <n v="0.35"/>
  </r>
  <r>
    <x v="0"/>
    <n v="1185732"/>
    <x v="217"/>
    <x v="3"/>
    <x v="30"/>
    <s v="Columbus"/>
    <x v="2"/>
    <n v="0.35000000000000003"/>
    <n v="2500"/>
    <n v="875.00000000000011"/>
    <n v="350.00000000000006"/>
    <n v="0.4"/>
  </r>
  <r>
    <x v="0"/>
    <n v="1185732"/>
    <x v="217"/>
    <x v="3"/>
    <x v="30"/>
    <s v="Columbus"/>
    <x v="3"/>
    <n v="0.4"/>
    <n v="1000"/>
    <n v="400"/>
    <n v="160"/>
    <n v="0.4"/>
  </r>
  <r>
    <x v="0"/>
    <n v="1185732"/>
    <x v="217"/>
    <x v="3"/>
    <x v="30"/>
    <s v="Columbus"/>
    <x v="4"/>
    <n v="0.54999999999999993"/>
    <n v="1500"/>
    <n v="824.99999999999989"/>
    <n v="288.74999999999994"/>
    <n v="0.35"/>
  </r>
  <r>
    <x v="0"/>
    <n v="1185732"/>
    <x v="217"/>
    <x v="3"/>
    <x v="30"/>
    <s v="Columbus"/>
    <x v="5"/>
    <n v="0.45"/>
    <n v="2500"/>
    <n v="1125"/>
    <n v="450"/>
    <n v="0.4"/>
  </r>
  <r>
    <x v="0"/>
    <n v="1185732"/>
    <x v="218"/>
    <x v="3"/>
    <x v="30"/>
    <s v="Columbus"/>
    <x v="0"/>
    <n v="0.45"/>
    <n v="4750"/>
    <n v="2137.5"/>
    <n v="855"/>
    <n v="0.4"/>
  </r>
  <r>
    <x v="0"/>
    <n v="1185732"/>
    <x v="218"/>
    <x v="3"/>
    <x v="30"/>
    <s v="Columbus"/>
    <x v="1"/>
    <n v="0.45"/>
    <n v="1750"/>
    <n v="787.5"/>
    <n v="275.625"/>
    <n v="0.35"/>
  </r>
  <r>
    <x v="0"/>
    <n v="1185732"/>
    <x v="218"/>
    <x v="3"/>
    <x v="30"/>
    <s v="Columbus"/>
    <x v="2"/>
    <n v="0.4"/>
    <n v="1750"/>
    <n v="700"/>
    <n v="280"/>
    <n v="0.4"/>
  </r>
  <r>
    <x v="0"/>
    <n v="1185732"/>
    <x v="218"/>
    <x v="3"/>
    <x v="30"/>
    <s v="Columbus"/>
    <x v="3"/>
    <n v="0.45"/>
    <n v="1000"/>
    <n v="450"/>
    <n v="180"/>
    <n v="0.4"/>
  </r>
  <r>
    <x v="0"/>
    <n v="1185732"/>
    <x v="218"/>
    <x v="3"/>
    <x v="30"/>
    <s v="Columbus"/>
    <x v="4"/>
    <n v="0.5"/>
    <n v="1250"/>
    <n v="625"/>
    <n v="218.75"/>
    <n v="0.35"/>
  </r>
  <r>
    <x v="0"/>
    <n v="1185732"/>
    <x v="218"/>
    <x v="3"/>
    <x v="30"/>
    <s v="Columbus"/>
    <x v="5"/>
    <n v="0.4"/>
    <n v="2500"/>
    <n v="1000"/>
    <n v="400"/>
    <n v="0.4"/>
  </r>
  <r>
    <x v="0"/>
    <n v="1185732"/>
    <x v="219"/>
    <x v="3"/>
    <x v="30"/>
    <s v="Columbus"/>
    <x v="0"/>
    <n v="0.5"/>
    <n v="5200"/>
    <n v="2600"/>
    <n v="1040"/>
    <n v="0.4"/>
  </r>
  <r>
    <x v="0"/>
    <n v="1185732"/>
    <x v="219"/>
    <x v="3"/>
    <x v="30"/>
    <s v="Columbus"/>
    <x v="1"/>
    <n v="0.45000000000000007"/>
    <n v="2250"/>
    <n v="1012.5000000000001"/>
    <n v="354.375"/>
    <n v="0.35"/>
  </r>
  <r>
    <x v="0"/>
    <n v="1185732"/>
    <x v="219"/>
    <x v="3"/>
    <x v="30"/>
    <s v="Columbus"/>
    <x v="2"/>
    <n v="0.4"/>
    <n v="2000"/>
    <n v="800"/>
    <n v="320"/>
    <n v="0.4"/>
  </r>
  <r>
    <x v="0"/>
    <n v="1185732"/>
    <x v="219"/>
    <x v="3"/>
    <x v="30"/>
    <s v="Columbus"/>
    <x v="3"/>
    <n v="0.4"/>
    <n v="1250"/>
    <n v="500"/>
    <n v="200"/>
    <n v="0.4"/>
  </r>
  <r>
    <x v="0"/>
    <n v="1185732"/>
    <x v="219"/>
    <x v="3"/>
    <x v="30"/>
    <s v="Columbus"/>
    <x v="4"/>
    <n v="0.5"/>
    <n v="1500"/>
    <n v="750"/>
    <n v="262.5"/>
    <n v="0.35"/>
  </r>
  <r>
    <x v="0"/>
    <n v="1185732"/>
    <x v="219"/>
    <x v="3"/>
    <x v="30"/>
    <s v="Columbus"/>
    <x v="5"/>
    <n v="0.55000000000000004"/>
    <n v="2750"/>
    <n v="1512.5000000000002"/>
    <n v="605.00000000000011"/>
    <n v="0.4"/>
  </r>
  <r>
    <x v="0"/>
    <n v="1185732"/>
    <x v="220"/>
    <x v="3"/>
    <x v="30"/>
    <s v="Columbus"/>
    <x v="0"/>
    <n v="0.4"/>
    <n v="5250"/>
    <n v="2100"/>
    <n v="840"/>
    <n v="0.4"/>
  </r>
  <r>
    <x v="0"/>
    <n v="1185732"/>
    <x v="220"/>
    <x v="3"/>
    <x v="30"/>
    <s v="Columbus"/>
    <x v="1"/>
    <n v="0.35000000000000009"/>
    <n v="2750"/>
    <n v="962.50000000000023"/>
    <n v="336.87500000000006"/>
    <n v="0.35"/>
  </r>
  <r>
    <x v="0"/>
    <n v="1185732"/>
    <x v="220"/>
    <x v="3"/>
    <x v="30"/>
    <s v="Columbus"/>
    <x v="2"/>
    <n v="0.30000000000000004"/>
    <n v="2250"/>
    <n v="675.00000000000011"/>
    <n v="270.00000000000006"/>
    <n v="0.4"/>
  </r>
  <r>
    <x v="0"/>
    <n v="1185732"/>
    <x v="220"/>
    <x v="3"/>
    <x v="30"/>
    <s v="Columbus"/>
    <x v="3"/>
    <n v="0.30000000000000004"/>
    <n v="2000"/>
    <n v="600.00000000000011"/>
    <n v="240.00000000000006"/>
    <n v="0.4"/>
  </r>
  <r>
    <x v="0"/>
    <n v="1185732"/>
    <x v="220"/>
    <x v="3"/>
    <x v="30"/>
    <s v="Columbus"/>
    <x v="4"/>
    <n v="0.5"/>
    <n v="2000"/>
    <n v="1000"/>
    <n v="350"/>
    <n v="0.35"/>
  </r>
  <r>
    <x v="0"/>
    <n v="1185732"/>
    <x v="220"/>
    <x v="3"/>
    <x v="30"/>
    <s v="Columbus"/>
    <x v="5"/>
    <n v="0.55000000000000004"/>
    <n v="3750"/>
    <n v="2062.5"/>
    <n v="825"/>
    <n v="0.4"/>
  </r>
  <r>
    <x v="0"/>
    <n v="1185732"/>
    <x v="221"/>
    <x v="3"/>
    <x v="30"/>
    <s v="Columbus"/>
    <x v="0"/>
    <n v="0.5"/>
    <n v="6000"/>
    <n v="3000"/>
    <n v="1200"/>
    <n v="0.4"/>
  </r>
  <r>
    <x v="0"/>
    <n v="1185732"/>
    <x v="221"/>
    <x v="3"/>
    <x v="30"/>
    <s v="Columbus"/>
    <x v="1"/>
    <n v="0.45000000000000007"/>
    <n v="3500"/>
    <n v="1575.0000000000002"/>
    <n v="551.25"/>
    <n v="0.35"/>
  </r>
  <r>
    <x v="0"/>
    <n v="1185732"/>
    <x v="221"/>
    <x v="3"/>
    <x v="30"/>
    <s v="Columbus"/>
    <x v="2"/>
    <n v="0.4"/>
    <n v="2750"/>
    <n v="1100"/>
    <n v="440"/>
    <n v="0.4"/>
  </r>
  <r>
    <x v="0"/>
    <n v="1185732"/>
    <x v="221"/>
    <x v="3"/>
    <x v="30"/>
    <s v="Columbus"/>
    <x v="3"/>
    <n v="0.4"/>
    <n v="2250"/>
    <n v="900"/>
    <n v="360"/>
    <n v="0.4"/>
  </r>
  <r>
    <x v="0"/>
    <n v="1185732"/>
    <x v="221"/>
    <x v="3"/>
    <x v="30"/>
    <s v="Columbus"/>
    <x v="4"/>
    <n v="0.5"/>
    <n v="2500"/>
    <n v="1250"/>
    <n v="437.5"/>
    <n v="0.35"/>
  </r>
  <r>
    <x v="0"/>
    <n v="1185732"/>
    <x v="221"/>
    <x v="3"/>
    <x v="30"/>
    <s v="Columbus"/>
    <x v="5"/>
    <n v="0.55000000000000004"/>
    <n v="4250"/>
    <n v="2337.5"/>
    <n v="935"/>
    <n v="0.4"/>
  </r>
  <r>
    <x v="0"/>
    <n v="1185732"/>
    <x v="222"/>
    <x v="3"/>
    <x v="30"/>
    <s v="Columbus"/>
    <x v="0"/>
    <n v="0.5"/>
    <n v="5750"/>
    <n v="2875"/>
    <n v="1150"/>
    <n v="0.4"/>
  </r>
  <r>
    <x v="0"/>
    <n v="1185732"/>
    <x v="222"/>
    <x v="3"/>
    <x v="30"/>
    <s v="Columbus"/>
    <x v="1"/>
    <n v="0.45000000000000007"/>
    <n v="3500"/>
    <n v="1575.0000000000002"/>
    <n v="551.25"/>
    <n v="0.35"/>
  </r>
  <r>
    <x v="0"/>
    <n v="1185732"/>
    <x v="222"/>
    <x v="3"/>
    <x v="30"/>
    <s v="Columbus"/>
    <x v="2"/>
    <n v="0.4"/>
    <n v="2750"/>
    <n v="1100"/>
    <n v="440"/>
    <n v="0.4"/>
  </r>
  <r>
    <x v="0"/>
    <n v="1185732"/>
    <x v="222"/>
    <x v="3"/>
    <x v="30"/>
    <s v="Columbus"/>
    <x v="3"/>
    <n v="0.4"/>
    <n v="2500"/>
    <n v="1000"/>
    <n v="400"/>
    <n v="0.4"/>
  </r>
  <r>
    <x v="0"/>
    <n v="1185732"/>
    <x v="222"/>
    <x v="3"/>
    <x v="30"/>
    <s v="Columbus"/>
    <x v="4"/>
    <n v="0.5"/>
    <n v="2250"/>
    <n v="1125"/>
    <n v="393.75"/>
    <n v="0.35"/>
  </r>
  <r>
    <x v="0"/>
    <n v="1185732"/>
    <x v="222"/>
    <x v="3"/>
    <x v="30"/>
    <s v="Columbus"/>
    <x v="5"/>
    <n v="0.55000000000000004"/>
    <n v="4000"/>
    <n v="2200"/>
    <n v="880"/>
    <n v="0.4"/>
  </r>
  <r>
    <x v="0"/>
    <n v="1185732"/>
    <x v="223"/>
    <x v="3"/>
    <x v="30"/>
    <s v="Columbus"/>
    <x v="0"/>
    <n v="0.5"/>
    <n v="5250"/>
    <n v="2625"/>
    <n v="1050"/>
    <n v="0.4"/>
  </r>
  <r>
    <x v="0"/>
    <n v="1185732"/>
    <x v="223"/>
    <x v="3"/>
    <x v="30"/>
    <s v="Columbus"/>
    <x v="1"/>
    <n v="0.45000000000000007"/>
    <n v="3250"/>
    <n v="1462.5000000000002"/>
    <n v="511.87500000000006"/>
    <n v="0.35"/>
  </r>
  <r>
    <x v="0"/>
    <n v="1185732"/>
    <x v="223"/>
    <x v="3"/>
    <x v="30"/>
    <s v="Columbus"/>
    <x v="2"/>
    <n v="0.35000000000000003"/>
    <n v="2250"/>
    <n v="787.50000000000011"/>
    <n v="315.00000000000006"/>
    <n v="0.4"/>
  </r>
  <r>
    <x v="0"/>
    <n v="1185732"/>
    <x v="223"/>
    <x v="3"/>
    <x v="30"/>
    <s v="Columbus"/>
    <x v="3"/>
    <n v="0.35000000000000003"/>
    <n v="2000"/>
    <n v="700.00000000000011"/>
    <n v="280.00000000000006"/>
    <n v="0.4"/>
  </r>
  <r>
    <x v="0"/>
    <n v="1185732"/>
    <x v="223"/>
    <x v="3"/>
    <x v="30"/>
    <s v="Columbus"/>
    <x v="4"/>
    <n v="0.45"/>
    <n v="2000"/>
    <n v="900"/>
    <n v="315"/>
    <n v="0.35"/>
  </r>
  <r>
    <x v="0"/>
    <n v="1185732"/>
    <x v="223"/>
    <x v="3"/>
    <x v="30"/>
    <s v="Columbus"/>
    <x v="5"/>
    <n v="0.5"/>
    <n v="2750"/>
    <n v="1375"/>
    <n v="550"/>
    <n v="0.4"/>
  </r>
  <r>
    <x v="0"/>
    <n v="1185732"/>
    <x v="224"/>
    <x v="3"/>
    <x v="30"/>
    <s v="Columbus"/>
    <x v="0"/>
    <n v="0.54999999999999993"/>
    <n v="4500"/>
    <n v="2474.9999999999995"/>
    <n v="989.99999999999989"/>
    <n v="0.4"/>
  </r>
  <r>
    <x v="0"/>
    <n v="1185732"/>
    <x v="224"/>
    <x v="3"/>
    <x v="30"/>
    <s v="Columbus"/>
    <x v="1"/>
    <n v="0.45"/>
    <n v="2750"/>
    <n v="1237.5"/>
    <n v="433.125"/>
    <n v="0.35"/>
  </r>
  <r>
    <x v="0"/>
    <n v="1185732"/>
    <x v="224"/>
    <x v="3"/>
    <x v="30"/>
    <s v="Columbus"/>
    <x v="2"/>
    <n v="0.45"/>
    <n v="1750"/>
    <n v="787.5"/>
    <n v="315"/>
    <n v="0.4"/>
  </r>
  <r>
    <x v="0"/>
    <n v="1185732"/>
    <x v="224"/>
    <x v="3"/>
    <x v="30"/>
    <s v="Columbus"/>
    <x v="3"/>
    <n v="0.45"/>
    <n v="1500"/>
    <n v="675"/>
    <n v="270"/>
    <n v="0.4"/>
  </r>
  <r>
    <x v="0"/>
    <n v="1185732"/>
    <x v="224"/>
    <x v="3"/>
    <x v="30"/>
    <s v="Columbus"/>
    <x v="4"/>
    <n v="0.54999999999999993"/>
    <n v="1500"/>
    <n v="824.99999999999989"/>
    <n v="288.74999999999994"/>
    <n v="0.35"/>
  </r>
  <r>
    <x v="0"/>
    <n v="1185732"/>
    <x v="224"/>
    <x v="3"/>
    <x v="30"/>
    <s v="Columbus"/>
    <x v="5"/>
    <n v="0.54999999999999993"/>
    <n v="2750"/>
    <n v="1512.4999999999998"/>
    <n v="604.99999999999989"/>
    <n v="0.4"/>
  </r>
  <r>
    <x v="0"/>
    <n v="1185732"/>
    <x v="225"/>
    <x v="3"/>
    <x v="30"/>
    <s v="Columbus"/>
    <x v="0"/>
    <n v="0.5"/>
    <n v="4250"/>
    <n v="2125"/>
    <n v="850"/>
    <n v="0.4"/>
  </r>
  <r>
    <x v="0"/>
    <n v="1185732"/>
    <x v="225"/>
    <x v="3"/>
    <x v="30"/>
    <s v="Columbus"/>
    <x v="1"/>
    <n v="0.4"/>
    <n v="2750"/>
    <n v="1100"/>
    <n v="385"/>
    <n v="0.35"/>
  </r>
  <r>
    <x v="0"/>
    <n v="1185732"/>
    <x v="225"/>
    <x v="3"/>
    <x v="30"/>
    <s v="Columbus"/>
    <x v="2"/>
    <n v="0.45"/>
    <n v="2200"/>
    <n v="990"/>
    <n v="396"/>
    <n v="0.4"/>
  </r>
  <r>
    <x v="0"/>
    <n v="1185732"/>
    <x v="225"/>
    <x v="3"/>
    <x v="30"/>
    <s v="Columbus"/>
    <x v="3"/>
    <n v="0.55000000000000004"/>
    <n v="2000"/>
    <n v="1100"/>
    <n v="440"/>
    <n v="0.4"/>
  </r>
  <r>
    <x v="0"/>
    <n v="1185732"/>
    <x v="225"/>
    <x v="3"/>
    <x v="30"/>
    <s v="Columbus"/>
    <x v="4"/>
    <n v="0.65"/>
    <n v="1750"/>
    <n v="1137.5"/>
    <n v="398.125"/>
    <n v="0.35"/>
  </r>
  <r>
    <x v="0"/>
    <n v="1185732"/>
    <x v="225"/>
    <x v="3"/>
    <x v="30"/>
    <s v="Columbus"/>
    <x v="5"/>
    <n v="0.7"/>
    <n v="2750"/>
    <n v="1924.9999999999998"/>
    <n v="770"/>
    <n v="0.4"/>
  </r>
  <r>
    <x v="0"/>
    <n v="1185732"/>
    <x v="226"/>
    <x v="3"/>
    <x v="30"/>
    <s v="Columbus"/>
    <x v="0"/>
    <n v="0.65"/>
    <n v="5250"/>
    <n v="3412.5"/>
    <n v="1365"/>
    <n v="0.4"/>
  </r>
  <r>
    <x v="0"/>
    <n v="1185732"/>
    <x v="226"/>
    <x v="3"/>
    <x v="30"/>
    <s v="Columbus"/>
    <x v="1"/>
    <n v="0.55000000000000004"/>
    <n v="3250"/>
    <n v="1787.5000000000002"/>
    <n v="625.625"/>
    <n v="0.35"/>
  </r>
  <r>
    <x v="0"/>
    <n v="1185732"/>
    <x v="226"/>
    <x v="3"/>
    <x v="30"/>
    <s v="Columbus"/>
    <x v="2"/>
    <n v="0.55000000000000004"/>
    <n v="2750"/>
    <n v="1512.5000000000002"/>
    <n v="605.00000000000011"/>
    <n v="0.4"/>
  </r>
  <r>
    <x v="0"/>
    <n v="1185732"/>
    <x v="226"/>
    <x v="3"/>
    <x v="30"/>
    <s v="Columbus"/>
    <x v="3"/>
    <n v="0.5"/>
    <n v="2250"/>
    <n v="1125"/>
    <n v="450"/>
    <n v="0.4"/>
  </r>
  <r>
    <x v="0"/>
    <n v="1185732"/>
    <x v="226"/>
    <x v="3"/>
    <x v="30"/>
    <s v="Columbus"/>
    <x v="4"/>
    <n v="0.6"/>
    <n v="2250"/>
    <n v="1350"/>
    <n v="472.49999999999994"/>
    <n v="0.35"/>
  </r>
  <r>
    <x v="0"/>
    <n v="1185732"/>
    <x v="226"/>
    <x v="3"/>
    <x v="30"/>
    <s v="Columbus"/>
    <x v="5"/>
    <n v="0.64999999999999991"/>
    <n v="3250"/>
    <n v="2112.4999999999995"/>
    <n v="844.99999999999989"/>
    <n v="0.4"/>
  </r>
  <r>
    <x v="0"/>
    <n v="1185732"/>
    <x v="24"/>
    <x v="4"/>
    <x v="31"/>
    <s v="Louisville"/>
    <x v="0"/>
    <n v="0.30000000000000004"/>
    <n v="7250"/>
    <n v="2175.0000000000005"/>
    <n v="870.00000000000023"/>
    <n v="0.4"/>
  </r>
  <r>
    <x v="0"/>
    <n v="1185732"/>
    <x v="24"/>
    <x v="4"/>
    <x v="31"/>
    <s v="Louisville"/>
    <x v="1"/>
    <n v="0.30000000000000004"/>
    <n v="5250"/>
    <n v="1575.0000000000002"/>
    <n v="551.25"/>
    <n v="0.35"/>
  </r>
  <r>
    <x v="0"/>
    <n v="1185732"/>
    <x v="24"/>
    <x v="4"/>
    <x v="31"/>
    <s v="Louisville"/>
    <x v="2"/>
    <n v="0.20000000000000007"/>
    <n v="5250"/>
    <n v="1050.0000000000005"/>
    <n v="420.00000000000023"/>
    <n v="0.4"/>
  </r>
  <r>
    <x v="0"/>
    <n v="1185732"/>
    <x v="24"/>
    <x v="4"/>
    <x v="31"/>
    <s v="Louisville"/>
    <x v="3"/>
    <n v="0.25"/>
    <n v="3750"/>
    <n v="937.5"/>
    <n v="375"/>
    <n v="0.4"/>
  </r>
  <r>
    <x v="0"/>
    <n v="1185732"/>
    <x v="24"/>
    <x v="4"/>
    <x v="31"/>
    <s v="Louisville"/>
    <x v="4"/>
    <n v="0.4"/>
    <n v="4250"/>
    <n v="1700"/>
    <n v="595"/>
    <n v="0.35"/>
  </r>
  <r>
    <x v="0"/>
    <n v="1185732"/>
    <x v="24"/>
    <x v="4"/>
    <x v="31"/>
    <s v="Louisville"/>
    <x v="5"/>
    <n v="0.30000000000000004"/>
    <n v="5250"/>
    <n v="1575.0000000000002"/>
    <n v="787.50000000000011"/>
    <n v="0.5"/>
  </r>
  <r>
    <x v="0"/>
    <n v="1185732"/>
    <x v="167"/>
    <x v="4"/>
    <x v="31"/>
    <s v="Louisville"/>
    <x v="0"/>
    <n v="0.30000000000000004"/>
    <n v="7750"/>
    <n v="2325.0000000000005"/>
    <n v="930.00000000000023"/>
    <n v="0.4"/>
  </r>
  <r>
    <x v="0"/>
    <n v="1185732"/>
    <x v="167"/>
    <x v="4"/>
    <x v="31"/>
    <s v="Louisville"/>
    <x v="1"/>
    <n v="0.30000000000000004"/>
    <n v="4250"/>
    <n v="1275.0000000000002"/>
    <n v="446.25000000000006"/>
    <n v="0.35"/>
  </r>
  <r>
    <x v="0"/>
    <n v="1185732"/>
    <x v="167"/>
    <x v="4"/>
    <x v="31"/>
    <s v="Louisville"/>
    <x v="2"/>
    <n v="0.20000000000000007"/>
    <n v="4750"/>
    <n v="950.00000000000034"/>
    <n v="380.00000000000017"/>
    <n v="0.4"/>
  </r>
  <r>
    <x v="0"/>
    <n v="1185732"/>
    <x v="167"/>
    <x v="4"/>
    <x v="31"/>
    <s v="Louisville"/>
    <x v="3"/>
    <n v="0.25"/>
    <n v="3250"/>
    <n v="812.5"/>
    <n v="325"/>
    <n v="0.4"/>
  </r>
  <r>
    <x v="0"/>
    <n v="1185732"/>
    <x v="167"/>
    <x v="4"/>
    <x v="31"/>
    <s v="Louisville"/>
    <x v="4"/>
    <n v="0.4"/>
    <n v="4000"/>
    <n v="1600"/>
    <n v="560"/>
    <n v="0.35"/>
  </r>
  <r>
    <x v="0"/>
    <n v="1185732"/>
    <x v="167"/>
    <x v="4"/>
    <x v="31"/>
    <s v="Louisville"/>
    <x v="5"/>
    <n v="0.25"/>
    <n v="5000"/>
    <n v="1250"/>
    <n v="625"/>
    <n v="0.5"/>
  </r>
  <r>
    <x v="0"/>
    <n v="1185732"/>
    <x v="104"/>
    <x v="4"/>
    <x v="31"/>
    <s v="Louisville"/>
    <x v="0"/>
    <n v="0.25"/>
    <n v="7200"/>
    <n v="1800"/>
    <n v="720"/>
    <n v="0.4"/>
  </r>
  <r>
    <x v="0"/>
    <n v="1185732"/>
    <x v="104"/>
    <x v="4"/>
    <x v="31"/>
    <s v="Louisville"/>
    <x v="1"/>
    <n v="0.25"/>
    <n v="4000"/>
    <n v="1000"/>
    <n v="350"/>
    <n v="0.35"/>
  </r>
  <r>
    <x v="0"/>
    <n v="1185732"/>
    <x v="104"/>
    <x v="4"/>
    <x v="31"/>
    <s v="Louisville"/>
    <x v="2"/>
    <n v="0.15000000000000002"/>
    <n v="4250"/>
    <n v="637.50000000000011"/>
    <n v="255.00000000000006"/>
    <n v="0.4"/>
  </r>
  <r>
    <x v="0"/>
    <n v="1185732"/>
    <x v="104"/>
    <x v="4"/>
    <x v="31"/>
    <s v="Louisville"/>
    <x v="3"/>
    <n v="0.19999999999999996"/>
    <n v="2750"/>
    <n v="549.99999999999989"/>
    <n v="219.99999999999997"/>
    <n v="0.4"/>
  </r>
  <r>
    <x v="0"/>
    <n v="1185732"/>
    <x v="104"/>
    <x v="4"/>
    <x v="31"/>
    <s v="Louisville"/>
    <x v="4"/>
    <n v="0.35000000000000009"/>
    <n v="3250"/>
    <n v="1137.5000000000002"/>
    <n v="398.12500000000006"/>
    <n v="0.35"/>
  </r>
  <r>
    <x v="0"/>
    <n v="1185732"/>
    <x v="104"/>
    <x v="4"/>
    <x v="31"/>
    <s v="Louisville"/>
    <x v="5"/>
    <n v="0.25"/>
    <n v="4250"/>
    <n v="1062.5"/>
    <n v="531.25"/>
    <n v="0.5"/>
  </r>
  <r>
    <x v="0"/>
    <n v="1185732"/>
    <x v="105"/>
    <x v="4"/>
    <x v="31"/>
    <s v="Louisville"/>
    <x v="0"/>
    <n v="0.25"/>
    <n v="6750"/>
    <n v="1687.5"/>
    <n v="675"/>
    <n v="0.4"/>
  </r>
  <r>
    <x v="0"/>
    <n v="1185732"/>
    <x v="105"/>
    <x v="4"/>
    <x v="31"/>
    <s v="Louisville"/>
    <x v="1"/>
    <n v="0.25"/>
    <n v="3750"/>
    <n v="937.5"/>
    <n v="328.125"/>
    <n v="0.35"/>
  </r>
  <r>
    <x v="0"/>
    <n v="1185732"/>
    <x v="105"/>
    <x v="4"/>
    <x v="31"/>
    <s v="Louisville"/>
    <x v="2"/>
    <n v="0.15000000000000002"/>
    <n v="3750"/>
    <n v="562.50000000000011"/>
    <n v="225.00000000000006"/>
    <n v="0.4"/>
  </r>
  <r>
    <x v="0"/>
    <n v="1185732"/>
    <x v="105"/>
    <x v="4"/>
    <x v="31"/>
    <s v="Louisville"/>
    <x v="3"/>
    <n v="0.19999999999999996"/>
    <n v="3000"/>
    <n v="599.99999999999989"/>
    <n v="239.99999999999997"/>
    <n v="0.4"/>
  </r>
  <r>
    <x v="0"/>
    <n v="1185732"/>
    <x v="105"/>
    <x v="4"/>
    <x v="31"/>
    <s v="Louisville"/>
    <x v="4"/>
    <n v="0.4"/>
    <n v="3250"/>
    <n v="1300"/>
    <n v="454.99999999999994"/>
    <n v="0.35"/>
  </r>
  <r>
    <x v="0"/>
    <n v="1185732"/>
    <x v="105"/>
    <x v="4"/>
    <x v="31"/>
    <s v="Louisville"/>
    <x v="5"/>
    <n v="0.30000000000000004"/>
    <n v="4750"/>
    <n v="1425.0000000000002"/>
    <n v="712.50000000000011"/>
    <n v="0.5"/>
  </r>
  <r>
    <x v="0"/>
    <n v="1185732"/>
    <x v="40"/>
    <x v="4"/>
    <x v="31"/>
    <s v="Louisville"/>
    <x v="0"/>
    <n v="0.4"/>
    <n v="7450"/>
    <n v="2980"/>
    <n v="1192"/>
    <n v="0.4"/>
  </r>
  <r>
    <x v="0"/>
    <n v="1185732"/>
    <x v="40"/>
    <x v="4"/>
    <x v="31"/>
    <s v="Louisville"/>
    <x v="1"/>
    <n v="0.4"/>
    <n v="4500"/>
    <n v="1800"/>
    <n v="630"/>
    <n v="0.35"/>
  </r>
  <r>
    <x v="0"/>
    <n v="1185732"/>
    <x v="40"/>
    <x v="4"/>
    <x v="31"/>
    <s v="Louisville"/>
    <x v="2"/>
    <n v="0.35000000000000003"/>
    <n v="4250"/>
    <n v="1487.5000000000002"/>
    <n v="595.00000000000011"/>
    <n v="0.4"/>
  </r>
  <r>
    <x v="0"/>
    <n v="1185732"/>
    <x v="40"/>
    <x v="4"/>
    <x v="31"/>
    <s v="Louisville"/>
    <x v="3"/>
    <n v="0.35000000000000003"/>
    <n v="3750"/>
    <n v="1312.5000000000002"/>
    <n v="525.00000000000011"/>
    <n v="0.4"/>
  </r>
  <r>
    <x v="0"/>
    <n v="1185732"/>
    <x v="40"/>
    <x v="4"/>
    <x v="31"/>
    <s v="Louisville"/>
    <x v="4"/>
    <n v="0.44999999999999996"/>
    <n v="4000"/>
    <n v="1799.9999999999998"/>
    <n v="629.99999999999989"/>
    <n v="0.35"/>
  </r>
  <r>
    <x v="0"/>
    <n v="1185732"/>
    <x v="40"/>
    <x v="4"/>
    <x v="31"/>
    <s v="Louisville"/>
    <x v="5"/>
    <n v="0.49999999999999994"/>
    <n v="5000"/>
    <n v="2499.9999999999995"/>
    <n v="1249.9999999999998"/>
    <n v="0.5"/>
  </r>
  <r>
    <x v="0"/>
    <n v="1185732"/>
    <x v="169"/>
    <x v="4"/>
    <x v="31"/>
    <s v="Louisville"/>
    <x v="0"/>
    <n v="0.44999999999999996"/>
    <n v="7500"/>
    <n v="3374.9999999999995"/>
    <n v="1350"/>
    <n v="0.4"/>
  </r>
  <r>
    <x v="0"/>
    <n v="1185732"/>
    <x v="169"/>
    <x v="4"/>
    <x v="31"/>
    <s v="Louisville"/>
    <x v="1"/>
    <n v="0.4"/>
    <n v="5000"/>
    <n v="2000"/>
    <n v="700"/>
    <n v="0.35"/>
  </r>
  <r>
    <x v="0"/>
    <n v="1185732"/>
    <x v="169"/>
    <x v="4"/>
    <x v="31"/>
    <s v="Louisville"/>
    <x v="2"/>
    <n v="0.45"/>
    <n v="4750"/>
    <n v="2137.5"/>
    <n v="855"/>
    <n v="0.4"/>
  </r>
  <r>
    <x v="0"/>
    <n v="1185732"/>
    <x v="169"/>
    <x v="4"/>
    <x v="31"/>
    <s v="Louisville"/>
    <x v="3"/>
    <n v="0.45"/>
    <n v="4500"/>
    <n v="2025"/>
    <n v="810"/>
    <n v="0.4"/>
  </r>
  <r>
    <x v="0"/>
    <n v="1185732"/>
    <x v="169"/>
    <x v="4"/>
    <x v="31"/>
    <s v="Louisville"/>
    <x v="4"/>
    <n v="0.6"/>
    <n v="4500"/>
    <n v="2700"/>
    <n v="944.99999999999989"/>
    <n v="0.35"/>
  </r>
  <r>
    <x v="0"/>
    <n v="1185732"/>
    <x v="169"/>
    <x v="4"/>
    <x v="31"/>
    <s v="Louisville"/>
    <x v="5"/>
    <n v="0.65"/>
    <n v="6250"/>
    <n v="4062.5"/>
    <n v="2031.25"/>
    <n v="0.5"/>
  </r>
  <r>
    <x v="0"/>
    <n v="1185732"/>
    <x v="108"/>
    <x v="4"/>
    <x v="31"/>
    <s v="Louisville"/>
    <x v="0"/>
    <n v="0.6"/>
    <n v="8500"/>
    <n v="5100"/>
    <n v="2040"/>
    <n v="0.4"/>
  </r>
  <r>
    <x v="0"/>
    <n v="1185732"/>
    <x v="108"/>
    <x v="4"/>
    <x v="31"/>
    <s v="Louisville"/>
    <x v="1"/>
    <n v="0.55000000000000004"/>
    <n v="6000"/>
    <n v="3300.0000000000005"/>
    <n v="1155"/>
    <n v="0.35"/>
  </r>
  <r>
    <x v="0"/>
    <n v="1185732"/>
    <x v="108"/>
    <x v="4"/>
    <x v="31"/>
    <s v="Louisville"/>
    <x v="2"/>
    <n v="0.5"/>
    <n v="5250"/>
    <n v="2625"/>
    <n v="1050"/>
    <n v="0.4"/>
  </r>
  <r>
    <x v="0"/>
    <n v="1185732"/>
    <x v="108"/>
    <x v="4"/>
    <x v="31"/>
    <s v="Louisville"/>
    <x v="3"/>
    <n v="0.5"/>
    <n v="4750"/>
    <n v="2375"/>
    <n v="950"/>
    <n v="0.4"/>
  </r>
  <r>
    <x v="0"/>
    <n v="1185732"/>
    <x v="108"/>
    <x v="4"/>
    <x v="31"/>
    <s v="Louisville"/>
    <x v="4"/>
    <n v="0.6"/>
    <n v="5000"/>
    <n v="3000"/>
    <n v="1050"/>
    <n v="0.35"/>
  </r>
  <r>
    <x v="0"/>
    <n v="1185732"/>
    <x v="108"/>
    <x v="4"/>
    <x v="31"/>
    <s v="Louisville"/>
    <x v="5"/>
    <n v="0.65"/>
    <n v="6750"/>
    <n v="4387.5"/>
    <n v="2193.75"/>
    <n v="0.5"/>
  </r>
  <r>
    <x v="0"/>
    <n v="1185732"/>
    <x v="109"/>
    <x v="4"/>
    <x v="31"/>
    <s v="Louisville"/>
    <x v="0"/>
    <n v="0.6"/>
    <n v="8250"/>
    <n v="4950"/>
    <n v="1980"/>
    <n v="0.4"/>
  </r>
  <r>
    <x v="0"/>
    <n v="1185732"/>
    <x v="109"/>
    <x v="4"/>
    <x v="31"/>
    <s v="Louisville"/>
    <x v="1"/>
    <n v="0.55000000000000004"/>
    <n v="6000"/>
    <n v="3300.0000000000005"/>
    <n v="1155"/>
    <n v="0.35"/>
  </r>
  <r>
    <x v="0"/>
    <n v="1185732"/>
    <x v="109"/>
    <x v="4"/>
    <x v="31"/>
    <s v="Louisville"/>
    <x v="2"/>
    <n v="0.5"/>
    <n v="5250"/>
    <n v="2625"/>
    <n v="1050"/>
    <n v="0.4"/>
  </r>
  <r>
    <x v="0"/>
    <n v="1185732"/>
    <x v="109"/>
    <x v="4"/>
    <x v="31"/>
    <s v="Louisville"/>
    <x v="3"/>
    <n v="0.4"/>
    <n v="4750"/>
    <n v="1900"/>
    <n v="760"/>
    <n v="0.4"/>
  </r>
  <r>
    <x v="0"/>
    <n v="1185732"/>
    <x v="109"/>
    <x v="4"/>
    <x v="31"/>
    <s v="Louisville"/>
    <x v="4"/>
    <n v="0.5"/>
    <n v="4500"/>
    <n v="2250"/>
    <n v="787.5"/>
    <n v="0.35"/>
  </r>
  <r>
    <x v="0"/>
    <n v="1185732"/>
    <x v="109"/>
    <x v="4"/>
    <x v="31"/>
    <s v="Louisville"/>
    <x v="5"/>
    <n v="0.55000000000000004"/>
    <n v="6250"/>
    <n v="3437.5000000000005"/>
    <n v="1718.7500000000002"/>
    <n v="0.5"/>
  </r>
  <r>
    <x v="0"/>
    <n v="1185732"/>
    <x v="44"/>
    <x v="4"/>
    <x v="31"/>
    <s v="Louisville"/>
    <x v="0"/>
    <n v="0.5"/>
    <n v="7250"/>
    <n v="3625"/>
    <n v="1450"/>
    <n v="0.4"/>
  </r>
  <r>
    <x v="0"/>
    <n v="1185732"/>
    <x v="44"/>
    <x v="4"/>
    <x v="31"/>
    <s v="Louisville"/>
    <x v="1"/>
    <n v="0.45000000000000012"/>
    <n v="5250"/>
    <n v="2362.5000000000005"/>
    <n v="826.87500000000011"/>
    <n v="0.35"/>
  </r>
  <r>
    <x v="0"/>
    <n v="1185732"/>
    <x v="44"/>
    <x v="4"/>
    <x v="31"/>
    <s v="Louisville"/>
    <x v="2"/>
    <n v="0.20000000000000007"/>
    <n v="4250"/>
    <n v="850.00000000000023"/>
    <n v="340.00000000000011"/>
    <n v="0.4"/>
  </r>
  <r>
    <x v="0"/>
    <n v="1185732"/>
    <x v="44"/>
    <x v="4"/>
    <x v="31"/>
    <s v="Louisville"/>
    <x v="3"/>
    <n v="0.20000000000000007"/>
    <n v="4000"/>
    <n v="800.00000000000023"/>
    <n v="320.00000000000011"/>
    <n v="0.4"/>
  </r>
  <r>
    <x v="0"/>
    <n v="1185732"/>
    <x v="44"/>
    <x v="4"/>
    <x v="31"/>
    <s v="Louisville"/>
    <x v="4"/>
    <n v="0.30000000000000004"/>
    <n v="4000"/>
    <n v="1200.0000000000002"/>
    <n v="420.00000000000006"/>
    <n v="0.35"/>
  </r>
  <r>
    <x v="0"/>
    <n v="1185732"/>
    <x v="44"/>
    <x v="4"/>
    <x v="31"/>
    <s v="Louisville"/>
    <x v="5"/>
    <n v="0.35000000000000009"/>
    <n v="5000"/>
    <n v="1750.0000000000005"/>
    <n v="875.00000000000023"/>
    <n v="0.5"/>
  </r>
  <r>
    <x v="0"/>
    <n v="1185732"/>
    <x v="171"/>
    <x v="4"/>
    <x v="31"/>
    <s v="Louisville"/>
    <x v="0"/>
    <n v="0.35000000000000009"/>
    <n v="6750"/>
    <n v="2362.5000000000005"/>
    <n v="945.00000000000023"/>
    <n v="0.4"/>
  </r>
  <r>
    <x v="0"/>
    <n v="1185732"/>
    <x v="171"/>
    <x v="4"/>
    <x v="31"/>
    <s v="Louisville"/>
    <x v="1"/>
    <n v="0.25000000000000011"/>
    <n v="5000"/>
    <n v="1250.0000000000005"/>
    <n v="437.50000000000011"/>
    <n v="0.35"/>
  </r>
  <r>
    <x v="0"/>
    <n v="1185732"/>
    <x v="171"/>
    <x v="4"/>
    <x v="31"/>
    <s v="Louisville"/>
    <x v="2"/>
    <n v="0.25000000000000011"/>
    <n v="3750"/>
    <n v="937.50000000000045"/>
    <n v="375.00000000000023"/>
    <n v="0.4"/>
  </r>
  <r>
    <x v="0"/>
    <n v="1185732"/>
    <x v="171"/>
    <x v="4"/>
    <x v="31"/>
    <s v="Louisville"/>
    <x v="3"/>
    <n v="0.25000000000000011"/>
    <n v="3500"/>
    <n v="875.00000000000034"/>
    <n v="350.00000000000017"/>
    <n v="0.4"/>
  </r>
  <r>
    <x v="0"/>
    <n v="1185732"/>
    <x v="171"/>
    <x v="4"/>
    <x v="31"/>
    <s v="Louisville"/>
    <x v="4"/>
    <n v="0.35000000000000009"/>
    <n v="3500"/>
    <n v="1225.0000000000002"/>
    <n v="428.75000000000006"/>
    <n v="0.35"/>
  </r>
  <r>
    <x v="0"/>
    <n v="1185732"/>
    <x v="171"/>
    <x v="4"/>
    <x v="31"/>
    <s v="Louisville"/>
    <x v="5"/>
    <n v="0.35000000000000003"/>
    <n v="4750"/>
    <n v="1662.5000000000002"/>
    <n v="831.25000000000011"/>
    <n v="0.5"/>
  </r>
  <r>
    <x v="0"/>
    <n v="1185732"/>
    <x v="112"/>
    <x v="4"/>
    <x v="31"/>
    <s v="Louisville"/>
    <x v="0"/>
    <n v="0.3000000000000001"/>
    <n v="6250"/>
    <n v="1875.0000000000007"/>
    <n v="750.00000000000034"/>
    <n v="0.4"/>
  </r>
  <r>
    <x v="0"/>
    <n v="1185732"/>
    <x v="112"/>
    <x v="4"/>
    <x v="31"/>
    <s v="Louisville"/>
    <x v="1"/>
    <n v="0.20000000000000012"/>
    <n v="4500"/>
    <n v="900.00000000000057"/>
    <n v="315.00000000000017"/>
    <n v="0.35"/>
  </r>
  <r>
    <x v="0"/>
    <n v="1185732"/>
    <x v="112"/>
    <x v="4"/>
    <x v="31"/>
    <s v="Louisville"/>
    <x v="2"/>
    <n v="0.30000000000000016"/>
    <n v="3950"/>
    <n v="1185.0000000000007"/>
    <n v="474.00000000000028"/>
    <n v="0.4"/>
  </r>
  <r>
    <x v="0"/>
    <n v="1185732"/>
    <x v="112"/>
    <x v="4"/>
    <x v="31"/>
    <s v="Louisville"/>
    <x v="3"/>
    <n v="0.6000000000000002"/>
    <n v="4500"/>
    <n v="2700.0000000000009"/>
    <n v="1080.0000000000005"/>
    <n v="0.4"/>
  </r>
  <r>
    <x v="0"/>
    <n v="1185732"/>
    <x v="112"/>
    <x v="4"/>
    <x v="31"/>
    <s v="Louisville"/>
    <x v="4"/>
    <n v="0.75000000000000011"/>
    <n v="4250"/>
    <n v="3187.5000000000005"/>
    <n v="1115.625"/>
    <n v="0.35"/>
  </r>
  <r>
    <x v="0"/>
    <n v="1185732"/>
    <x v="112"/>
    <x v="4"/>
    <x v="31"/>
    <s v="Louisville"/>
    <x v="5"/>
    <n v="0.75"/>
    <n v="5250"/>
    <n v="3937.5"/>
    <n v="1968.75"/>
    <n v="0.5"/>
  </r>
  <r>
    <x v="0"/>
    <n v="1185732"/>
    <x v="113"/>
    <x v="4"/>
    <x v="31"/>
    <s v="Louisville"/>
    <x v="0"/>
    <n v="0.70000000000000007"/>
    <n v="7750"/>
    <n v="5425.0000000000009"/>
    <n v="2170.0000000000005"/>
    <n v="0.4"/>
  </r>
  <r>
    <x v="0"/>
    <n v="1185732"/>
    <x v="113"/>
    <x v="4"/>
    <x v="31"/>
    <s v="Louisville"/>
    <x v="1"/>
    <n v="0.60000000000000009"/>
    <n v="5750"/>
    <n v="3450.0000000000005"/>
    <n v="1207.5"/>
    <n v="0.35"/>
  </r>
  <r>
    <x v="0"/>
    <n v="1185732"/>
    <x v="113"/>
    <x v="4"/>
    <x v="31"/>
    <s v="Louisville"/>
    <x v="2"/>
    <n v="0.60000000000000009"/>
    <n v="5250"/>
    <n v="3150.0000000000005"/>
    <n v="1260.0000000000002"/>
    <n v="0.4"/>
  </r>
  <r>
    <x v="0"/>
    <n v="1185732"/>
    <x v="113"/>
    <x v="4"/>
    <x v="31"/>
    <s v="Louisville"/>
    <x v="3"/>
    <n v="0.60000000000000009"/>
    <n v="4750"/>
    <n v="2850.0000000000005"/>
    <n v="1140.0000000000002"/>
    <n v="0.4"/>
  </r>
  <r>
    <x v="0"/>
    <n v="1185732"/>
    <x v="113"/>
    <x v="4"/>
    <x v="31"/>
    <s v="Louisville"/>
    <x v="4"/>
    <n v="0.70000000000000007"/>
    <n v="4750"/>
    <n v="3325.0000000000005"/>
    <n v="1163.75"/>
    <n v="0.35"/>
  </r>
  <r>
    <x v="0"/>
    <n v="1185732"/>
    <x v="113"/>
    <x v="4"/>
    <x v="31"/>
    <s v="Louisville"/>
    <x v="5"/>
    <n v="0.75"/>
    <n v="5750"/>
    <n v="4312.5"/>
    <n v="2156.25"/>
    <n v="0.5"/>
  </r>
  <r>
    <x v="1"/>
    <n v="1197831"/>
    <x v="180"/>
    <x v="1"/>
    <x v="32"/>
    <s v="Jackson"/>
    <x v="0"/>
    <n v="0.25000000000000006"/>
    <n v="6500"/>
    <n v="1625.0000000000005"/>
    <n v="650.00000000000023"/>
    <n v="0.4"/>
  </r>
  <r>
    <x v="1"/>
    <n v="1197831"/>
    <x v="180"/>
    <x v="1"/>
    <x v="32"/>
    <s v="Jackson"/>
    <x v="1"/>
    <n v="0.25000000000000006"/>
    <n v="4500"/>
    <n v="1125.0000000000002"/>
    <n v="393.75000000000006"/>
    <n v="0.35"/>
  </r>
  <r>
    <x v="1"/>
    <n v="1197831"/>
    <x v="180"/>
    <x v="1"/>
    <x v="32"/>
    <s v="Jackson"/>
    <x v="2"/>
    <n v="0.15000000000000008"/>
    <n v="4500"/>
    <n v="675.00000000000034"/>
    <n v="270.00000000000017"/>
    <n v="0.4"/>
  </r>
  <r>
    <x v="1"/>
    <n v="1197831"/>
    <x v="180"/>
    <x v="1"/>
    <x v="32"/>
    <s v="Jackson"/>
    <x v="3"/>
    <n v="0.2"/>
    <n v="3000"/>
    <n v="600"/>
    <n v="240"/>
    <n v="0.4"/>
  </r>
  <r>
    <x v="1"/>
    <n v="1197831"/>
    <x v="180"/>
    <x v="1"/>
    <x v="32"/>
    <s v="Jackson"/>
    <x v="4"/>
    <n v="0.35000000000000003"/>
    <n v="3500"/>
    <n v="1225.0000000000002"/>
    <n v="428.75000000000006"/>
    <n v="0.35"/>
  </r>
  <r>
    <x v="1"/>
    <n v="1197831"/>
    <x v="180"/>
    <x v="1"/>
    <x v="32"/>
    <s v="Jackson"/>
    <x v="5"/>
    <n v="0.25000000000000006"/>
    <n v="4500"/>
    <n v="1125.0000000000002"/>
    <n v="450.00000000000011"/>
    <n v="0.4"/>
  </r>
  <r>
    <x v="1"/>
    <n v="1197831"/>
    <x v="227"/>
    <x v="1"/>
    <x v="32"/>
    <s v="Jackson"/>
    <x v="0"/>
    <n v="0.25000000000000006"/>
    <n v="7000"/>
    <n v="1750.0000000000005"/>
    <n v="700.00000000000023"/>
    <n v="0.4"/>
  </r>
  <r>
    <x v="1"/>
    <n v="1197831"/>
    <x v="227"/>
    <x v="1"/>
    <x v="32"/>
    <s v="Jackson"/>
    <x v="1"/>
    <n v="0.25000000000000006"/>
    <n v="3500"/>
    <n v="875.00000000000023"/>
    <n v="306.25000000000006"/>
    <n v="0.35"/>
  </r>
  <r>
    <x v="1"/>
    <n v="1197831"/>
    <x v="227"/>
    <x v="1"/>
    <x v="32"/>
    <s v="Jackson"/>
    <x v="2"/>
    <n v="0.15000000000000008"/>
    <n v="4000"/>
    <n v="600.00000000000034"/>
    <n v="240.00000000000014"/>
    <n v="0.4"/>
  </r>
  <r>
    <x v="1"/>
    <n v="1197831"/>
    <x v="227"/>
    <x v="1"/>
    <x v="32"/>
    <s v="Jackson"/>
    <x v="3"/>
    <n v="0.2"/>
    <n v="2500"/>
    <n v="500"/>
    <n v="200"/>
    <n v="0.4"/>
  </r>
  <r>
    <x v="1"/>
    <n v="1197831"/>
    <x v="227"/>
    <x v="1"/>
    <x v="32"/>
    <s v="Jackson"/>
    <x v="4"/>
    <n v="0.35000000000000003"/>
    <n v="3250"/>
    <n v="1137.5"/>
    <n v="398.125"/>
    <n v="0.35"/>
  </r>
  <r>
    <x v="1"/>
    <n v="1197831"/>
    <x v="227"/>
    <x v="1"/>
    <x v="32"/>
    <s v="Jackson"/>
    <x v="5"/>
    <n v="0.2"/>
    <n v="4250"/>
    <n v="850"/>
    <n v="340"/>
    <n v="0.4"/>
  </r>
  <r>
    <x v="1"/>
    <n v="1197831"/>
    <x v="26"/>
    <x v="1"/>
    <x v="32"/>
    <s v="Jackson"/>
    <x v="0"/>
    <n v="0.2"/>
    <n v="6450"/>
    <n v="1290"/>
    <n v="516"/>
    <n v="0.4"/>
  </r>
  <r>
    <x v="1"/>
    <n v="1197831"/>
    <x v="26"/>
    <x v="1"/>
    <x v="32"/>
    <s v="Jackson"/>
    <x v="1"/>
    <n v="0.2"/>
    <n v="3250"/>
    <n v="650"/>
    <n v="227.49999999999997"/>
    <n v="0.35"/>
  </r>
  <r>
    <x v="1"/>
    <n v="1197831"/>
    <x v="26"/>
    <x v="1"/>
    <x v="32"/>
    <s v="Jackson"/>
    <x v="2"/>
    <n v="0.10000000000000002"/>
    <n v="3500"/>
    <n v="350.00000000000006"/>
    <n v="140.00000000000003"/>
    <n v="0.4"/>
  </r>
  <r>
    <x v="1"/>
    <n v="1197831"/>
    <x v="26"/>
    <x v="1"/>
    <x v="32"/>
    <s v="Jackson"/>
    <x v="3"/>
    <n v="0.19999999999999996"/>
    <n v="2000"/>
    <n v="399.99999999999989"/>
    <n v="159.99999999999997"/>
    <n v="0.4"/>
  </r>
  <r>
    <x v="1"/>
    <n v="1197831"/>
    <x v="26"/>
    <x v="1"/>
    <x v="32"/>
    <s v="Jackson"/>
    <x v="4"/>
    <n v="0.35000000000000009"/>
    <n v="2500"/>
    <n v="875.00000000000023"/>
    <n v="306.25000000000006"/>
    <n v="0.35"/>
  </r>
  <r>
    <x v="1"/>
    <n v="1197831"/>
    <x v="26"/>
    <x v="1"/>
    <x v="32"/>
    <s v="Jackson"/>
    <x v="5"/>
    <n v="0.25"/>
    <n v="3500"/>
    <n v="875"/>
    <n v="350"/>
    <n v="0.4"/>
  </r>
  <r>
    <x v="1"/>
    <n v="1197831"/>
    <x v="27"/>
    <x v="1"/>
    <x v="32"/>
    <s v="Jackson"/>
    <x v="0"/>
    <n v="0.25"/>
    <n v="6000"/>
    <n v="1500"/>
    <n v="600"/>
    <n v="0.4"/>
  </r>
  <r>
    <x v="1"/>
    <n v="1197831"/>
    <x v="27"/>
    <x v="1"/>
    <x v="32"/>
    <s v="Jackson"/>
    <x v="1"/>
    <n v="0.25"/>
    <n v="3000"/>
    <n v="750"/>
    <n v="262.5"/>
    <n v="0.35"/>
  </r>
  <r>
    <x v="1"/>
    <n v="1197831"/>
    <x v="27"/>
    <x v="1"/>
    <x v="32"/>
    <s v="Jackson"/>
    <x v="2"/>
    <n v="0.15000000000000002"/>
    <n v="3000"/>
    <n v="450.00000000000006"/>
    <n v="180.00000000000003"/>
    <n v="0.4"/>
  </r>
  <r>
    <x v="1"/>
    <n v="1197831"/>
    <x v="27"/>
    <x v="1"/>
    <x v="32"/>
    <s v="Jackson"/>
    <x v="3"/>
    <n v="0.19999999999999996"/>
    <n v="2250"/>
    <n v="449.99999999999989"/>
    <n v="179.99999999999997"/>
    <n v="0.4"/>
  </r>
  <r>
    <x v="1"/>
    <n v="1197831"/>
    <x v="27"/>
    <x v="1"/>
    <x v="32"/>
    <s v="Jackson"/>
    <x v="4"/>
    <n v="0.4"/>
    <n v="2500"/>
    <n v="1000"/>
    <n v="350"/>
    <n v="0.35"/>
  </r>
  <r>
    <x v="1"/>
    <n v="1197831"/>
    <x v="27"/>
    <x v="1"/>
    <x v="32"/>
    <s v="Jackson"/>
    <x v="5"/>
    <n v="0.30000000000000004"/>
    <n v="4000"/>
    <n v="1200.0000000000002"/>
    <n v="480.00000000000011"/>
    <n v="0.4"/>
  </r>
  <r>
    <x v="1"/>
    <n v="1197831"/>
    <x v="168"/>
    <x v="1"/>
    <x v="32"/>
    <s v="Jackson"/>
    <x v="0"/>
    <n v="0.4"/>
    <n v="6700"/>
    <n v="2680"/>
    <n v="1072"/>
    <n v="0.4"/>
  </r>
  <r>
    <x v="1"/>
    <n v="1197831"/>
    <x v="168"/>
    <x v="1"/>
    <x v="32"/>
    <s v="Jackson"/>
    <x v="1"/>
    <n v="0.4"/>
    <n v="3750"/>
    <n v="1500"/>
    <n v="525"/>
    <n v="0.35"/>
  </r>
  <r>
    <x v="1"/>
    <n v="1197831"/>
    <x v="168"/>
    <x v="1"/>
    <x v="32"/>
    <s v="Jackson"/>
    <x v="2"/>
    <n v="0.35000000000000003"/>
    <n v="3500"/>
    <n v="1225.0000000000002"/>
    <n v="490.00000000000011"/>
    <n v="0.4"/>
  </r>
  <r>
    <x v="1"/>
    <n v="1197831"/>
    <x v="168"/>
    <x v="1"/>
    <x v="32"/>
    <s v="Jackson"/>
    <x v="3"/>
    <n v="0.35000000000000003"/>
    <n v="3000"/>
    <n v="1050"/>
    <n v="420"/>
    <n v="0.4"/>
  </r>
  <r>
    <x v="1"/>
    <n v="1197831"/>
    <x v="168"/>
    <x v="1"/>
    <x v="32"/>
    <s v="Jackson"/>
    <x v="4"/>
    <n v="0.44999999999999996"/>
    <n v="3250"/>
    <n v="1462.4999999999998"/>
    <n v="511.87499999999989"/>
    <n v="0.35"/>
  </r>
  <r>
    <x v="1"/>
    <n v="1197831"/>
    <x v="168"/>
    <x v="1"/>
    <x v="32"/>
    <s v="Jackson"/>
    <x v="5"/>
    <n v="0.44999999999999996"/>
    <n v="4250"/>
    <n v="1912.4999999999998"/>
    <n v="765"/>
    <n v="0.4"/>
  </r>
  <r>
    <x v="1"/>
    <n v="1197831"/>
    <x v="228"/>
    <x v="1"/>
    <x v="32"/>
    <s v="Jackson"/>
    <x v="0"/>
    <n v="0.39999999999999997"/>
    <n v="6750"/>
    <n v="2700"/>
    <n v="1080"/>
    <n v="0.4"/>
  </r>
  <r>
    <x v="1"/>
    <n v="1197831"/>
    <x v="228"/>
    <x v="1"/>
    <x v="32"/>
    <s v="Jackson"/>
    <x v="1"/>
    <n v="0.35000000000000003"/>
    <n v="4250"/>
    <n v="1487.5000000000002"/>
    <n v="520.625"/>
    <n v="0.35"/>
  </r>
  <r>
    <x v="1"/>
    <n v="1197831"/>
    <x v="228"/>
    <x v="1"/>
    <x v="32"/>
    <s v="Jackson"/>
    <x v="2"/>
    <n v="0.4"/>
    <n v="4000"/>
    <n v="1600"/>
    <n v="640"/>
    <n v="0.4"/>
  </r>
  <r>
    <x v="1"/>
    <n v="1197831"/>
    <x v="228"/>
    <x v="1"/>
    <x v="32"/>
    <s v="Jackson"/>
    <x v="3"/>
    <n v="0.4"/>
    <n v="3750"/>
    <n v="1500"/>
    <n v="600"/>
    <n v="0.4"/>
  </r>
  <r>
    <x v="1"/>
    <n v="1197831"/>
    <x v="228"/>
    <x v="1"/>
    <x v="32"/>
    <s v="Jackson"/>
    <x v="4"/>
    <n v="0.54999999999999993"/>
    <n v="3750"/>
    <n v="2062.4999999999995"/>
    <n v="721.87499999999977"/>
    <n v="0.35"/>
  </r>
  <r>
    <x v="1"/>
    <n v="1197831"/>
    <x v="228"/>
    <x v="1"/>
    <x v="32"/>
    <s v="Jackson"/>
    <x v="5"/>
    <n v="0.6"/>
    <n v="5500"/>
    <n v="3300"/>
    <n v="1320"/>
    <n v="0.4"/>
  </r>
  <r>
    <x v="1"/>
    <n v="1197831"/>
    <x v="30"/>
    <x v="1"/>
    <x v="32"/>
    <s v="Jackson"/>
    <x v="0"/>
    <n v="0.54999999999999993"/>
    <n v="7750"/>
    <n v="4262.4999999999991"/>
    <n v="1704.9999999999998"/>
    <n v="0.4"/>
  </r>
  <r>
    <x v="1"/>
    <n v="1197831"/>
    <x v="30"/>
    <x v="1"/>
    <x v="32"/>
    <s v="Jackson"/>
    <x v="1"/>
    <n v="0.5"/>
    <n v="5250"/>
    <n v="2625"/>
    <n v="918.74999999999989"/>
    <n v="0.35"/>
  </r>
  <r>
    <x v="1"/>
    <n v="1197831"/>
    <x v="30"/>
    <x v="1"/>
    <x v="32"/>
    <s v="Jackson"/>
    <x v="2"/>
    <n v="0.45"/>
    <n v="4500"/>
    <n v="2025"/>
    <n v="810"/>
    <n v="0.4"/>
  </r>
  <r>
    <x v="1"/>
    <n v="1197831"/>
    <x v="30"/>
    <x v="1"/>
    <x v="32"/>
    <s v="Jackson"/>
    <x v="3"/>
    <n v="0.45"/>
    <n v="4000"/>
    <n v="1800"/>
    <n v="720"/>
    <n v="0.4"/>
  </r>
  <r>
    <x v="1"/>
    <n v="1197831"/>
    <x v="30"/>
    <x v="1"/>
    <x v="32"/>
    <s v="Jackson"/>
    <x v="4"/>
    <n v="0.6"/>
    <n v="4250"/>
    <n v="2550"/>
    <n v="892.5"/>
    <n v="0.35"/>
  </r>
  <r>
    <x v="1"/>
    <n v="1197831"/>
    <x v="30"/>
    <x v="1"/>
    <x v="32"/>
    <s v="Jackson"/>
    <x v="5"/>
    <n v="0.65"/>
    <n v="6000"/>
    <n v="3900"/>
    <n v="1560"/>
    <n v="0.4"/>
  </r>
  <r>
    <x v="1"/>
    <n v="1197831"/>
    <x v="31"/>
    <x v="1"/>
    <x v="32"/>
    <s v="Jackson"/>
    <x v="0"/>
    <n v="0.6"/>
    <n v="7500"/>
    <n v="4500"/>
    <n v="1800"/>
    <n v="0.4"/>
  </r>
  <r>
    <x v="1"/>
    <n v="1197831"/>
    <x v="31"/>
    <x v="1"/>
    <x v="32"/>
    <s v="Jackson"/>
    <x v="1"/>
    <n v="0.55000000000000004"/>
    <n v="5250"/>
    <n v="2887.5000000000005"/>
    <n v="1010.6250000000001"/>
    <n v="0.35"/>
  </r>
  <r>
    <x v="1"/>
    <n v="1197831"/>
    <x v="31"/>
    <x v="1"/>
    <x v="32"/>
    <s v="Jackson"/>
    <x v="2"/>
    <n v="0.5"/>
    <n v="4500"/>
    <n v="2250"/>
    <n v="900"/>
    <n v="0.4"/>
  </r>
  <r>
    <x v="1"/>
    <n v="1197831"/>
    <x v="31"/>
    <x v="1"/>
    <x v="32"/>
    <s v="Jackson"/>
    <x v="3"/>
    <n v="0.4"/>
    <n v="4000"/>
    <n v="1600"/>
    <n v="640"/>
    <n v="0.4"/>
  </r>
  <r>
    <x v="1"/>
    <n v="1197831"/>
    <x v="31"/>
    <x v="1"/>
    <x v="32"/>
    <s v="Jackson"/>
    <x v="4"/>
    <n v="0.5"/>
    <n v="3750"/>
    <n v="1875"/>
    <n v="656.25"/>
    <n v="0.35"/>
  </r>
  <r>
    <x v="1"/>
    <n v="1197831"/>
    <x v="31"/>
    <x v="1"/>
    <x v="32"/>
    <s v="Jackson"/>
    <x v="5"/>
    <n v="0.55000000000000004"/>
    <n v="5500"/>
    <n v="3025.0000000000005"/>
    <n v="1210.0000000000002"/>
    <n v="0.4"/>
  </r>
  <r>
    <x v="1"/>
    <n v="1197831"/>
    <x v="170"/>
    <x v="1"/>
    <x v="32"/>
    <s v="Jackson"/>
    <x v="0"/>
    <n v="0.5"/>
    <n v="6500"/>
    <n v="3250"/>
    <n v="1300"/>
    <n v="0.4"/>
  </r>
  <r>
    <x v="1"/>
    <n v="1197831"/>
    <x v="170"/>
    <x v="1"/>
    <x v="32"/>
    <s v="Jackson"/>
    <x v="1"/>
    <n v="0.40000000000000013"/>
    <n v="4500"/>
    <n v="1800.0000000000007"/>
    <n v="630.00000000000023"/>
    <n v="0.35"/>
  </r>
  <r>
    <x v="1"/>
    <n v="1197831"/>
    <x v="170"/>
    <x v="1"/>
    <x v="32"/>
    <s v="Jackson"/>
    <x v="2"/>
    <n v="0.15000000000000008"/>
    <n v="3500"/>
    <n v="525.00000000000023"/>
    <n v="210.00000000000011"/>
    <n v="0.4"/>
  </r>
  <r>
    <x v="1"/>
    <n v="1197831"/>
    <x v="170"/>
    <x v="1"/>
    <x v="32"/>
    <s v="Jackson"/>
    <x v="3"/>
    <n v="0.15000000000000008"/>
    <n v="3250"/>
    <n v="487.50000000000023"/>
    <n v="195.00000000000011"/>
    <n v="0.4"/>
  </r>
  <r>
    <x v="1"/>
    <n v="1197831"/>
    <x v="170"/>
    <x v="1"/>
    <x v="32"/>
    <s v="Jackson"/>
    <x v="4"/>
    <n v="0.25000000000000006"/>
    <n v="3250"/>
    <n v="812.50000000000023"/>
    <n v="284.37500000000006"/>
    <n v="0.35"/>
  </r>
  <r>
    <x v="1"/>
    <n v="1197831"/>
    <x v="170"/>
    <x v="1"/>
    <x v="32"/>
    <s v="Jackson"/>
    <x v="5"/>
    <n v="0.3000000000000001"/>
    <n v="4250"/>
    <n v="1275.0000000000005"/>
    <n v="510.00000000000023"/>
    <n v="0.4"/>
  </r>
  <r>
    <x v="1"/>
    <n v="1197831"/>
    <x v="229"/>
    <x v="1"/>
    <x v="32"/>
    <s v="Jackson"/>
    <x v="0"/>
    <n v="0.3000000000000001"/>
    <n v="6000"/>
    <n v="1800.0000000000007"/>
    <n v="720.00000000000034"/>
    <n v="0.4"/>
  </r>
  <r>
    <x v="1"/>
    <n v="1197831"/>
    <x v="229"/>
    <x v="1"/>
    <x v="32"/>
    <s v="Jackson"/>
    <x v="1"/>
    <n v="0.20000000000000012"/>
    <n v="4250"/>
    <n v="850.00000000000057"/>
    <n v="297.50000000000017"/>
    <n v="0.35"/>
  </r>
  <r>
    <x v="1"/>
    <n v="1197831"/>
    <x v="229"/>
    <x v="1"/>
    <x v="32"/>
    <s v="Jackson"/>
    <x v="2"/>
    <n v="0.20000000000000012"/>
    <n v="3000"/>
    <n v="600.00000000000034"/>
    <n v="240.00000000000014"/>
    <n v="0.4"/>
  </r>
  <r>
    <x v="1"/>
    <n v="1197831"/>
    <x v="229"/>
    <x v="1"/>
    <x v="32"/>
    <s v="Jackson"/>
    <x v="3"/>
    <n v="0.20000000000000012"/>
    <n v="2750"/>
    <n v="550.00000000000034"/>
    <n v="220.00000000000014"/>
    <n v="0.4"/>
  </r>
  <r>
    <x v="1"/>
    <n v="1197831"/>
    <x v="229"/>
    <x v="1"/>
    <x v="32"/>
    <s v="Jackson"/>
    <x v="4"/>
    <n v="0.3000000000000001"/>
    <n v="2750"/>
    <n v="825.00000000000023"/>
    <n v="288.75000000000006"/>
    <n v="0.35"/>
  </r>
  <r>
    <x v="1"/>
    <n v="1197831"/>
    <x v="229"/>
    <x v="1"/>
    <x v="32"/>
    <s v="Jackson"/>
    <x v="5"/>
    <n v="0.30000000000000004"/>
    <n v="4000"/>
    <n v="1200.0000000000002"/>
    <n v="480.00000000000011"/>
    <n v="0.4"/>
  </r>
  <r>
    <x v="1"/>
    <n v="1197831"/>
    <x v="34"/>
    <x v="1"/>
    <x v="32"/>
    <s v="Jackson"/>
    <x v="0"/>
    <n v="0.25000000000000011"/>
    <n v="5500"/>
    <n v="1375.0000000000007"/>
    <n v="550.00000000000034"/>
    <n v="0.4"/>
  </r>
  <r>
    <x v="1"/>
    <n v="1197831"/>
    <x v="34"/>
    <x v="1"/>
    <x v="32"/>
    <s v="Jackson"/>
    <x v="1"/>
    <n v="0.15000000000000013"/>
    <n v="3750"/>
    <n v="562.50000000000045"/>
    <n v="196.87500000000014"/>
    <n v="0.35"/>
  </r>
  <r>
    <x v="1"/>
    <n v="1197831"/>
    <x v="34"/>
    <x v="1"/>
    <x v="32"/>
    <s v="Jackson"/>
    <x v="2"/>
    <n v="0.25000000000000017"/>
    <n v="3200"/>
    <n v="800.00000000000057"/>
    <n v="320.00000000000023"/>
    <n v="0.4"/>
  </r>
  <r>
    <x v="1"/>
    <n v="1197831"/>
    <x v="34"/>
    <x v="1"/>
    <x v="32"/>
    <s v="Jackson"/>
    <x v="3"/>
    <n v="0.55000000000000016"/>
    <n v="3750"/>
    <n v="2062.5000000000005"/>
    <n v="825.00000000000023"/>
    <n v="0.4"/>
  </r>
  <r>
    <x v="1"/>
    <n v="1197831"/>
    <x v="34"/>
    <x v="1"/>
    <x v="32"/>
    <s v="Jackson"/>
    <x v="4"/>
    <n v="0.75000000000000011"/>
    <n v="3500"/>
    <n v="2625.0000000000005"/>
    <n v="918.75000000000011"/>
    <n v="0.35"/>
  </r>
  <r>
    <x v="1"/>
    <n v="1197831"/>
    <x v="34"/>
    <x v="1"/>
    <x v="32"/>
    <s v="Jackson"/>
    <x v="5"/>
    <n v="0.75"/>
    <n v="4500"/>
    <n v="3375"/>
    <n v="1350"/>
    <n v="0.4"/>
  </r>
  <r>
    <x v="1"/>
    <n v="1197831"/>
    <x v="35"/>
    <x v="1"/>
    <x v="32"/>
    <s v="Jackson"/>
    <x v="0"/>
    <n v="0.70000000000000007"/>
    <n v="7000"/>
    <n v="4900.0000000000009"/>
    <n v="1960.0000000000005"/>
    <n v="0.4"/>
  </r>
  <r>
    <x v="1"/>
    <n v="1197831"/>
    <x v="35"/>
    <x v="1"/>
    <x v="32"/>
    <s v="Jackson"/>
    <x v="1"/>
    <n v="0.60000000000000009"/>
    <n v="5000"/>
    <n v="3000.0000000000005"/>
    <n v="1050"/>
    <n v="0.35"/>
  </r>
  <r>
    <x v="1"/>
    <n v="1197831"/>
    <x v="35"/>
    <x v="1"/>
    <x v="32"/>
    <s v="Jackson"/>
    <x v="2"/>
    <n v="0.60000000000000009"/>
    <n v="4500"/>
    <n v="2700.0000000000005"/>
    <n v="1080.0000000000002"/>
    <n v="0.4"/>
  </r>
  <r>
    <x v="1"/>
    <n v="1197831"/>
    <x v="35"/>
    <x v="1"/>
    <x v="32"/>
    <s v="Jackson"/>
    <x v="3"/>
    <n v="0.60000000000000009"/>
    <n v="4000"/>
    <n v="2400.0000000000005"/>
    <n v="960.00000000000023"/>
    <n v="0.4"/>
  </r>
  <r>
    <x v="1"/>
    <n v="1197831"/>
    <x v="35"/>
    <x v="1"/>
    <x v="32"/>
    <s v="Jackson"/>
    <x v="4"/>
    <n v="0.70000000000000007"/>
    <n v="4000"/>
    <n v="2800.0000000000005"/>
    <n v="980.00000000000011"/>
    <n v="0.35"/>
  </r>
  <r>
    <x v="1"/>
    <n v="1197831"/>
    <x v="35"/>
    <x v="1"/>
    <x v="32"/>
    <s v="Jackson"/>
    <x v="5"/>
    <n v="0.75"/>
    <n v="5000"/>
    <n v="3750"/>
    <n v="1500"/>
    <n v="0.4"/>
  </r>
  <r>
    <x v="1"/>
    <n v="1197831"/>
    <x v="180"/>
    <x v="1"/>
    <x v="33"/>
    <s v="Little Rock"/>
    <x v="0"/>
    <n v="0.25000000000000006"/>
    <n v="5750"/>
    <n v="1437.5000000000002"/>
    <n v="575.00000000000011"/>
    <n v="0.4"/>
  </r>
  <r>
    <x v="1"/>
    <n v="1197831"/>
    <x v="180"/>
    <x v="1"/>
    <x v="33"/>
    <s v="Little Rock"/>
    <x v="1"/>
    <n v="0.25000000000000006"/>
    <n v="3750"/>
    <n v="937.50000000000023"/>
    <n v="328.12500000000006"/>
    <n v="0.35"/>
  </r>
  <r>
    <x v="1"/>
    <n v="1197831"/>
    <x v="180"/>
    <x v="1"/>
    <x v="33"/>
    <s v="Little Rock"/>
    <x v="2"/>
    <n v="0.15000000000000008"/>
    <n v="3750"/>
    <n v="562.50000000000034"/>
    <n v="225.00000000000014"/>
    <n v="0.4"/>
  </r>
  <r>
    <x v="1"/>
    <n v="1197831"/>
    <x v="180"/>
    <x v="1"/>
    <x v="33"/>
    <s v="Little Rock"/>
    <x v="3"/>
    <n v="0.2"/>
    <n v="2250"/>
    <n v="450"/>
    <n v="180"/>
    <n v="0.4"/>
  </r>
  <r>
    <x v="1"/>
    <n v="1197831"/>
    <x v="180"/>
    <x v="1"/>
    <x v="33"/>
    <s v="Little Rock"/>
    <x v="4"/>
    <n v="0.35000000000000003"/>
    <n v="2750"/>
    <n v="962.50000000000011"/>
    <n v="336.875"/>
    <n v="0.35"/>
  </r>
  <r>
    <x v="1"/>
    <n v="1197831"/>
    <x v="180"/>
    <x v="1"/>
    <x v="33"/>
    <s v="Little Rock"/>
    <x v="5"/>
    <n v="0.25000000000000006"/>
    <n v="3750"/>
    <n v="937.50000000000023"/>
    <n v="375.00000000000011"/>
    <n v="0.4"/>
  </r>
  <r>
    <x v="1"/>
    <n v="1197831"/>
    <x v="227"/>
    <x v="1"/>
    <x v="33"/>
    <s v="Little Rock"/>
    <x v="0"/>
    <n v="0.25000000000000006"/>
    <n v="6250"/>
    <n v="1562.5000000000005"/>
    <n v="625.00000000000023"/>
    <n v="0.4"/>
  </r>
  <r>
    <x v="1"/>
    <n v="1197831"/>
    <x v="227"/>
    <x v="1"/>
    <x v="33"/>
    <s v="Little Rock"/>
    <x v="1"/>
    <n v="0.25000000000000006"/>
    <n v="2750"/>
    <n v="687.50000000000011"/>
    <n v="240.62500000000003"/>
    <n v="0.35"/>
  </r>
  <r>
    <x v="1"/>
    <n v="1197831"/>
    <x v="227"/>
    <x v="1"/>
    <x v="33"/>
    <s v="Little Rock"/>
    <x v="2"/>
    <n v="0.15000000000000008"/>
    <n v="3250"/>
    <n v="487.50000000000023"/>
    <n v="195.00000000000011"/>
    <n v="0.4"/>
  </r>
  <r>
    <x v="1"/>
    <n v="1197831"/>
    <x v="227"/>
    <x v="1"/>
    <x v="33"/>
    <s v="Little Rock"/>
    <x v="3"/>
    <n v="0.2"/>
    <n v="1750"/>
    <n v="350"/>
    <n v="140"/>
    <n v="0.4"/>
  </r>
  <r>
    <x v="1"/>
    <n v="1197831"/>
    <x v="227"/>
    <x v="1"/>
    <x v="33"/>
    <s v="Little Rock"/>
    <x v="4"/>
    <n v="0.35000000000000003"/>
    <n v="2500"/>
    <n v="875.00000000000011"/>
    <n v="306.25"/>
    <n v="0.35"/>
  </r>
  <r>
    <x v="1"/>
    <n v="1197831"/>
    <x v="227"/>
    <x v="1"/>
    <x v="33"/>
    <s v="Little Rock"/>
    <x v="5"/>
    <n v="0.2"/>
    <n v="3500"/>
    <n v="700"/>
    <n v="280"/>
    <n v="0.4"/>
  </r>
  <r>
    <x v="1"/>
    <n v="1197831"/>
    <x v="26"/>
    <x v="1"/>
    <x v="33"/>
    <s v="Little Rock"/>
    <x v="0"/>
    <n v="0.2"/>
    <n v="5700"/>
    <n v="1140"/>
    <n v="456"/>
    <n v="0.4"/>
  </r>
  <r>
    <x v="1"/>
    <n v="1197831"/>
    <x v="26"/>
    <x v="1"/>
    <x v="33"/>
    <s v="Little Rock"/>
    <x v="1"/>
    <n v="0.2"/>
    <n v="2500"/>
    <n v="500"/>
    <n v="175"/>
    <n v="0.35"/>
  </r>
  <r>
    <x v="1"/>
    <n v="1197831"/>
    <x v="26"/>
    <x v="1"/>
    <x v="33"/>
    <s v="Little Rock"/>
    <x v="2"/>
    <n v="0.10000000000000002"/>
    <n v="2750"/>
    <n v="275.00000000000006"/>
    <n v="110.00000000000003"/>
    <n v="0.4"/>
  </r>
  <r>
    <x v="1"/>
    <n v="1197831"/>
    <x v="26"/>
    <x v="1"/>
    <x v="33"/>
    <s v="Little Rock"/>
    <x v="3"/>
    <n v="0.19999999999999996"/>
    <n v="1250"/>
    <n v="249.99999999999994"/>
    <n v="99.999999999999986"/>
    <n v="0.4"/>
  </r>
  <r>
    <x v="1"/>
    <n v="1197831"/>
    <x v="26"/>
    <x v="1"/>
    <x v="33"/>
    <s v="Little Rock"/>
    <x v="4"/>
    <n v="0.35000000000000009"/>
    <n v="1750"/>
    <n v="612.50000000000011"/>
    <n v="214.37500000000003"/>
    <n v="0.35"/>
  </r>
  <r>
    <x v="1"/>
    <n v="1197831"/>
    <x v="26"/>
    <x v="1"/>
    <x v="33"/>
    <s v="Little Rock"/>
    <x v="5"/>
    <n v="0.25"/>
    <n v="2750"/>
    <n v="687.5"/>
    <n v="275"/>
    <n v="0.4"/>
  </r>
  <r>
    <x v="1"/>
    <n v="1197831"/>
    <x v="27"/>
    <x v="1"/>
    <x v="33"/>
    <s v="Little Rock"/>
    <x v="0"/>
    <n v="0.25"/>
    <n v="5250"/>
    <n v="1312.5"/>
    <n v="525"/>
    <n v="0.4"/>
  </r>
  <r>
    <x v="1"/>
    <n v="1197831"/>
    <x v="27"/>
    <x v="1"/>
    <x v="33"/>
    <s v="Little Rock"/>
    <x v="1"/>
    <n v="0.25"/>
    <n v="2250"/>
    <n v="562.5"/>
    <n v="196.875"/>
    <n v="0.35"/>
  </r>
  <r>
    <x v="1"/>
    <n v="1197831"/>
    <x v="27"/>
    <x v="1"/>
    <x v="33"/>
    <s v="Little Rock"/>
    <x v="2"/>
    <n v="0.15000000000000002"/>
    <n v="2250"/>
    <n v="337.50000000000006"/>
    <n v="135.00000000000003"/>
    <n v="0.4"/>
  </r>
  <r>
    <x v="1"/>
    <n v="1197831"/>
    <x v="27"/>
    <x v="1"/>
    <x v="33"/>
    <s v="Little Rock"/>
    <x v="3"/>
    <n v="0.19999999999999996"/>
    <n v="1500"/>
    <n v="299.99999999999994"/>
    <n v="119.99999999999999"/>
    <n v="0.4"/>
  </r>
  <r>
    <x v="1"/>
    <n v="1197831"/>
    <x v="27"/>
    <x v="1"/>
    <x v="33"/>
    <s v="Little Rock"/>
    <x v="4"/>
    <n v="0.4"/>
    <n v="1750"/>
    <n v="700"/>
    <n v="244.99999999999997"/>
    <n v="0.35"/>
  </r>
  <r>
    <x v="1"/>
    <n v="1197831"/>
    <x v="27"/>
    <x v="1"/>
    <x v="33"/>
    <s v="Little Rock"/>
    <x v="5"/>
    <n v="0.30000000000000004"/>
    <n v="3250"/>
    <n v="975.00000000000011"/>
    <n v="390.00000000000006"/>
    <n v="0.4"/>
  </r>
  <r>
    <x v="1"/>
    <n v="1197831"/>
    <x v="168"/>
    <x v="1"/>
    <x v="33"/>
    <s v="Little Rock"/>
    <x v="0"/>
    <n v="0.4"/>
    <n v="5950"/>
    <n v="2380"/>
    <n v="952"/>
    <n v="0.4"/>
  </r>
  <r>
    <x v="1"/>
    <n v="1197831"/>
    <x v="168"/>
    <x v="1"/>
    <x v="33"/>
    <s v="Little Rock"/>
    <x v="1"/>
    <n v="0.4"/>
    <n v="3000"/>
    <n v="1200"/>
    <n v="420"/>
    <n v="0.35"/>
  </r>
  <r>
    <x v="1"/>
    <n v="1197831"/>
    <x v="168"/>
    <x v="1"/>
    <x v="33"/>
    <s v="Little Rock"/>
    <x v="2"/>
    <n v="0.35000000000000003"/>
    <n v="2750"/>
    <n v="962.50000000000011"/>
    <n v="385.00000000000006"/>
    <n v="0.4"/>
  </r>
  <r>
    <x v="1"/>
    <n v="1197831"/>
    <x v="168"/>
    <x v="1"/>
    <x v="33"/>
    <s v="Little Rock"/>
    <x v="3"/>
    <n v="0.35000000000000003"/>
    <n v="2250"/>
    <n v="787.50000000000011"/>
    <n v="315.00000000000006"/>
    <n v="0.4"/>
  </r>
  <r>
    <x v="1"/>
    <n v="1197831"/>
    <x v="168"/>
    <x v="1"/>
    <x v="33"/>
    <s v="Little Rock"/>
    <x v="4"/>
    <n v="0.44999999999999996"/>
    <n v="2500"/>
    <n v="1125"/>
    <n v="393.75"/>
    <n v="0.35"/>
  </r>
  <r>
    <x v="1"/>
    <n v="1197831"/>
    <x v="168"/>
    <x v="1"/>
    <x v="33"/>
    <s v="Little Rock"/>
    <x v="5"/>
    <n v="0.44999999999999996"/>
    <n v="3500"/>
    <n v="1574.9999999999998"/>
    <n v="630"/>
    <n v="0.4"/>
  </r>
  <r>
    <x v="1"/>
    <n v="1197831"/>
    <x v="228"/>
    <x v="1"/>
    <x v="33"/>
    <s v="Little Rock"/>
    <x v="0"/>
    <n v="0.39999999999999997"/>
    <n v="6000"/>
    <n v="2400"/>
    <n v="960"/>
    <n v="0.4"/>
  </r>
  <r>
    <x v="1"/>
    <n v="1197831"/>
    <x v="228"/>
    <x v="1"/>
    <x v="33"/>
    <s v="Little Rock"/>
    <x v="1"/>
    <n v="0.35000000000000003"/>
    <n v="3500"/>
    <n v="1225.0000000000002"/>
    <n v="428.75000000000006"/>
    <n v="0.35"/>
  </r>
  <r>
    <x v="1"/>
    <n v="1197831"/>
    <x v="228"/>
    <x v="1"/>
    <x v="33"/>
    <s v="Little Rock"/>
    <x v="2"/>
    <n v="0.4"/>
    <n v="3250"/>
    <n v="1300"/>
    <n v="520"/>
    <n v="0.4"/>
  </r>
  <r>
    <x v="1"/>
    <n v="1197831"/>
    <x v="228"/>
    <x v="1"/>
    <x v="33"/>
    <s v="Little Rock"/>
    <x v="3"/>
    <n v="0.4"/>
    <n v="3000"/>
    <n v="1200"/>
    <n v="480"/>
    <n v="0.4"/>
  </r>
  <r>
    <x v="1"/>
    <n v="1197831"/>
    <x v="228"/>
    <x v="1"/>
    <x v="33"/>
    <s v="Little Rock"/>
    <x v="4"/>
    <n v="0.54999999999999993"/>
    <n v="3000"/>
    <n v="1649.9999999999998"/>
    <n v="577.49999999999989"/>
    <n v="0.35"/>
  </r>
  <r>
    <x v="1"/>
    <n v="1197831"/>
    <x v="228"/>
    <x v="1"/>
    <x v="33"/>
    <s v="Little Rock"/>
    <x v="5"/>
    <n v="0.6"/>
    <n v="4750"/>
    <n v="2850"/>
    <n v="1140"/>
    <n v="0.4"/>
  </r>
  <r>
    <x v="1"/>
    <n v="1197831"/>
    <x v="30"/>
    <x v="1"/>
    <x v="33"/>
    <s v="Little Rock"/>
    <x v="0"/>
    <n v="0.54999999999999993"/>
    <n v="7000"/>
    <n v="3849.9999999999995"/>
    <n v="1540"/>
    <n v="0.4"/>
  </r>
  <r>
    <x v="1"/>
    <n v="1197831"/>
    <x v="30"/>
    <x v="1"/>
    <x v="33"/>
    <s v="Little Rock"/>
    <x v="1"/>
    <n v="0.5"/>
    <n v="4500"/>
    <n v="2250"/>
    <n v="787.5"/>
    <n v="0.35"/>
  </r>
  <r>
    <x v="1"/>
    <n v="1197831"/>
    <x v="30"/>
    <x v="1"/>
    <x v="33"/>
    <s v="Little Rock"/>
    <x v="2"/>
    <n v="0.45"/>
    <n v="3750"/>
    <n v="1687.5"/>
    <n v="675"/>
    <n v="0.4"/>
  </r>
  <r>
    <x v="1"/>
    <n v="1197831"/>
    <x v="30"/>
    <x v="1"/>
    <x v="33"/>
    <s v="Little Rock"/>
    <x v="3"/>
    <n v="0.45"/>
    <n v="3250"/>
    <n v="1462.5"/>
    <n v="585"/>
    <n v="0.4"/>
  </r>
  <r>
    <x v="1"/>
    <n v="1197831"/>
    <x v="30"/>
    <x v="1"/>
    <x v="33"/>
    <s v="Little Rock"/>
    <x v="4"/>
    <n v="0.6"/>
    <n v="3500"/>
    <n v="2100"/>
    <n v="735"/>
    <n v="0.35"/>
  </r>
  <r>
    <x v="1"/>
    <n v="1197831"/>
    <x v="30"/>
    <x v="1"/>
    <x v="33"/>
    <s v="Little Rock"/>
    <x v="5"/>
    <n v="0.65"/>
    <n v="5250"/>
    <n v="3412.5"/>
    <n v="1365"/>
    <n v="0.4"/>
  </r>
  <r>
    <x v="1"/>
    <n v="1197831"/>
    <x v="31"/>
    <x v="1"/>
    <x v="33"/>
    <s v="Little Rock"/>
    <x v="0"/>
    <n v="0.6"/>
    <n v="6750"/>
    <n v="4050"/>
    <n v="1620"/>
    <n v="0.4"/>
  </r>
  <r>
    <x v="1"/>
    <n v="1197831"/>
    <x v="31"/>
    <x v="1"/>
    <x v="33"/>
    <s v="Little Rock"/>
    <x v="1"/>
    <n v="0.55000000000000004"/>
    <n v="4500"/>
    <n v="2475"/>
    <n v="866.25"/>
    <n v="0.35"/>
  </r>
  <r>
    <x v="1"/>
    <n v="1197831"/>
    <x v="31"/>
    <x v="1"/>
    <x v="33"/>
    <s v="Little Rock"/>
    <x v="2"/>
    <n v="0.5"/>
    <n v="3750"/>
    <n v="1875"/>
    <n v="750"/>
    <n v="0.4"/>
  </r>
  <r>
    <x v="1"/>
    <n v="1197831"/>
    <x v="31"/>
    <x v="1"/>
    <x v="33"/>
    <s v="Little Rock"/>
    <x v="3"/>
    <n v="0.4"/>
    <n v="3250"/>
    <n v="1300"/>
    <n v="520"/>
    <n v="0.4"/>
  </r>
  <r>
    <x v="1"/>
    <n v="1197831"/>
    <x v="31"/>
    <x v="1"/>
    <x v="33"/>
    <s v="Little Rock"/>
    <x v="4"/>
    <n v="0.5"/>
    <n v="3000"/>
    <n v="1500"/>
    <n v="525"/>
    <n v="0.35"/>
  </r>
  <r>
    <x v="1"/>
    <n v="1197831"/>
    <x v="31"/>
    <x v="1"/>
    <x v="33"/>
    <s v="Little Rock"/>
    <x v="5"/>
    <n v="0.55000000000000004"/>
    <n v="4750"/>
    <n v="2612.5"/>
    <n v="1045"/>
    <n v="0.4"/>
  </r>
  <r>
    <x v="1"/>
    <n v="1197831"/>
    <x v="170"/>
    <x v="1"/>
    <x v="33"/>
    <s v="Little Rock"/>
    <x v="0"/>
    <n v="0.5"/>
    <n v="5750"/>
    <n v="2875"/>
    <n v="1150"/>
    <n v="0.4"/>
  </r>
  <r>
    <x v="1"/>
    <n v="1197831"/>
    <x v="170"/>
    <x v="1"/>
    <x v="33"/>
    <s v="Little Rock"/>
    <x v="1"/>
    <n v="0.40000000000000013"/>
    <n v="3750"/>
    <n v="1500.0000000000005"/>
    <n v="525.00000000000011"/>
    <n v="0.35"/>
  </r>
  <r>
    <x v="1"/>
    <n v="1197831"/>
    <x v="170"/>
    <x v="1"/>
    <x v="33"/>
    <s v="Little Rock"/>
    <x v="2"/>
    <n v="0.15000000000000008"/>
    <n v="2750"/>
    <n v="412.50000000000023"/>
    <n v="165.00000000000011"/>
    <n v="0.4"/>
  </r>
  <r>
    <x v="1"/>
    <n v="1197831"/>
    <x v="170"/>
    <x v="1"/>
    <x v="33"/>
    <s v="Little Rock"/>
    <x v="3"/>
    <n v="0.15000000000000008"/>
    <n v="2500"/>
    <n v="375.00000000000017"/>
    <n v="150.00000000000009"/>
    <n v="0.4"/>
  </r>
  <r>
    <x v="1"/>
    <n v="1197831"/>
    <x v="170"/>
    <x v="1"/>
    <x v="33"/>
    <s v="Little Rock"/>
    <x v="4"/>
    <n v="0.25000000000000006"/>
    <n v="2500"/>
    <n v="625.00000000000011"/>
    <n v="218.75000000000003"/>
    <n v="0.35"/>
  </r>
  <r>
    <x v="1"/>
    <n v="1197831"/>
    <x v="170"/>
    <x v="1"/>
    <x v="33"/>
    <s v="Little Rock"/>
    <x v="5"/>
    <n v="0.3000000000000001"/>
    <n v="3500"/>
    <n v="1050.0000000000005"/>
    <n v="420.00000000000023"/>
    <n v="0.4"/>
  </r>
  <r>
    <x v="1"/>
    <n v="1197831"/>
    <x v="229"/>
    <x v="1"/>
    <x v="33"/>
    <s v="Little Rock"/>
    <x v="0"/>
    <n v="0.3000000000000001"/>
    <n v="5250"/>
    <n v="1575.0000000000005"/>
    <n v="630.00000000000023"/>
    <n v="0.4"/>
  </r>
  <r>
    <x v="1"/>
    <n v="1197831"/>
    <x v="229"/>
    <x v="1"/>
    <x v="33"/>
    <s v="Little Rock"/>
    <x v="1"/>
    <n v="0.20000000000000012"/>
    <n v="3500"/>
    <n v="700.00000000000045"/>
    <n v="245.00000000000014"/>
    <n v="0.35"/>
  </r>
  <r>
    <x v="1"/>
    <n v="1197831"/>
    <x v="229"/>
    <x v="1"/>
    <x v="33"/>
    <s v="Little Rock"/>
    <x v="2"/>
    <n v="0.20000000000000012"/>
    <n v="2250"/>
    <n v="450.00000000000028"/>
    <n v="180.00000000000011"/>
    <n v="0.4"/>
  </r>
  <r>
    <x v="1"/>
    <n v="1197831"/>
    <x v="229"/>
    <x v="1"/>
    <x v="33"/>
    <s v="Little Rock"/>
    <x v="3"/>
    <n v="0.20000000000000012"/>
    <n v="2000"/>
    <n v="400.00000000000023"/>
    <n v="160.00000000000011"/>
    <n v="0.4"/>
  </r>
  <r>
    <x v="1"/>
    <n v="1197831"/>
    <x v="229"/>
    <x v="1"/>
    <x v="33"/>
    <s v="Little Rock"/>
    <x v="4"/>
    <n v="0.3000000000000001"/>
    <n v="2000"/>
    <n v="600.00000000000023"/>
    <n v="210.00000000000006"/>
    <n v="0.35"/>
  </r>
  <r>
    <x v="1"/>
    <n v="1197831"/>
    <x v="229"/>
    <x v="1"/>
    <x v="33"/>
    <s v="Little Rock"/>
    <x v="5"/>
    <n v="0.30000000000000004"/>
    <n v="3250"/>
    <n v="975.00000000000011"/>
    <n v="390.00000000000006"/>
    <n v="0.4"/>
  </r>
  <r>
    <x v="1"/>
    <n v="1197831"/>
    <x v="34"/>
    <x v="1"/>
    <x v="33"/>
    <s v="Little Rock"/>
    <x v="0"/>
    <n v="0.25000000000000011"/>
    <n v="4750"/>
    <n v="1187.5000000000005"/>
    <n v="475.00000000000023"/>
    <n v="0.4"/>
  </r>
  <r>
    <x v="1"/>
    <n v="1197831"/>
    <x v="34"/>
    <x v="1"/>
    <x v="33"/>
    <s v="Little Rock"/>
    <x v="1"/>
    <n v="0.15000000000000013"/>
    <n v="3000"/>
    <n v="450.0000000000004"/>
    <n v="157.50000000000014"/>
    <n v="0.35"/>
  </r>
  <r>
    <x v="1"/>
    <n v="1197831"/>
    <x v="34"/>
    <x v="1"/>
    <x v="33"/>
    <s v="Little Rock"/>
    <x v="2"/>
    <n v="0.25000000000000017"/>
    <n v="2450"/>
    <n v="612.50000000000045"/>
    <n v="245.0000000000002"/>
    <n v="0.4"/>
  </r>
  <r>
    <x v="1"/>
    <n v="1197831"/>
    <x v="34"/>
    <x v="1"/>
    <x v="33"/>
    <s v="Little Rock"/>
    <x v="3"/>
    <n v="0.55000000000000016"/>
    <n v="3000"/>
    <n v="1650.0000000000005"/>
    <n v="660.00000000000023"/>
    <n v="0.4"/>
  </r>
  <r>
    <x v="1"/>
    <n v="1197831"/>
    <x v="34"/>
    <x v="1"/>
    <x v="33"/>
    <s v="Little Rock"/>
    <x v="4"/>
    <n v="0.75000000000000011"/>
    <n v="2750"/>
    <n v="2062.5000000000005"/>
    <n v="721.87500000000011"/>
    <n v="0.35"/>
  </r>
  <r>
    <x v="1"/>
    <n v="1197831"/>
    <x v="34"/>
    <x v="1"/>
    <x v="33"/>
    <s v="Little Rock"/>
    <x v="5"/>
    <n v="0.75"/>
    <n v="3750"/>
    <n v="2812.5"/>
    <n v="1125"/>
    <n v="0.4"/>
  </r>
  <r>
    <x v="1"/>
    <n v="1197831"/>
    <x v="35"/>
    <x v="1"/>
    <x v="33"/>
    <s v="Little Rock"/>
    <x v="0"/>
    <n v="0.70000000000000007"/>
    <n v="6250"/>
    <n v="4375"/>
    <n v="1750"/>
    <n v="0.4"/>
  </r>
  <r>
    <x v="1"/>
    <n v="1197831"/>
    <x v="35"/>
    <x v="1"/>
    <x v="33"/>
    <s v="Little Rock"/>
    <x v="1"/>
    <n v="0.60000000000000009"/>
    <n v="4250"/>
    <n v="2550.0000000000005"/>
    <n v="892.50000000000011"/>
    <n v="0.35"/>
  </r>
  <r>
    <x v="1"/>
    <n v="1197831"/>
    <x v="35"/>
    <x v="1"/>
    <x v="33"/>
    <s v="Little Rock"/>
    <x v="2"/>
    <n v="0.60000000000000009"/>
    <n v="3750"/>
    <n v="2250.0000000000005"/>
    <n v="900.00000000000023"/>
    <n v="0.4"/>
  </r>
  <r>
    <x v="1"/>
    <n v="1197831"/>
    <x v="35"/>
    <x v="1"/>
    <x v="33"/>
    <s v="Little Rock"/>
    <x v="3"/>
    <n v="0.60000000000000009"/>
    <n v="3250"/>
    <n v="1950.0000000000002"/>
    <n v="780.00000000000011"/>
    <n v="0.4"/>
  </r>
  <r>
    <x v="1"/>
    <n v="1197831"/>
    <x v="35"/>
    <x v="1"/>
    <x v="33"/>
    <s v="Little Rock"/>
    <x v="4"/>
    <n v="0.70000000000000007"/>
    <n v="3250"/>
    <n v="2275"/>
    <n v="796.25"/>
    <n v="0.35"/>
  </r>
  <r>
    <x v="1"/>
    <n v="1197831"/>
    <x v="35"/>
    <x v="1"/>
    <x v="33"/>
    <s v="Little Rock"/>
    <x v="5"/>
    <n v="0.75"/>
    <n v="4250"/>
    <n v="3187.5"/>
    <n v="1275"/>
    <n v="0.4"/>
  </r>
  <r>
    <x v="1"/>
    <n v="1197831"/>
    <x v="230"/>
    <x v="1"/>
    <x v="34"/>
    <s v="Oklahoma City"/>
    <x v="0"/>
    <n v="0.25000000000000006"/>
    <n v="5500"/>
    <n v="1375.0000000000002"/>
    <n v="481.25000000000006"/>
    <n v="0.35"/>
  </r>
  <r>
    <x v="1"/>
    <n v="1197831"/>
    <x v="230"/>
    <x v="1"/>
    <x v="34"/>
    <s v="Oklahoma City"/>
    <x v="1"/>
    <n v="0.25000000000000006"/>
    <n v="3500"/>
    <n v="875.00000000000023"/>
    <n v="306.25000000000006"/>
    <n v="0.35"/>
  </r>
  <r>
    <x v="1"/>
    <n v="1197831"/>
    <x v="230"/>
    <x v="1"/>
    <x v="34"/>
    <s v="Oklahoma City"/>
    <x v="2"/>
    <n v="0.15000000000000008"/>
    <n v="3500"/>
    <n v="525.00000000000023"/>
    <n v="183.75000000000006"/>
    <n v="0.35"/>
  </r>
  <r>
    <x v="1"/>
    <n v="1197831"/>
    <x v="230"/>
    <x v="1"/>
    <x v="34"/>
    <s v="Oklahoma City"/>
    <x v="3"/>
    <n v="0.2"/>
    <n v="2000"/>
    <n v="400"/>
    <n v="140"/>
    <n v="0.35"/>
  </r>
  <r>
    <x v="1"/>
    <n v="1197831"/>
    <x v="230"/>
    <x v="1"/>
    <x v="34"/>
    <s v="Oklahoma City"/>
    <x v="4"/>
    <n v="0.35000000000000003"/>
    <n v="2500"/>
    <n v="875.00000000000011"/>
    <n v="306.25"/>
    <n v="0.35"/>
  </r>
  <r>
    <x v="1"/>
    <n v="1197831"/>
    <x v="230"/>
    <x v="1"/>
    <x v="34"/>
    <s v="Oklahoma City"/>
    <x v="5"/>
    <n v="0.25000000000000006"/>
    <n v="3500"/>
    <n v="875.00000000000023"/>
    <n v="306.25000000000006"/>
    <n v="0.35"/>
  </r>
  <r>
    <x v="1"/>
    <n v="1197831"/>
    <x v="231"/>
    <x v="1"/>
    <x v="34"/>
    <s v="Oklahoma City"/>
    <x v="0"/>
    <n v="0.25000000000000006"/>
    <n v="6000"/>
    <n v="1500.0000000000002"/>
    <n v="525"/>
    <n v="0.35"/>
  </r>
  <r>
    <x v="1"/>
    <n v="1197831"/>
    <x v="231"/>
    <x v="1"/>
    <x v="34"/>
    <s v="Oklahoma City"/>
    <x v="1"/>
    <n v="0.25000000000000006"/>
    <n v="2500"/>
    <n v="625.00000000000011"/>
    <n v="218.75000000000003"/>
    <n v="0.35"/>
  </r>
  <r>
    <x v="1"/>
    <n v="1197831"/>
    <x v="231"/>
    <x v="1"/>
    <x v="34"/>
    <s v="Oklahoma City"/>
    <x v="2"/>
    <n v="0.15000000000000008"/>
    <n v="3000"/>
    <n v="450.00000000000023"/>
    <n v="157.50000000000006"/>
    <n v="0.35"/>
  </r>
  <r>
    <x v="1"/>
    <n v="1197831"/>
    <x v="231"/>
    <x v="1"/>
    <x v="34"/>
    <s v="Oklahoma City"/>
    <x v="3"/>
    <n v="0.2"/>
    <n v="1500"/>
    <n v="300"/>
    <n v="105"/>
    <n v="0.35"/>
  </r>
  <r>
    <x v="1"/>
    <n v="1197831"/>
    <x v="231"/>
    <x v="1"/>
    <x v="34"/>
    <s v="Oklahoma City"/>
    <x v="4"/>
    <n v="0.35000000000000003"/>
    <n v="2250"/>
    <n v="787.50000000000011"/>
    <n v="275.625"/>
    <n v="0.35"/>
  </r>
  <r>
    <x v="1"/>
    <n v="1197831"/>
    <x v="231"/>
    <x v="1"/>
    <x v="34"/>
    <s v="Oklahoma City"/>
    <x v="5"/>
    <n v="0.2"/>
    <n v="3250"/>
    <n v="650"/>
    <n v="227.49999999999997"/>
    <n v="0.35"/>
  </r>
  <r>
    <x v="1"/>
    <n v="1197831"/>
    <x v="92"/>
    <x v="1"/>
    <x v="34"/>
    <s v="Oklahoma City"/>
    <x v="0"/>
    <n v="0.2"/>
    <n v="5450"/>
    <n v="1090"/>
    <n v="381.5"/>
    <n v="0.35"/>
  </r>
  <r>
    <x v="1"/>
    <n v="1197831"/>
    <x v="92"/>
    <x v="1"/>
    <x v="34"/>
    <s v="Oklahoma City"/>
    <x v="1"/>
    <n v="0.2"/>
    <n v="2250"/>
    <n v="450"/>
    <n v="157.5"/>
    <n v="0.35"/>
  </r>
  <r>
    <x v="1"/>
    <n v="1197831"/>
    <x v="92"/>
    <x v="1"/>
    <x v="34"/>
    <s v="Oklahoma City"/>
    <x v="2"/>
    <n v="0.10000000000000002"/>
    <n v="2500"/>
    <n v="250.00000000000006"/>
    <n v="87.500000000000014"/>
    <n v="0.35"/>
  </r>
  <r>
    <x v="1"/>
    <n v="1197831"/>
    <x v="92"/>
    <x v="1"/>
    <x v="34"/>
    <s v="Oklahoma City"/>
    <x v="3"/>
    <n v="0.19999999999999996"/>
    <n v="1000"/>
    <n v="199.99999999999994"/>
    <n v="69.999999999999972"/>
    <n v="0.35"/>
  </r>
  <r>
    <x v="1"/>
    <n v="1197831"/>
    <x v="92"/>
    <x v="1"/>
    <x v="34"/>
    <s v="Oklahoma City"/>
    <x v="4"/>
    <n v="0.35000000000000009"/>
    <n v="1500"/>
    <n v="525.00000000000011"/>
    <n v="183.75000000000003"/>
    <n v="0.35"/>
  </r>
  <r>
    <x v="1"/>
    <n v="1197831"/>
    <x v="92"/>
    <x v="1"/>
    <x v="34"/>
    <s v="Oklahoma City"/>
    <x v="5"/>
    <n v="0.25"/>
    <n v="2500"/>
    <n v="625"/>
    <n v="218.75"/>
    <n v="0.35"/>
  </r>
  <r>
    <x v="1"/>
    <n v="1197831"/>
    <x v="93"/>
    <x v="1"/>
    <x v="34"/>
    <s v="Oklahoma City"/>
    <x v="0"/>
    <n v="0.25"/>
    <n v="5000"/>
    <n v="1250"/>
    <n v="437.5"/>
    <n v="0.35"/>
  </r>
  <r>
    <x v="1"/>
    <n v="1197831"/>
    <x v="93"/>
    <x v="1"/>
    <x v="34"/>
    <s v="Oklahoma City"/>
    <x v="1"/>
    <n v="0.25"/>
    <n v="2000"/>
    <n v="500"/>
    <n v="175"/>
    <n v="0.35"/>
  </r>
  <r>
    <x v="1"/>
    <n v="1197831"/>
    <x v="93"/>
    <x v="1"/>
    <x v="34"/>
    <s v="Oklahoma City"/>
    <x v="2"/>
    <n v="0.15000000000000002"/>
    <n v="2000"/>
    <n v="300.00000000000006"/>
    <n v="105.00000000000001"/>
    <n v="0.35"/>
  </r>
  <r>
    <x v="1"/>
    <n v="1197831"/>
    <x v="93"/>
    <x v="1"/>
    <x v="34"/>
    <s v="Oklahoma City"/>
    <x v="3"/>
    <n v="0.19999999999999996"/>
    <n v="1250"/>
    <n v="249.99999999999994"/>
    <n v="87.499999999999972"/>
    <n v="0.35"/>
  </r>
  <r>
    <x v="1"/>
    <n v="1197831"/>
    <x v="93"/>
    <x v="1"/>
    <x v="34"/>
    <s v="Oklahoma City"/>
    <x v="4"/>
    <n v="0.4"/>
    <n v="1500"/>
    <n v="600"/>
    <n v="210"/>
    <n v="0.35"/>
  </r>
  <r>
    <x v="1"/>
    <n v="1197831"/>
    <x v="93"/>
    <x v="1"/>
    <x v="34"/>
    <s v="Oklahoma City"/>
    <x v="5"/>
    <n v="0.30000000000000004"/>
    <n v="3000"/>
    <n v="900.00000000000011"/>
    <n v="315"/>
    <n v="0.35"/>
  </r>
  <r>
    <x v="1"/>
    <n v="1197831"/>
    <x v="120"/>
    <x v="1"/>
    <x v="34"/>
    <s v="Oklahoma City"/>
    <x v="0"/>
    <n v="0.4"/>
    <n v="5700"/>
    <n v="2280"/>
    <n v="798"/>
    <n v="0.35"/>
  </r>
  <r>
    <x v="1"/>
    <n v="1197831"/>
    <x v="120"/>
    <x v="1"/>
    <x v="34"/>
    <s v="Oklahoma City"/>
    <x v="1"/>
    <n v="0.4"/>
    <n v="2750"/>
    <n v="1100"/>
    <n v="385"/>
    <n v="0.35"/>
  </r>
  <r>
    <x v="1"/>
    <n v="1197831"/>
    <x v="120"/>
    <x v="1"/>
    <x v="34"/>
    <s v="Oklahoma City"/>
    <x v="2"/>
    <n v="0.35000000000000003"/>
    <n v="2500"/>
    <n v="875.00000000000011"/>
    <n v="306.25"/>
    <n v="0.35"/>
  </r>
  <r>
    <x v="1"/>
    <n v="1197831"/>
    <x v="120"/>
    <x v="1"/>
    <x v="34"/>
    <s v="Oklahoma City"/>
    <x v="3"/>
    <n v="0.35000000000000003"/>
    <n v="2000"/>
    <n v="700.00000000000011"/>
    <n v="245.00000000000003"/>
    <n v="0.35"/>
  </r>
  <r>
    <x v="1"/>
    <n v="1197831"/>
    <x v="120"/>
    <x v="1"/>
    <x v="34"/>
    <s v="Oklahoma City"/>
    <x v="4"/>
    <n v="0.44999999999999996"/>
    <n v="2250"/>
    <n v="1012.4999999999999"/>
    <n v="354.37499999999994"/>
    <n v="0.35"/>
  </r>
  <r>
    <x v="1"/>
    <n v="1197831"/>
    <x v="120"/>
    <x v="1"/>
    <x v="34"/>
    <s v="Oklahoma City"/>
    <x v="5"/>
    <n v="0.44999999999999996"/>
    <n v="3250"/>
    <n v="1462.4999999999998"/>
    <n v="511.87499999999989"/>
    <n v="0.35"/>
  </r>
  <r>
    <x v="1"/>
    <n v="1197831"/>
    <x v="232"/>
    <x v="1"/>
    <x v="34"/>
    <s v="Oklahoma City"/>
    <x v="0"/>
    <n v="0.39999999999999997"/>
    <n v="5750"/>
    <n v="2300"/>
    <n v="805"/>
    <n v="0.35"/>
  </r>
  <r>
    <x v="1"/>
    <n v="1197831"/>
    <x v="232"/>
    <x v="1"/>
    <x v="34"/>
    <s v="Oklahoma City"/>
    <x v="1"/>
    <n v="0.35000000000000003"/>
    <n v="3250"/>
    <n v="1137.5"/>
    <n v="398.125"/>
    <n v="0.35"/>
  </r>
  <r>
    <x v="1"/>
    <n v="1197831"/>
    <x v="232"/>
    <x v="1"/>
    <x v="34"/>
    <s v="Oklahoma City"/>
    <x v="2"/>
    <n v="0.4"/>
    <n v="3000"/>
    <n v="1200"/>
    <n v="420"/>
    <n v="0.35"/>
  </r>
  <r>
    <x v="1"/>
    <n v="1197831"/>
    <x v="232"/>
    <x v="1"/>
    <x v="34"/>
    <s v="Oklahoma City"/>
    <x v="3"/>
    <n v="0.4"/>
    <n v="2750"/>
    <n v="1100"/>
    <n v="385"/>
    <n v="0.35"/>
  </r>
  <r>
    <x v="1"/>
    <n v="1197831"/>
    <x v="232"/>
    <x v="1"/>
    <x v="34"/>
    <s v="Oklahoma City"/>
    <x v="4"/>
    <n v="0.54999999999999993"/>
    <n v="2750"/>
    <n v="1512.4999999999998"/>
    <n v="529.37499999999989"/>
    <n v="0.35"/>
  </r>
  <r>
    <x v="1"/>
    <n v="1197831"/>
    <x v="232"/>
    <x v="1"/>
    <x v="34"/>
    <s v="Oklahoma City"/>
    <x v="5"/>
    <n v="0.6"/>
    <n v="4500"/>
    <n v="2700"/>
    <n v="944.99999999999989"/>
    <n v="0.35"/>
  </r>
  <r>
    <x v="1"/>
    <n v="1197831"/>
    <x v="96"/>
    <x v="1"/>
    <x v="34"/>
    <s v="Oklahoma City"/>
    <x v="0"/>
    <n v="0.54999999999999993"/>
    <n v="6750"/>
    <n v="3712.4999999999995"/>
    <n v="1299.3749999999998"/>
    <n v="0.35"/>
  </r>
  <r>
    <x v="1"/>
    <n v="1197831"/>
    <x v="96"/>
    <x v="1"/>
    <x v="34"/>
    <s v="Oklahoma City"/>
    <x v="1"/>
    <n v="0.5"/>
    <n v="4250"/>
    <n v="2125"/>
    <n v="743.75"/>
    <n v="0.35"/>
  </r>
  <r>
    <x v="1"/>
    <n v="1197831"/>
    <x v="96"/>
    <x v="1"/>
    <x v="34"/>
    <s v="Oklahoma City"/>
    <x v="2"/>
    <n v="0.45"/>
    <n v="3500"/>
    <n v="1575"/>
    <n v="551.25"/>
    <n v="0.35"/>
  </r>
  <r>
    <x v="1"/>
    <n v="1197831"/>
    <x v="96"/>
    <x v="1"/>
    <x v="34"/>
    <s v="Oklahoma City"/>
    <x v="3"/>
    <n v="0.45"/>
    <n v="3000"/>
    <n v="1350"/>
    <n v="472.49999999999994"/>
    <n v="0.35"/>
  </r>
  <r>
    <x v="1"/>
    <n v="1197831"/>
    <x v="96"/>
    <x v="1"/>
    <x v="34"/>
    <s v="Oklahoma City"/>
    <x v="4"/>
    <n v="0.6"/>
    <n v="3250"/>
    <n v="1950"/>
    <n v="682.5"/>
    <n v="0.35"/>
  </r>
  <r>
    <x v="1"/>
    <n v="1197831"/>
    <x v="96"/>
    <x v="1"/>
    <x v="34"/>
    <s v="Oklahoma City"/>
    <x v="5"/>
    <n v="0.65"/>
    <n v="5000"/>
    <n v="3250"/>
    <n v="1137.5"/>
    <n v="0.35"/>
  </r>
  <r>
    <x v="1"/>
    <n v="1197831"/>
    <x v="97"/>
    <x v="1"/>
    <x v="34"/>
    <s v="Oklahoma City"/>
    <x v="0"/>
    <n v="0.6"/>
    <n v="6500"/>
    <n v="3900"/>
    <n v="1365"/>
    <n v="0.35"/>
  </r>
  <r>
    <x v="1"/>
    <n v="1197831"/>
    <x v="97"/>
    <x v="1"/>
    <x v="34"/>
    <s v="Oklahoma City"/>
    <x v="1"/>
    <n v="0.55000000000000004"/>
    <n v="4250"/>
    <n v="2337.5"/>
    <n v="818.125"/>
    <n v="0.35"/>
  </r>
  <r>
    <x v="1"/>
    <n v="1197831"/>
    <x v="97"/>
    <x v="1"/>
    <x v="34"/>
    <s v="Oklahoma City"/>
    <x v="2"/>
    <n v="0.5"/>
    <n v="3500"/>
    <n v="1750"/>
    <n v="612.5"/>
    <n v="0.35"/>
  </r>
  <r>
    <x v="1"/>
    <n v="1197831"/>
    <x v="97"/>
    <x v="1"/>
    <x v="34"/>
    <s v="Oklahoma City"/>
    <x v="3"/>
    <n v="0.4"/>
    <n v="3000"/>
    <n v="1200"/>
    <n v="420"/>
    <n v="0.35"/>
  </r>
  <r>
    <x v="1"/>
    <n v="1197831"/>
    <x v="97"/>
    <x v="1"/>
    <x v="34"/>
    <s v="Oklahoma City"/>
    <x v="4"/>
    <n v="0.5"/>
    <n v="2750"/>
    <n v="1375"/>
    <n v="481.24999999999994"/>
    <n v="0.35"/>
  </r>
  <r>
    <x v="1"/>
    <n v="1197831"/>
    <x v="97"/>
    <x v="1"/>
    <x v="34"/>
    <s v="Oklahoma City"/>
    <x v="5"/>
    <n v="0.55000000000000004"/>
    <n v="4500"/>
    <n v="2475"/>
    <n v="866.25"/>
    <n v="0.35"/>
  </r>
  <r>
    <x v="1"/>
    <n v="1197831"/>
    <x v="122"/>
    <x v="1"/>
    <x v="34"/>
    <s v="Oklahoma City"/>
    <x v="0"/>
    <n v="0.5"/>
    <n v="5500"/>
    <n v="2750"/>
    <n v="962.49999999999989"/>
    <n v="0.35"/>
  </r>
  <r>
    <x v="1"/>
    <n v="1197831"/>
    <x v="122"/>
    <x v="1"/>
    <x v="34"/>
    <s v="Oklahoma City"/>
    <x v="1"/>
    <n v="0.40000000000000013"/>
    <n v="3500"/>
    <n v="1400.0000000000005"/>
    <n v="490.00000000000011"/>
    <n v="0.35"/>
  </r>
  <r>
    <x v="1"/>
    <n v="1197831"/>
    <x v="122"/>
    <x v="1"/>
    <x v="34"/>
    <s v="Oklahoma City"/>
    <x v="2"/>
    <n v="0.15000000000000008"/>
    <n v="2500"/>
    <n v="375.00000000000017"/>
    <n v="131.25000000000006"/>
    <n v="0.35"/>
  </r>
  <r>
    <x v="1"/>
    <n v="1197831"/>
    <x v="122"/>
    <x v="1"/>
    <x v="34"/>
    <s v="Oklahoma City"/>
    <x v="3"/>
    <n v="0.15000000000000008"/>
    <n v="2250"/>
    <n v="337.50000000000017"/>
    <n v="118.12500000000006"/>
    <n v="0.35"/>
  </r>
  <r>
    <x v="1"/>
    <n v="1197831"/>
    <x v="122"/>
    <x v="1"/>
    <x v="34"/>
    <s v="Oklahoma City"/>
    <x v="4"/>
    <n v="0.25000000000000006"/>
    <n v="2250"/>
    <n v="562.50000000000011"/>
    <n v="196.87500000000003"/>
    <n v="0.35"/>
  </r>
  <r>
    <x v="1"/>
    <n v="1197831"/>
    <x v="122"/>
    <x v="1"/>
    <x v="34"/>
    <s v="Oklahoma City"/>
    <x v="5"/>
    <n v="0.3000000000000001"/>
    <n v="3250"/>
    <n v="975.00000000000034"/>
    <n v="341.25000000000011"/>
    <n v="0.35"/>
  </r>
  <r>
    <x v="1"/>
    <n v="1197831"/>
    <x v="233"/>
    <x v="1"/>
    <x v="34"/>
    <s v="Oklahoma City"/>
    <x v="0"/>
    <n v="0.3000000000000001"/>
    <n v="5000"/>
    <n v="1500.0000000000005"/>
    <n v="525.00000000000011"/>
    <n v="0.35"/>
  </r>
  <r>
    <x v="1"/>
    <n v="1197831"/>
    <x v="233"/>
    <x v="1"/>
    <x v="34"/>
    <s v="Oklahoma City"/>
    <x v="1"/>
    <n v="0.20000000000000012"/>
    <n v="3250"/>
    <n v="650.00000000000034"/>
    <n v="227.50000000000011"/>
    <n v="0.35"/>
  </r>
  <r>
    <x v="1"/>
    <n v="1197831"/>
    <x v="233"/>
    <x v="1"/>
    <x v="34"/>
    <s v="Oklahoma City"/>
    <x v="2"/>
    <n v="0.20000000000000012"/>
    <n v="2000"/>
    <n v="400.00000000000023"/>
    <n v="140.00000000000006"/>
    <n v="0.35"/>
  </r>
  <r>
    <x v="1"/>
    <n v="1197831"/>
    <x v="233"/>
    <x v="1"/>
    <x v="34"/>
    <s v="Oklahoma City"/>
    <x v="3"/>
    <n v="0.20000000000000012"/>
    <n v="1750"/>
    <n v="350.00000000000023"/>
    <n v="122.50000000000007"/>
    <n v="0.35"/>
  </r>
  <r>
    <x v="1"/>
    <n v="1197831"/>
    <x v="233"/>
    <x v="1"/>
    <x v="34"/>
    <s v="Oklahoma City"/>
    <x v="4"/>
    <n v="0.3000000000000001"/>
    <n v="1750"/>
    <n v="525.00000000000023"/>
    <n v="183.75000000000006"/>
    <n v="0.35"/>
  </r>
  <r>
    <x v="1"/>
    <n v="1197831"/>
    <x v="233"/>
    <x v="1"/>
    <x v="34"/>
    <s v="Oklahoma City"/>
    <x v="5"/>
    <n v="0.30000000000000004"/>
    <n v="3000"/>
    <n v="900.00000000000011"/>
    <n v="315"/>
    <n v="0.35"/>
  </r>
  <r>
    <x v="1"/>
    <n v="1197831"/>
    <x v="100"/>
    <x v="1"/>
    <x v="34"/>
    <s v="Oklahoma City"/>
    <x v="0"/>
    <n v="0.25000000000000011"/>
    <n v="4500"/>
    <n v="1125.0000000000005"/>
    <n v="393.75000000000011"/>
    <n v="0.35"/>
  </r>
  <r>
    <x v="1"/>
    <n v="1197831"/>
    <x v="100"/>
    <x v="1"/>
    <x v="34"/>
    <s v="Oklahoma City"/>
    <x v="1"/>
    <n v="0.15000000000000013"/>
    <n v="2750"/>
    <n v="412.50000000000034"/>
    <n v="144.37500000000011"/>
    <n v="0.35"/>
  </r>
  <r>
    <x v="1"/>
    <n v="1197831"/>
    <x v="100"/>
    <x v="1"/>
    <x v="34"/>
    <s v="Oklahoma City"/>
    <x v="2"/>
    <n v="0.25000000000000017"/>
    <n v="2200"/>
    <n v="550.00000000000034"/>
    <n v="192.50000000000011"/>
    <n v="0.35"/>
  </r>
  <r>
    <x v="1"/>
    <n v="1197831"/>
    <x v="100"/>
    <x v="1"/>
    <x v="34"/>
    <s v="Oklahoma City"/>
    <x v="3"/>
    <n v="0.55000000000000016"/>
    <n v="2750"/>
    <n v="1512.5000000000005"/>
    <n v="529.37500000000011"/>
    <n v="0.35"/>
  </r>
  <r>
    <x v="1"/>
    <n v="1197831"/>
    <x v="100"/>
    <x v="1"/>
    <x v="34"/>
    <s v="Oklahoma City"/>
    <x v="4"/>
    <n v="0.75000000000000011"/>
    <n v="2500"/>
    <n v="1875.0000000000002"/>
    <n v="656.25"/>
    <n v="0.35"/>
  </r>
  <r>
    <x v="1"/>
    <n v="1197831"/>
    <x v="100"/>
    <x v="1"/>
    <x v="34"/>
    <s v="Oklahoma City"/>
    <x v="5"/>
    <n v="0.75"/>
    <n v="3500"/>
    <n v="2625"/>
    <n v="918.74999999999989"/>
    <n v="0.35"/>
  </r>
  <r>
    <x v="1"/>
    <n v="1197831"/>
    <x v="101"/>
    <x v="1"/>
    <x v="34"/>
    <s v="Oklahoma City"/>
    <x v="0"/>
    <n v="0.70000000000000007"/>
    <n v="6000"/>
    <n v="4200"/>
    <n v="1470"/>
    <n v="0.35"/>
  </r>
  <r>
    <x v="1"/>
    <n v="1197831"/>
    <x v="101"/>
    <x v="1"/>
    <x v="34"/>
    <s v="Oklahoma City"/>
    <x v="1"/>
    <n v="0.60000000000000009"/>
    <n v="4000"/>
    <n v="2400.0000000000005"/>
    <n v="840.00000000000011"/>
    <n v="0.35"/>
  </r>
  <r>
    <x v="1"/>
    <n v="1197831"/>
    <x v="101"/>
    <x v="1"/>
    <x v="34"/>
    <s v="Oklahoma City"/>
    <x v="2"/>
    <n v="0.60000000000000009"/>
    <n v="3500"/>
    <n v="2100.0000000000005"/>
    <n v="735.00000000000011"/>
    <n v="0.35"/>
  </r>
  <r>
    <x v="1"/>
    <n v="1197831"/>
    <x v="101"/>
    <x v="1"/>
    <x v="34"/>
    <s v="Oklahoma City"/>
    <x v="3"/>
    <n v="0.60000000000000009"/>
    <n v="3000"/>
    <n v="1800.0000000000002"/>
    <n v="630"/>
    <n v="0.35"/>
  </r>
  <r>
    <x v="1"/>
    <n v="1197831"/>
    <x v="101"/>
    <x v="1"/>
    <x v="34"/>
    <s v="Oklahoma City"/>
    <x v="4"/>
    <n v="0.70000000000000007"/>
    <n v="3000"/>
    <n v="2100"/>
    <n v="735"/>
    <n v="0.35"/>
  </r>
  <r>
    <x v="1"/>
    <n v="1197831"/>
    <x v="101"/>
    <x v="1"/>
    <x v="34"/>
    <s v="Oklahoma City"/>
    <x v="5"/>
    <n v="0.75"/>
    <n v="4000"/>
    <n v="3000"/>
    <n v="1050"/>
    <n v="0.35"/>
  </r>
  <r>
    <x v="0"/>
    <n v="1185732"/>
    <x v="78"/>
    <x v="3"/>
    <x v="35"/>
    <s v="Wichita"/>
    <x v="0"/>
    <n v="0.4"/>
    <n v="4750"/>
    <n v="1900"/>
    <n v="665"/>
    <n v="0.35"/>
  </r>
  <r>
    <x v="0"/>
    <n v="1185732"/>
    <x v="78"/>
    <x v="3"/>
    <x v="35"/>
    <s v="Wichita"/>
    <x v="1"/>
    <n v="0.4"/>
    <n v="2750"/>
    <n v="1100"/>
    <n v="330"/>
    <n v="0.3"/>
  </r>
  <r>
    <x v="0"/>
    <n v="1185732"/>
    <x v="78"/>
    <x v="3"/>
    <x v="35"/>
    <s v="Wichita"/>
    <x v="2"/>
    <n v="0.30000000000000004"/>
    <n v="2750"/>
    <n v="825.00000000000011"/>
    <n v="247.50000000000003"/>
    <n v="0.3"/>
  </r>
  <r>
    <x v="0"/>
    <n v="1185732"/>
    <x v="78"/>
    <x v="3"/>
    <x v="35"/>
    <s v="Wichita"/>
    <x v="3"/>
    <n v="0.35000000000000003"/>
    <n v="1250"/>
    <n v="437.50000000000006"/>
    <n v="131.25"/>
    <n v="0.3"/>
  </r>
  <r>
    <x v="0"/>
    <n v="1185732"/>
    <x v="78"/>
    <x v="3"/>
    <x v="35"/>
    <s v="Wichita"/>
    <x v="4"/>
    <n v="0.49999999999999994"/>
    <n v="1750"/>
    <n v="874.99999999999989"/>
    <n v="306.24999999999994"/>
    <n v="0.35"/>
  </r>
  <r>
    <x v="0"/>
    <n v="1185732"/>
    <x v="78"/>
    <x v="3"/>
    <x v="35"/>
    <s v="Wichita"/>
    <x v="5"/>
    <n v="0.4"/>
    <n v="2750"/>
    <n v="1100"/>
    <n v="440"/>
    <n v="0.4"/>
  </r>
  <r>
    <x v="0"/>
    <n v="1185732"/>
    <x v="1"/>
    <x v="3"/>
    <x v="35"/>
    <s v="Wichita"/>
    <x v="0"/>
    <n v="0.4"/>
    <n v="5250"/>
    <n v="2100"/>
    <n v="735"/>
    <n v="0.35"/>
  </r>
  <r>
    <x v="0"/>
    <n v="1185732"/>
    <x v="1"/>
    <x v="3"/>
    <x v="35"/>
    <s v="Wichita"/>
    <x v="1"/>
    <n v="0.4"/>
    <n v="1750"/>
    <n v="700"/>
    <n v="210"/>
    <n v="0.3"/>
  </r>
  <r>
    <x v="0"/>
    <n v="1185732"/>
    <x v="1"/>
    <x v="3"/>
    <x v="35"/>
    <s v="Wichita"/>
    <x v="2"/>
    <n v="0.30000000000000004"/>
    <n v="2250"/>
    <n v="675.00000000000011"/>
    <n v="202.50000000000003"/>
    <n v="0.3"/>
  </r>
  <r>
    <x v="0"/>
    <n v="1185732"/>
    <x v="1"/>
    <x v="3"/>
    <x v="35"/>
    <s v="Wichita"/>
    <x v="3"/>
    <n v="0.35000000000000003"/>
    <n v="1000"/>
    <n v="350.00000000000006"/>
    <n v="105.00000000000001"/>
    <n v="0.3"/>
  </r>
  <r>
    <x v="0"/>
    <n v="1185732"/>
    <x v="1"/>
    <x v="3"/>
    <x v="35"/>
    <s v="Wichita"/>
    <x v="4"/>
    <n v="0.49999999999999994"/>
    <n v="1750"/>
    <n v="874.99999999999989"/>
    <n v="306.24999999999994"/>
    <n v="0.35"/>
  </r>
  <r>
    <x v="0"/>
    <n v="1185732"/>
    <x v="1"/>
    <x v="3"/>
    <x v="35"/>
    <s v="Wichita"/>
    <x v="5"/>
    <n v="0.35"/>
    <n v="2750"/>
    <n v="962.49999999999989"/>
    <n v="385"/>
    <n v="0.4"/>
  </r>
  <r>
    <x v="0"/>
    <n v="1185732"/>
    <x v="234"/>
    <x v="3"/>
    <x v="35"/>
    <s v="Wichita"/>
    <x v="0"/>
    <n v="0.4"/>
    <n v="4950"/>
    <n v="1980"/>
    <n v="693"/>
    <n v="0.35"/>
  </r>
  <r>
    <x v="0"/>
    <n v="1185732"/>
    <x v="234"/>
    <x v="3"/>
    <x v="35"/>
    <s v="Wichita"/>
    <x v="1"/>
    <n v="0.4"/>
    <n v="2000"/>
    <n v="800"/>
    <n v="240"/>
    <n v="0.3"/>
  </r>
  <r>
    <x v="0"/>
    <n v="1185732"/>
    <x v="234"/>
    <x v="3"/>
    <x v="35"/>
    <s v="Wichita"/>
    <x v="2"/>
    <n v="0.30000000000000004"/>
    <n v="2250"/>
    <n v="675.00000000000011"/>
    <n v="202.50000000000003"/>
    <n v="0.3"/>
  </r>
  <r>
    <x v="0"/>
    <n v="1185732"/>
    <x v="234"/>
    <x v="3"/>
    <x v="35"/>
    <s v="Wichita"/>
    <x v="3"/>
    <n v="0.35"/>
    <n v="750"/>
    <n v="262.5"/>
    <n v="78.75"/>
    <n v="0.3"/>
  </r>
  <r>
    <x v="0"/>
    <n v="1185732"/>
    <x v="234"/>
    <x v="3"/>
    <x v="35"/>
    <s v="Wichita"/>
    <x v="4"/>
    <n v="0.5"/>
    <n v="1250"/>
    <n v="625"/>
    <n v="218.75"/>
    <n v="0.35"/>
  </r>
  <r>
    <x v="0"/>
    <n v="1185732"/>
    <x v="234"/>
    <x v="3"/>
    <x v="35"/>
    <s v="Wichita"/>
    <x v="5"/>
    <n v="0.4"/>
    <n v="2250"/>
    <n v="900"/>
    <n v="360"/>
    <n v="0.4"/>
  </r>
  <r>
    <x v="0"/>
    <n v="1185732"/>
    <x v="235"/>
    <x v="3"/>
    <x v="35"/>
    <s v="Wichita"/>
    <x v="0"/>
    <n v="0.4"/>
    <n v="4500"/>
    <n v="1800"/>
    <n v="630"/>
    <n v="0.35"/>
  </r>
  <r>
    <x v="0"/>
    <n v="1185732"/>
    <x v="235"/>
    <x v="3"/>
    <x v="35"/>
    <s v="Wichita"/>
    <x v="1"/>
    <n v="0.4"/>
    <n v="1500"/>
    <n v="600"/>
    <n v="180"/>
    <n v="0.3"/>
  </r>
  <r>
    <x v="0"/>
    <n v="1185732"/>
    <x v="235"/>
    <x v="3"/>
    <x v="35"/>
    <s v="Wichita"/>
    <x v="2"/>
    <n v="0.30000000000000004"/>
    <n v="1500"/>
    <n v="450.00000000000006"/>
    <n v="135"/>
    <n v="0.3"/>
  </r>
  <r>
    <x v="0"/>
    <n v="1185732"/>
    <x v="235"/>
    <x v="3"/>
    <x v="35"/>
    <s v="Wichita"/>
    <x v="3"/>
    <n v="0.35"/>
    <n v="750"/>
    <n v="262.5"/>
    <n v="78.75"/>
    <n v="0.3"/>
  </r>
  <r>
    <x v="0"/>
    <n v="1185732"/>
    <x v="235"/>
    <x v="3"/>
    <x v="35"/>
    <s v="Wichita"/>
    <x v="4"/>
    <n v="0.6"/>
    <n v="1000"/>
    <n v="600"/>
    <n v="210"/>
    <n v="0.35"/>
  </r>
  <r>
    <x v="0"/>
    <n v="1185732"/>
    <x v="235"/>
    <x v="3"/>
    <x v="35"/>
    <s v="Wichita"/>
    <x v="5"/>
    <n v="0.5"/>
    <n v="2250"/>
    <n v="1125"/>
    <n v="450"/>
    <n v="0.4"/>
  </r>
  <r>
    <x v="0"/>
    <n v="1185732"/>
    <x v="236"/>
    <x v="3"/>
    <x v="35"/>
    <s v="Wichita"/>
    <x v="0"/>
    <n v="0.6"/>
    <n v="4950"/>
    <n v="2970"/>
    <n v="1039.5"/>
    <n v="0.35"/>
  </r>
  <r>
    <x v="0"/>
    <n v="1185732"/>
    <x v="236"/>
    <x v="3"/>
    <x v="35"/>
    <s v="Wichita"/>
    <x v="1"/>
    <n v="0.5"/>
    <n v="2000"/>
    <n v="1000"/>
    <n v="300"/>
    <n v="0.3"/>
  </r>
  <r>
    <x v="0"/>
    <n v="1185732"/>
    <x v="236"/>
    <x v="3"/>
    <x v="35"/>
    <s v="Wichita"/>
    <x v="2"/>
    <n v="0.45"/>
    <n v="1750"/>
    <n v="787.5"/>
    <n v="236.25"/>
    <n v="0.3"/>
  </r>
  <r>
    <x v="0"/>
    <n v="1185732"/>
    <x v="236"/>
    <x v="3"/>
    <x v="35"/>
    <s v="Wichita"/>
    <x v="3"/>
    <n v="0.45"/>
    <n v="1000"/>
    <n v="450"/>
    <n v="135"/>
    <n v="0.3"/>
  </r>
  <r>
    <x v="0"/>
    <n v="1185732"/>
    <x v="236"/>
    <x v="3"/>
    <x v="35"/>
    <s v="Wichita"/>
    <x v="4"/>
    <n v="0.54999999999999993"/>
    <n v="1250"/>
    <n v="687.49999999999989"/>
    <n v="240.62499999999994"/>
    <n v="0.35"/>
  </r>
  <r>
    <x v="0"/>
    <n v="1185732"/>
    <x v="236"/>
    <x v="3"/>
    <x v="35"/>
    <s v="Wichita"/>
    <x v="5"/>
    <n v="0.6"/>
    <n v="2500"/>
    <n v="1500"/>
    <n v="600"/>
    <n v="0.4"/>
  </r>
  <r>
    <x v="0"/>
    <n v="1185732"/>
    <x v="5"/>
    <x v="3"/>
    <x v="35"/>
    <s v="Wichita"/>
    <x v="0"/>
    <n v="0.45"/>
    <n v="5000"/>
    <n v="2250"/>
    <n v="787.5"/>
    <n v="0.35"/>
  </r>
  <r>
    <x v="0"/>
    <n v="1185732"/>
    <x v="5"/>
    <x v="3"/>
    <x v="35"/>
    <s v="Wichita"/>
    <x v="1"/>
    <n v="0.40000000000000008"/>
    <n v="2500"/>
    <n v="1000.0000000000002"/>
    <n v="300.00000000000006"/>
    <n v="0.3"/>
  </r>
  <r>
    <x v="0"/>
    <n v="1185732"/>
    <x v="5"/>
    <x v="3"/>
    <x v="35"/>
    <s v="Wichita"/>
    <x v="2"/>
    <n v="0.35000000000000003"/>
    <n v="2000"/>
    <n v="700.00000000000011"/>
    <n v="210.00000000000003"/>
    <n v="0.3"/>
  </r>
  <r>
    <x v="0"/>
    <n v="1185732"/>
    <x v="5"/>
    <x v="3"/>
    <x v="35"/>
    <s v="Wichita"/>
    <x v="3"/>
    <n v="0.35000000000000003"/>
    <n v="1750"/>
    <n v="612.50000000000011"/>
    <n v="183.75000000000003"/>
    <n v="0.3"/>
  </r>
  <r>
    <x v="0"/>
    <n v="1185732"/>
    <x v="5"/>
    <x v="3"/>
    <x v="35"/>
    <s v="Wichita"/>
    <x v="4"/>
    <n v="0.45"/>
    <n v="1750"/>
    <n v="787.5"/>
    <n v="275.625"/>
    <n v="0.35"/>
  </r>
  <r>
    <x v="0"/>
    <n v="1185732"/>
    <x v="5"/>
    <x v="3"/>
    <x v="35"/>
    <s v="Wichita"/>
    <x v="5"/>
    <n v="0.55000000000000004"/>
    <n v="3250"/>
    <n v="1787.5000000000002"/>
    <n v="715.00000000000011"/>
    <n v="0.4"/>
  </r>
  <r>
    <x v="0"/>
    <n v="1185732"/>
    <x v="237"/>
    <x v="3"/>
    <x v="35"/>
    <s v="Wichita"/>
    <x v="0"/>
    <n v="0.5"/>
    <n v="5500"/>
    <n v="2750"/>
    <n v="962.49999999999989"/>
    <n v="0.35"/>
  </r>
  <r>
    <x v="0"/>
    <n v="1185732"/>
    <x v="237"/>
    <x v="3"/>
    <x v="35"/>
    <s v="Wichita"/>
    <x v="1"/>
    <n v="0.45000000000000007"/>
    <n v="3000"/>
    <n v="1350.0000000000002"/>
    <n v="405.00000000000006"/>
    <n v="0.3"/>
  </r>
  <r>
    <x v="0"/>
    <n v="1185732"/>
    <x v="237"/>
    <x v="3"/>
    <x v="35"/>
    <s v="Wichita"/>
    <x v="2"/>
    <n v="0.4"/>
    <n v="2250"/>
    <n v="900"/>
    <n v="270"/>
    <n v="0.3"/>
  </r>
  <r>
    <x v="0"/>
    <n v="1185732"/>
    <x v="237"/>
    <x v="3"/>
    <x v="35"/>
    <s v="Wichita"/>
    <x v="3"/>
    <n v="0.4"/>
    <n v="1750"/>
    <n v="700"/>
    <n v="210"/>
    <n v="0.3"/>
  </r>
  <r>
    <x v="0"/>
    <n v="1185732"/>
    <x v="237"/>
    <x v="3"/>
    <x v="35"/>
    <s v="Wichita"/>
    <x v="4"/>
    <n v="0.5"/>
    <n v="2000"/>
    <n v="1000"/>
    <n v="350"/>
    <n v="0.35"/>
  </r>
  <r>
    <x v="0"/>
    <n v="1185732"/>
    <x v="237"/>
    <x v="3"/>
    <x v="35"/>
    <s v="Wichita"/>
    <x v="5"/>
    <n v="0.55000000000000004"/>
    <n v="3750"/>
    <n v="2062.5"/>
    <n v="825"/>
    <n v="0.4"/>
  </r>
  <r>
    <x v="0"/>
    <n v="1185732"/>
    <x v="238"/>
    <x v="3"/>
    <x v="35"/>
    <s v="Wichita"/>
    <x v="0"/>
    <n v="0.5"/>
    <n v="5250"/>
    <n v="2625"/>
    <n v="918.74999999999989"/>
    <n v="0.35"/>
  </r>
  <r>
    <x v="0"/>
    <n v="1185732"/>
    <x v="238"/>
    <x v="3"/>
    <x v="35"/>
    <s v="Wichita"/>
    <x v="1"/>
    <n v="0.45000000000000007"/>
    <n v="3000"/>
    <n v="1350.0000000000002"/>
    <n v="405.00000000000006"/>
    <n v="0.3"/>
  </r>
  <r>
    <x v="0"/>
    <n v="1185732"/>
    <x v="238"/>
    <x v="3"/>
    <x v="35"/>
    <s v="Wichita"/>
    <x v="2"/>
    <n v="0.4"/>
    <n v="2250"/>
    <n v="900"/>
    <n v="270"/>
    <n v="0.3"/>
  </r>
  <r>
    <x v="0"/>
    <n v="1185732"/>
    <x v="238"/>
    <x v="3"/>
    <x v="35"/>
    <s v="Wichita"/>
    <x v="3"/>
    <n v="0.4"/>
    <n v="2000"/>
    <n v="800"/>
    <n v="240"/>
    <n v="0.3"/>
  </r>
  <r>
    <x v="0"/>
    <n v="1185732"/>
    <x v="238"/>
    <x v="3"/>
    <x v="35"/>
    <s v="Wichita"/>
    <x v="4"/>
    <n v="0.5"/>
    <n v="1750"/>
    <n v="875"/>
    <n v="306.25"/>
    <n v="0.35"/>
  </r>
  <r>
    <x v="0"/>
    <n v="1185732"/>
    <x v="238"/>
    <x v="3"/>
    <x v="35"/>
    <s v="Wichita"/>
    <x v="5"/>
    <n v="0.55000000000000004"/>
    <n v="3500"/>
    <n v="1925.0000000000002"/>
    <n v="770.00000000000011"/>
    <n v="0.4"/>
  </r>
  <r>
    <x v="0"/>
    <n v="1185732"/>
    <x v="239"/>
    <x v="3"/>
    <x v="35"/>
    <s v="Wichita"/>
    <x v="0"/>
    <n v="0.45"/>
    <n v="4750"/>
    <n v="2137.5"/>
    <n v="748.125"/>
    <n v="0.35"/>
  </r>
  <r>
    <x v="0"/>
    <n v="1185732"/>
    <x v="239"/>
    <x v="3"/>
    <x v="35"/>
    <s v="Wichita"/>
    <x v="1"/>
    <n v="0.40000000000000008"/>
    <n v="2750"/>
    <n v="1100.0000000000002"/>
    <n v="330.00000000000006"/>
    <n v="0.3"/>
  </r>
  <r>
    <x v="0"/>
    <n v="1185732"/>
    <x v="239"/>
    <x v="3"/>
    <x v="35"/>
    <s v="Wichita"/>
    <x v="2"/>
    <n v="0.35000000000000003"/>
    <n v="1750"/>
    <n v="612.50000000000011"/>
    <n v="183.75000000000003"/>
    <n v="0.3"/>
  </r>
  <r>
    <x v="0"/>
    <n v="1185732"/>
    <x v="239"/>
    <x v="3"/>
    <x v="35"/>
    <s v="Wichita"/>
    <x v="3"/>
    <n v="0.35000000000000003"/>
    <n v="1500"/>
    <n v="525"/>
    <n v="157.5"/>
    <n v="0.3"/>
  </r>
  <r>
    <x v="0"/>
    <n v="1185732"/>
    <x v="239"/>
    <x v="3"/>
    <x v="35"/>
    <s v="Wichita"/>
    <x v="4"/>
    <n v="0.45"/>
    <n v="1500"/>
    <n v="675"/>
    <n v="236.24999999999997"/>
    <n v="0.35"/>
  </r>
  <r>
    <x v="0"/>
    <n v="1185732"/>
    <x v="239"/>
    <x v="3"/>
    <x v="35"/>
    <s v="Wichita"/>
    <x v="5"/>
    <n v="0.5"/>
    <n v="2250"/>
    <n v="1125"/>
    <n v="450"/>
    <n v="0.4"/>
  </r>
  <r>
    <x v="0"/>
    <n v="1185732"/>
    <x v="9"/>
    <x v="3"/>
    <x v="35"/>
    <s v="Wichita"/>
    <x v="0"/>
    <n v="0.54999999999999993"/>
    <n v="4000"/>
    <n v="2199.9999999999995"/>
    <n v="769.99999999999977"/>
    <n v="0.35"/>
  </r>
  <r>
    <x v="0"/>
    <n v="1185732"/>
    <x v="9"/>
    <x v="3"/>
    <x v="35"/>
    <s v="Wichita"/>
    <x v="1"/>
    <n v="0.45"/>
    <n v="2500"/>
    <n v="1125"/>
    <n v="337.5"/>
    <n v="0.3"/>
  </r>
  <r>
    <x v="0"/>
    <n v="1185732"/>
    <x v="9"/>
    <x v="3"/>
    <x v="35"/>
    <s v="Wichita"/>
    <x v="2"/>
    <n v="0.45"/>
    <n v="1500"/>
    <n v="675"/>
    <n v="202.5"/>
    <n v="0.3"/>
  </r>
  <r>
    <x v="0"/>
    <n v="1185732"/>
    <x v="9"/>
    <x v="3"/>
    <x v="35"/>
    <s v="Wichita"/>
    <x v="3"/>
    <n v="0.45"/>
    <n v="1250"/>
    <n v="562.5"/>
    <n v="168.75"/>
    <n v="0.3"/>
  </r>
  <r>
    <x v="0"/>
    <n v="1185732"/>
    <x v="9"/>
    <x v="3"/>
    <x v="35"/>
    <s v="Wichita"/>
    <x v="4"/>
    <n v="0.54999999999999993"/>
    <n v="1250"/>
    <n v="687.49999999999989"/>
    <n v="240.62499999999994"/>
    <n v="0.35"/>
  </r>
  <r>
    <x v="0"/>
    <n v="1185732"/>
    <x v="9"/>
    <x v="3"/>
    <x v="35"/>
    <s v="Wichita"/>
    <x v="5"/>
    <n v="0.59999999999999987"/>
    <n v="2500"/>
    <n v="1499.9999999999998"/>
    <n v="599.99999999999989"/>
    <n v="0.4"/>
  </r>
  <r>
    <x v="0"/>
    <n v="1185732"/>
    <x v="240"/>
    <x v="3"/>
    <x v="35"/>
    <s v="Wichita"/>
    <x v="0"/>
    <n v="0.54999999999999993"/>
    <n v="4000"/>
    <n v="2199.9999999999995"/>
    <n v="769.99999999999977"/>
    <n v="0.35"/>
  </r>
  <r>
    <x v="0"/>
    <n v="1185732"/>
    <x v="240"/>
    <x v="3"/>
    <x v="35"/>
    <s v="Wichita"/>
    <x v="1"/>
    <n v="0.45"/>
    <n v="2500"/>
    <n v="1125"/>
    <n v="337.5"/>
    <n v="0.3"/>
  </r>
  <r>
    <x v="0"/>
    <n v="1185732"/>
    <x v="240"/>
    <x v="3"/>
    <x v="35"/>
    <s v="Wichita"/>
    <x v="2"/>
    <n v="0.45"/>
    <n v="1950"/>
    <n v="877.5"/>
    <n v="263.25"/>
    <n v="0.3"/>
  </r>
  <r>
    <x v="0"/>
    <n v="1185732"/>
    <x v="240"/>
    <x v="3"/>
    <x v="35"/>
    <s v="Wichita"/>
    <x v="3"/>
    <n v="0.45"/>
    <n v="1750"/>
    <n v="787.5"/>
    <n v="236.25"/>
    <n v="0.3"/>
  </r>
  <r>
    <x v="0"/>
    <n v="1185732"/>
    <x v="240"/>
    <x v="3"/>
    <x v="35"/>
    <s v="Wichita"/>
    <x v="4"/>
    <n v="0.6"/>
    <n v="1500"/>
    <n v="900"/>
    <n v="315"/>
    <n v="0.35"/>
  </r>
  <r>
    <x v="0"/>
    <n v="1185732"/>
    <x v="240"/>
    <x v="3"/>
    <x v="35"/>
    <s v="Wichita"/>
    <x v="5"/>
    <n v="0.64999999999999991"/>
    <n v="2500"/>
    <n v="1624.9999999999998"/>
    <n v="650"/>
    <n v="0.4"/>
  </r>
  <r>
    <x v="0"/>
    <n v="1185732"/>
    <x v="241"/>
    <x v="3"/>
    <x v="35"/>
    <s v="Wichita"/>
    <x v="0"/>
    <n v="0.6"/>
    <n v="5000"/>
    <n v="3000"/>
    <n v="1050"/>
    <n v="0.35"/>
  </r>
  <r>
    <x v="0"/>
    <n v="1185732"/>
    <x v="241"/>
    <x v="3"/>
    <x v="35"/>
    <s v="Wichita"/>
    <x v="1"/>
    <n v="0.5"/>
    <n v="3000"/>
    <n v="1500"/>
    <n v="450"/>
    <n v="0.3"/>
  </r>
  <r>
    <x v="0"/>
    <n v="1185732"/>
    <x v="241"/>
    <x v="3"/>
    <x v="35"/>
    <s v="Wichita"/>
    <x v="2"/>
    <n v="0.5"/>
    <n v="2500"/>
    <n v="1250"/>
    <n v="375"/>
    <n v="0.3"/>
  </r>
  <r>
    <x v="0"/>
    <n v="1185732"/>
    <x v="241"/>
    <x v="3"/>
    <x v="35"/>
    <s v="Wichita"/>
    <x v="3"/>
    <n v="0.5"/>
    <n v="2000"/>
    <n v="1000"/>
    <n v="300"/>
    <n v="0.3"/>
  </r>
  <r>
    <x v="0"/>
    <n v="1185732"/>
    <x v="241"/>
    <x v="3"/>
    <x v="35"/>
    <s v="Wichita"/>
    <x v="4"/>
    <n v="0.6"/>
    <n v="2000"/>
    <n v="1200"/>
    <n v="420"/>
    <n v="0.35"/>
  </r>
  <r>
    <x v="0"/>
    <n v="1185732"/>
    <x v="241"/>
    <x v="3"/>
    <x v="35"/>
    <s v="Wichita"/>
    <x v="5"/>
    <n v="0.64999999999999991"/>
    <n v="3000"/>
    <n v="1949.9999999999998"/>
    <n v="780"/>
    <n v="0.4"/>
  </r>
  <r>
    <x v="0"/>
    <n v="1185732"/>
    <x v="204"/>
    <x v="3"/>
    <x v="36"/>
    <s v="Sioux Falls"/>
    <x v="0"/>
    <n v="0.35000000000000003"/>
    <n v="4750"/>
    <n v="1662.5000000000002"/>
    <n v="581.875"/>
    <n v="0.35"/>
  </r>
  <r>
    <x v="0"/>
    <n v="1185732"/>
    <x v="204"/>
    <x v="3"/>
    <x v="36"/>
    <s v="Sioux Falls"/>
    <x v="1"/>
    <n v="0.35000000000000003"/>
    <n v="2750"/>
    <n v="962.50000000000011"/>
    <n v="288.75"/>
    <n v="0.3"/>
  </r>
  <r>
    <x v="0"/>
    <n v="1185732"/>
    <x v="204"/>
    <x v="3"/>
    <x v="36"/>
    <s v="Sioux Falls"/>
    <x v="2"/>
    <n v="0.25000000000000006"/>
    <n v="2750"/>
    <n v="687.50000000000011"/>
    <n v="206.25000000000003"/>
    <n v="0.3"/>
  </r>
  <r>
    <x v="0"/>
    <n v="1185732"/>
    <x v="204"/>
    <x v="3"/>
    <x v="36"/>
    <s v="Sioux Falls"/>
    <x v="3"/>
    <n v="0.30000000000000004"/>
    <n v="1250"/>
    <n v="375.00000000000006"/>
    <n v="112.50000000000001"/>
    <n v="0.3"/>
  </r>
  <r>
    <x v="0"/>
    <n v="1185732"/>
    <x v="204"/>
    <x v="3"/>
    <x v="36"/>
    <s v="Sioux Falls"/>
    <x v="4"/>
    <n v="0.44999999999999996"/>
    <n v="1750"/>
    <n v="787.49999999999989"/>
    <n v="275.62499999999994"/>
    <n v="0.35"/>
  </r>
  <r>
    <x v="0"/>
    <n v="1185732"/>
    <x v="204"/>
    <x v="3"/>
    <x v="36"/>
    <s v="Sioux Falls"/>
    <x v="5"/>
    <n v="0.35000000000000003"/>
    <n v="2750"/>
    <n v="962.50000000000011"/>
    <n v="385.00000000000006"/>
    <n v="0.4"/>
  </r>
  <r>
    <x v="0"/>
    <n v="1185732"/>
    <x v="242"/>
    <x v="3"/>
    <x v="36"/>
    <s v="Sioux Falls"/>
    <x v="0"/>
    <n v="0.35000000000000003"/>
    <n v="5250"/>
    <n v="1837.5000000000002"/>
    <n v="643.125"/>
    <n v="0.35"/>
  </r>
  <r>
    <x v="0"/>
    <n v="1185732"/>
    <x v="242"/>
    <x v="3"/>
    <x v="36"/>
    <s v="Sioux Falls"/>
    <x v="1"/>
    <n v="0.35000000000000003"/>
    <n v="1750"/>
    <n v="612.50000000000011"/>
    <n v="183.75000000000003"/>
    <n v="0.3"/>
  </r>
  <r>
    <x v="0"/>
    <n v="1185732"/>
    <x v="242"/>
    <x v="3"/>
    <x v="36"/>
    <s v="Sioux Falls"/>
    <x v="2"/>
    <n v="0.25000000000000006"/>
    <n v="2250"/>
    <n v="562.50000000000011"/>
    <n v="168.75000000000003"/>
    <n v="0.3"/>
  </r>
  <r>
    <x v="0"/>
    <n v="1185732"/>
    <x v="242"/>
    <x v="3"/>
    <x v="36"/>
    <s v="Sioux Falls"/>
    <x v="3"/>
    <n v="0.30000000000000004"/>
    <n v="1000"/>
    <n v="300.00000000000006"/>
    <n v="90.000000000000014"/>
    <n v="0.3"/>
  </r>
  <r>
    <x v="0"/>
    <n v="1185732"/>
    <x v="242"/>
    <x v="3"/>
    <x v="36"/>
    <s v="Sioux Falls"/>
    <x v="4"/>
    <n v="0.44999999999999996"/>
    <n v="1750"/>
    <n v="787.49999999999989"/>
    <n v="275.62499999999994"/>
    <n v="0.35"/>
  </r>
  <r>
    <x v="0"/>
    <n v="1185732"/>
    <x v="242"/>
    <x v="3"/>
    <x v="36"/>
    <s v="Sioux Falls"/>
    <x v="5"/>
    <n v="0.24999999999999997"/>
    <n v="2750"/>
    <n v="687.49999999999989"/>
    <n v="274.99999999999994"/>
    <n v="0.4"/>
  </r>
  <r>
    <x v="0"/>
    <n v="1185732"/>
    <x v="80"/>
    <x v="3"/>
    <x v="36"/>
    <s v="Sioux Falls"/>
    <x v="0"/>
    <n v="0.30000000000000004"/>
    <n v="4950"/>
    <n v="1485.0000000000002"/>
    <n v="519.75"/>
    <n v="0.35"/>
  </r>
  <r>
    <x v="0"/>
    <n v="1185732"/>
    <x v="80"/>
    <x v="3"/>
    <x v="36"/>
    <s v="Sioux Falls"/>
    <x v="1"/>
    <n v="0.30000000000000004"/>
    <n v="2000"/>
    <n v="600.00000000000011"/>
    <n v="180.00000000000003"/>
    <n v="0.3"/>
  </r>
  <r>
    <x v="0"/>
    <n v="1185732"/>
    <x v="80"/>
    <x v="3"/>
    <x v="36"/>
    <s v="Sioux Falls"/>
    <x v="2"/>
    <n v="0.20000000000000004"/>
    <n v="2250"/>
    <n v="450.00000000000011"/>
    <n v="135.00000000000003"/>
    <n v="0.3"/>
  </r>
  <r>
    <x v="0"/>
    <n v="1185732"/>
    <x v="80"/>
    <x v="3"/>
    <x v="36"/>
    <s v="Sioux Falls"/>
    <x v="3"/>
    <n v="0.24999999999999997"/>
    <n v="750"/>
    <n v="187.49999999999997"/>
    <n v="56.249999999999993"/>
    <n v="0.3"/>
  </r>
  <r>
    <x v="0"/>
    <n v="1185732"/>
    <x v="80"/>
    <x v="3"/>
    <x v="36"/>
    <s v="Sioux Falls"/>
    <x v="4"/>
    <n v="0.4"/>
    <n v="1250"/>
    <n v="500"/>
    <n v="175"/>
    <n v="0.35"/>
  </r>
  <r>
    <x v="0"/>
    <n v="1185732"/>
    <x v="80"/>
    <x v="3"/>
    <x v="36"/>
    <s v="Sioux Falls"/>
    <x v="5"/>
    <n v="0.30000000000000004"/>
    <n v="2250"/>
    <n v="675.00000000000011"/>
    <n v="270.00000000000006"/>
    <n v="0.4"/>
  </r>
  <r>
    <x v="0"/>
    <n v="1185732"/>
    <x v="81"/>
    <x v="3"/>
    <x v="36"/>
    <s v="Sioux Falls"/>
    <x v="0"/>
    <n v="0.30000000000000004"/>
    <n v="4500"/>
    <n v="1350.0000000000002"/>
    <n v="472.50000000000006"/>
    <n v="0.35"/>
  </r>
  <r>
    <x v="0"/>
    <n v="1185732"/>
    <x v="81"/>
    <x v="3"/>
    <x v="36"/>
    <s v="Sioux Falls"/>
    <x v="1"/>
    <n v="0.30000000000000004"/>
    <n v="1500"/>
    <n v="450.00000000000006"/>
    <n v="135"/>
    <n v="0.3"/>
  </r>
  <r>
    <x v="0"/>
    <n v="1185732"/>
    <x v="81"/>
    <x v="3"/>
    <x v="36"/>
    <s v="Sioux Falls"/>
    <x v="2"/>
    <n v="0.20000000000000004"/>
    <n v="1500"/>
    <n v="300.00000000000006"/>
    <n v="90.000000000000014"/>
    <n v="0.3"/>
  </r>
  <r>
    <x v="0"/>
    <n v="1185732"/>
    <x v="81"/>
    <x v="3"/>
    <x v="36"/>
    <s v="Sioux Falls"/>
    <x v="3"/>
    <n v="0.24999999999999997"/>
    <n v="750"/>
    <n v="187.49999999999997"/>
    <n v="56.249999999999993"/>
    <n v="0.3"/>
  </r>
  <r>
    <x v="0"/>
    <n v="1185732"/>
    <x v="81"/>
    <x v="3"/>
    <x v="36"/>
    <s v="Sioux Falls"/>
    <x v="4"/>
    <n v="0.6"/>
    <n v="1000"/>
    <n v="600"/>
    <n v="210"/>
    <n v="0.35"/>
  </r>
  <r>
    <x v="0"/>
    <n v="1185732"/>
    <x v="81"/>
    <x v="3"/>
    <x v="36"/>
    <s v="Sioux Falls"/>
    <x v="5"/>
    <n v="0.5"/>
    <n v="2250"/>
    <n v="1125"/>
    <n v="450"/>
    <n v="0.4"/>
  </r>
  <r>
    <x v="0"/>
    <n v="1185732"/>
    <x v="4"/>
    <x v="3"/>
    <x v="36"/>
    <s v="Sioux Falls"/>
    <x v="0"/>
    <n v="0.6"/>
    <n v="4950"/>
    <n v="2970"/>
    <n v="1039.5"/>
    <n v="0.35"/>
  </r>
  <r>
    <x v="0"/>
    <n v="1185732"/>
    <x v="4"/>
    <x v="3"/>
    <x v="36"/>
    <s v="Sioux Falls"/>
    <x v="1"/>
    <n v="0.45"/>
    <n v="2000"/>
    <n v="900"/>
    <n v="270"/>
    <n v="0.3"/>
  </r>
  <r>
    <x v="0"/>
    <n v="1185732"/>
    <x v="4"/>
    <x v="3"/>
    <x v="36"/>
    <s v="Sioux Falls"/>
    <x v="2"/>
    <n v="0.4"/>
    <n v="1750"/>
    <n v="700"/>
    <n v="210"/>
    <n v="0.3"/>
  </r>
  <r>
    <x v="0"/>
    <n v="1185732"/>
    <x v="4"/>
    <x v="3"/>
    <x v="36"/>
    <s v="Sioux Falls"/>
    <x v="3"/>
    <n v="0.4"/>
    <n v="1000"/>
    <n v="400"/>
    <n v="120"/>
    <n v="0.3"/>
  </r>
  <r>
    <x v="0"/>
    <n v="1185732"/>
    <x v="4"/>
    <x v="3"/>
    <x v="36"/>
    <s v="Sioux Falls"/>
    <x v="4"/>
    <n v="0.49999999999999994"/>
    <n v="1250"/>
    <n v="624.99999999999989"/>
    <n v="218.74999999999994"/>
    <n v="0.35"/>
  </r>
  <r>
    <x v="0"/>
    <n v="1185732"/>
    <x v="4"/>
    <x v="3"/>
    <x v="36"/>
    <s v="Sioux Falls"/>
    <x v="5"/>
    <n v="0.54999999999999993"/>
    <n v="2500"/>
    <n v="1374.9999999999998"/>
    <n v="549.99999999999989"/>
    <n v="0.4"/>
  </r>
  <r>
    <x v="0"/>
    <n v="1185732"/>
    <x v="243"/>
    <x v="3"/>
    <x v="36"/>
    <s v="Sioux Falls"/>
    <x v="0"/>
    <n v="0.4"/>
    <n v="5000"/>
    <n v="2000"/>
    <n v="700"/>
    <n v="0.35"/>
  </r>
  <r>
    <x v="0"/>
    <n v="1185732"/>
    <x v="243"/>
    <x v="3"/>
    <x v="36"/>
    <s v="Sioux Falls"/>
    <x v="1"/>
    <n v="0.35000000000000009"/>
    <n v="2500"/>
    <n v="875.00000000000023"/>
    <n v="262.50000000000006"/>
    <n v="0.3"/>
  </r>
  <r>
    <x v="0"/>
    <n v="1185732"/>
    <x v="243"/>
    <x v="3"/>
    <x v="36"/>
    <s v="Sioux Falls"/>
    <x v="2"/>
    <n v="0.30000000000000004"/>
    <n v="2000"/>
    <n v="600.00000000000011"/>
    <n v="180.00000000000003"/>
    <n v="0.3"/>
  </r>
  <r>
    <x v="0"/>
    <n v="1185732"/>
    <x v="243"/>
    <x v="3"/>
    <x v="36"/>
    <s v="Sioux Falls"/>
    <x v="3"/>
    <n v="0.30000000000000004"/>
    <n v="1750"/>
    <n v="525.00000000000011"/>
    <n v="157.50000000000003"/>
    <n v="0.3"/>
  </r>
  <r>
    <x v="0"/>
    <n v="1185732"/>
    <x v="243"/>
    <x v="3"/>
    <x v="36"/>
    <s v="Sioux Falls"/>
    <x v="4"/>
    <n v="0.4"/>
    <n v="1750"/>
    <n v="700"/>
    <n v="244.99999999999997"/>
    <n v="0.35"/>
  </r>
  <r>
    <x v="0"/>
    <n v="1185732"/>
    <x v="243"/>
    <x v="3"/>
    <x v="36"/>
    <s v="Sioux Falls"/>
    <x v="5"/>
    <n v="0.55000000000000004"/>
    <n v="3250"/>
    <n v="1787.5000000000002"/>
    <n v="715.00000000000011"/>
    <n v="0.4"/>
  </r>
  <r>
    <x v="0"/>
    <n v="1185732"/>
    <x v="84"/>
    <x v="3"/>
    <x v="36"/>
    <s v="Sioux Falls"/>
    <x v="0"/>
    <n v="0.5"/>
    <n v="5500"/>
    <n v="2750"/>
    <n v="962.49999999999989"/>
    <n v="0.35"/>
  </r>
  <r>
    <x v="0"/>
    <n v="1185732"/>
    <x v="84"/>
    <x v="3"/>
    <x v="36"/>
    <s v="Sioux Falls"/>
    <x v="1"/>
    <n v="0.45000000000000007"/>
    <n v="3000"/>
    <n v="1350.0000000000002"/>
    <n v="405.00000000000006"/>
    <n v="0.3"/>
  </r>
  <r>
    <x v="0"/>
    <n v="1185732"/>
    <x v="84"/>
    <x v="3"/>
    <x v="36"/>
    <s v="Sioux Falls"/>
    <x v="2"/>
    <n v="0.4"/>
    <n v="2250"/>
    <n v="900"/>
    <n v="270"/>
    <n v="0.3"/>
  </r>
  <r>
    <x v="0"/>
    <n v="1185732"/>
    <x v="84"/>
    <x v="3"/>
    <x v="36"/>
    <s v="Sioux Falls"/>
    <x v="3"/>
    <n v="0.4"/>
    <n v="1750"/>
    <n v="700"/>
    <n v="210"/>
    <n v="0.3"/>
  </r>
  <r>
    <x v="0"/>
    <n v="1185732"/>
    <x v="84"/>
    <x v="3"/>
    <x v="36"/>
    <s v="Sioux Falls"/>
    <x v="4"/>
    <n v="0.5"/>
    <n v="2000"/>
    <n v="1000"/>
    <n v="350"/>
    <n v="0.35"/>
  </r>
  <r>
    <x v="0"/>
    <n v="1185732"/>
    <x v="84"/>
    <x v="3"/>
    <x v="36"/>
    <s v="Sioux Falls"/>
    <x v="5"/>
    <n v="0.55000000000000004"/>
    <n v="3750"/>
    <n v="2062.5"/>
    <n v="825"/>
    <n v="0.4"/>
  </r>
  <r>
    <x v="0"/>
    <n v="1185732"/>
    <x v="85"/>
    <x v="3"/>
    <x v="36"/>
    <s v="Sioux Falls"/>
    <x v="0"/>
    <n v="0.5"/>
    <n v="5250"/>
    <n v="2625"/>
    <n v="918.74999999999989"/>
    <n v="0.35"/>
  </r>
  <r>
    <x v="0"/>
    <n v="1185732"/>
    <x v="85"/>
    <x v="3"/>
    <x v="36"/>
    <s v="Sioux Falls"/>
    <x v="1"/>
    <n v="0.45000000000000007"/>
    <n v="3000"/>
    <n v="1350.0000000000002"/>
    <n v="405.00000000000006"/>
    <n v="0.3"/>
  </r>
  <r>
    <x v="0"/>
    <n v="1185732"/>
    <x v="85"/>
    <x v="3"/>
    <x v="36"/>
    <s v="Sioux Falls"/>
    <x v="2"/>
    <n v="0.4"/>
    <n v="2250"/>
    <n v="900"/>
    <n v="270"/>
    <n v="0.3"/>
  </r>
  <r>
    <x v="0"/>
    <n v="1185732"/>
    <x v="85"/>
    <x v="3"/>
    <x v="36"/>
    <s v="Sioux Falls"/>
    <x v="3"/>
    <n v="0.4"/>
    <n v="2000"/>
    <n v="800"/>
    <n v="240"/>
    <n v="0.3"/>
  </r>
  <r>
    <x v="0"/>
    <n v="1185732"/>
    <x v="85"/>
    <x v="3"/>
    <x v="36"/>
    <s v="Sioux Falls"/>
    <x v="4"/>
    <n v="0.5"/>
    <n v="1750"/>
    <n v="875"/>
    <n v="306.25"/>
    <n v="0.35"/>
  </r>
  <r>
    <x v="0"/>
    <n v="1185732"/>
    <x v="85"/>
    <x v="3"/>
    <x v="36"/>
    <s v="Sioux Falls"/>
    <x v="5"/>
    <n v="0.55000000000000004"/>
    <n v="3500"/>
    <n v="1925.0000000000002"/>
    <n v="770.00000000000011"/>
    <n v="0.4"/>
  </r>
  <r>
    <x v="0"/>
    <n v="1185732"/>
    <x v="8"/>
    <x v="3"/>
    <x v="36"/>
    <s v="Sioux Falls"/>
    <x v="0"/>
    <n v="0.4"/>
    <n v="4750"/>
    <n v="1900"/>
    <n v="665"/>
    <n v="0.35"/>
  </r>
  <r>
    <x v="0"/>
    <n v="1185732"/>
    <x v="8"/>
    <x v="3"/>
    <x v="36"/>
    <s v="Sioux Falls"/>
    <x v="1"/>
    <n v="0.35000000000000009"/>
    <n v="2750"/>
    <n v="962.50000000000023"/>
    <n v="288.75000000000006"/>
    <n v="0.3"/>
  </r>
  <r>
    <x v="0"/>
    <n v="1185732"/>
    <x v="8"/>
    <x v="3"/>
    <x v="36"/>
    <s v="Sioux Falls"/>
    <x v="2"/>
    <n v="0.30000000000000004"/>
    <n v="1750"/>
    <n v="525.00000000000011"/>
    <n v="157.50000000000003"/>
    <n v="0.3"/>
  </r>
  <r>
    <x v="0"/>
    <n v="1185732"/>
    <x v="8"/>
    <x v="3"/>
    <x v="36"/>
    <s v="Sioux Falls"/>
    <x v="3"/>
    <n v="0.30000000000000004"/>
    <n v="1500"/>
    <n v="450.00000000000006"/>
    <n v="135"/>
    <n v="0.3"/>
  </r>
  <r>
    <x v="0"/>
    <n v="1185732"/>
    <x v="8"/>
    <x v="3"/>
    <x v="36"/>
    <s v="Sioux Falls"/>
    <x v="4"/>
    <n v="0.4"/>
    <n v="1500"/>
    <n v="600"/>
    <n v="210"/>
    <n v="0.35"/>
  </r>
  <r>
    <x v="0"/>
    <n v="1185732"/>
    <x v="8"/>
    <x v="3"/>
    <x v="36"/>
    <s v="Sioux Falls"/>
    <x v="5"/>
    <n v="0.45"/>
    <n v="2250"/>
    <n v="1012.5"/>
    <n v="405"/>
    <n v="0.4"/>
  </r>
  <r>
    <x v="0"/>
    <n v="1185732"/>
    <x v="244"/>
    <x v="3"/>
    <x v="36"/>
    <s v="Sioux Falls"/>
    <x v="0"/>
    <n v="0.49999999999999994"/>
    <n v="4000"/>
    <n v="1999.9999999999998"/>
    <n v="699.99999999999989"/>
    <n v="0.35"/>
  </r>
  <r>
    <x v="0"/>
    <n v="1185732"/>
    <x v="244"/>
    <x v="3"/>
    <x v="36"/>
    <s v="Sioux Falls"/>
    <x v="1"/>
    <n v="0.4"/>
    <n v="2500"/>
    <n v="1000"/>
    <n v="300"/>
    <n v="0.3"/>
  </r>
  <r>
    <x v="0"/>
    <n v="1185732"/>
    <x v="244"/>
    <x v="3"/>
    <x v="36"/>
    <s v="Sioux Falls"/>
    <x v="2"/>
    <n v="0.4"/>
    <n v="1500"/>
    <n v="600"/>
    <n v="180"/>
    <n v="0.3"/>
  </r>
  <r>
    <x v="0"/>
    <n v="1185732"/>
    <x v="244"/>
    <x v="3"/>
    <x v="36"/>
    <s v="Sioux Falls"/>
    <x v="3"/>
    <n v="0.4"/>
    <n v="1250"/>
    <n v="500"/>
    <n v="150"/>
    <n v="0.3"/>
  </r>
  <r>
    <x v="0"/>
    <n v="1185732"/>
    <x v="244"/>
    <x v="3"/>
    <x v="36"/>
    <s v="Sioux Falls"/>
    <x v="4"/>
    <n v="0.49999999999999994"/>
    <n v="1250"/>
    <n v="624.99999999999989"/>
    <n v="218.74999999999994"/>
    <n v="0.35"/>
  </r>
  <r>
    <x v="0"/>
    <n v="1185732"/>
    <x v="244"/>
    <x v="3"/>
    <x v="36"/>
    <s v="Sioux Falls"/>
    <x v="5"/>
    <n v="0.54999999999999982"/>
    <n v="2500"/>
    <n v="1374.9999999999995"/>
    <n v="549.99999999999989"/>
    <n v="0.4"/>
  </r>
  <r>
    <x v="0"/>
    <n v="1185732"/>
    <x v="88"/>
    <x v="3"/>
    <x v="36"/>
    <s v="Sioux Falls"/>
    <x v="0"/>
    <n v="0.49999999999999994"/>
    <n v="4000"/>
    <n v="1999.9999999999998"/>
    <n v="699.99999999999989"/>
    <n v="0.35"/>
  </r>
  <r>
    <x v="0"/>
    <n v="1185732"/>
    <x v="88"/>
    <x v="3"/>
    <x v="36"/>
    <s v="Sioux Falls"/>
    <x v="1"/>
    <n v="0.4"/>
    <n v="2500"/>
    <n v="1000"/>
    <n v="300"/>
    <n v="0.3"/>
  </r>
  <r>
    <x v="0"/>
    <n v="1185732"/>
    <x v="88"/>
    <x v="3"/>
    <x v="36"/>
    <s v="Sioux Falls"/>
    <x v="2"/>
    <n v="0.4"/>
    <n v="1950"/>
    <n v="780"/>
    <n v="234"/>
    <n v="0.3"/>
  </r>
  <r>
    <x v="0"/>
    <n v="1185732"/>
    <x v="88"/>
    <x v="3"/>
    <x v="36"/>
    <s v="Sioux Falls"/>
    <x v="3"/>
    <n v="0.4"/>
    <n v="1750"/>
    <n v="700"/>
    <n v="210"/>
    <n v="0.3"/>
  </r>
  <r>
    <x v="0"/>
    <n v="1185732"/>
    <x v="88"/>
    <x v="3"/>
    <x v="36"/>
    <s v="Sioux Falls"/>
    <x v="4"/>
    <n v="0.6"/>
    <n v="1500"/>
    <n v="900"/>
    <n v="315"/>
    <n v="0.35"/>
  </r>
  <r>
    <x v="0"/>
    <n v="1185732"/>
    <x v="88"/>
    <x v="3"/>
    <x v="36"/>
    <s v="Sioux Falls"/>
    <x v="5"/>
    <n v="0.64999999999999991"/>
    <n v="2500"/>
    <n v="1624.9999999999998"/>
    <n v="650"/>
    <n v="0.4"/>
  </r>
  <r>
    <x v="0"/>
    <n v="1185732"/>
    <x v="89"/>
    <x v="3"/>
    <x v="36"/>
    <s v="Sioux Falls"/>
    <x v="0"/>
    <n v="0.6"/>
    <n v="5000"/>
    <n v="3000"/>
    <n v="1050"/>
    <n v="0.35"/>
  </r>
  <r>
    <x v="0"/>
    <n v="1185732"/>
    <x v="89"/>
    <x v="3"/>
    <x v="36"/>
    <s v="Sioux Falls"/>
    <x v="1"/>
    <n v="0.5"/>
    <n v="3000"/>
    <n v="1500"/>
    <n v="450"/>
    <n v="0.3"/>
  </r>
  <r>
    <x v="0"/>
    <n v="1185732"/>
    <x v="89"/>
    <x v="3"/>
    <x v="36"/>
    <s v="Sioux Falls"/>
    <x v="2"/>
    <n v="0.5"/>
    <n v="2500"/>
    <n v="1250"/>
    <n v="375"/>
    <n v="0.3"/>
  </r>
  <r>
    <x v="0"/>
    <n v="1185732"/>
    <x v="89"/>
    <x v="3"/>
    <x v="36"/>
    <s v="Sioux Falls"/>
    <x v="3"/>
    <n v="0.5"/>
    <n v="2000"/>
    <n v="1000"/>
    <n v="300"/>
    <n v="0.3"/>
  </r>
  <r>
    <x v="0"/>
    <n v="1185732"/>
    <x v="89"/>
    <x v="3"/>
    <x v="36"/>
    <s v="Sioux Falls"/>
    <x v="4"/>
    <n v="0.6"/>
    <n v="2000"/>
    <n v="1200"/>
    <n v="420"/>
    <n v="0.35"/>
  </r>
  <r>
    <x v="0"/>
    <n v="1185732"/>
    <x v="89"/>
    <x v="3"/>
    <x v="36"/>
    <s v="Sioux Falls"/>
    <x v="5"/>
    <n v="0.64999999999999991"/>
    <n v="3000"/>
    <n v="1949.9999999999998"/>
    <n v="780"/>
    <n v="0.4"/>
  </r>
  <r>
    <x v="0"/>
    <n v="1185732"/>
    <x v="212"/>
    <x v="3"/>
    <x v="37"/>
    <s v="Fargo"/>
    <x v="0"/>
    <n v="0.30000000000000004"/>
    <n v="4500"/>
    <n v="1350.0000000000002"/>
    <n v="405.00000000000006"/>
    <n v="0.3"/>
  </r>
  <r>
    <x v="0"/>
    <n v="1185732"/>
    <x v="212"/>
    <x v="3"/>
    <x v="37"/>
    <s v="Fargo"/>
    <x v="1"/>
    <n v="0.30000000000000004"/>
    <n v="2500"/>
    <n v="750.00000000000011"/>
    <n v="262.5"/>
    <n v="0.35"/>
  </r>
  <r>
    <x v="0"/>
    <n v="1185732"/>
    <x v="212"/>
    <x v="3"/>
    <x v="37"/>
    <s v="Fargo"/>
    <x v="2"/>
    <n v="0.20000000000000007"/>
    <n v="2500"/>
    <n v="500.00000000000017"/>
    <n v="150.00000000000006"/>
    <n v="0.3"/>
  </r>
  <r>
    <x v="0"/>
    <n v="1185732"/>
    <x v="212"/>
    <x v="3"/>
    <x v="37"/>
    <s v="Fargo"/>
    <x v="3"/>
    <n v="0.25000000000000006"/>
    <n v="1000"/>
    <n v="250.00000000000006"/>
    <n v="75.000000000000014"/>
    <n v="0.3"/>
  </r>
  <r>
    <x v="0"/>
    <n v="1185732"/>
    <x v="212"/>
    <x v="3"/>
    <x v="37"/>
    <s v="Fargo"/>
    <x v="4"/>
    <n v="0.39999999999999997"/>
    <n v="1500"/>
    <n v="600"/>
    <n v="300"/>
    <n v="0.5"/>
  </r>
  <r>
    <x v="0"/>
    <n v="1185732"/>
    <x v="212"/>
    <x v="3"/>
    <x v="37"/>
    <s v="Fargo"/>
    <x v="5"/>
    <n v="0.30000000000000004"/>
    <n v="2500"/>
    <n v="750.00000000000011"/>
    <n v="300.00000000000006"/>
    <n v="0.4"/>
  </r>
  <r>
    <x v="0"/>
    <n v="1185732"/>
    <x v="245"/>
    <x v="3"/>
    <x v="37"/>
    <s v="Fargo"/>
    <x v="0"/>
    <n v="0.30000000000000004"/>
    <n v="5000"/>
    <n v="1500.0000000000002"/>
    <n v="450.00000000000006"/>
    <n v="0.3"/>
  </r>
  <r>
    <x v="0"/>
    <n v="1185732"/>
    <x v="245"/>
    <x v="3"/>
    <x v="37"/>
    <s v="Fargo"/>
    <x v="1"/>
    <n v="0.30000000000000004"/>
    <n v="1500"/>
    <n v="450.00000000000006"/>
    <n v="157.5"/>
    <n v="0.35"/>
  </r>
  <r>
    <x v="0"/>
    <n v="1185732"/>
    <x v="245"/>
    <x v="3"/>
    <x v="37"/>
    <s v="Fargo"/>
    <x v="2"/>
    <n v="0.20000000000000007"/>
    <n v="2000"/>
    <n v="400.00000000000011"/>
    <n v="120.00000000000003"/>
    <n v="0.3"/>
  </r>
  <r>
    <x v="0"/>
    <n v="1185732"/>
    <x v="245"/>
    <x v="3"/>
    <x v="37"/>
    <s v="Fargo"/>
    <x v="3"/>
    <n v="0.25000000000000006"/>
    <n v="750"/>
    <n v="187.50000000000003"/>
    <n v="56.250000000000007"/>
    <n v="0.3"/>
  </r>
  <r>
    <x v="0"/>
    <n v="1185732"/>
    <x v="245"/>
    <x v="3"/>
    <x v="37"/>
    <s v="Fargo"/>
    <x v="4"/>
    <n v="0.39999999999999997"/>
    <n v="1500"/>
    <n v="600"/>
    <n v="300"/>
    <n v="0.5"/>
  </r>
  <r>
    <x v="0"/>
    <n v="1185732"/>
    <x v="245"/>
    <x v="3"/>
    <x v="37"/>
    <s v="Fargo"/>
    <x v="5"/>
    <n v="0.14999999999999997"/>
    <n v="2500"/>
    <n v="374.99999999999994"/>
    <n v="149.99999999999997"/>
    <n v="0.4"/>
  </r>
  <r>
    <x v="0"/>
    <n v="1185732"/>
    <x v="115"/>
    <x v="3"/>
    <x v="37"/>
    <s v="Fargo"/>
    <x v="0"/>
    <n v="0.20000000000000004"/>
    <n v="4700"/>
    <n v="940.00000000000023"/>
    <n v="282.00000000000006"/>
    <n v="0.3"/>
  </r>
  <r>
    <x v="0"/>
    <n v="1185732"/>
    <x v="115"/>
    <x v="3"/>
    <x v="37"/>
    <s v="Fargo"/>
    <x v="1"/>
    <n v="0.20000000000000004"/>
    <n v="1750"/>
    <n v="350.00000000000006"/>
    <n v="122.50000000000001"/>
    <n v="0.35"/>
  </r>
  <r>
    <x v="0"/>
    <n v="1185732"/>
    <x v="115"/>
    <x v="3"/>
    <x v="37"/>
    <s v="Fargo"/>
    <x v="2"/>
    <n v="0.10000000000000003"/>
    <n v="2250"/>
    <n v="225.00000000000009"/>
    <n v="67.500000000000028"/>
    <n v="0.3"/>
  </r>
  <r>
    <x v="0"/>
    <n v="1185732"/>
    <x v="115"/>
    <x v="3"/>
    <x v="37"/>
    <s v="Fargo"/>
    <x v="3"/>
    <n v="0.14999999999999997"/>
    <n v="1000"/>
    <n v="149.99999999999997"/>
    <n v="44.999999999999993"/>
    <n v="0.3"/>
  </r>
  <r>
    <x v="0"/>
    <n v="1185732"/>
    <x v="115"/>
    <x v="3"/>
    <x v="37"/>
    <s v="Fargo"/>
    <x v="4"/>
    <n v="0.30000000000000004"/>
    <n v="1500"/>
    <n v="450.00000000000006"/>
    <n v="225.00000000000003"/>
    <n v="0.5"/>
  </r>
  <r>
    <x v="0"/>
    <n v="1185732"/>
    <x v="115"/>
    <x v="3"/>
    <x v="37"/>
    <s v="Fargo"/>
    <x v="5"/>
    <n v="0.20000000000000004"/>
    <n v="2500"/>
    <n v="500.00000000000011"/>
    <n v="200.00000000000006"/>
    <n v="0.4"/>
  </r>
  <r>
    <x v="0"/>
    <n v="1185732"/>
    <x v="206"/>
    <x v="3"/>
    <x v="37"/>
    <s v="Fargo"/>
    <x v="0"/>
    <n v="0.20000000000000004"/>
    <n v="4750"/>
    <n v="950.00000000000023"/>
    <n v="285.00000000000006"/>
    <n v="0.3"/>
  </r>
  <r>
    <x v="0"/>
    <n v="1185732"/>
    <x v="206"/>
    <x v="3"/>
    <x v="37"/>
    <s v="Fargo"/>
    <x v="1"/>
    <n v="0.20000000000000004"/>
    <n v="1750"/>
    <n v="350.00000000000006"/>
    <n v="122.50000000000001"/>
    <n v="0.35"/>
  </r>
  <r>
    <x v="0"/>
    <n v="1185732"/>
    <x v="206"/>
    <x v="3"/>
    <x v="37"/>
    <s v="Fargo"/>
    <x v="2"/>
    <n v="0.10000000000000003"/>
    <n v="1750"/>
    <n v="175.00000000000006"/>
    <n v="52.500000000000014"/>
    <n v="0.3"/>
  </r>
  <r>
    <x v="0"/>
    <n v="1185732"/>
    <x v="206"/>
    <x v="3"/>
    <x v="37"/>
    <s v="Fargo"/>
    <x v="3"/>
    <n v="0.14999999999999997"/>
    <n v="1000"/>
    <n v="149.99999999999997"/>
    <n v="44.999999999999993"/>
    <n v="0.3"/>
  </r>
  <r>
    <x v="0"/>
    <n v="1185732"/>
    <x v="206"/>
    <x v="3"/>
    <x v="37"/>
    <s v="Fargo"/>
    <x v="4"/>
    <n v="0.6"/>
    <n v="1250"/>
    <n v="750"/>
    <n v="375"/>
    <n v="0.5"/>
  </r>
  <r>
    <x v="0"/>
    <n v="1185732"/>
    <x v="206"/>
    <x v="3"/>
    <x v="37"/>
    <s v="Fargo"/>
    <x v="5"/>
    <n v="0.5"/>
    <n v="2500"/>
    <n v="1250"/>
    <n v="500"/>
    <n v="0.4"/>
  </r>
  <r>
    <x v="0"/>
    <n v="1185732"/>
    <x v="246"/>
    <x v="3"/>
    <x v="37"/>
    <s v="Fargo"/>
    <x v="0"/>
    <n v="0.6"/>
    <n v="5200"/>
    <n v="3120"/>
    <n v="936"/>
    <n v="0.3"/>
  </r>
  <r>
    <x v="0"/>
    <n v="1185732"/>
    <x v="246"/>
    <x v="3"/>
    <x v="37"/>
    <s v="Fargo"/>
    <x v="1"/>
    <n v="0.4"/>
    <n v="2250"/>
    <n v="900"/>
    <n v="315"/>
    <n v="0.35"/>
  </r>
  <r>
    <x v="0"/>
    <n v="1185732"/>
    <x v="246"/>
    <x v="3"/>
    <x v="37"/>
    <s v="Fargo"/>
    <x v="2"/>
    <n v="0.35000000000000003"/>
    <n v="2000"/>
    <n v="700.00000000000011"/>
    <n v="210.00000000000003"/>
    <n v="0.3"/>
  </r>
  <r>
    <x v="0"/>
    <n v="1185732"/>
    <x v="246"/>
    <x v="3"/>
    <x v="37"/>
    <s v="Fargo"/>
    <x v="3"/>
    <n v="0.35000000000000003"/>
    <n v="1250"/>
    <n v="437.50000000000006"/>
    <n v="131.25"/>
    <n v="0.3"/>
  </r>
  <r>
    <x v="0"/>
    <n v="1185732"/>
    <x v="246"/>
    <x v="3"/>
    <x v="37"/>
    <s v="Fargo"/>
    <x v="4"/>
    <n v="0.44999999999999996"/>
    <n v="1500"/>
    <n v="674.99999999999989"/>
    <n v="337.49999999999994"/>
    <n v="0.5"/>
  </r>
  <r>
    <x v="0"/>
    <n v="1185732"/>
    <x v="246"/>
    <x v="3"/>
    <x v="37"/>
    <s v="Fargo"/>
    <x v="5"/>
    <n v="0.49999999999999994"/>
    <n v="2750"/>
    <n v="1374.9999999999998"/>
    <n v="549.99999999999989"/>
    <n v="0.4"/>
  </r>
  <r>
    <x v="0"/>
    <n v="1185732"/>
    <x v="247"/>
    <x v="3"/>
    <x v="37"/>
    <s v="Fargo"/>
    <x v="0"/>
    <n v="0.35000000000000003"/>
    <n v="5250"/>
    <n v="1837.5000000000002"/>
    <n v="551.25"/>
    <n v="0.3"/>
  </r>
  <r>
    <x v="0"/>
    <n v="1185732"/>
    <x v="247"/>
    <x v="3"/>
    <x v="37"/>
    <s v="Fargo"/>
    <x v="1"/>
    <n v="0.3000000000000001"/>
    <n v="2750"/>
    <n v="825.00000000000023"/>
    <n v="288.75000000000006"/>
    <n v="0.35"/>
  </r>
  <r>
    <x v="0"/>
    <n v="1185732"/>
    <x v="247"/>
    <x v="3"/>
    <x v="37"/>
    <s v="Fargo"/>
    <x v="2"/>
    <n v="0.25000000000000006"/>
    <n v="2000"/>
    <n v="500.00000000000011"/>
    <n v="150.00000000000003"/>
    <n v="0.3"/>
  </r>
  <r>
    <x v="0"/>
    <n v="1185732"/>
    <x v="247"/>
    <x v="3"/>
    <x v="37"/>
    <s v="Fargo"/>
    <x v="3"/>
    <n v="0.25000000000000006"/>
    <n v="1750"/>
    <n v="437.50000000000011"/>
    <n v="131.25000000000003"/>
    <n v="0.3"/>
  </r>
  <r>
    <x v="0"/>
    <n v="1185732"/>
    <x v="247"/>
    <x v="3"/>
    <x v="37"/>
    <s v="Fargo"/>
    <x v="4"/>
    <n v="0.35000000000000003"/>
    <n v="1750"/>
    <n v="612.50000000000011"/>
    <n v="306.25000000000006"/>
    <n v="0.5"/>
  </r>
  <r>
    <x v="0"/>
    <n v="1185732"/>
    <x v="247"/>
    <x v="3"/>
    <x v="37"/>
    <s v="Fargo"/>
    <x v="5"/>
    <n v="0.55000000000000004"/>
    <n v="3250"/>
    <n v="1787.5000000000002"/>
    <n v="715.00000000000011"/>
    <n v="0.4"/>
  </r>
  <r>
    <x v="0"/>
    <n v="1185732"/>
    <x v="116"/>
    <x v="3"/>
    <x v="37"/>
    <s v="Fargo"/>
    <x v="0"/>
    <n v="0.5"/>
    <n v="5500"/>
    <n v="2750"/>
    <n v="825"/>
    <n v="0.3"/>
  </r>
  <r>
    <x v="0"/>
    <n v="1185732"/>
    <x v="116"/>
    <x v="3"/>
    <x v="37"/>
    <s v="Fargo"/>
    <x v="1"/>
    <n v="0.45000000000000007"/>
    <n v="3000"/>
    <n v="1350.0000000000002"/>
    <n v="472.50000000000006"/>
    <n v="0.35"/>
  </r>
  <r>
    <x v="0"/>
    <n v="1185732"/>
    <x v="116"/>
    <x v="3"/>
    <x v="37"/>
    <s v="Fargo"/>
    <x v="2"/>
    <n v="0.4"/>
    <n v="2250"/>
    <n v="900"/>
    <n v="270"/>
    <n v="0.3"/>
  </r>
  <r>
    <x v="0"/>
    <n v="1185732"/>
    <x v="116"/>
    <x v="3"/>
    <x v="37"/>
    <s v="Fargo"/>
    <x v="3"/>
    <n v="0.4"/>
    <n v="1750"/>
    <n v="700"/>
    <n v="210"/>
    <n v="0.3"/>
  </r>
  <r>
    <x v="0"/>
    <n v="1185732"/>
    <x v="116"/>
    <x v="3"/>
    <x v="37"/>
    <s v="Fargo"/>
    <x v="4"/>
    <n v="0.5"/>
    <n v="2000"/>
    <n v="1000"/>
    <n v="500"/>
    <n v="0.5"/>
  </r>
  <r>
    <x v="0"/>
    <n v="1185732"/>
    <x v="116"/>
    <x v="3"/>
    <x v="37"/>
    <s v="Fargo"/>
    <x v="5"/>
    <n v="0.55000000000000004"/>
    <n v="3750"/>
    <n v="2062.5"/>
    <n v="825"/>
    <n v="0.4"/>
  </r>
  <r>
    <x v="0"/>
    <n v="1185732"/>
    <x v="208"/>
    <x v="3"/>
    <x v="37"/>
    <s v="Fargo"/>
    <x v="0"/>
    <n v="0.5"/>
    <n v="5250"/>
    <n v="2625"/>
    <n v="787.5"/>
    <n v="0.3"/>
  </r>
  <r>
    <x v="0"/>
    <n v="1185732"/>
    <x v="208"/>
    <x v="3"/>
    <x v="37"/>
    <s v="Fargo"/>
    <x v="1"/>
    <n v="0.45000000000000007"/>
    <n v="3000"/>
    <n v="1350.0000000000002"/>
    <n v="472.50000000000006"/>
    <n v="0.35"/>
  </r>
  <r>
    <x v="0"/>
    <n v="1185732"/>
    <x v="208"/>
    <x v="3"/>
    <x v="37"/>
    <s v="Fargo"/>
    <x v="2"/>
    <n v="0.4"/>
    <n v="2250"/>
    <n v="900"/>
    <n v="270"/>
    <n v="0.3"/>
  </r>
  <r>
    <x v="0"/>
    <n v="1185732"/>
    <x v="208"/>
    <x v="3"/>
    <x v="37"/>
    <s v="Fargo"/>
    <x v="3"/>
    <n v="0.4"/>
    <n v="2000"/>
    <n v="800"/>
    <n v="240"/>
    <n v="0.3"/>
  </r>
  <r>
    <x v="0"/>
    <n v="1185732"/>
    <x v="208"/>
    <x v="3"/>
    <x v="37"/>
    <s v="Fargo"/>
    <x v="4"/>
    <n v="0.5"/>
    <n v="1750"/>
    <n v="875"/>
    <n v="437.5"/>
    <n v="0.5"/>
  </r>
  <r>
    <x v="0"/>
    <n v="1185732"/>
    <x v="208"/>
    <x v="3"/>
    <x v="37"/>
    <s v="Fargo"/>
    <x v="5"/>
    <n v="0.55000000000000004"/>
    <n v="3500"/>
    <n v="1925.0000000000002"/>
    <n v="770.00000000000011"/>
    <n v="0.4"/>
  </r>
  <r>
    <x v="0"/>
    <n v="1185732"/>
    <x v="248"/>
    <x v="3"/>
    <x v="37"/>
    <s v="Fargo"/>
    <x v="0"/>
    <n v="0.35000000000000003"/>
    <n v="4750"/>
    <n v="1662.5000000000002"/>
    <n v="498.75000000000006"/>
    <n v="0.3"/>
  </r>
  <r>
    <x v="0"/>
    <n v="1185732"/>
    <x v="248"/>
    <x v="3"/>
    <x v="37"/>
    <s v="Fargo"/>
    <x v="1"/>
    <n v="0.3000000000000001"/>
    <n v="2750"/>
    <n v="825.00000000000023"/>
    <n v="288.75000000000006"/>
    <n v="0.35"/>
  </r>
  <r>
    <x v="0"/>
    <n v="1185732"/>
    <x v="248"/>
    <x v="3"/>
    <x v="37"/>
    <s v="Fargo"/>
    <x v="2"/>
    <n v="0.25000000000000006"/>
    <n v="1750"/>
    <n v="437.50000000000011"/>
    <n v="131.25000000000003"/>
    <n v="0.3"/>
  </r>
  <r>
    <x v="0"/>
    <n v="1185732"/>
    <x v="248"/>
    <x v="3"/>
    <x v="37"/>
    <s v="Fargo"/>
    <x v="3"/>
    <n v="0.25000000000000006"/>
    <n v="1500"/>
    <n v="375.00000000000006"/>
    <n v="112.50000000000001"/>
    <n v="0.3"/>
  </r>
  <r>
    <x v="0"/>
    <n v="1185732"/>
    <x v="248"/>
    <x v="3"/>
    <x v="37"/>
    <s v="Fargo"/>
    <x v="4"/>
    <n v="0.35000000000000003"/>
    <n v="1500"/>
    <n v="525"/>
    <n v="262.5"/>
    <n v="0.5"/>
  </r>
  <r>
    <x v="0"/>
    <n v="1185732"/>
    <x v="248"/>
    <x v="3"/>
    <x v="37"/>
    <s v="Fargo"/>
    <x v="5"/>
    <n v="0.4"/>
    <n v="2250"/>
    <n v="900"/>
    <n v="360"/>
    <n v="0.4"/>
  </r>
  <r>
    <x v="0"/>
    <n v="1185732"/>
    <x v="249"/>
    <x v="3"/>
    <x v="37"/>
    <s v="Fargo"/>
    <x v="0"/>
    <n v="0.44999999999999996"/>
    <n v="4000"/>
    <n v="1799.9999999999998"/>
    <n v="539.99999999999989"/>
    <n v="0.3"/>
  </r>
  <r>
    <x v="0"/>
    <n v="1185732"/>
    <x v="249"/>
    <x v="3"/>
    <x v="37"/>
    <s v="Fargo"/>
    <x v="1"/>
    <n v="0.35000000000000003"/>
    <n v="2500"/>
    <n v="875.00000000000011"/>
    <n v="306.25"/>
    <n v="0.35"/>
  </r>
  <r>
    <x v="0"/>
    <n v="1185732"/>
    <x v="249"/>
    <x v="3"/>
    <x v="37"/>
    <s v="Fargo"/>
    <x v="2"/>
    <n v="0.35000000000000003"/>
    <n v="1500"/>
    <n v="525"/>
    <n v="157.5"/>
    <n v="0.3"/>
  </r>
  <r>
    <x v="0"/>
    <n v="1185732"/>
    <x v="249"/>
    <x v="3"/>
    <x v="37"/>
    <s v="Fargo"/>
    <x v="3"/>
    <n v="0.35000000000000003"/>
    <n v="1250"/>
    <n v="437.50000000000006"/>
    <n v="131.25"/>
    <n v="0.3"/>
  </r>
  <r>
    <x v="0"/>
    <n v="1185732"/>
    <x v="249"/>
    <x v="3"/>
    <x v="37"/>
    <s v="Fargo"/>
    <x v="4"/>
    <n v="0.44999999999999996"/>
    <n v="1250"/>
    <n v="562.5"/>
    <n v="281.25"/>
    <n v="0.5"/>
  </r>
  <r>
    <x v="0"/>
    <n v="1185732"/>
    <x v="249"/>
    <x v="3"/>
    <x v="37"/>
    <s v="Fargo"/>
    <x v="5"/>
    <n v="0.49999999999999983"/>
    <n v="2500"/>
    <n v="1249.9999999999995"/>
    <n v="499.99999999999983"/>
    <n v="0.4"/>
  </r>
  <r>
    <x v="0"/>
    <n v="1185732"/>
    <x v="210"/>
    <x v="3"/>
    <x v="37"/>
    <s v="Fargo"/>
    <x v="0"/>
    <n v="0.44999999999999996"/>
    <n v="4000"/>
    <n v="1799.9999999999998"/>
    <n v="539.99999999999989"/>
    <n v="0.3"/>
  </r>
  <r>
    <x v="0"/>
    <n v="1185732"/>
    <x v="210"/>
    <x v="3"/>
    <x v="37"/>
    <s v="Fargo"/>
    <x v="1"/>
    <n v="0.35000000000000003"/>
    <n v="2750"/>
    <n v="962.50000000000011"/>
    <n v="336.875"/>
    <n v="0.35"/>
  </r>
  <r>
    <x v="0"/>
    <n v="1185732"/>
    <x v="210"/>
    <x v="3"/>
    <x v="37"/>
    <s v="Fargo"/>
    <x v="2"/>
    <n v="0.35000000000000003"/>
    <n v="2200"/>
    <n v="770.00000000000011"/>
    <n v="231.00000000000003"/>
    <n v="0.3"/>
  </r>
  <r>
    <x v="0"/>
    <n v="1185732"/>
    <x v="210"/>
    <x v="3"/>
    <x v="37"/>
    <s v="Fargo"/>
    <x v="3"/>
    <n v="0.35000000000000003"/>
    <n v="2000"/>
    <n v="700.00000000000011"/>
    <n v="210.00000000000003"/>
    <n v="0.3"/>
  </r>
  <r>
    <x v="0"/>
    <n v="1185732"/>
    <x v="210"/>
    <x v="3"/>
    <x v="37"/>
    <s v="Fargo"/>
    <x v="4"/>
    <n v="0.6"/>
    <n v="1750"/>
    <n v="1050"/>
    <n v="525"/>
    <n v="0.5"/>
  </r>
  <r>
    <x v="0"/>
    <n v="1185732"/>
    <x v="210"/>
    <x v="3"/>
    <x v="37"/>
    <s v="Fargo"/>
    <x v="5"/>
    <n v="0.64999999999999991"/>
    <n v="2750"/>
    <n v="1787.4999999999998"/>
    <n v="715"/>
    <n v="0.4"/>
  </r>
  <r>
    <x v="0"/>
    <n v="1185732"/>
    <x v="211"/>
    <x v="3"/>
    <x v="37"/>
    <s v="Fargo"/>
    <x v="0"/>
    <n v="0.6"/>
    <n v="5250"/>
    <n v="3150"/>
    <n v="945"/>
    <n v="0.3"/>
  </r>
  <r>
    <x v="0"/>
    <n v="1185732"/>
    <x v="211"/>
    <x v="3"/>
    <x v="37"/>
    <s v="Fargo"/>
    <x v="1"/>
    <n v="0.5"/>
    <n v="3250"/>
    <n v="1625"/>
    <n v="568.75"/>
    <n v="0.35"/>
  </r>
  <r>
    <x v="0"/>
    <n v="1185732"/>
    <x v="211"/>
    <x v="3"/>
    <x v="37"/>
    <s v="Fargo"/>
    <x v="2"/>
    <n v="0.5"/>
    <n v="2750"/>
    <n v="1375"/>
    <n v="412.5"/>
    <n v="0.3"/>
  </r>
  <r>
    <x v="0"/>
    <n v="1185732"/>
    <x v="211"/>
    <x v="3"/>
    <x v="37"/>
    <s v="Fargo"/>
    <x v="3"/>
    <n v="0.5"/>
    <n v="2250"/>
    <n v="1125"/>
    <n v="337.5"/>
    <n v="0.3"/>
  </r>
  <r>
    <x v="0"/>
    <n v="1185732"/>
    <x v="211"/>
    <x v="3"/>
    <x v="37"/>
    <s v="Fargo"/>
    <x v="4"/>
    <n v="0.6"/>
    <n v="2250"/>
    <n v="1350"/>
    <n v="675"/>
    <n v="0.5"/>
  </r>
  <r>
    <x v="0"/>
    <n v="1185732"/>
    <x v="211"/>
    <x v="3"/>
    <x v="37"/>
    <s v="Fargo"/>
    <x v="5"/>
    <n v="0.64999999999999991"/>
    <n v="3250"/>
    <n v="2112.4999999999995"/>
    <n v="844.99999999999989"/>
    <n v="0.4"/>
  </r>
  <r>
    <x v="0"/>
    <n v="1185732"/>
    <x v="66"/>
    <x v="3"/>
    <x v="38"/>
    <s v="Des Moines"/>
    <x v="0"/>
    <n v="0.30000000000000004"/>
    <n v="4500"/>
    <n v="1350.0000000000002"/>
    <n v="405.00000000000006"/>
    <n v="0.3"/>
  </r>
  <r>
    <x v="0"/>
    <n v="1185732"/>
    <x v="66"/>
    <x v="3"/>
    <x v="38"/>
    <s v="Des Moines"/>
    <x v="1"/>
    <n v="0.30000000000000004"/>
    <n v="2500"/>
    <n v="750.00000000000011"/>
    <n v="262.5"/>
    <n v="0.35"/>
  </r>
  <r>
    <x v="0"/>
    <n v="1185732"/>
    <x v="66"/>
    <x v="3"/>
    <x v="38"/>
    <s v="Des Moines"/>
    <x v="2"/>
    <n v="0.20000000000000007"/>
    <n v="2500"/>
    <n v="500.00000000000017"/>
    <n v="150.00000000000006"/>
    <n v="0.3"/>
  </r>
  <r>
    <x v="0"/>
    <n v="1185732"/>
    <x v="66"/>
    <x v="3"/>
    <x v="38"/>
    <s v="Des Moines"/>
    <x v="3"/>
    <n v="0.25000000000000006"/>
    <n v="1000"/>
    <n v="250.00000000000006"/>
    <n v="75.000000000000014"/>
    <n v="0.3"/>
  </r>
  <r>
    <x v="0"/>
    <n v="1185732"/>
    <x v="66"/>
    <x v="3"/>
    <x v="38"/>
    <s v="Des Moines"/>
    <x v="4"/>
    <n v="0.39999999999999997"/>
    <n v="1500"/>
    <n v="600"/>
    <n v="300"/>
    <n v="0.5"/>
  </r>
  <r>
    <x v="0"/>
    <n v="1185732"/>
    <x v="66"/>
    <x v="3"/>
    <x v="38"/>
    <s v="Des Moines"/>
    <x v="5"/>
    <n v="0.30000000000000004"/>
    <n v="2500"/>
    <n v="750.00000000000011"/>
    <n v="300.00000000000006"/>
    <n v="0.4"/>
  </r>
  <r>
    <x v="0"/>
    <n v="1185732"/>
    <x v="67"/>
    <x v="3"/>
    <x v="38"/>
    <s v="Des Moines"/>
    <x v="0"/>
    <n v="0.30000000000000004"/>
    <n v="5000"/>
    <n v="1500.0000000000002"/>
    <n v="450.00000000000006"/>
    <n v="0.3"/>
  </r>
  <r>
    <x v="0"/>
    <n v="1185732"/>
    <x v="67"/>
    <x v="3"/>
    <x v="38"/>
    <s v="Des Moines"/>
    <x v="1"/>
    <n v="0.30000000000000004"/>
    <n v="1500"/>
    <n v="450.00000000000006"/>
    <n v="157.5"/>
    <n v="0.35"/>
  </r>
  <r>
    <x v="0"/>
    <n v="1185732"/>
    <x v="67"/>
    <x v="3"/>
    <x v="38"/>
    <s v="Des Moines"/>
    <x v="2"/>
    <n v="0.20000000000000007"/>
    <n v="2000"/>
    <n v="400.00000000000011"/>
    <n v="120.00000000000003"/>
    <n v="0.3"/>
  </r>
  <r>
    <x v="0"/>
    <n v="1185732"/>
    <x v="67"/>
    <x v="3"/>
    <x v="38"/>
    <s v="Des Moines"/>
    <x v="3"/>
    <n v="0.25000000000000006"/>
    <n v="750"/>
    <n v="187.50000000000003"/>
    <n v="56.250000000000007"/>
    <n v="0.3"/>
  </r>
  <r>
    <x v="0"/>
    <n v="1185732"/>
    <x v="67"/>
    <x v="3"/>
    <x v="38"/>
    <s v="Des Moines"/>
    <x v="4"/>
    <n v="0.39999999999999997"/>
    <n v="1500"/>
    <n v="600"/>
    <n v="300"/>
    <n v="0.5"/>
  </r>
  <r>
    <x v="0"/>
    <n v="1185732"/>
    <x v="67"/>
    <x v="3"/>
    <x v="38"/>
    <s v="Des Moines"/>
    <x v="5"/>
    <n v="0.14999999999999997"/>
    <n v="2500"/>
    <n v="374.99999999999994"/>
    <n v="149.99999999999997"/>
    <n v="0.4"/>
  </r>
  <r>
    <x v="0"/>
    <n v="1185732"/>
    <x v="68"/>
    <x v="3"/>
    <x v="38"/>
    <s v="Des Moines"/>
    <x v="0"/>
    <n v="0.20000000000000004"/>
    <n v="4700"/>
    <n v="940.00000000000023"/>
    <n v="282.00000000000006"/>
    <n v="0.3"/>
  </r>
  <r>
    <x v="0"/>
    <n v="1185732"/>
    <x v="68"/>
    <x v="3"/>
    <x v="38"/>
    <s v="Des Moines"/>
    <x v="1"/>
    <n v="0.20000000000000004"/>
    <n v="1750"/>
    <n v="350.00000000000006"/>
    <n v="122.50000000000001"/>
    <n v="0.35"/>
  </r>
  <r>
    <x v="0"/>
    <n v="1185732"/>
    <x v="68"/>
    <x v="3"/>
    <x v="38"/>
    <s v="Des Moines"/>
    <x v="2"/>
    <n v="0.10000000000000003"/>
    <n v="2250"/>
    <n v="225.00000000000009"/>
    <n v="67.500000000000028"/>
    <n v="0.3"/>
  </r>
  <r>
    <x v="0"/>
    <n v="1185732"/>
    <x v="68"/>
    <x v="3"/>
    <x v="38"/>
    <s v="Des Moines"/>
    <x v="3"/>
    <n v="0.14999999999999997"/>
    <n v="750"/>
    <n v="112.49999999999997"/>
    <n v="33.749999999999993"/>
    <n v="0.3"/>
  </r>
  <r>
    <x v="0"/>
    <n v="1185732"/>
    <x v="68"/>
    <x v="3"/>
    <x v="38"/>
    <s v="Des Moines"/>
    <x v="4"/>
    <n v="0.30000000000000004"/>
    <n v="1250"/>
    <n v="375.00000000000006"/>
    <n v="187.50000000000003"/>
    <n v="0.5"/>
  </r>
  <r>
    <x v="0"/>
    <n v="1185732"/>
    <x v="68"/>
    <x v="3"/>
    <x v="38"/>
    <s v="Des Moines"/>
    <x v="5"/>
    <n v="0.20000000000000004"/>
    <n v="2250"/>
    <n v="450.00000000000011"/>
    <n v="180.00000000000006"/>
    <n v="0.4"/>
  </r>
  <r>
    <x v="0"/>
    <n v="1185732"/>
    <x v="69"/>
    <x v="3"/>
    <x v="38"/>
    <s v="Des Moines"/>
    <x v="0"/>
    <n v="0.20000000000000004"/>
    <n v="4500"/>
    <n v="900.00000000000023"/>
    <n v="270.00000000000006"/>
    <n v="0.3"/>
  </r>
  <r>
    <x v="0"/>
    <n v="1185732"/>
    <x v="69"/>
    <x v="3"/>
    <x v="38"/>
    <s v="Des Moines"/>
    <x v="1"/>
    <n v="0.20000000000000004"/>
    <n v="1500"/>
    <n v="300.00000000000006"/>
    <n v="105.00000000000001"/>
    <n v="0.35"/>
  </r>
  <r>
    <x v="0"/>
    <n v="1185732"/>
    <x v="69"/>
    <x v="3"/>
    <x v="38"/>
    <s v="Des Moines"/>
    <x v="2"/>
    <n v="0.10000000000000003"/>
    <n v="1500"/>
    <n v="150.00000000000006"/>
    <n v="45.000000000000014"/>
    <n v="0.3"/>
  </r>
  <r>
    <x v="0"/>
    <n v="1185732"/>
    <x v="69"/>
    <x v="3"/>
    <x v="38"/>
    <s v="Des Moines"/>
    <x v="3"/>
    <n v="0.14999999999999997"/>
    <n v="750"/>
    <n v="112.49999999999997"/>
    <n v="33.749999999999993"/>
    <n v="0.3"/>
  </r>
  <r>
    <x v="0"/>
    <n v="1185732"/>
    <x v="69"/>
    <x v="3"/>
    <x v="38"/>
    <s v="Des Moines"/>
    <x v="4"/>
    <n v="0.6"/>
    <n v="1000"/>
    <n v="600"/>
    <n v="300"/>
    <n v="0.5"/>
  </r>
  <r>
    <x v="0"/>
    <n v="1185732"/>
    <x v="69"/>
    <x v="3"/>
    <x v="38"/>
    <s v="Des Moines"/>
    <x v="5"/>
    <n v="0.5"/>
    <n v="2250"/>
    <n v="1125"/>
    <n v="450"/>
    <n v="0.4"/>
  </r>
  <r>
    <x v="0"/>
    <n v="1185732"/>
    <x v="70"/>
    <x v="3"/>
    <x v="38"/>
    <s v="Des Moines"/>
    <x v="0"/>
    <n v="0.6"/>
    <n v="4950"/>
    <n v="2970"/>
    <n v="891"/>
    <n v="0.3"/>
  </r>
  <r>
    <x v="0"/>
    <n v="1185732"/>
    <x v="70"/>
    <x v="3"/>
    <x v="38"/>
    <s v="Des Moines"/>
    <x v="1"/>
    <n v="0.4"/>
    <n v="2000"/>
    <n v="800"/>
    <n v="280"/>
    <n v="0.35"/>
  </r>
  <r>
    <x v="0"/>
    <n v="1185732"/>
    <x v="70"/>
    <x v="3"/>
    <x v="38"/>
    <s v="Des Moines"/>
    <x v="2"/>
    <n v="0.35000000000000003"/>
    <n v="1750"/>
    <n v="612.50000000000011"/>
    <n v="183.75000000000003"/>
    <n v="0.3"/>
  </r>
  <r>
    <x v="0"/>
    <n v="1185732"/>
    <x v="70"/>
    <x v="3"/>
    <x v="38"/>
    <s v="Des Moines"/>
    <x v="3"/>
    <n v="0.35000000000000003"/>
    <n v="1500"/>
    <n v="525"/>
    <n v="157.5"/>
    <n v="0.3"/>
  </r>
  <r>
    <x v="0"/>
    <n v="1185732"/>
    <x v="70"/>
    <x v="3"/>
    <x v="38"/>
    <s v="Des Moines"/>
    <x v="4"/>
    <n v="0.44999999999999996"/>
    <n v="1750"/>
    <n v="787.49999999999989"/>
    <n v="393.74999999999994"/>
    <n v="0.5"/>
  </r>
  <r>
    <x v="0"/>
    <n v="1185732"/>
    <x v="70"/>
    <x v="3"/>
    <x v="38"/>
    <s v="Des Moines"/>
    <x v="5"/>
    <n v="0.49999999999999994"/>
    <n v="3000"/>
    <n v="1499.9999999999998"/>
    <n v="599.99999999999989"/>
    <n v="0.4"/>
  </r>
  <r>
    <x v="0"/>
    <n v="1185732"/>
    <x v="71"/>
    <x v="3"/>
    <x v="38"/>
    <s v="Des Moines"/>
    <x v="0"/>
    <n v="0.35000000000000003"/>
    <n v="5500"/>
    <n v="1925.0000000000002"/>
    <n v="577.5"/>
    <n v="0.3"/>
  </r>
  <r>
    <x v="0"/>
    <n v="1185732"/>
    <x v="71"/>
    <x v="3"/>
    <x v="38"/>
    <s v="Des Moines"/>
    <x v="1"/>
    <n v="0.3000000000000001"/>
    <n v="3000"/>
    <n v="900.00000000000034"/>
    <n v="315.00000000000011"/>
    <n v="0.35"/>
  </r>
  <r>
    <x v="0"/>
    <n v="1185732"/>
    <x v="71"/>
    <x v="3"/>
    <x v="38"/>
    <s v="Des Moines"/>
    <x v="2"/>
    <n v="0.25000000000000006"/>
    <n v="2000"/>
    <n v="500.00000000000011"/>
    <n v="150.00000000000003"/>
    <n v="0.3"/>
  </r>
  <r>
    <x v="0"/>
    <n v="1185732"/>
    <x v="71"/>
    <x v="3"/>
    <x v="38"/>
    <s v="Des Moines"/>
    <x v="3"/>
    <n v="0.25000000000000006"/>
    <n v="1750"/>
    <n v="437.50000000000011"/>
    <n v="131.25000000000003"/>
    <n v="0.3"/>
  </r>
  <r>
    <x v="0"/>
    <n v="1185732"/>
    <x v="71"/>
    <x v="3"/>
    <x v="38"/>
    <s v="Des Moines"/>
    <x v="4"/>
    <n v="0.35000000000000003"/>
    <n v="1750"/>
    <n v="612.50000000000011"/>
    <n v="306.25000000000006"/>
    <n v="0.5"/>
  </r>
  <r>
    <x v="0"/>
    <n v="1185732"/>
    <x v="71"/>
    <x v="3"/>
    <x v="38"/>
    <s v="Des Moines"/>
    <x v="5"/>
    <n v="0.55000000000000004"/>
    <n v="3250"/>
    <n v="1787.5000000000002"/>
    <n v="715.00000000000011"/>
    <n v="0.4"/>
  </r>
  <r>
    <x v="0"/>
    <n v="1185732"/>
    <x v="72"/>
    <x v="3"/>
    <x v="38"/>
    <s v="Des Moines"/>
    <x v="0"/>
    <n v="0.5"/>
    <n v="5500"/>
    <n v="2750"/>
    <n v="825"/>
    <n v="0.3"/>
  </r>
  <r>
    <x v="0"/>
    <n v="1185732"/>
    <x v="72"/>
    <x v="3"/>
    <x v="38"/>
    <s v="Des Moines"/>
    <x v="1"/>
    <n v="0.45000000000000007"/>
    <n v="3000"/>
    <n v="1350.0000000000002"/>
    <n v="472.50000000000006"/>
    <n v="0.35"/>
  </r>
  <r>
    <x v="0"/>
    <n v="1185732"/>
    <x v="72"/>
    <x v="3"/>
    <x v="38"/>
    <s v="Des Moines"/>
    <x v="2"/>
    <n v="0.4"/>
    <n v="2250"/>
    <n v="900"/>
    <n v="270"/>
    <n v="0.3"/>
  </r>
  <r>
    <x v="0"/>
    <n v="1185732"/>
    <x v="72"/>
    <x v="3"/>
    <x v="38"/>
    <s v="Des Moines"/>
    <x v="3"/>
    <n v="0.4"/>
    <n v="1750"/>
    <n v="700"/>
    <n v="210"/>
    <n v="0.3"/>
  </r>
  <r>
    <x v="0"/>
    <n v="1185732"/>
    <x v="72"/>
    <x v="3"/>
    <x v="38"/>
    <s v="Des Moines"/>
    <x v="4"/>
    <n v="0.5"/>
    <n v="2000"/>
    <n v="1000"/>
    <n v="500"/>
    <n v="0.5"/>
  </r>
  <r>
    <x v="0"/>
    <n v="1185732"/>
    <x v="72"/>
    <x v="3"/>
    <x v="38"/>
    <s v="Des Moines"/>
    <x v="5"/>
    <n v="0.55000000000000004"/>
    <n v="3750"/>
    <n v="2062.5"/>
    <n v="825"/>
    <n v="0.4"/>
  </r>
  <r>
    <x v="0"/>
    <n v="1185732"/>
    <x v="73"/>
    <x v="3"/>
    <x v="38"/>
    <s v="Des Moines"/>
    <x v="0"/>
    <n v="0.5"/>
    <n v="5250"/>
    <n v="2625"/>
    <n v="787.5"/>
    <n v="0.3"/>
  </r>
  <r>
    <x v="0"/>
    <n v="1185732"/>
    <x v="73"/>
    <x v="3"/>
    <x v="38"/>
    <s v="Des Moines"/>
    <x v="1"/>
    <n v="0.45000000000000007"/>
    <n v="3000"/>
    <n v="1350.0000000000002"/>
    <n v="472.50000000000006"/>
    <n v="0.35"/>
  </r>
  <r>
    <x v="0"/>
    <n v="1185732"/>
    <x v="73"/>
    <x v="3"/>
    <x v="38"/>
    <s v="Des Moines"/>
    <x v="2"/>
    <n v="0.4"/>
    <n v="2250"/>
    <n v="900"/>
    <n v="270"/>
    <n v="0.3"/>
  </r>
  <r>
    <x v="0"/>
    <n v="1185732"/>
    <x v="73"/>
    <x v="3"/>
    <x v="38"/>
    <s v="Des Moines"/>
    <x v="3"/>
    <n v="0.4"/>
    <n v="2000"/>
    <n v="800"/>
    <n v="240"/>
    <n v="0.3"/>
  </r>
  <r>
    <x v="0"/>
    <n v="1185732"/>
    <x v="73"/>
    <x v="3"/>
    <x v="38"/>
    <s v="Des Moines"/>
    <x v="4"/>
    <n v="0.5"/>
    <n v="1750"/>
    <n v="875"/>
    <n v="437.5"/>
    <n v="0.5"/>
  </r>
  <r>
    <x v="0"/>
    <n v="1185732"/>
    <x v="73"/>
    <x v="3"/>
    <x v="38"/>
    <s v="Des Moines"/>
    <x v="5"/>
    <n v="0.55000000000000004"/>
    <n v="3500"/>
    <n v="1925.0000000000002"/>
    <n v="770.00000000000011"/>
    <n v="0.4"/>
  </r>
  <r>
    <x v="0"/>
    <n v="1185732"/>
    <x v="74"/>
    <x v="3"/>
    <x v="38"/>
    <s v="Des Moines"/>
    <x v="0"/>
    <n v="0.35000000000000003"/>
    <n v="4750"/>
    <n v="1662.5000000000002"/>
    <n v="498.75000000000006"/>
    <n v="0.3"/>
  </r>
  <r>
    <x v="0"/>
    <n v="1185732"/>
    <x v="74"/>
    <x v="3"/>
    <x v="38"/>
    <s v="Des Moines"/>
    <x v="1"/>
    <n v="0.3000000000000001"/>
    <n v="2500"/>
    <n v="750.00000000000023"/>
    <n v="262.50000000000006"/>
    <n v="0.35"/>
  </r>
  <r>
    <x v="0"/>
    <n v="1185732"/>
    <x v="74"/>
    <x v="3"/>
    <x v="38"/>
    <s v="Des Moines"/>
    <x v="2"/>
    <n v="0.25000000000000006"/>
    <n v="1500"/>
    <n v="375.00000000000006"/>
    <n v="112.50000000000001"/>
    <n v="0.3"/>
  </r>
  <r>
    <x v="0"/>
    <n v="1185732"/>
    <x v="74"/>
    <x v="3"/>
    <x v="38"/>
    <s v="Des Moines"/>
    <x v="3"/>
    <n v="0.25000000000000006"/>
    <n v="1250"/>
    <n v="312.50000000000006"/>
    <n v="93.750000000000014"/>
    <n v="0.3"/>
  </r>
  <r>
    <x v="0"/>
    <n v="1185732"/>
    <x v="74"/>
    <x v="3"/>
    <x v="38"/>
    <s v="Des Moines"/>
    <x v="4"/>
    <n v="0.35000000000000003"/>
    <n v="1250"/>
    <n v="437.50000000000006"/>
    <n v="218.75000000000003"/>
    <n v="0.5"/>
  </r>
  <r>
    <x v="0"/>
    <n v="1185732"/>
    <x v="74"/>
    <x v="3"/>
    <x v="38"/>
    <s v="Des Moines"/>
    <x v="5"/>
    <n v="0.4"/>
    <n v="2000"/>
    <n v="800"/>
    <n v="320"/>
    <n v="0.4"/>
  </r>
  <r>
    <x v="0"/>
    <n v="1185732"/>
    <x v="75"/>
    <x v="3"/>
    <x v="38"/>
    <s v="Des Moines"/>
    <x v="0"/>
    <n v="0.44999999999999996"/>
    <n v="3750"/>
    <n v="1687.4999999999998"/>
    <n v="506.24999999999989"/>
    <n v="0.3"/>
  </r>
  <r>
    <x v="0"/>
    <n v="1185732"/>
    <x v="75"/>
    <x v="3"/>
    <x v="38"/>
    <s v="Des Moines"/>
    <x v="1"/>
    <n v="0.35000000000000003"/>
    <n v="2250"/>
    <n v="787.50000000000011"/>
    <n v="275.625"/>
    <n v="0.35"/>
  </r>
  <r>
    <x v="0"/>
    <n v="1185732"/>
    <x v="75"/>
    <x v="3"/>
    <x v="38"/>
    <s v="Des Moines"/>
    <x v="2"/>
    <n v="0.35000000000000003"/>
    <n v="1250"/>
    <n v="437.50000000000006"/>
    <n v="131.25"/>
    <n v="0.3"/>
  </r>
  <r>
    <x v="0"/>
    <n v="1185732"/>
    <x v="75"/>
    <x v="3"/>
    <x v="38"/>
    <s v="Des Moines"/>
    <x v="3"/>
    <n v="0.35000000000000003"/>
    <n v="1250"/>
    <n v="437.50000000000006"/>
    <n v="131.25"/>
    <n v="0.3"/>
  </r>
  <r>
    <x v="0"/>
    <n v="1185732"/>
    <x v="75"/>
    <x v="3"/>
    <x v="38"/>
    <s v="Des Moines"/>
    <x v="4"/>
    <n v="0.44999999999999996"/>
    <n v="1250"/>
    <n v="562.5"/>
    <n v="281.25"/>
    <n v="0.5"/>
  </r>
  <r>
    <x v="0"/>
    <n v="1185732"/>
    <x v="75"/>
    <x v="3"/>
    <x v="38"/>
    <s v="Des Moines"/>
    <x v="5"/>
    <n v="0.49999999999999983"/>
    <n v="2500"/>
    <n v="1249.9999999999995"/>
    <n v="499.99999999999983"/>
    <n v="0.4"/>
  </r>
  <r>
    <x v="0"/>
    <n v="1185732"/>
    <x v="76"/>
    <x v="3"/>
    <x v="38"/>
    <s v="Des Moines"/>
    <x v="0"/>
    <n v="0.44999999999999996"/>
    <n v="4000"/>
    <n v="1799.9999999999998"/>
    <n v="539.99999999999989"/>
    <n v="0.3"/>
  </r>
  <r>
    <x v="0"/>
    <n v="1185732"/>
    <x v="76"/>
    <x v="3"/>
    <x v="38"/>
    <s v="Des Moines"/>
    <x v="1"/>
    <n v="0.35000000000000003"/>
    <n v="3000"/>
    <n v="1050"/>
    <n v="367.5"/>
    <n v="0.35"/>
  </r>
  <r>
    <x v="0"/>
    <n v="1185732"/>
    <x v="76"/>
    <x v="3"/>
    <x v="38"/>
    <s v="Des Moines"/>
    <x v="2"/>
    <n v="0.35000000000000003"/>
    <n v="2450"/>
    <n v="857.50000000000011"/>
    <n v="257.25"/>
    <n v="0.3"/>
  </r>
  <r>
    <x v="0"/>
    <n v="1185732"/>
    <x v="76"/>
    <x v="3"/>
    <x v="38"/>
    <s v="Des Moines"/>
    <x v="3"/>
    <n v="0.35000000000000003"/>
    <n v="2250"/>
    <n v="787.50000000000011"/>
    <n v="236.25000000000003"/>
    <n v="0.3"/>
  </r>
  <r>
    <x v="0"/>
    <n v="1185732"/>
    <x v="76"/>
    <x v="3"/>
    <x v="38"/>
    <s v="Des Moines"/>
    <x v="4"/>
    <n v="0.6"/>
    <n v="2000"/>
    <n v="1200"/>
    <n v="600"/>
    <n v="0.5"/>
  </r>
  <r>
    <x v="0"/>
    <n v="1185732"/>
    <x v="76"/>
    <x v="3"/>
    <x v="38"/>
    <s v="Des Moines"/>
    <x v="5"/>
    <n v="0.64999999999999991"/>
    <n v="3000"/>
    <n v="1949.9999999999998"/>
    <n v="780"/>
    <n v="0.4"/>
  </r>
  <r>
    <x v="0"/>
    <n v="1185732"/>
    <x v="77"/>
    <x v="3"/>
    <x v="38"/>
    <s v="Des Moines"/>
    <x v="0"/>
    <n v="0.6"/>
    <n v="5500"/>
    <n v="3300"/>
    <n v="990"/>
    <n v="0.3"/>
  </r>
  <r>
    <x v="0"/>
    <n v="1185732"/>
    <x v="77"/>
    <x v="3"/>
    <x v="38"/>
    <s v="Des Moines"/>
    <x v="1"/>
    <n v="0.5"/>
    <n v="3500"/>
    <n v="1750"/>
    <n v="612.5"/>
    <n v="0.35"/>
  </r>
  <r>
    <x v="0"/>
    <n v="1185732"/>
    <x v="77"/>
    <x v="3"/>
    <x v="38"/>
    <s v="Des Moines"/>
    <x v="2"/>
    <n v="0.5"/>
    <n v="3000"/>
    <n v="1500"/>
    <n v="450"/>
    <n v="0.3"/>
  </r>
  <r>
    <x v="0"/>
    <n v="1185732"/>
    <x v="77"/>
    <x v="3"/>
    <x v="38"/>
    <s v="Des Moines"/>
    <x v="3"/>
    <n v="0.5"/>
    <n v="2500"/>
    <n v="1250"/>
    <n v="375"/>
    <n v="0.3"/>
  </r>
  <r>
    <x v="0"/>
    <n v="1185732"/>
    <x v="77"/>
    <x v="3"/>
    <x v="38"/>
    <s v="Des Moines"/>
    <x v="4"/>
    <n v="0.6"/>
    <n v="2500"/>
    <n v="1500"/>
    <n v="750"/>
    <n v="0.5"/>
  </r>
  <r>
    <x v="0"/>
    <n v="1185732"/>
    <x v="77"/>
    <x v="3"/>
    <x v="38"/>
    <s v="Des Moines"/>
    <x v="5"/>
    <n v="0.64999999999999991"/>
    <n v="3500"/>
    <n v="2274.9999999999995"/>
    <n v="909.99999999999989"/>
    <n v="0.4"/>
  </r>
  <r>
    <x v="0"/>
    <n v="1185732"/>
    <x v="136"/>
    <x v="3"/>
    <x v="39"/>
    <s v="Milwaukee"/>
    <x v="0"/>
    <n v="0.35000000000000003"/>
    <n v="5000"/>
    <n v="1750.0000000000002"/>
    <n v="700.00000000000011"/>
    <n v="0.4"/>
  </r>
  <r>
    <x v="0"/>
    <n v="1185732"/>
    <x v="136"/>
    <x v="3"/>
    <x v="39"/>
    <s v="Milwaukee"/>
    <x v="1"/>
    <n v="0.35000000000000003"/>
    <n v="3000"/>
    <n v="1050"/>
    <n v="420"/>
    <n v="0.4"/>
  </r>
  <r>
    <x v="0"/>
    <n v="1185732"/>
    <x v="136"/>
    <x v="3"/>
    <x v="39"/>
    <s v="Milwaukee"/>
    <x v="2"/>
    <n v="0.25000000000000006"/>
    <n v="3000"/>
    <n v="750.00000000000011"/>
    <n v="262.5"/>
    <n v="0.35"/>
  </r>
  <r>
    <x v="0"/>
    <n v="1185732"/>
    <x v="136"/>
    <x v="3"/>
    <x v="39"/>
    <s v="Milwaukee"/>
    <x v="3"/>
    <n v="0.30000000000000004"/>
    <n v="1500"/>
    <n v="450.00000000000006"/>
    <n v="157.5"/>
    <n v="0.35"/>
  </r>
  <r>
    <x v="0"/>
    <n v="1185732"/>
    <x v="136"/>
    <x v="3"/>
    <x v="39"/>
    <s v="Milwaukee"/>
    <x v="4"/>
    <n v="0.44999999999999996"/>
    <n v="2000"/>
    <n v="899.99999999999989"/>
    <n v="269.99999999999994"/>
    <n v="0.3"/>
  </r>
  <r>
    <x v="0"/>
    <n v="1185732"/>
    <x v="136"/>
    <x v="3"/>
    <x v="39"/>
    <s v="Milwaukee"/>
    <x v="5"/>
    <n v="0.35000000000000003"/>
    <n v="3000"/>
    <n v="1050"/>
    <n v="420"/>
    <n v="0.4"/>
  </r>
  <r>
    <x v="0"/>
    <n v="1185732"/>
    <x v="79"/>
    <x v="3"/>
    <x v="39"/>
    <s v="Milwaukee"/>
    <x v="0"/>
    <n v="0.35000000000000003"/>
    <n v="5500"/>
    <n v="1925.0000000000002"/>
    <n v="770.00000000000011"/>
    <n v="0.4"/>
  </r>
  <r>
    <x v="0"/>
    <n v="1185732"/>
    <x v="79"/>
    <x v="3"/>
    <x v="39"/>
    <s v="Milwaukee"/>
    <x v="1"/>
    <n v="0.35000000000000003"/>
    <n v="2000"/>
    <n v="700.00000000000011"/>
    <n v="280.00000000000006"/>
    <n v="0.4"/>
  </r>
  <r>
    <x v="0"/>
    <n v="1185732"/>
    <x v="79"/>
    <x v="3"/>
    <x v="39"/>
    <s v="Milwaukee"/>
    <x v="2"/>
    <n v="0.25000000000000006"/>
    <n v="2500"/>
    <n v="625.00000000000011"/>
    <n v="218.75000000000003"/>
    <n v="0.35"/>
  </r>
  <r>
    <x v="0"/>
    <n v="1185732"/>
    <x v="79"/>
    <x v="3"/>
    <x v="39"/>
    <s v="Milwaukee"/>
    <x v="3"/>
    <n v="0.30000000000000004"/>
    <n v="1250"/>
    <n v="375.00000000000006"/>
    <n v="131.25"/>
    <n v="0.35"/>
  </r>
  <r>
    <x v="0"/>
    <n v="1185732"/>
    <x v="79"/>
    <x v="3"/>
    <x v="39"/>
    <s v="Milwaukee"/>
    <x v="4"/>
    <n v="0.44999999999999996"/>
    <n v="2000"/>
    <n v="899.99999999999989"/>
    <n v="269.99999999999994"/>
    <n v="0.3"/>
  </r>
  <r>
    <x v="0"/>
    <n v="1185732"/>
    <x v="79"/>
    <x v="3"/>
    <x v="39"/>
    <s v="Milwaukee"/>
    <x v="5"/>
    <n v="0.19999999999999996"/>
    <n v="3000"/>
    <n v="599.99999999999989"/>
    <n v="239.99999999999997"/>
    <n v="0.4"/>
  </r>
  <r>
    <x v="0"/>
    <n v="1185732"/>
    <x v="137"/>
    <x v="3"/>
    <x v="39"/>
    <s v="Milwaukee"/>
    <x v="0"/>
    <n v="0.25000000000000006"/>
    <n v="5200"/>
    <n v="1300.0000000000002"/>
    <n v="520.00000000000011"/>
    <n v="0.4"/>
  </r>
  <r>
    <x v="0"/>
    <n v="1185732"/>
    <x v="137"/>
    <x v="3"/>
    <x v="39"/>
    <s v="Milwaukee"/>
    <x v="1"/>
    <n v="0.25000000000000006"/>
    <n v="2250"/>
    <n v="562.50000000000011"/>
    <n v="225.00000000000006"/>
    <n v="0.4"/>
  </r>
  <r>
    <x v="0"/>
    <n v="1185732"/>
    <x v="137"/>
    <x v="3"/>
    <x v="39"/>
    <s v="Milwaukee"/>
    <x v="2"/>
    <n v="0.15000000000000002"/>
    <n v="2750"/>
    <n v="412.50000000000006"/>
    <n v="144.375"/>
    <n v="0.35"/>
  </r>
  <r>
    <x v="0"/>
    <n v="1185732"/>
    <x v="137"/>
    <x v="3"/>
    <x v="39"/>
    <s v="Milwaukee"/>
    <x v="3"/>
    <n v="0.19999999999999996"/>
    <n v="1250"/>
    <n v="249.99999999999994"/>
    <n v="87.499999999999972"/>
    <n v="0.35"/>
  </r>
  <r>
    <x v="0"/>
    <n v="1185732"/>
    <x v="137"/>
    <x v="3"/>
    <x v="39"/>
    <s v="Milwaukee"/>
    <x v="4"/>
    <n v="0.35000000000000003"/>
    <n v="1750"/>
    <n v="612.50000000000011"/>
    <n v="183.75000000000003"/>
    <n v="0.3"/>
  </r>
  <r>
    <x v="0"/>
    <n v="1185732"/>
    <x v="137"/>
    <x v="3"/>
    <x v="39"/>
    <s v="Milwaukee"/>
    <x v="5"/>
    <n v="0.25000000000000006"/>
    <n v="2750"/>
    <n v="687.50000000000011"/>
    <n v="275.00000000000006"/>
    <n v="0.4"/>
  </r>
  <r>
    <x v="0"/>
    <n v="1185732"/>
    <x v="138"/>
    <x v="3"/>
    <x v="39"/>
    <s v="Milwaukee"/>
    <x v="0"/>
    <n v="0.25000000000000006"/>
    <n v="5000"/>
    <n v="1250.0000000000002"/>
    <n v="500.00000000000011"/>
    <n v="0.4"/>
  </r>
  <r>
    <x v="0"/>
    <n v="1185732"/>
    <x v="138"/>
    <x v="3"/>
    <x v="39"/>
    <s v="Milwaukee"/>
    <x v="1"/>
    <n v="0.25000000000000006"/>
    <n v="2000"/>
    <n v="500.00000000000011"/>
    <n v="200.00000000000006"/>
    <n v="0.4"/>
  </r>
  <r>
    <x v="0"/>
    <n v="1185732"/>
    <x v="138"/>
    <x v="3"/>
    <x v="39"/>
    <s v="Milwaukee"/>
    <x v="2"/>
    <n v="0.15000000000000002"/>
    <n v="2000"/>
    <n v="300.00000000000006"/>
    <n v="105.00000000000001"/>
    <n v="0.35"/>
  </r>
  <r>
    <x v="0"/>
    <n v="1185732"/>
    <x v="138"/>
    <x v="3"/>
    <x v="39"/>
    <s v="Milwaukee"/>
    <x v="3"/>
    <n v="0.19999999999999996"/>
    <n v="1250"/>
    <n v="249.99999999999994"/>
    <n v="87.499999999999972"/>
    <n v="0.35"/>
  </r>
  <r>
    <x v="0"/>
    <n v="1185732"/>
    <x v="138"/>
    <x v="3"/>
    <x v="39"/>
    <s v="Milwaukee"/>
    <x v="4"/>
    <n v="0.65"/>
    <n v="1500"/>
    <n v="975"/>
    <n v="292.5"/>
    <n v="0.3"/>
  </r>
  <r>
    <x v="0"/>
    <n v="1185732"/>
    <x v="138"/>
    <x v="3"/>
    <x v="39"/>
    <s v="Milwaukee"/>
    <x v="5"/>
    <n v="0.5"/>
    <n v="2750"/>
    <n v="1375"/>
    <n v="550"/>
    <n v="0.4"/>
  </r>
  <r>
    <x v="0"/>
    <n v="1185732"/>
    <x v="139"/>
    <x v="3"/>
    <x v="39"/>
    <s v="Milwaukee"/>
    <x v="0"/>
    <n v="0.6"/>
    <n v="5450"/>
    <n v="3270"/>
    <n v="1308"/>
    <n v="0.4"/>
  </r>
  <r>
    <x v="0"/>
    <n v="1185732"/>
    <x v="139"/>
    <x v="3"/>
    <x v="39"/>
    <s v="Milwaukee"/>
    <x v="1"/>
    <n v="0.4"/>
    <n v="2500"/>
    <n v="1000"/>
    <n v="400"/>
    <n v="0.4"/>
  </r>
  <r>
    <x v="0"/>
    <n v="1185732"/>
    <x v="139"/>
    <x v="3"/>
    <x v="39"/>
    <s v="Milwaukee"/>
    <x v="2"/>
    <n v="0.35000000000000003"/>
    <n v="2250"/>
    <n v="787.50000000000011"/>
    <n v="275.625"/>
    <n v="0.35"/>
  </r>
  <r>
    <x v="0"/>
    <n v="1185732"/>
    <x v="139"/>
    <x v="3"/>
    <x v="39"/>
    <s v="Milwaukee"/>
    <x v="3"/>
    <n v="0.35000000000000003"/>
    <n v="1750"/>
    <n v="612.50000000000011"/>
    <n v="214.37500000000003"/>
    <n v="0.35"/>
  </r>
  <r>
    <x v="0"/>
    <n v="1185732"/>
    <x v="139"/>
    <x v="3"/>
    <x v="39"/>
    <s v="Milwaukee"/>
    <x v="4"/>
    <n v="0.44999999999999996"/>
    <n v="2000"/>
    <n v="899.99999999999989"/>
    <n v="269.99999999999994"/>
    <n v="0.3"/>
  </r>
  <r>
    <x v="0"/>
    <n v="1185732"/>
    <x v="139"/>
    <x v="3"/>
    <x v="39"/>
    <s v="Milwaukee"/>
    <x v="5"/>
    <n v="0.54999999999999993"/>
    <n v="3250"/>
    <n v="1787.4999999999998"/>
    <n v="715"/>
    <n v="0.4"/>
  </r>
  <r>
    <x v="0"/>
    <n v="1185732"/>
    <x v="83"/>
    <x v="3"/>
    <x v="39"/>
    <s v="Milwaukee"/>
    <x v="0"/>
    <n v="0.4"/>
    <n v="5750"/>
    <n v="2300"/>
    <n v="920"/>
    <n v="0.4"/>
  </r>
  <r>
    <x v="0"/>
    <n v="1185732"/>
    <x v="83"/>
    <x v="3"/>
    <x v="39"/>
    <s v="Milwaukee"/>
    <x v="1"/>
    <n v="0.35000000000000009"/>
    <n v="3250"/>
    <n v="1137.5000000000002"/>
    <n v="455.00000000000011"/>
    <n v="0.4"/>
  </r>
  <r>
    <x v="0"/>
    <n v="1185732"/>
    <x v="83"/>
    <x v="3"/>
    <x v="39"/>
    <s v="Milwaukee"/>
    <x v="2"/>
    <n v="0.30000000000000004"/>
    <n v="2000"/>
    <n v="600.00000000000011"/>
    <n v="210.00000000000003"/>
    <n v="0.35"/>
  </r>
  <r>
    <x v="0"/>
    <n v="1185732"/>
    <x v="83"/>
    <x v="3"/>
    <x v="39"/>
    <s v="Milwaukee"/>
    <x v="3"/>
    <n v="0.30000000000000004"/>
    <n v="1750"/>
    <n v="525.00000000000011"/>
    <n v="183.75000000000003"/>
    <n v="0.35"/>
  </r>
  <r>
    <x v="0"/>
    <n v="1185732"/>
    <x v="83"/>
    <x v="3"/>
    <x v="39"/>
    <s v="Milwaukee"/>
    <x v="4"/>
    <n v="0.4"/>
    <n v="1750"/>
    <n v="700"/>
    <n v="210"/>
    <n v="0.3"/>
  </r>
  <r>
    <x v="0"/>
    <n v="1185732"/>
    <x v="83"/>
    <x v="3"/>
    <x v="39"/>
    <s v="Milwaukee"/>
    <x v="5"/>
    <n v="0.60000000000000009"/>
    <n v="3250"/>
    <n v="1950.0000000000002"/>
    <n v="780.00000000000011"/>
    <n v="0.4"/>
  </r>
  <r>
    <x v="0"/>
    <n v="1185732"/>
    <x v="140"/>
    <x v="3"/>
    <x v="39"/>
    <s v="Milwaukee"/>
    <x v="0"/>
    <n v="0.55000000000000004"/>
    <n v="5500"/>
    <n v="3025.0000000000005"/>
    <n v="1210.0000000000002"/>
    <n v="0.4"/>
  </r>
  <r>
    <x v="0"/>
    <n v="1185732"/>
    <x v="140"/>
    <x v="3"/>
    <x v="39"/>
    <s v="Milwaukee"/>
    <x v="1"/>
    <n v="0.50000000000000011"/>
    <n v="3000"/>
    <n v="1500.0000000000002"/>
    <n v="600.00000000000011"/>
    <n v="0.4"/>
  </r>
  <r>
    <x v="0"/>
    <n v="1185732"/>
    <x v="140"/>
    <x v="3"/>
    <x v="39"/>
    <s v="Milwaukee"/>
    <x v="2"/>
    <n v="0.45"/>
    <n v="2250"/>
    <n v="1012.5"/>
    <n v="354.375"/>
    <n v="0.35"/>
  </r>
  <r>
    <x v="0"/>
    <n v="1185732"/>
    <x v="140"/>
    <x v="3"/>
    <x v="39"/>
    <s v="Milwaukee"/>
    <x v="3"/>
    <n v="0.45"/>
    <n v="1750"/>
    <n v="787.5"/>
    <n v="275.625"/>
    <n v="0.35"/>
  </r>
  <r>
    <x v="0"/>
    <n v="1185732"/>
    <x v="140"/>
    <x v="3"/>
    <x v="39"/>
    <s v="Milwaukee"/>
    <x v="4"/>
    <n v="0.55000000000000004"/>
    <n v="2000"/>
    <n v="1100"/>
    <n v="330"/>
    <n v="0.3"/>
  </r>
  <r>
    <x v="0"/>
    <n v="1185732"/>
    <x v="140"/>
    <x v="3"/>
    <x v="39"/>
    <s v="Milwaukee"/>
    <x v="5"/>
    <n v="0.60000000000000009"/>
    <n v="3750"/>
    <n v="2250.0000000000005"/>
    <n v="900.00000000000023"/>
    <n v="0.4"/>
  </r>
  <r>
    <x v="0"/>
    <n v="1185732"/>
    <x v="141"/>
    <x v="3"/>
    <x v="39"/>
    <s v="Milwaukee"/>
    <x v="0"/>
    <n v="0.5"/>
    <n v="5250"/>
    <n v="2625"/>
    <n v="1050"/>
    <n v="0.4"/>
  </r>
  <r>
    <x v="0"/>
    <n v="1185732"/>
    <x v="141"/>
    <x v="3"/>
    <x v="39"/>
    <s v="Milwaukee"/>
    <x v="1"/>
    <n v="0.45000000000000007"/>
    <n v="3000"/>
    <n v="1350.0000000000002"/>
    <n v="540.00000000000011"/>
    <n v="0.4"/>
  </r>
  <r>
    <x v="0"/>
    <n v="1185732"/>
    <x v="141"/>
    <x v="3"/>
    <x v="39"/>
    <s v="Milwaukee"/>
    <x v="2"/>
    <n v="0.4"/>
    <n v="2250"/>
    <n v="900"/>
    <n v="315"/>
    <n v="0.35"/>
  </r>
  <r>
    <x v="0"/>
    <n v="1185732"/>
    <x v="141"/>
    <x v="3"/>
    <x v="39"/>
    <s v="Milwaukee"/>
    <x v="3"/>
    <n v="0.4"/>
    <n v="2000"/>
    <n v="800"/>
    <n v="280"/>
    <n v="0.35"/>
  </r>
  <r>
    <x v="0"/>
    <n v="1185732"/>
    <x v="141"/>
    <x v="3"/>
    <x v="39"/>
    <s v="Milwaukee"/>
    <x v="4"/>
    <n v="0.5"/>
    <n v="1750"/>
    <n v="875"/>
    <n v="262.5"/>
    <n v="0.3"/>
  </r>
  <r>
    <x v="0"/>
    <n v="1185732"/>
    <x v="141"/>
    <x v="3"/>
    <x v="39"/>
    <s v="Milwaukee"/>
    <x v="5"/>
    <n v="0.55000000000000004"/>
    <n v="3500"/>
    <n v="1925.0000000000002"/>
    <n v="770.00000000000011"/>
    <n v="0.4"/>
  </r>
  <r>
    <x v="0"/>
    <n v="1185732"/>
    <x v="142"/>
    <x v="3"/>
    <x v="39"/>
    <s v="Milwaukee"/>
    <x v="0"/>
    <n v="0.35000000000000003"/>
    <n v="4750"/>
    <n v="1662.5000000000002"/>
    <n v="665.00000000000011"/>
    <n v="0.4"/>
  </r>
  <r>
    <x v="0"/>
    <n v="1185732"/>
    <x v="142"/>
    <x v="3"/>
    <x v="39"/>
    <s v="Milwaukee"/>
    <x v="1"/>
    <n v="0.3000000000000001"/>
    <n v="2750"/>
    <n v="825.00000000000023"/>
    <n v="330.00000000000011"/>
    <n v="0.4"/>
  </r>
  <r>
    <x v="0"/>
    <n v="1185732"/>
    <x v="142"/>
    <x v="3"/>
    <x v="39"/>
    <s v="Milwaukee"/>
    <x v="2"/>
    <n v="0.25000000000000006"/>
    <n v="1750"/>
    <n v="437.50000000000011"/>
    <n v="153.12500000000003"/>
    <n v="0.35"/>
  </r>
  <r>
    <x v="0"/>
    <n v="1185732"/>
    <x v="142"/>
    <x v="3"/>
    <x v="39"/>
    <s v="Milwaukee"/>
    <x v="3"/>
    <n v="0.25000000000000006"/>
    <n v="1500"/>
    <n v="375.00000000000006"/>
    <n v="131.25"/>
    <n v="0.35"/>
  </r>
  <r>
    <x v="0"/>
    <n v="1185732"/>
    <x v="142"/>
    <x v="3"/>
    <x v="39"/>
    <s v="Milwaukee"/>
    <x v="4"/>
    <n v="0.35000000000000003"/>
    <n v="1500"/>
    <n v="525"/>
    <n v="157.5"/>
    <n v="0.3"/>
  </r>
  <r>
    <x v="0"/>
    <n v="1185732"/>
    <x v="142"/>
    <x v="3"/>
    <x v="39"/>
    <s v="Milwaukee"/>
    <x v="5"/>
    <n v="0.4"/>
    <n v="2250"/>
    <n v="900"/>
    <n v="360"/>
    <n v="0.4"/>
  </r>
  <r>
    <x v="0"/>
    <n v="1185732"/>
    <x v="87"/>
    <x v="3"/>
    <x v="39"/>
    <s v="Milwaukee"/>
    <x v="0"/>
    <n v="0.44999999999999996"/>
    <n v="4000"/>
    <n v="1799.9999999999998"/>
    <n v="720"/>
    <n v="0.4"/>
  </r>
  <r>
    <x v="0"/>
    <n v="1185732"/>
    <x v="87"/>
    <x v="3"/>
    <x v="39"/>
    <s v="Milwaukee"/>
    <x v="1"/>
    <n v="0.35000000000000003"/>
    <n v="2500"/>
    <n v="875.00000000000011"/>
    <n v="350.00000000000006"/>
    <n v="0.4"/>
  </r>
  <r>
    <x v="0"/>
    <n v="1185732"/>
    <x v="87"/>
    <x v="3"/>
    <x v="39"/>
    <s v="Milwaukee"/>
    <x v="2"/>
    <n v="0.35000000000000003"/>
    <n v="1500"/>
    <n v="525"/>
    <n v="183.75"/>
    <n v="0.35"/>
  </r>
  <r>
    <x v="0"/>
    <n v="1185732"/>
    <x v="87"/>
    <x v="3"/>
    <x v="39"/>
    <s v="Milwaukee"/>
    <x v="3"/>
    <n v="0.35000000000000003"/>
    <n v="1500"/>
    <n v="525"/>
    <n v="183.75"/>
    <n v="0.35"/>
  </r>
  <r>
    <x v="0"/>
    <n v="1185732"/>
    <x v="87"/>
    <x v="3"/>
    <x v="39"/>
    <s v="Milwaukee"/>
    <x v="4"/>
    <n v="0.44999999999999996"/>
    <n v="1500"/>
    <n v="674.99999999999989"/>
    <n v="202.49999999999997"/>
    <n v="0.3"/>
  </r>
  <r>
    <x v="0"/>
    <n v="1185732"/>
    <x v="87"/>
    <x v="3"/>
    <x v="39"/>
    <s v="Milwaukee"/>
    <x v="5"/>
    <n v="0.49999999999999983"/>
    <n v="2750"/>
    <n v="1374.9999999999995"/>
    <n v="549.99999999999989"/>
    <n v="0.4"/>
  </r>
  <r>
    <x v="0"/>
    <n v="1185732"/>
    <x v="143"/>
    <x v="3"/>
    <x v="39"/>
    <s v="Milwaukee"/>
    <x v="0"/>
    <n v="0.44999999999999996"/>
    <n v="4250"/>
    <n v="1912.4999999999998"/>
    <n v="765"/>
    <n v="0.4"/>
  </r>
  <r>
    <x v="0"/>
    <n v="1185732"/>
    <x v="143"/>
    <x v="3"/>
    <x v="39"/>
    <s v="Milwaukee"/>
    <x v="1"/>
    <n v="0.35000000000000003"/>
    <n v="3250"/>
    <n v="1137.5"/>
    <n v="455"/>
    <n v="0.4"/>
  </r>
  <r>
    <x v="0"/>
    <n v="1185732"/>
    <x v="143"/>
    <x v="3"/>
    <x v="39"/>
    <s v="Milwaukee"/>
    <x v="2"/>
    <n v="0.35000000000000003"/>
    <n v="2700"/>
    <n v="945.00000000000011"/>
    <n v="330.75"/>
    <n v="0.35"/>
  </r>
  <r>
    <x v="0"/>
    <n v="1185732"/>
    <x v="143"/>
    <x v="3"/>
    <x v="39"/>
    <s v="Milwaukee"/>
    <x v="3"/>
    <n v="0.35000000000000003"/>
    <n v="2750"/>
    <n v="962.50000000000011"/>
    <n v="336.875"/>
    <n v="0.35"/>
  </r>
  <r>
    <x v="0"/>
    <n v="1185732"/>
    <x v="143"/>
    <x v="3"/>
    <x v="39"/>
    <s v="Milwaukee"/>
    <x v="4"/>
    <n v="0.6"/>
    <n v="2500"/>
    <n v="1500"/>
    <n v="450"/>
    <n v="0.3"/>
  </r>
  <r>
    <x v="0"/>
    <n v="1185732"/>
    <x v="143"/>
    <x v="3"/>
    <x v="39"/>
    <s v="Milwaukee"/>
    <x v="5"/>
    <n v="0.64999999999999991"/>
    <n v="3500"/>
    <n v="2274.9999999999995"/>
    <n v="909.99999999999989"/>
    <n v="0.4"/>
  </r>
  <r>
    <x v="0"/>
    <n v="1185732"/>
    <x v="144"/>
    <x v="3"/>
    <x v="39"/>
    <s v="Milwaukee"/>
    <x v="0"/>
    <n v="0.6"/>
    <n v="6000"/>
    <n v="3600"/>
    <n v="1440"/>
    <n v="0.4"/>
  </r>
  <r>
    <x v="0"/>
    <n v="1185732"/>
    <x v="144"/>
    <x v="3"/>
    <x v="39"/>
    <s v="Milwaukee"/>
    <x v="1"/>
    <n v="0.5"/>
    <n v="4000"/>
    <n v="2000"/>
    <n v="800"/>
    <n v="0.4"/>
  </r>
  <r>
    <x v="0"/>
    <n v="1185732"/>
    <x v="144"/>
    <x v="3"/>
    <x v="39"/>
    <s v="Milwaukee"/>
    <x v="2"/>
    <n v="0.5"/>
    <n v="3500"/>
    <n v="1750"/>
    <n v="612.5"/>
    <n v="0.35"/>
  </r>
  <r>
    <x v="0"/>
    <n v="1185732"/>
    <x v="144"/>
    <x v="3"/>
    <x v="39"/>
    <s v="Milwaukee"/>
    <x v="3"/>
    <n v="0.5"/>
    <n v="3000"/>
    <n v="1500"/>
    <n v="525"/>
    <n v="0.35"/>
  </r>
  <r>
    <x v="0"/>
    <n v="1185732"/>
    <x v="144"/>
    <x v="3"/>
    <x v="39"/>
    <s v="Milwaukee"/>
    <x v="4"/>
    <n v="0.6"/>
    <n v="3000"/>
    <n v="1800"/>
    <n v="540"/>
    <n v="0.3"/>
  </r>
  <r>
    <x v="0"/>
    <n v="1185732"/>
    <x v="144"/>
    <x v="3"/>
    <x v="39"/>
    <s v="Milwaukee"/>
    <x v="5"/>
    <n v="0.64999999999999991"/>
    <n v="4000"/>
    <n v="2599.9999999999995"/>
    <n v="1039.9999999999998"/>
    <n v="0.4"/>
  </r>
  <r>
    <x v="0"/>
    <n v="1185732"/>
    <x v="102"/>
    <x v="3"/>
    <x v="40"/>
    <s v="Indianapolis"/>
    <x v="0"/>
    <n v="0.35000000000000003"/>
    <n v="5000"/>
    <n v="1750.0000000000002"/>
    <n v="700.00000000000011"/>
    <n v="0.4"/>
  </r>
  <r>
    <x v="0"/>
    <n v="1185732"/>
    <x v="102"/>
    <x v="3"/>
    <x v="40"/>
    <s v="Indianapolis"/>
    <x v="1"/>
    <n v="0.35000000000000003"/>
    <n v="3000"/>
    <n v="1050"/>
    <n v="420"/>
    <n v="0.4"/>
  </r>
  <r>
    <x v="0"/>
    <n v="1185732"/>
    <x v="102"/>
    <x v="3"/>
    <x v="40"/>
    <s v="Indianapolis"/>
    <x v="2"/>
    <n v="0.25000000000000006"/>
    <n v="3000"/>
    <n v="750.00000000000011"/>
    <n v="300.00000000000006"/>
    <n v="0.4"/>
  </r>
  <r>
    <x v="0"/>
    <n v="1185732"/>
    <x v="102"/>
    <x v="3"/>
    <x v="40"/>
    <s v="Indianapolis"/>
    <x v="3"/>
    <n v="0.30000000000000004"/>
    <n v="1500"/>
    <n v="450.00000000000006"/>
    <n v="180.00000000000003"/>
    <n v="0.4"/>
  </r>
  <r>
    <x v="0"/>
    <n v="1185732"/>
    <x v="102"/>
    <x v="3"/>
    <x v="40"/>
    <s v="Indianapolis"/>
    <x v="4"/>
    <n v="0.44999999999999996"/>
    <n v="2000"/>
    <n v="899.99999999999989"/>
    <n v="360"/>
    <n v="0.4"/>
  </r>
  <r>
    <x v="0"/>
    <n v="1185732"/>
    <x v="102"/>
    <x v="3"/>
    <x v="40"/>
    <s v="Indianapolis"/>
    <x v="5"/>
    <n v="0.35000000000000003"/>
    <n v="3000"/>
    <n v="1050"/>
    <n v="420"/>
    <n v="0.4"/>
  </r>
  <r>
    <x v="0"/>
    <n v="1185732"/>
    <x v="103"/>
    <x v="3"/>
    <x v="40"/>
    <s v="Indianapolis"/>
    <x v="0"/>
    <n v="0.35000000000000003"/>
    <n v="5500"/>
    <n v="1925.0000000000002"/>
    <n v="770.00000000000011"/>
    <n v="0.4"/>
  </r>
  <r>
    <x v="0"/>
    <n v="1185732"/>
    <x v="103"/>
    <x v="3"/>
    <x v="40"/>
    <s v="Indianapolis"/>
    <x v="1"/>
    <n v="0.4"/>
    <n v="2000"/>
    <n v="800"/>
    <n v="320"/>
    <n v="0.4"/>
  </r>
  <r>
    <x v="0"/>
    <n v="1185732"/>
    <x v="103"/>
    <x v="3"/>
    <x v="40"/>
    <s v="Indianapolis"/>
    <x v="2"/>
    <n v="0.30000000000000004"/>
    <n v="3000"/>
    <n v="900.00000000000011"/>
    <n v="360.00000000000006"/>
    <n v="0.4"/>
  </r>
  <r>
    <x v="0"/>
    <n v="1185732"/>
    <x v="103"/>
    <x v="3"/>
    <x v="40"/>
    <s v="Indianapolis"/>
    <x v="3"/>
    <n v="0.35000000000000003"/>
    <n v="1750"/>
    <n v="612.50000000000011"/>
    <n v="245.00000000000006"/>
    <n v="0.4"/>
  </r>
  <r>
    <x v="0"/>
    <n v="1185732"/>
    <x v="103"/>
    <x v="3"/>
    <x v="40"/>
    <s v="Indianapolis"/>
    <x v="4"/>
    <n v="0.49999999999999994"/>
    <n v="2500"/>
    <n v="1249.9999999999998"/>
    <n v="499.99999999999994"/>
    <n v="0.4"/>
  </r>
  <r>
    <x v="0"/>
    <n v="1185732"/>
    <x v="103"/>
    <x v="3"/>
    <x v="40"/>
    <s v="Indianapolis"/>
    <x v="5"/>
    <n v="0.24999999999999994"/>
    <n v="3500"/>
    <n v="874.99999999999977"/>
    <n v="349.99999999999994"/>
    <n v="0.4"/>
  </r>
  <r>
    <x v="0"/>
    <n v="1185732"/>
    <x v="104"/>
    <x v="3"/>
    <x v="40"/>
    <s v="Indianapolis"/>
    <x v="0"/>
    <n v="0.30000000000000004"/>
    <n v="5700"/>
    <n v="1710.0000000000002"/>
    <n v="684.00000000000011"/>
    <n v="0.4"/>
  </r>
  <r>
    <x v="0"/>
    <n v="1185732"/>
    <x v="104"/>
    <x v="3"/>
    <x v="40"/>
    <s v="Indianapolis"/>
    <x v="1"/>
    <n v="0.30000000000000004"/>
    <n v="2750"/>
    <n v="825.00000000000011"/>
    <n v="330.00000000000006"/>
    <n v="0.4"/>
  </r>
  <r>
    <x v="0"/>
    <n v="1185732"/>
    <x v="104"/>
    <x v="3"/>
    <x v="40"/>
    <s v="Indianapolis"/>
    <x v="2"/>
    <n v="0.2"/>
    <n v="3250"/>
    <n v="650"/>
    <n v="260"/>
    <n v="0.4"/>
  </r>
  <r>
    <x v="0"/>
    <n v="1185732"/>
    <x v="104"/>
    <x v="3"/>
    <x v="40"/>
    <s v="Indianapolis"/>
    <x v="3"/>
    <n v="0.24999999999999994"/>
    <n v="1750"/>
    <n v="437.49999999999989"/>
    <n v="174.99999999999997"/>
    <n v="0.4"/>
  </r>
  <r>
    <x v="0"/>
    <n v="1185732"/>
    <x v="104"/>
    <x v="3"/>
    <x v="40"/>
    <s v="Indianapolis"/>
    <x v="4"/>
    <n v="0.4"/>
    <n v="2250"/>
    <n v="900"/>
    <n v="360"/>
    <n v="0.4"/>
  </r>
  <r>
    <x v="0"/>
    <n v="1185732"/>
    <x v="104"/>
    <x v="3"/>
    <x v="40"/>
    <s v="Indianapolis"/>
    <x v="5"/>
    <n v="0.30000000000000004"/>
    <n v="3250"/>
    <n v="975.00000000000011"/>
    <n v="390.00000000000006"/>
    <n v="0.4"/>
  </r>
  <r>
    <x v="0"/>
    <n v="1185732"/>
    <x v="105"/>
    <x v="3"/>
    <x v="40"/>
    <s v="Indianapolis"/>
    <x v="0"/>
    <n v="0.30000000000000004"/>
    <n v="5500"/>
    <n v="1650.0000000000002"/>
    <n v="660.00000000000011"/>
    <n v="0.4"/>
  </r>
  <r>
    <x v="0"/>
    <n v="1185732"/>
    <x v="105"/>
    <x v="3"/>
    <x v="40"/>
    <s v="Indianapolis"/>
    <x v="1"/>
    <n v="0.30000000000000004"/>
    <n v="2500"/>
    <n v="750.00000000000011"/>
    <n v="300.00000000000006"/>
    <n v="0.4"/>
  </r>
  <r>
    <x v="0"/>
    <n v="1185732"/>
    <x v="105"/>
    <x v="3"/>
    <x v="40"/>
    <s v="Indianapolis"/>
    <x v="2"/>
    <n v="0.2"/>
    <n v="2500"/>
    <n v="500"/>
    <n v="200"/>
    <n v="0.4"/>
  </r>
  <r>
    <x v="0"/>
    <n v="1185732"/>
    <x v="105"/>
    <x v="3"/>
    <x v="40"/>
    <s v="Indianapolis"/>
    <x v="3"/>
    <n v="0.24999999999999994"/>
    <n v="1750"/>
    <n v="437.49999999999989"/>
    <n v="174.99999999999997"/>
    <n v="0.4"/>
  </r>
  <r>
    <x v="0"/>
    <n v="1185732"/>
    <x v="105"/>
    <x v="3"/>
    <x v="40"/>
    <s v="Indianapolis"/>
    <x v="4"/>
    <n v="0.65"/>
    <n v="2000"/>
    <n v="1300"/>
    <n v="520"/>
    <n v="0.4"/>
  </r>
  <r>
    <x v="0"/>
    <n v="1185732"/>
    <x v="105"/>
    <x v="3"/>
    <x v="40"/>
    <s v="Indianapolis"/>
    <x v="5"/>
    <n v="0.5"/>
    <n v="3250"/>
    <n v="1625"/>
    <n v="650"/>
    <n v="0.4"/>
  </r>
  <r>
    <x v="0"/>
    <n v="1185732"/>
    <x v="106"/>
    <x v="3"/>
    <x v="40"/>
    <s v="Indianapolis"/>
    <x v="0"/>
    <n v="0.6"/>
    <n v="5950"/>
    <n v="3570"/>
    <n v="1428"/>
    <n v="0.4"/>
  </r>
  <r>
    <x v="0"/>
    <n v="1185732"/>
    <x v="106"/>
    <x v="3"/>
    <x v="40"/>
    <s v="Indianapolis"/>
    <x v="1"/>
    <n v="0.4"/>
    <n v="3000"/>
    <n v="1200"/>
    <n v="480"/>
    <n v="0.4"/>
  </r>
  <r>
    <x v="0"/>
    <n v="1185732"/>
    <x v="106"/>
    <x v="3"/>
    <x v="40"/>
    <s v="Indianapolis"/>
    <x v="2"/>
    <n v="0.35000000000000003"/>
    <n v="2750"/>
    <n v="962.50000000000011"/>
    <n v="385.00000000000006"/>
    <n v="0.4"/>
  </r>
  <r>
    <x v="0"/>
    <n v="1185732"/>
    <x v="106"/>
    <x v="3"/>
    <x v="40"/>
    <s v="Indianapolis"/>
    <x v="3"/>
    <n v="0.35000000000000003"/>
    <n v="2000"/>
    <n v="700.00000000000011"/>
    <n v="280.00000000000006"/>
    <n v="0.4"/>
  </r>
  <r>
    <x v="0"/>
    <n v="1185732"/>
    <x v="106"/>
    <x v="3"/>
    <x v="40"/>
    <s v="Indianapolis"/>
    <x v="4"/>
    <n v="0.44999999999999996"/>
    <n v="2250"/>
    <n v="1012.4999999999999"/>
    <n v="405"/>
    <n v="0.4"/>
  </r>
  <r>
    <x v="0"/>
    <n v="1185732"/>
    <x v="106"/>
    <x v="3"/>
    <x v="40"/>
    <s v="Indianapolis"/>
    <x v="5"/>
    <n v="0.54999999999999993"/>
    <n v="3500"/>
    <n v="1924.9999999999998"/>
    <n v="770"/>
    <n v="0.4"/>
  </r>
  <r>
    <x v="0"/>
    <n v="1185732"/>
    <x v="107"/>
    <x v="3"/>
    <x v="40"/>
    <s v="Indianapolis"/>
    <x v="0"/>
    <n v="0.45"/>
    <n v="6000"/>
    <n v="2700"/>
    <n v="1080"/>
    <n v="0.4"/>
  </r>
  <r>
    <x v="0"/>
    <n v="1185732"/>
    <x v="107"/>
    <x v="3"/>
    <x v="40"/>
    <s v="Indianapolis"/>
    <x v="1"/>
    <n v="0.40000000000000008"/>
    <n v="4250"/>
    <n v="1700.0000000000002"/>
    <n v="680.00000000000011"/>
    <n v="0.4"/>
  </r>
  <r>
    <x v="0"/>
    <n v="1185732"/>
    <x v="107"/>
    <x v="3"/>
    <x v="40"/>
    <s v="Indianapolis"/>
    <x v="2"/>
    <n v="0.35000000000000003"/>
    <n v="3000"/>
    <n v="1050"/>
    <n v="420"/>
    <n v="0.4"/>
  </r>
  <r>
    <x v="0"/>
    <n v="1185732"/>
    <x v="107"/>
    <x v="3"/>
    <x v="40"/>
    <s v="Indianapolis"/>
    <x v="3"/>
    <n v="0.35000000000000003"/>
    <n v="2750"/>
    <n v="962.50000000000011"/>
    <n v="385.00000000000006"/>
    <n v="0.4"/>
  </r>
  <r>
    <x v="0"/>
    <n v="1185732"/>
    <x v="107"/>
    <x v="3"/>
    <x v="40"/>
    <s v="Indianapolis"/>
    <x v="4"/>
    <n v="0.45"/>
    <n v="2750"/>
    <n v="1237.5"/>
    <n v="495"/>
    <n v="0.4"/>
  </r>
  <r>
    <x v="0"/>
    <n v="1185732"/>
    <x v="107"/>
    <x v="3"/>
    <x v="40"/>
    <s v="Indianapolis"/>
    <x v="5"/>
    <n v="0.65000000000000013"/>
    <n v="4250"/>
    <n v="2762.5000000000005"/>
    <n v="1105.0000000000002"/>
    <n v="0.4"/>
  </r>
  <r>
    <x v="0"/>
    <n v="1185732"/>
    <x v="108"/>
    <x v="3"/>
    <x v="40"/>
    <s v="Indianapolis"/>
    <x v="0"/>
    <n v="0.60000000000000009"/>
    <n v="6500"/>
    <n v="3900.0000000000005"/>
    <n v="1560.0000000000002"/>
    <n v="0.4"/>
  </r>
  <r>
    <x v="0"/>
    <n v="1185732"/>
    <x v="108"/>
    <x v="3"/>
    <x v="40"/>
    <s v="Indianapolis"/>
    <x v="1"/>
    <n v="0.55000000000000016"/>
    <n v="4000"/>
    <n v="2200.0000000000005"/>
    <n v="880.00000000000023"/>
    <n v="0.4"/>
  </r>
  <r>
    <x v="0"/>
    <n v="1185732"/>
    <x v="108"/>
    <x v="3"/>
    <x v="40"/>
    <s v="Indianapolis"/>
    <x v="2"/>
    <n v="0.5"/>
    <n v="3250"/>
    <n v="1625"/>
    <n v="650"/>
    <n v="0.4"/>
  </r>
  <r>
    <x v="0"/>
    <n v="1185732"/>
    <x v="108"/>
    <x v="3"/>
    <x v="40"/>
    <s v="Indianapolis"/>
    <x v="3"/>
    <n v="0.5"/>
    <n v="2750"/>
    <n v="1375"/>
    <n v="550"/>
    <n v="0.4"/>
  </r>
  <r>
    <x v="0"/>
    <n v="1185732"/>
    <x v="108"/>
    <x v="3"/>
    <x v="40"/>
    <s v="Indianapolis"/>
    <x v="4"/>
    <n v="0.60000000000000009"/>
    <n v="3000"/>
    <n v="1800.0000000000002"/>
    <n v="720.00000000000011"/>
    <n v="0.4"/>
  </r>
  <r>
    <x v="0"/>
    <n v="1185732"/>
    <x v="108"/>
    <x v="3"/>
    <x v="40"/>
    <s v="Indianapolis"/>
    <x v="5"/>
    <n v="0.65000000000000013"/>
    <n v="4750"/>
    <n v="3087.5000000000005"/>
    <n v="1235.0000000000002"/>
    <n v="0.4"/>
  </r>
  <r>
    <x v="0"/>
    <n v="1185732"/>
    <x v="109"/>
    <x v="3"/>
    <x v="40"/>
    <s v="Indianapolis"/>
    <x v="0"/>
    <n v="0.5"/>
    <n v="5250"/>
    <n v="2625"/>
    <n v="1050"/>
    <n v="0.4"/>
  </r>
  <r>
    <x v="0"/>
    <n v="1185732"/>
    <x v="109"/>
    <x v="3"/>
    <x v="40"/>
    <s v="Indianapolis"/>
    <x v="1"/>
    <n v="0.45000000000000007"/>
    <n v="3000"/>
    <n v="1350.0000000000002"/>
    <n v="540.00000000000011"/>
    <n v="0.4"/>
  </r>
  <r>
    <x v="0"/>
    <n v="1185732"/>
    <x v="109"/>
    <x v="3"/>
    <x v="40"/>
    <s v="Indianapolis"/>
    <x v="2"/>
    <n v="0.4"/>
    <n v="3000"/>
    <n v="1200"/>
    <n v="480"/>
    <n v="0.4"/>
  </r>
  <r>
    <x v="0"/>
    <n v="1185732"/>
    <x v="109"/>
    <x v="3"/>
    <x v="40"/>
    <s v="Indianapolis"/>
    <x v="3"/>
    <n v="0.4"/>
    <n v="2750"/>
    <n v="1100"/>
    <n v="440"/>
    <n v="0.4"/>
  </r>
  <r>
    <x v="0"/>
    <n v="1185732"/>
    <x v="109"/>
    <x v="3"/>
    <x v="40"/>
    <s v="Indianapolis"/>
    <x v="4"/>
    <n v="0.5"/>
    <n v="2500"/>
    <n v="1250"/>
    <n v="500"/>
    <n v="0.4"/>
  </r>
  <r>
    <x v="0"/>
    <n v="1185732"/>
    <x v="109"/>
    <x v="3"/>
    <x v="40"/>
    <s v="Indianapolis"/>
    <x v="5"/>
    <n v="0.55000000000000004"/>
    <n v="4250"/>
    <n v="2337.5"/>
    <n v="935"/>
    <n v="0.4"/>
  </r>
  <r>
    <x v="0"/>
    <n v="1185732"/>
    <x v="110"/>
    <x v="3"/>
    <x v="40"/>
    <s v="Indianapolis"/>
    <x v="0"/>
    <n v="0.35000000000000003"/>
    <n v="5500"/>
    <n v="1925.0000000000002"/>
    <n v="770.00000000000011"/>
    <n v="0.4"/>
  </r>
  <r>
    <x v="0"/>
    <n v="1185732"/>
    <x v="110"/>
    <x v="3"/>
    <x v="40"/>
    <s v="Indianapolis"/>
    <x v="1"/>
    <n v="0.3000000000000001"/>
    <n v="3500"/>
    <n v="1050.0000000000005"/>
    <n v="420.00000000000023"/>
    <n v="0.4"/>
  </r>
  <r>
    <x v="0"/>
    <n v="1185732"/>
    <x v="110"/>
    <x v="3"/>
    <x v="40"/>
    <s v="Indianapolis"/>
    <x v="2"/>
    <n v="0.25000000000000006"/>
    <n v="2500"/>
    <n v="625.00000000000011"/>
    <n v="250.00000000000006"/>
    <n v="0.4"/>
  </r>
  <r>
    <x v="0"/>
    <n v="1185732"/>
    <x v="110"/>
    <x v="3"/>
    <x v="40"/>
    <s v="Indianapolis"/>
    <x v="3"/>
    <n v="0.25000000000000006"/>
    <n v="2250"/>
    <n v="562.50000000000011"/>
    <n v="225.00000000000006"/>
    <n v="0.4"/>
  </r>
  <r>
    <x v="0"/>
    <n v="1185732"/>
    <x v="110"/>
    <x v="3"/>
    <x v="40"/>
    <s v="Indianapolis"/>
    <x v="4"/>
    <n v="0.35000000000000003"/>
    <n v="2250"/>
    <n v="787.50000000000011"/>
    <n v="315.00000000000006"/>
    <n v="0.4"/>
  </r>
  <r>
    <x v="0"/>
    <n v="1185732"/>
    <x v="110"/>
    <x v="3"/>
    <x v="40"/>
    <s v="Indianapolis"/>
    <x v="5"/>
    <n v="0.4"/>
    <n v="3000"/>
    <n v="1200"/>
    <n v="480"/>
    <n v="0.4"/>
  </r>
  <r>
    <x v="0"/>
    <n v="1185732"/>
    <x v="111"/>
    <x v="3"/>
    <x v="40"/>
    <s v="Indianapolis"/>
    <x v="0"/>
    <n v="0.44999999999999996"/>
    <n v="4250"/>
    <n v="1912.4999999999998"/>
    <n v="765"/>
    <n v="0.4"/>
  </r>
  <r>
    <x v="0"/>
    <n v="1185732"/>
    <x v="111"/>
    <x v="3"/>
    <x v="40"/>
    <s v="Indianapolis"/>
    <x v="1"/>
    <n v="0.35000000000000003"/>
    <n v="2750"/>
    <n v="962.50000000000011"/>
    <n v="385.00000000000006"/>
    <n v="0.4"/>
  </r>
  <r>
    <x v="0"/>
    <n v="1185732"/>
    <x v="111"/>
    <x v="3"/>
    <x v="40"/>
    <s v="Indianapolis"/>
    <x v="2"/>
    <n v="0.35000000000000003"/>
    <n v="1750"/>
    <n v="612.50000000000011"/>
    <n v="245.00000000000006"/>
    <n v="0.4"/>
  </r>
  <r>
    <x v="0"/>
    <n v="1185732"/>
    <x v="111"/>
    <x v="3"/>
    <x v="40"/>
    <s v="Indianapolis"/>
    <x v="3"/>
    <n v="0.35000000000000003"/>
    <n v="1750"/>
    <n v="612.50000000000011"/>
    <n v="245.00000000000006"/>
    <n v="0.4"/>
  </r>
  <r>
    <x v="0"/>
    <n v="1185732"/>
    <x v="111"/>
    <x v="3"/>
    <x v="40"/>
    <s v="Indianapolis"/>
    <x v="4"/>
    <n v="0.44999999999999996"/>
    <n v="1750"/>
    <n v="787.49999999999989"/>
    <n v="315"/>
    <n v="0.4"/>
  </r>
  <r>
    <x v="0"/>
    <n v="1185732"/>
    <x v="111"/>
    <x v="3"/>
    <x v="40"/>
    <s v="Indianapolis"/>
    <x v="5"/>
    <n v="0.49999999999999983"/>
    <n v="3000"/>
    <n v="1499.9999999999995"/>
    <n v="599.99999999999989"/>
    <n v="0.4"/>
  </r>
  <r>
    <x v="0"/>
    <n v="1185732"/>
    <x v="112"/>
    <x v="3"/>
    <x v="40"/>
    <s v="Indianapolis"/>
    <x v="0"/>
    <n v="0.44999999999999996"/>
    <n v="4500"/>
    <n v="2024.9999999999998"/>
    <n v="810"/>
    <n v="0.4"/>
  </r>
  <r>
    <x v="0"/>
    <n v="1185732"/>
    <x v="112"/>
    <x v="3"/>
    <x v="40"/>
    <s v="Indianapolis"/>
    <x v="1"/>
    <n v="0.35000000000000003"/>
    <n v="3500"/>
    <n v="1225.0000000000002"/>
    <n v="490.00000000000011"/>
    <n v="0.4"/>
  </r>
  <r>
    <x v="0"/>
    <n v="1185732"/>
    <x v="112"/>
    <x v="3"/>
    <x v="40"/>
    <s v="Indianapolis"/>
    <x v="2"/>
    <n v="0.35000000000000003"/>
    <n v="2950"/>
    <n v="1032.5"/>
    <n v="413"/>
    <n v="0.4"/>
  </r>
  <r>
    <x v="0"/>
    <n v="1185732"/>
    <x v="112"/>
    <x v="3"/>
    <x v="40"/>
    <s v="Indianapolis"/>
    <x v="3"/>
    <n v="0.4"/>
    <n v="3250"/>
    <n v="1300"/>
    <n v="520"/>
    <n v="0.4"/>
  </r>
  <r>
    <x v="0"/>
    <n v="1185732"/>
    <x v="112"/>
    <x v="3"/>
    <x v="40"/>
    <s v="Indianapolis"/>
    <x v="4"/>
    <n v="0.65"/>
    <n v="3000"/>
    <n v="1950"/>
    <n v="780"/>
    <n v="0.4"/>
  </r>
  <r>
    <x v="0"/>
    <n v="1185732"/>
    <x v="112"/>
    <x v="3"/>
    <x v="40"/>
    <s v="Indianapolis"/>
    <x v="5"/>
    <n v="0.7"/>
    <n v="4000"/>
    <n v="2800"/>
    <n v="1120"/>
    <n v="0.4"/>
  </r>
  <r>
    <x v="0"/>
    <n v="1185732"/>
    <x v="113"/>
    <x v="3"/>
    <x v="40"/>
    <s v="Indianapolis"/>
    <x v="0"/>
    <n v="0.65"/>
    <n v="6500"/>
    <n v="4225"/>
    <n v="1690"/>
    <n v="0.4"/>
  </r>
  <r>
    <x v="0"/>
    <n v="1185732"/>
    <x v="113"/>
    <x v="3"/>
    <x v="40"/>
    <s v="Indianapolis"/>
    <x v="1"/>
    <n v="0.55000000000000004"/>
    <n v="4500"/>
    <n v="2475"/>
    <n v="990"/>
    <n v="0.4"/>
  </r>
  <r>
    <x v="0"/>
    <n v="1185732"/>
    <x v="113"/>
    <x v="3"/>
    <x v="40"/>
    <s v="Indianapolis"/>
    <x v="2"/>
    <n v="0.55000000000000004"/>
    <n v="4000"/>
    <n v="2200"/>
    <n v="880"/>
    <n v="0.4"/>
  </r>
  <r>
    <x v="0"/>
    <n v="1185732"/>
    <x v="113"/>
    <x v="3"/>
    <x v="40"/>
    <s v="Indianapolis"/>
    <x v="3"/>
    <n v="0.55000000000000004"/>
    <n v="3500"/>
    <n v="1925.0000000000002"/>
    <n v="770.00000000000011"/>
    <n v="0.4"/>
  </r>
  <r>
    <x v="0"/>
    <n v="1185732"/>
    <x v="113"/>
    <x v="3"/>
    <x v="40"/>
    <s v="Indianapolis"/>
    <x v="4"/>
    <n v="0.65"/>
    <n v="3500"/>
    <n v="2275"/>
    <n v="910"/>
    <n v="0.4"/>
  </r>
  <r>
    <x v="0"/>
    <n v="1185732"/>
    <x v="113"/>
    <x v="3"/>
    <x v="40"/>
    <s v="Indianapolis"/>
    <x v="5"/>
    <n v="0.7"/>
    <n v="4500"/>
    <n v="3150"/>
    <n v="1260"/>
    <n v="0.4"/>
  </r>
  <r>
    <x v="0"/>
    <n v="1185732"/>
    <x v="145"/>
    <x v="0"/>
    <x v="41"/>
    <s v="Charleston"/>
    <x v="0"/>
    <n v="0.35000000000000003"/>
    <n v="4250"/>
    <n v="1487.5000000000002"/>
    <n v="595.00000000000011"/>
    <n v="0.4"/>
  </r>
  <r>
    <x v="0"/>
    <n v="1185732"/>
    <x v="145"/>
    <x v="0"/>
    <x v="41"/>
    <s v="Charleston"/>
    <x v="1"/>
    <n v="0.35000000000000003"/>
    <n v="2250"/>
    <n v="787.50000000000011"/>
    <n v="275.625"/>
    <n v="0.35"/>
  </r>
  <r>
    <x v="0"/>
    <n v="1185732"/>
    <x v="145"/>
    <x v="0"/>
    <x v="41"/>
    <s v="Charleston"/>
    <x v="2"/>
    <n v="0.25000000000000006"/>
    <n v="2250"/>
    <n v="562.50000000000011"/>
    <n v="196.87500000000003"/>
    <n v="0.35"/>
  </r>
  <r>
    <x v="0"/>
    <n v="1185732"/>
    <x v="145"/>
    <x v="0"/>
    <x v="41"/>
    <s v="Charleston"/>
    <x v="3"/>
    <n v="0.3"/>
    <n v="750"/>
    <n v="225"/>
    <n v="78.75"/>
    <n v="0.35"/>
  </r>
  <r>
    <x v="0"/>
    <n v="1185732"/>
    <x v="145"/>
    <x v="0"/>
    <x v="41"/>
    <s v="Charleston"/>
    <x v="4"/>
    <n v="0.45"/>
    <n v="1250"/>
    <n v="562.5"/>
    <n v="168.75"/>
    <n v="0.3"/>
  </r>
  <r>
    <x v="0"/>
    <n v="1185732"/>
    <x v="145"/>
    <x v="0"/>
    <x v="41"/>
    <s v="Charleston"/>
    <x v="5"/>
    <n v="0.35000000000000003"/>
    <n v="2250"/>
    <n v="787.50000000000011"/>
    <n v="236.25000000000003"/>
    <n v="0.3"/>
  </r>
  <r>
    <x v="0"/>
    <n v="1185732"/>
    <x v="216"/>
    <x v="0"/>
    <x v="41"/>
    <s v="Charleston"/>
    <x v="0"/>
    <n v="0.35000000000000003"/>
    <n v="4750"/>
    <n v="1662.5000000000002"/>
    <n v="665.00000000000011"/>
    <n v="0.4"/>
  </r>
  <r>
    <x v="0"/>
    <n v="1185732"/>
    <x v="216"/>
    <x v="0"/>
    <x v="41"/>
    <s v="Charleston"/>
    <x v="1"/>
    <n v="0.35000000000000003"/>
    <n v="1250"/>
    <n v="437.50000000000006"/>
    <n v="153.125"/>
    <n v="0.35"/>
  </r>
  <r>
    <x v="0"/>
    <n v="1185732"/>
    <x v="216"/>
    <x v="0"/>
    <x v="41"/>
    <s v="Charleston"/>
    <x v="2"/>
    <n v="0.25000000000000006"/>
    <n v="1750"/>
    <n v="437.50000000000011"/>
    <n v="153.12500000000003"/>
    <n v="0.35"/>
  </r>
  <r>
    <x v="0"/>
    <n v="1185732"/>
    <x v="216"/>
    <x v="0"/>
    <x v="41"/>
    <s v="Charleston"/>
    <x v="3"/>
    <n v="0.3"/>
    <n v="500"/>
    <n v="150"/>
    <n v="52.5"/>
    <n v="0.35"/>
  </r>
  <r>
    <x v="0"/>
    <n v="1185732"/>
    <x v="216"/>
    <x v="0"/>
    <x v="41"/>
    <s v="Charleston"/>
    <x v="4"/>
    <n v="0.45"/>
    <n v="1250"/>
    <n v="562.5"/>
    <n v="168.75"/>
    <n v="0.3"/>
  </r>
  <r>
    <x v="0"/>
    <n v="1185732"/>
    <x v="216"/>
    <x v="0"/>
    <x v="41"/>
    <s v="Charleston"/>
    <x v="5"/>
    <n v="0.35000000000000003"/>
    <n v="2250"/>
    <n v="787.50000000000011"/>
    <n v="236.25000000000003"/>
    <n v="0.3"/>
  </r>
  <r>
    <x v="0"/>
    <n v="1185732"/>
    <x v="250"/>
    <x v="0"/>
    <x v="41"/>
    <s v="Charleston"/>
    <x v="0"/>
    <n v="0.35000000000000003"/>
    <n v="4450"/>
    <n v="1557.5000000000002"/>
    <n v="623.00000000000011"/>
    <n v="0.4"/>
  </r>
  <r>
    <x v="0"/>
    <n v="1185732"/>
    <x v="250"/>
    <x v="0"/>
    <x v="41"/>
    <s v="Charleston"/>
    <x v="1"/>
    <n v="0.35000000000000003"/>
    <n v="1500"/>
    <n v="525"/>
    <n v="183.75"/>
    <n v="0.35"/>
  </r>
  <r>
    <x v="0"/>
    <n v="1185732"/>
    <x v="250"/>
    <x v="0"/>
    <x v="41"/>
    <s v="Charleston"/>
    <x v="2"/>
    <n v="0.25000000000000006"/>
    <n v="1750"/>
    <n v="437.50000000000011"/>
    <n v="153.12500000000003"/>
    <n v="0.35"/>
  </r>
  <r>
    <x v="0"/>
    <n v="1185732"/>
    <x v="250"/>
    <x v="0"/>
    <x v="41"/>
    <s v="Charleston"/>
    <x v="3"/>
    <n v="0.3"/>
    <n v="250"/>
    <n v="75"/>
    <n v="26.25"/>
    <n v="0.35"/>
  </r>
  <r>
    <x v="0"/>
    <n v="1185732"/>
    <x v="250"/>
    <x v="0"/>
    <x v="41"/>
    <s v="Charleston"/>
    <x v="4"/>
    <n v="0.45"/>
    <n v="750"/>
    <n v="337.5"/>
    <n v="101.25"/>
    <n v="0.3"/>
  </r>
  <r>
    <x v="0"/>
    <n v="1185732"/>
    <x v="250"/>
    <x v="0"/>
    <x v="41"/>
    <s v="Charleston"/>
    <x v="5"/>
    <n v="0.35000000000000003"/>
    <n v="1750"/>
    <n v="612.50000000000011"/>
    <n v="183.75000000000003"/>
    <n v="0.3"/>
  </r>
  <r>
    <x v="0"/>
    <n v="1185732"/>
    <x v="251"/>
    <x v="0"/>
    <x v="41"/>
    <s v="Charleston"/>
    <x v="0"/>
    <n v="0.35000000000000003"/>
    <n v="4250"/>
    <n v="1487.5000000000002"/>
    <n v="595.00000000000011"/>
    <n v="0.4"/>
  </r>
  <r>
    <x v="0"/>
    <n v="1185732"/>
    <x v="251"/>
    <x v="0"/>
    <x v="41"/>
    <s v="Charleston"/>
    <x v="1"/>
    <n v="0.35000000000000003"/>
    <n v="1250"/>
    <n v="437.50000000000006"/>
    <n v="153.125"/>
    <n v="0.35"/>
  </r>
  <r>
    <x v="0"/>
    <n v="1185732"/>
    <x v="251"/>
    <x v="0"/>
    <x v="41"/>
    <s v="Charleston"/>
    <x v="2"/>
    <n v="0.25000000000000006"/>
    <n v="1250"/>
    <n v="312.50000000000006"/>
    <n v="109.37500000000001"/>
    <n v="0.35"/>
  </r>
  <r>
    <x v="0"/>
    <n v="1185732"/>
    <x v="251"/>
    <x v="0"/>
    <x v="41"/>
    <s v="Charleston"/>
    <x v="3"/>
    <n v="0.3"/>
    <n v="500"/>
    <n v="150"/>
    <n v="52.5"/>
    <n v="0.35"/>
  </r>
  <r>
    <x v="0"/>
    <n v="1185732"/>
    <x v="251"/>
    <x v="0"/>
    <x v="41"/>
    <s v="Charleston"/>
    <x v="4"/>
    <n v="0.45"/>
    <n v="500"/>
    <n v="225"/>
    <n v="67.5"/>
    <n v="0.3"/>
  </r>
  <r>
    <x v="0"/>
    <n v="1185732"/>
    <x v="251"/>
    <x v="0"/>
    <x v="41"/>
    <s v="Charleston"/>
    <x v="5"/>
    <n v="0.35000000000000003"/>
    <n v="2000"/>
    <n v="700.00000000000011"/>
    <n v="210.00000000000003"/>
    <n v="0.3"/>
  </r>
  <r>
    <x v="0"/>
    <n v="1185732"/>
    <x v="252"/>
    <x v="0"/>
    <x v="41"/>
    <s v="Charleston"/>
    <x v="0"/>
    <n v="0.49999999999999994"/>
    <n v="4700"/>
    <n v="2349.9999999999995"/>
    <n v="939.99999999999989"/>
    <n v="0.4"/>
  </r>
  <r>
    <x v="0"/>
    <n v="1185732"/>
    <x v="252"/>
    <x v="0"/>
    <x v="41"/>
    <s v="Charleston"/>
    <x v="1"/>
    <n v="0.45"/>
    <n v="1750"/>
    <n v="787.5"/>
    <n v="275.625"/>
    <n v="0.35"/>
  </r>
  <r>
    <x v="0"/>
    <n v="1185732"/>
    <x v="252"/>
    <x v="0"/>
    <x v="41"/>
    <s v="Charleston"/>
    <x v="2"/>
    <n v="0.4"/>
    <n v="1500"/>
    <n v="600"/>
    <n v="210"/>
    <n v="0.35"/>
  </r>
  <r>
    <x v="0"/>
    <n v="1185732"/>
    <x v="252"/>
    <x v="0"/>
    <x v="41"/>
    <s v="Charleston"/>
    <x v="3"/>
    <n v="0.4"/>
    <n v="1000"/>
    <n v="400"/>
    <n v="140"/>
    <n v="0.35"/>
  </r>
  <r>
    <x v="0"/>
    <n v="1185732"/>
    <x v="252"/>
    <x v="0"/>
    <x v="41"/>
    <s v="Charleston"/>
    <x v="4"/>
    <n v="0.49999999999999994"/>
    <n v="1250"/>
    <n v="624.99999999999989"/>
    <n v="187.49999999999997"/>
    <n v="0.3"/>
  </r>
  <r>
    <x v="0"/>
    <n v="1185732"/>
    <x v="252"/>
    <x v="0"/>
    <x v="41"/>
    <s v="Charleston"/>
    <x v="5"/>
    <n v="0.54999999999999993"/>
    <n v="2500"/>
    <n v="1374.9999999999998"/>
    <n v="412.49999999999994"/>
    <n v="0.3"/>
  </r>
  <r>
    <x v="0"/>
    <n v="1185732"/>
    <x v="220"/>
    <x v="0"/>
    <x v="41"/>
    <s v="Charleston"/>
    <x v="0"/>
    <n v="0.49999999999999994"/>
    <n v="5000"/>
    <n v="2499.9999999999995"/>
    <n v="999.99999999999989"/>
    <n v="0.4"/>
  </r>
  <r>
    <x v="0"/>
    <n v="1185732"/>
    <x v="220"/>
    <x v="0"/>
    <x v="41"/>
    <s v="Charleston"/>
    <x v="1"/>
    <n v="0.45"/>
    <n v="2500"/>
    <n v="1125"/>
    <n v="393.75"/>
    <n v="0.35"/>
  </r>
  <r>
    <x v="0"/>
    <n v="1185732"/>
    <x v="220"/>
    <x v="0"/>
    <x v="41"/>
    <s v="Charleston"/>
    <x v="2"/>
    <n v="0.4"/>
    <n v="1750"/>
    <n v="700"/>
    <n v="244.99999999999997"/>
    <n v="0.35"/>
  </r>
  <r>
    <x v="0"/>
    <n v="1185732"/>
    <x v="220"/>
    <x v="0"/>
    <x v="41"/>
    <s v="Charleston"/>
    <x v="3"/>
    <n v="0.4"/>
    <n v="1500"/>
    <n v="600"/>
    <n v="210"/>
    <n v="0.35"/>
  </r>
  <r>
    <x v="0"/>
    <n v="1185732"/>
    <x v="220"/>
    <x v="0"/>
    <x v="41"/>
    <s v="Charleston"/>
    <x v="4"/>
    <n v="0.49999999999999994"/>
    <n v="1500"/>
    <n v="749.99999999999989"/>
    <n v="224.99999999999997"/>
    <n v="0.3"/>
  </r>
  <r>
    <x v="0"/>
    <n v="1185732"/>
    <x v="220"/>
    <x v="0"/>
    <x v="41"/>
    <s v="Charleston"/>
    <x v="5"/>
    <n v="0.54999999999999993"/>
    <n v="3000"/>
    <n v="1649.9999999999998"/>
    <n v="494.99999999999989"/>
    <n v="0.3"/>
  </r>
  <r>
    <x v="0"/>
    <n v="1185732"/>
    <x v="253"/>
    <x v="0"/>
    <x v="41"/>
    <s v="Charleston"/>
    <x v="0"/>
    <n v="0.49999999999999994"/>
    <n v="5250"/>
    <n v="2624.9999999999995"/>
    <n v="1049.9999999999998"/>
    <n v="0.4"/>
  </r>
  <r>
    <x v="0"/>
    <n v="1185732"/>
    <x v="253"/>
    <x v="0"/>
    <x v="41"/>
    <s v="Charleston"/>
    <x v="1"/>
    <n v="0.45"/>
    <n v="2750"/>
    <n v="1237.5"/>
    <n v="433.125"/>
    <n v="0.35"/>
  </r>
  <r>
    <x v="0"/>
    <n v="1185732"/>
    <x v="253"/>
    <x v="0"/>
    <x v="41"/>
    <s v="Charleston"/>
    <x v="2"/>
    <n v="0.4"/>
    <n v="2000"/>
    <n v="800"/>
    <n v="280"/>
    <n v="0.35"/>
  </r>
  <r>
    <x v="0"/>
    <n v="1185732"/>
    <x v="253"/>
    <x v="0"/>
    <x v="41"/>
    <s v="Charleston"/>
    <x v="3"/>
    <n v="0.4"/>
    <n v="1500"/>
    <n v="600"/>
    <n v="210"/>
    <n v="0.35"/>
  </r>
  <r>
    <x v="0"/>
    <n v="1185732"/>
    <x v="253"/>
    <x v="0"/>
    <x v="41"/>
    <s v="Charleston"/>
    <x v="4"/>
    <n v="0.49999999999999994"/>
    <n v="1750"/>
    <n v="874.99999999999989"/>
    <n v="262.49999999999994"/>
    <n v="0.3"/>
  </r>
  <r>
    <x v="0"/>
    <n v="1185732"/>
    <x v="253"/>
    <x v="0"/>
    <x v="41"/>
    <s v="Charleston"/>
    <x v="5"/>
    <n v="0.54999999999999993"/>
    <n v="3500"/>
    <n v="1924.9999999999998"/>
    <n v="577.49999999999989"/>
    <n v="0.3"/>
  </r>
  <r>
    <x v="0"/>
    <n v="1185732"/>
    <x v="254"/>
    <x v="0"/>
    <x v="41"/>
    <s v="Charleston"/>
    <x v="0"/>
    <n v="0.49999999999999994"/>
    <n v="5000"/>
    <n v="2499.9999999999995"/>
    <n v="999.99999999999989"/>
    <n v="0.4"/>
  </r>
  <r>
    <x v="0"/>
    <n v="1185732"/>
    <x v="254"/>
    <x v="0"/>
    <x v="41"/>
    <s v="Charleston"/>
    <x v="1"/>
    <n v="0.45"/>
    <n v="2750"/>
    <n v="1237.5"/>
    <n v="433.125"/>
    <n v="0.35"/>
  </r>
  <r>
    <x v="0"/>
    <n v="1185732"/>
    <x v="254"/>
    <x v="0"/>
    <x v="41"/>
    <s v="Charleston"/>
    <x v="2"/>
    <n v="0.4"/>
    <n v="2000"/>
    <n v="800"/>
    <n v="280"/>
    <n v="0.35"/>
  </r>
  <r>
    <x v="0"/>
    <n v="1185732"/>
    <x v="254"/>
    <x v="0"/>
    <x v="41"/>
    <s v="Charleston"/>
    <x v="3"/>
    <n v="0.4"/>
    <n v="1500"/>
    <n v="600"/>
    <n v="210"/>
    <n v="0.35"/>
  </r>
  <r>
    <x v="0"/>
    <n v="1185732"/>
    <x v="254"/>
    <x v="0"/>
    <x v="41"/>
    <s v="Charleston"/>
    <x v="4"/>
    <n v="0.49999999999999994"/>
    <n v="1250"/>
    <n v="624.99999999999989"/>
    <n v="187.49999999999997"/>
    <n v="0.3"/>
  </r>
  <r>
    <x v="0"/>
    <n v="1185732"/>
    <x v="254"/>
    <x v="0"/>
    <x v="41"/>
    <s v="Charleston"/>
    <x v="5"/>
    <n v="0.54999999999999993"/>
    <n v="3000"/>
    <n v="1649.9999999999998"/>
    <n v="494.99999999999989"/>
    <n v="0.3"/>
  </r>
  <r>
    <x v="0"/>
    <n v="1185732"/>
    <x v="255"/>
    <x v="0"/>
    <x v="41"/>
    <s v="Charleston"/>
    <x v="0"/>
    <n v="0.49999999999999994"/>
    <n v="4250"/>
    <n v="2124.9999999999995"/>
    <n v="849.99999999999989"/>
    <n v="0.4"/>
  </r>
  <r>
    <x v="0"/>
    <n v="1185732"/>
    <x v="255"/>
    <x v="0"/>
    <x v="41"/>
    <s v="Charleston"/>
    <x v="1"/>
    <n v="0.45"/>
    <n v="2250"/>
    <n v="1012.5"/>
    <n v="354.375"/>
    <n v="0.35"/>
  </r>
  <r>
    <x v="0"/>
    <n v="1185732"/>
    <x v="255"/>
    <x v="0"/>
    <x v="41"/>
    <s v="Charleston"/>
    <x v="2"/>
    <n v="0.4"/>
    <n v="1250"/>
    <n v="500"/>
    <n v="175"/>
    <n v="0.35"/>
  </r>
  <r>
    <x v="0"/>
    <n v="1185732"/>
    <x v="255"/>
    <x v="0"/>
    <x v="41"/>
    <s v="Charleston"/>
    <x v="3"/>
    <n v="0.4"/>
    <n v="1000"/>
    <n v="400"/>
    <n v="140"/>
    <n v="0.35"/>
  </r>
  <r>
    <x v="0"/>
    <n v="1185732"/>
    <x v="255"/>
    <x v="0"/>
    <x v="41"/>
    <s v="Charleston"/>
    <x v="4"/>
    <n v="0.49999999999999994"/>
    <n v="1000"/>
    <n v="499.99999999999994"/>
    <n v="149.99999999999997"/>
    <n v="0.3"/>
  </r>
  <r>
    <x v="0"/>
    <n v="1185732"/>
    <x v="255"/>
    <x v="0"/>
    <x v="41"/>
    <s v="Charleston"/>
    <x v="5"/>
    <n v="0.54999999999999993"/>
    <n v="2000"/>
    <n v="1099.9999999999998"/>
    <n v="329.99999999999994"/>
    <n v="0.3"/>
  </r>
  <r>
    <x v="0"/>
    <n v="1185732"/>
    <x v="224"/>
    <x v="0"/>
    <x v="41"/>
    <s v="Charleston"/>
    <x v="0"/>
    <n v="0.54999999999999993"/>
    <n v="3750"/>
    <n v="2062.4999999999995"/>
    <n v="824.99999999999989"/>
    <n v="0.4"/>
  </r>
  <r>
    <x v="0"/>
    <n v="1185732"/>
    <x v="224"/>
    <x v="0"/>
    <x v="41"/>
    <s v="Charleston"/>
    <x v="1"/>
    <n v="0.5"/>
    <n v="2000"/>
    <n v="1000"/>
    <n v="350"/>
    <n v="0.35"/>
  </r>
  <r>
    <x v="0"/>
    <n v="1185732"/>
    <x v="224"/>
    <x v="0"/>
    <x v="41"/>
    <s v="Charleston"/>
    <x v="2"/>
    <n v="0.5"/>
    <n v="1000"/>
    <n v="500"/>
    <n v="175"/>
    <n v="0.35"/>
  </r>
  <r>
    <x v="0"/>
    <n v="1185732"/>
    <x v="224"/>
    <x v="0"/>
    <x v="41"/>
    <s v="Charleston"/>
    <x v="3"/>
    <n v="0.5"/>
    <n v="750"/>
    <n v="375"/>
    <n v="131.25"/>
    <n v="0.35"/>
  </r>
  <r>
    <x v="0"/>
    <n v="1185732"/>
    <x v="224"/>
    <x v="0"/>
    <x v="41"/>
    <s v="Charleston"/>
    <x v="4"/>
    <n v="0.6"/>
    <n v="750"/>
    <n v="450"/>
    <n v="135"/>
    <n v="0.3"/>
  </r>
  <r>
    <x v="0"/>
    <n v="1185732"/>
    <x v="224"/>
    <x v="0"/>
    <x v="41"/>
    <s v="Charleston"/>
    <x v="5"/>
    <n v="0.64999999999999991"/>
    <n v="2000"/>
    <n v="1299.9999999999998"/>
    <n v="389.99999999999994"/>
    <n v="0.3"/>
  </r>
  <r>
    <x v="0"/>
    <n v="1185732"/>
    <x v="256"/>
    <x v="0"/>
    <x v="41"/>
    <s v="Charleston"/>
    <x v="0"/>
    <n v="0.6"/>
    <n v="3500"/>
    <n v="2100"/>
    <n v="840"/>
    <n v="0.4"/>
  </r>
  <r>
    <x v="0"/>
    <n v="1185732"/>
    <x v="256"/>
    <x v="0"/>
    <x v="41"/>
    <s v="Charleston"/>
    <x v="1"/>
    <n v="0.5"/>
    <n v="1750"/>
    <n v="875"/>
    <n v="306.25"/>
    <n v="0.35"/>
  </r>
  <r>
    <x v="0"/>
    <n v="1185732"/>
    <x v="256"/>
    <x v="0"/>
    <x v="41"/>
    <s v="Charleston"/>
    <x v="2"/>
    <n v="0.5"/>
    <n v="1700"/>
    <n v="850"/>
    <n v="297.5"/>
    <n v="0.35"/>
  </r>
  <r>
    <x v="0"/>
    <n v="1185732"/>
    <x v="256"/>
    <x v="0"/>
    <x v="41"/>
    <s v="Charleston"/>
    <x v="3"/>
    <n v="0.5"/>
    <n v="1500"/>
    <n v="750"/>
    <n v="262.5"/>
    <n v="0.35"/>
  </r>
  <r>
    <x v="0"/>
    <n v="1185732"/>
    <x v="256"/>
    <x v="0"/>
    <x v="41"/>
    <s v="Charleston"/>
    <x v="4"/>
    <n v="0.6"/>
    <n v="1250"/>
    <n v="750"/>
    <n v="225"/>
    <n v="0.3"/>
  </r>
  <r>
    <x v="0"/>
    <n v="1185732"/>
    <x v="256"/>
    <x v="0"/>
    <x v="41"/>
    <s v="Charleston"/>
    <x v="5"/>
    <n v="0.64999999999999991"/>
    <n v="2250"/>
    <n v="1462.4999999999998"/>
    <n v="438.74999999999994"/>
    <n v="0.3"/>
  </r>
  <r>
    <x v="0"/>
    <n v="1185732"/>
    <x v="257"/>
    <x v="0"/>
    <x v="41"/>
    <s v="Charleston"/>
    <x v="0"/>
    <n v="0.6"/>
    <n v="4500"/>
    <n v="2700"/>
    <n v="1080"/>
    <n v="0.4"/>
  </r>
  <r>
    <x v="0"/>
    <n v="1185732"/>
    <x v="257"/>
    <x v="0"/>
    <x v="41"/>
    <s v="Charleston"/>
    <x v="1"/>
    <n v="0.5"/>
    <n v="2500"/>
    <n v="1250"/>
    <n v="437.5"/>
    <n v="0.35"/>
  </r>
  <r>
    <x v="0"/>
    <n v="1185732"/>
    <x v="257"/>
    <x v="0"/>
    <x v="41"/>
    <s v="Charleston"/>
    <x v="2"/>
    <n v="0.5"/>
    <n v="2250"/>
    <n v="1125"/>
    <n v="393.75"/>
    <n v="0.35"/>
  </r>
  <r>
    <x v="0"/>
    <n v="1185732"/>
    <x v="257"/>
    <x v="0"/>
    <x v="41"/>
    <s v="Charleston"/>
    <x v="3"/>
    <n v="0.5"/>
    <n v="1750"/>
    <n v="875"/>
    <n v="306.25"/>
    <n v="0.35"/>
  </r>
  <r>
    <x v="0"/>
    <n v="1185732"/>
    <x v="257"/>
    <x v="0"/>
    <x v="41"/>
    <s v="Charleston"/>
    <x v="4"/>
    <n v="0.6"/>
    <n v="1750"/>
    <n v="1050"/>
    <n v="315"/>
    <n v="0.3"/>
  </r>
  <r>
    <x v="0"/>
    <n v="1185732"/>
    <x v="257"/>
    <x v="0"/>
    <x v="41"/>
    <s v="Charleston"/>
    <x v="5"/>
    <n v="0.64999999999999991"/>
    <n v="2750"/>
    <n v="1787.4999999999998"/>
    <n v="536.24999999999989"/>
    <n v="0.3"/>
  </r>
  <r>
    <x v="0"/>
    <n v="1185732"/>
    <x v="102"/>
    <x v="0"/>
    <x v="42"/>
    <s v="Baltimore"/>
    <x v="0"/>
    <n v="0.4"/>
    <n v="5250"/>
    <n v="2100"/>
    <n v="735"/>
    <n v="0.35"/>
  </r>
  <r>
    <x v="0"/>
    <n v="1185732"/>
    <x v="102"/>
    <x v="0"/>
    <x v="42"/>
    <s v="Baltimore"/>
    <x v="1"/>
    <n v="0.4"/>
    <n v="3250"/>
    <n v="1300"/>
    <n v="454.99999999999994"/>
    <n v="0.35"/>
  </r>
  <r>
    <x v="0"/>
    <n v="1185732"/>
    <x v="102"/>
    <x v="0"/>
    <x v="42"/>
    <s v="Baltimore"/>
    <x v="2"/>
    <n v="0.30000000000000004"/>
    <n v="3250"/>
    <n v="975.00000000000011"/>
    <n v="390.00000000000006"/>
    <n v="0.4"/>
  </r>
  <r>
    <x v="0"/>
    <n v="1185732"/>
    <x v="102"/>
    <x v="0"/>
    <x v="42"/>
    <s v="Baltimore"/>
    <x v="3"/>
    <n v="0.35"/>
    <n v="1750"/>
    <n v="612.5"/>
    <n v="245"/>
    <n v="0.4"/>
  </r>
  <r>
    <x v="0"/>
    <n v="1185732"/>
    <x v="102"/>
    <x v="0"/>
    <x v="42"/>
    <s v="Baltimore"/>
    <x v="4"/>
    <n v="0.5"/>
    <n v="2250"/>
    <n v="1125"/>
    <n v="337.5"/>
    <n v="0.3"/>
  </r>
  <r>
    <x v="0"/>
    <n v="1185732"/>
    <x v="102"/>
    <x v="0"/>
    <x v="42"/>
    <s v="Baltimore"/>
    <x v="5"/>
    <n v="0.4"/>
    <n v="3250"/>
    <n v="1300"/>
    <n v="520"/>
    <n v="0.4"/>
  </r>
  <r>
    <x v="0"/>
    <n v="1185732"/>
    <x v="37"/>
    <x v="0"/>
    <x v="42"/>
    <s v="Baltimore"/>
    <x v="0"/>
    <n v="0.4"/>
    <n v="5750"/>
    <n v="2300"/>
    <n v="805"/>
    <n v="0.35"/>
  </r>
  <r>
    <x v="0"/>
    <n v="1185732"/>
    <x v="37"/>
    <x v="0"/>
    <x v="42"/>
    <s v="Baltimore"/>
    <x v="1"/>
    <n v="0.4"/>
    <n v="2250"/>
    <n v="900"/>
    <n v="315"/>
    <n v="0.35"/>
  </r>
  <r>
    <x v="0"/>
    <n v="1185732"/>
    <x v="37"/>
    <x v="0"/>
    <x v="42"/>
    <s v="Baltimore"/>
    <x v="2"/>
    <n v="0.30000000000000004"/>
    <n v="2750"/>
    <n v="825.00000000000011"/>
    <n v="330.00000000000006"/>
    <n v="0.4"/>
  </r>
  <r>
    <x v="0"/>
    <n v="1185732"/>
    <x v="37"/>
    <x v="0"/>
    <x v="42"/>
    <s v="Baltimore"/>
    <x v="3"/>
    <n v="0.35"/>
    <n v="1500"/>
    <n v="525"/>
    <n v="210"/>
    <n v="0.4"/>
  </r>
  <r>
    <x v="0"/>
    <n v="1185732"/>
    <x v="37"/>
    <x v="0"/>
    <x v="42"/>
    <s v="Baltimore"/>
    <x v="4"/>
    <n v="0.5"/>
    <n v="2250"/>
    <n v="1125"/>
    <n v="337.5"/>
    <n v="0.3"/>
  </r>
  <r>
    <x v="0"/>
    <n v="1185732"/>
    <x v="37"/>
    <x v="0"/>
    <x v="42"/>
    <s v="Baltimore"/>
    <x v="5"/>
    <n v="0.4"/>
    <n v="3250"/>
    <n v="1300"/>
    <n v="520"/>
    <n v="0.4"/>
  </r>
  <r>
    <x v="0"/>
    <n v="1185732"/>
    <x v="258"/>
    <x v="0"/>
    <x v="42"/>
    <s v="Baltimore"/>
    <x v="0"/>
    <n v="0.4"/>
    <n v="5450"/>
    <n v="2180"/>
    <n v="763"/>
    <n v="0.35"/>
  </r>
  <r>
    <x v="0"/>
    <n v="1185732"/>
    <x v="258"/>
    <x v="0"/>
    <x v="42"/>
    <s v="Baltimore"/>
    <x v="1"/>
    <n v="0.4"/>
    <n v="2500"/>
    <n v="1000"/>
    <n v="350"/>
    <n v="0.35"/>
  </r>
  <r>
    <x v="0"/>
    <n v="1185732"/>
    <x v="258"/>
    <x v="0"/>
    <x v="42"/>
    <s v="Baltimore"/>
    <x v="2"/>
    <n v="0.30000000000000004"/>
    <n v="2750"/>
    <n v="825.00000000000011"/>
    <n v="330.00000000000006"/>
    <n v="0.4"/>
  </r>
  <r>
    <x v="0"/>
    <n v="1185732"/>
    <x v="258"/>
    <x v="0"/>
    <x v="42"/>
    <s v="Baltimore"/>
    <x v="3"/>
    <n v="0.35"/>
    <n v="1250"/>
    <n v="437.5"/>
    <n v="175"/>
    <n v="0.4"/>
  </r>
  <r>
    <x v="0"/>
    <n v="1185732"/>
    <x v="258"/>
    <x v="0"/>
    <x v="42"/>
    <s v="Baltimore"/>
    <x v="4"/>
    <n v="0.5"/>
    <n v="1750"/>
    <n v="875"/>
    <n v="262.5"/>
    <n v="0.3"/>
  </r>
  <r>
    <x v="0"/>
    <n v="1185732"/>
    <x v="258"/>
    <x v="0"/>
    <x v="42"/>
    <s v="Baltimore"/>
    <x v="5"/>
    <n v="0.4"/>
    <n v="2750"/>
    <n v="1100"/>
    <n v="440"/>
    <n v="0.4"/>
  </r>
  <r>
    <x v="0"/>
    <n v="1185732"/>
    <x v="259"/>
    <x v="0"/>
    <x v="42"/>
    <s v="Baltimore"/>
    <x v="0"/>
    <n v="0.4"/>
    <n v="5250"/>
    <n v="2100"/>
    <n v="735"/>
    <n v="0.35"/>
  </r>
  <r>
    <x v="0"/>
    <n v="1185732"/>
    <x v="259"/>
    <x v="0"/>
    <x v="42"/>
    <s v="Baltimore"/>
    <x v="1"/>
    <n v="0.4"/>
    <n v="2250"/>
    <n v="900"/>
    <n v="315"/>
    <n v="0.35"/>
  </r>
  <r>
    <x v="0"/>
    <n v="1185732"/>
    <x v="259"/>
    <x v="0"/>
    <x v="42"/>
    <s v="Baltimore"/>
    <x v="2"/>
    <n v="0.30000000000000004"/>
    <n v="2250"/>
    <n v="675.00000000000011"/>
    <n v="270.00000000000006"/>
    <n v="0.4"/>
  </r>
  <r>
    <x v="0"/>
    <n v="1185732"/>
    <x v="259"/>
    <x v="0"/>
    <x v="42"/>
    <s v="Baltimore"/>
    <x v="3"/>
    <n v="0.35"/>
    <n v="1500"/>
    <n v="525"/>
    <n v="210"/>
    <n v="0.4"/>
  </r>
  <r>
    <x v="0"/>
    <n v="1185732"/>
    <x v="259"/>
    <x v="0"/>
    <x v="42"/>
    <s v="Baltimore"/>
    <x v="4"/>
    <n v="0.5"/>
    <n v="1500"/>
    <n v="750"/>
    <n v="225"/>
    <n v="0.3"/>
  </r>
  <r>
    <x v="0"/>
    <n v="1185732"/>
    <x v="259"/>
    <x v="0"/>
    <x v="42"/>
    <s v="Baltimore"/>
    <x v="5"/>
    <n v="0.4"/>
    <n v="3000"/>
    <n v="1200"/>
    <n v="480"/>
    <n v="0.4"/>
  </r>
  <r>
    <x v="0"/>
    <n v="1185732"/>
    <x v="236"/>
    <x v="0"/>
    <x v="42"/>
    <s v="Baltimore"/>
    <x v="0"/>
    <n v="0.54999999999999993"/>
    <n v="5700"/>
    <n v="3134.9999999999995"/>
    <n v="1097.2499999999998"/>
    <n v="0.35"/>
  </r>
  <r>
    <x v="0"/>
    <n v="1185732"/>
    <x v="236"/>
    <x v="0"/>
    <x v="42"/>
    <s v="Baltimore"/>
    <x v="1"/>
    <n v="0.5"/>
    <n v="2750"/>
    <n v="1375"/>
    <n v="481.24999999999994"/>
    <n v="0.35"/>
  </r>
  <r>
    <x v="0"/>
    <n v="1185732"/>
    <x v="236"/>
    <x v="0"/>
    <x v="42"/>
    <s v="Baltimore"/>
    <x v="2"/>
    <n v="0.45"/>
    <n v="3000"/>
    <n v="1350"/>
    <n v="540"/>
    <n v="0.4"/>
  </r>
  <r>
    <x v="0"/>
    <n v="1185732"/>
    <x v="236"/>
    <x v="0"/>
    <x v="42"/>
    <s v="Baltimore"/>
    <x v="3"/>
    <n v="0.45"/>
    <n v="2500"/>
    <n v="1125"/>
    <n v="450"/>
    <n v="0.4"/>
  </r>
  <r>
    <x v="0"/>
    <n v="1185732"/>
    <x v="236"/>
    <x v="0"/>
    <x v="42"/>
    <s v="Baltimore"/>
    <x v="4"/>
    <n v="0.54999999999999993"/>
    <n v="2750"/>
    <n v="1512.4999999999998"/>
    <n v="453.74999999999994"/>
    <n v="0.3"/>
  </r>
  <r>
    <x v="0"/>
    <n v="1185732"/>
    <x v="236"/>
    <x v="0"/>
    <x v="42"/>
    <s v="Baltimore"/>
    <x v="5"/>
    <n v="0.6"/>
    <n v="4000"/>
    <n v="2400"/>
    <n v="960"/>
    <n v="0.4"/>
  </r>
  <r>
    <x v="0"/>
    <n v="1185732"/>
    <x v="41"/>
    <x v="0"/>
    <x v="42"/>
    <s v="Baltimore"/>
    <x v="0"/>
    <n v="0.54999999999999993"/>
    <n v="6500"/>
    <n v="3574.9999999999995"/>
    <n v="1251.2499999999998"/>
    <n v="0.35"/>
  </r>
  <r>
    <x v="0"/>
    <n v="1185732"/>
    <x v="41"/>
    <x v="0"/>
    <x v="42"/>
    <s v="Baltimore"/>
    <x v="1"/>
    <n v="0.5"/>
    <n v="4000"/>
    <n v="2000"/>
    <n v="700"/>
    <n v="0.35"/>
  </r>
  <r>
    <x v="0"/>
    <n v="1185732"/>
    <x v="41"/>
    <x v="0"/>
    <x v="42"/>
    <s v="Baltimore"/>
    <x v="2"/>
    <n v="0.45"/>
    <n v="3250"/>
    <n v="1462.5"/>
    <n v="585"/>
    <n v="0.4"/>
  </r>
  <r>
    <x v="0"/>
    <n v="1185732"/>
    <x v="41"/>
    <x v="0"/>
    <x v="42"/>
    <s v="Baltimore"/>
    <x v="3"/>
    <n v="0.45"/>
    <n v="3000"/>
    <n v="1350"/>
    <n v="540"/>
    <n v="0.4"/>
  </r>
  <r>
    <x v="0"/>
    <n v="1185732"/>
    <x v="41"/>
    <x v="0"/>
    <x v="42"/>
    <s v="Baltimore"/>
    <x v="4"/>
    <n v="0.54999999999999993"/>
    <n v="3000"/>
    <n v="1649.9999999999998"/>
    <n v="494.99999999999989"/>
    <n v="0.3"/>
  </r>
  <r>
    <x v="0"/>
    <n v="1185732"/>
    <x v="41"/>
    <x v="0"/>
    <x v="42"/>
    <s v="Baltimore"/>
    <x v="5"/>
    <n v="0.6"/>
    <n v="4500"/>
    <n v="2700"/>
    <n v="1080"/>
    <n v="0.4"/>
  </r>
  <r>
    <x v="0"/>
    <n v="1185732"/>
    <x v="260"/>
    <x v="0"/>
    <x v="42"/>
    <s v="Baltimore"/>
    <x v="0"/>
    <n v="0.54999999999999993"/>
    <n v="6750"/>
    <n v="3712.4999999999995"/>
    <n v="1299.3749999999998"/>
    <n v="0.35"/>
  </r>
  <r>
    <x v="0"/>
    <n v="1185732"/>
    <x v="260"/>
    <x v="0"/>
    <x v="42"/>
    <s v="Baltimore"/>
    <x v="1"/>
    <n v="0.5"/>
    <n v="4250"/>
    <n v="2125"/>
    <n v="743.75"/>
    <n v="0.35"/>
  </r>
  <r>
    <x v="0"/>
    <n v="1185732"/>
    <x v="260"/>
    <x v="0"/>
    <x v="42"/>
    <s v="Baltimore"/>
    <x v="2"/>
    <n v="0.45"/>
    <n v="3500"/>
    <n v="1575"/>
    <n v="630"/>
    <n v="0.4"/>
  </r>
  <r>
    <x v="0"/>
    <n v="1185732"/>
    <x v="260"/>
    <x v="0"/>
    <x v="42"/>
    <s v="Baltimore"/>
    <x v="3"/>
    <n v="0.45"/>
    <n v="3000"/>
    <n v="1350"/>
    <n v="540"/>
    <n v="0.4"/>
  </r>
  <r>
    <x v="0"/>
    <n v="1185732"/>
    <x v="260"/>
    <x v="0"/>
    <x v="42"/>
    <s v="Baltimore"/>
    <x v="4"/>
    <n v="0.54999999999999993"/>
    <n v="3250"/>
    <n v="1787.4999999999998"/>
    <n v="536.24999999999989"/>
    <n v="0.3"/>
  </r>
  <r>
    <x v="0"/>
    <n v="1185732"/>
    <x v="260"/>
    <x v="0"/>
    <x v="42"/>
    <s v="Baltimore"/>
    <x v="5"/>
    <n v="0.6"/>
    <n v="5000"/>
    <n v="3000"/>
    <n v="1200"/>
    <n v="0.4"/>
  </r>
  <r>
    <x v="0"/>
    <n v="1185732"/>
    <x v="261"/>
    <x v="0"/>
    <x v="42"/>
    <s v="Baltimore"/>
    <x v="0"/>
    <n v="0.54999999999999993"/>
    <n v="6500"/>
    <n v="3574.9999999999995"/>
    <n v="1251.2499999999998"/>
    <n v="0.35"/>
  </r>
  <r>
    <x v="0"/>
    <n v="1185732"/>
    <x v="261"/>
    <x v="0"/>
    <x v="42"/>
    <s v="Baltimore"/>
    <x v="1"/>
    <n v="0.5"/>
    <n v="4250"/>
    <n v="2125"/>
    <n v="743.75"/>
    <n v="0.35"/>
  </r>
  <r>
    <x v="0"/>
    <n v="1185732"/>
    <x v="261"/>
    <x v="0"/>
    <x v="42"/>
    <s v="Baltimore"/>
    <x v="2"/>
    <n v="0.45"/>
    <n v="3500"/>
    <n v="1575"/>
    <n v="630"/>
    <n v="0.4"/>
  </r>
  <r>
    <x v="0"/>
    <n v="1185732"/>
    <x v="261"/>
    <x v="0"/>
    <x v="42"/>
    <s v="Baltimore"/>
    <x v="3"/>
    <n v="0.45"/>
    <n v="2500"/>
    <n v="1125"/>
    <n v="450"/>
    <n v="0.4"/>
  </r>
  <r>
    <x v="0"/>
    <n v="1185732"/>
    <x v="261"/>
    <x v="0"/>
    <x v="42"/>
    <s v="Baltimore"/>
    <x v="4"/>
    <n v="0.54999999999999993"/>
    <n v="2250"/>
    <n v="1237.4999999999998"/>
    <n v="371.24999999999994"/>
    <n v="0.3"/>
  </r>
  <r>
    <x v="0"/>
    <n v="1185732"/>
    <x v="261"/>
    <x v="0"/>
    <x v="42"/>
    <s v="Baltimore"/>
    <x v="5"/>
    <n v="0.6"/>
    <n v="4000"/>
    <n v="2400"/>
    <n v="960"/>
    <n v="0.4"/>
  </r>
  <r>
    <x v="0"/>
    <n v="1185732"/>
    <x v="239"/>
    <x v="0"/>
    <x v="42"/>
    <s v="Baltimore"/>
    <x v="0"/>
    <n v="0.54999999999999993"/>
    <n v="5250"/>
    <n v="2887.4999999999995"/>
    <n v="1010.6249999999998"/>
    <n v="0.35"/>
  </r>
  <r>
    <x v="0"/>
    <n v="1185732"/>
    <x v="239"/>
    <x v="0"/>
    <x v="42"/>
    <s v="Baltimore"/>
    <x v="1"/>
    <n v="0.5"/>
    <n v="3250"/>
    <n v="1625"/>
    <n v="568.75"/>
    <n v="0.35"/>
  </r>
  <r>
    <x v="0"/>
    <n v="1185732"/>
    <x v="239"/>
    <x v="0"/>
    <x v="42"/>
    <s v="Baltimore"/>
    <x v="2"/>
    <n v="0.45"/>
    <n v="2250"/>
    <n v="1012.5"/>
    <n v="405"/>
    <n v="0.4"/>
  </r>
  <r>
    <x v="0"/>
    <n v="1185732"/>
    <x v="239"/>
    <x v="0"/>
    <x v="42"/>
    <s v="Baltimore"/>
    <x v="3"/>
    <n v="0.45"/>
    <n v="2000"/>
    <n v="900"/>
    <n v="360"/>
    <n v="0.4"/>
  </r>
  <r>
    <x v="0"/>
    <n v="1185732"/>
    <x v="239"/>
    <x v="0"/>
    <x v="42"/>
    <s v="Baltimore"/>
    <x v="4"/>
    <n v="0.54999999999999993"/>
    <n v="2000"/>
    <n v="1099.9999999999998"/>
    <n v="329.99999999999994"/>
    <n v="0.3"/>
  </r>
  <r>
    <x v="0"/>
    <n v="1185732"/>
    <x v="239"/>
    <x v="0"/>
    <x v="42"/>
    <s v="Baltimore"/>
    <x v="5"/>
    <n v="0.6"/>
    <n v="3000"/>
    <n v="1800"/>
    <n v="720"/>
    <n v="0.4"/>
  </r>
  <r>
    <x v="0"/>
    <n v="1185732"/>
    <x v="45"/>
    <x v="0"/>
    <x v="42"/>
    <s v="Baltimore"/>
    <x v="0"/>
    <n v="0.6"/>
    <n v="4750"/>
    <n v="2850"/>
    <n v="997.49999999999989"/>
    <n v="0.35"/>
  </r>
  <r>
    <x v="0"/>
    <n v="1185732"/>
    <x v="45"/>
    <x v="0"/>
    <x v="42"/>
    <s v="Baltimore"/>
    <x v="1"/>
    <n v="0.55000000000000004"/>
    <n v="3000"/>
    <n v="1650.0000000000002"/>
    <n v="577.5"/>
    <n v="0.35"/>
  </r>
  <r>
    <x v="0"/>
    <n v="1185732"/>
    <x v="45"/>
    <x v="0"/>
    <x v="42"/>
    <s v="Baltimore"/>
    <x v="2"/>
    <n v="0.55000000000000004"/>
    <n v="2000"/>
    <n v="1100"/>
    <n v="440"/>
    <n v="0.4"/>
  </r>
  <r>
    <x v="0"/>
    <n v="1185732"/>
    <x v="45"/>
    <x v="0"/>
    <x v="42"/>
    <s v="Baltimore"/>
    <x v="3"/>
    <n v="0.55000000000000004"/>
    <n v="1750"/>
    <n v="962.50000000000011"/>
    <n v="385.00000000000006"/>
    <n v="0.4"/>
  </r>
  <r>
    <x v="0"/>
    <n v="1185732"/>
    <x v="45"/>
    <x v="0"/>
    <x v="42"/>
    <s v="Baltimore"/>
    <x v="4"/>
    <n v="0.65"/>
    <n v="1750"/>
    <n v="1137.5"/>
    <n v="341.25"/>
    <n v="0.3"/>
  </r>
  <r>
    <x v="0"/>
    <n v="1185732"/>
    <x v="45"/>
    <x v="0"/>
    <x v="42"/>
    <s v="Baltimore"/>
    <x v="5"/>
    <n v="0.7"/>
    <n v="3000"/>
    <n v="2100"/>
    <n v="840"/>
    <n v="0.4"/>
  </r>
  <r>
    <x v="0"/>
    <n v="1185732"/>
    <x v="262"/>
    <x v="0"/>
    <x v="42"/>
    <s v="Baltimore"/>
    <x v="0"/>
    <n v="0.65"/>
    <n v="4500"/>
    <n v="2925"/>
    <n v="1023.7499999999999"/>
    <n v="0.35"/>
  </r>
  <r>
    <x v="0"/>
    <n v="1185732"/>
    <x v="262"/>
    <x v="0"/>
    <x v="42"/>
    <s v="Baltimore"/>
    <x v="1"/>
    <n v="0.55000000000000004"/>
    <n v="3250"/>
    <n v="1787.5000000000002"/>
    <n v="625.625"/>
    <n v="0.35"/>
  </r>
  <r>
    <x v="0"/>
    <n v="1185732"/>
    <x v="262"/>
    <x v="0"/>
    <x v="42"/>
    <s v="Baltimore"/>
    <x v="2"/>
    <n v="0.55000000000000004"/>
    <n v="3200"/>
    <n v="1760.0000000000002"/>
    <n v="704.00000000000011"/>
    <n v="0.4"/>
  </r>
  <r>
    <x v="0"/>
    <n v="1185732"/>
    <x v="262"/>
    <x v="0"/>
    <x v="42"/>
    <s v="Baltimore"/>
    <x v="3"/>
    <n v="0.55000000000000004"/>
    <n v="3000"/>
    <n v="1650.0000000000002"/>
    <n v="660.00000000000011"/>
    <n v="0.4"/>
  </r>
  <r>
    <x v="0"/>
    <n v="1185732"/>
    <x v="262"/>
    <x v="0"/>
    <x v="42"/>
    <s v="Baltimore"/>
    <x v="4"/>
    <n v="0.65"/>
    <n v="2750"/>
    <n v="1787.5"/>
    <n v="536.25"/>
    <n v="0.3"/>
  </r>
  <r>
    <x v="0"/>
    <n v="1185732"/>
    <x v="262"/>
    <x v="0"/>
    <x v="42"/>
    <s v="Baltimore"/>
    <x v="5"/>
    <n v="0.7"/>
    <n v="3750"/>
    <n v="2625"/>
    <n v="1050"/>
    <n v="0.4"/>
  </r>
  <r>
    <x v="0"/>
    <n v="1185732"/>
    <x v="263"/>
    <x v="0"/>
    <x v="42"/>
    <s v="Baltimore"/>
    <x v="0"/>
    <n v="0.65"/>
    <n v="6000"/>
    <n v="3900"/>
    <n v="1365"/>
    <n v="0.35"/>
  </r>
  <r>
    <x v="0"/>
    <n v="1185732"/>
    <x v="263"/>
    <x v="0"/>
    <x v="42"/>
    <s v="Baltimore"/>
    <x v="1"/>
    <n v="0.55000000000000004"/>
    <n v="4000"/>
    <n v="2200"/>
    <n v="770"/>
    <n v="0.35"/>
  </r>
  <r>
    <x v="0"/>
    <n v="1185732"/>
    <x v="263"/>
    <x v="0"/>
    <x v="42"/>
    <s v="Baltimore"/>
    <x v="2"/>
    <n v="0.55000000000000004"/>
    <n v="3750"/>
    <n v="2062.5"/>
    <n v="825"/>
    <n v="0.4"/>
  </r>
  <r>
    <x v="0"/>
    <n v="1185732"/>
    <x v="263"/>
    <x v="0"/>
    <x v="42"/>
    <s v="Baltimore"/>
    <x v="3"/>
    <n v="0.55000000000000004"/>
    <n v="3250"/>
    <n v="1787.5000000000002"/>
    <n v="715.00000000000011"/>
    <n v="0.4"/>
  </r>
  <r>
    <x v="0"/>
    <n v="1185732"/>
    <x v="263"/>
    <x v="0"/>
    <x v="42"/>
    <s v="Baltimore"/>
    <x v="4"/>
    <n v="0.65"/>
    <n v="3250"/>
    <n v="2112.5"/>
    <n v="633.75"/>
    <n v="0.3"/>
  </r>
  <r>
    <x v="0"/>
    <n v="1185732"/>
    <x v="263"/>
    <x v="0"/>
    <x v="42"/>
    <s v="Baltimore"/>
    <x v="5"/>
    <n v="0.7"/>
    <n v="4250"/>
    <n v="2975"/>
    <n v="1190"/>
    <n v="0.4"/>
  </r>
  <r>
    <x v="0"/>
    <n v="1185732"/>
    <x v="136"/>
    <x v="0"/>
    <x v="43"/>
    <s v="Wilmington"/>
    <x v="0"/>
    <n v="0.35000000000000003"/>
    <n v="4750"/>
    <n v="1662.5000000000002"/>
    <n v="581.875"/>
    <n v="0.35"/>
  </r>
  <r>
    <x v="0"/>
    <n v="1185732"/>
    <x v="136"/>
    <x v="0"/>
    <x v="43"/>
    <s v="Wilmington"/>
    <x v="1"/>
    <n v="0.35000000000000003"/>
    <n v="2750"/>
    <n v="962.50000000000011"/>
    <n v="336.875"/>
    <n v="0.35"/>
  </r>
  <r>
    <x v="0"/>
    <n v="1185732"/>
    <x v="136"/>
    <x v="0"/>
    <x v="43"/>
    <s v="Wilmington"/>
    <x v="2"/>
    <n v="0.25000000000000006"/>
    <n v="2750"/>
    <n v="687.50000000000011"/>
    <n v="275.00000000000006"/>
    <n v="0.4"/>
  </r>
  <r>
    <x v="0"/>
    <n v="1185732"/>
    <x v="136"/>
    <x v="0"/>
    <x v="43"/>
    <s v="Wilmington"/>
    <x v="3"/>
    <n v="0.3"/>
    <n v="1250"/>
    <n v="375"/>
    <n v="150"/>
    <n v="0.4"/>
  </r>
  <r>
    <x v="0"/>
    <n v="1185732"/>
    <x v="136"/>
    <x v="0"/>
    <x v="43"/>
    <s v="Wilmington"/>
    <x v="4"/>
    <n v="0.45"/>
    <n v="1750"/>
    <n v="787.5"/>
    <n v="236.25"/>
    <n v="0.3"/>
  </r>
  <r>
    <x v="0"/>
    <n v="1185732"/>
    <x v="136"/>
    <x v="0"/>
    <x v="43"/>
    <s v="Wilmington"/>
    <x v="5"/>
    <n v="0.35000000000000003"/>
    <n v="2750"/>
    <n v="962.50000000000011"/>
    <n v="385.00000000000006"/>
    <n v="0.4"/>
  </r>
  <r>
    <x v="0"/>
    <n v="1185732"/>
    <x v="264"/>
    <x v="0"/>
    <x v="43"/>
    <s v="Wilmington"/>
    <x v="0"/>
    <n v="0.35000000000000003"/>
    <n v="5250"/>
    <n v="1837.5000000000002"/>
    <n v="643.125"/>
    <n v="0.35"/>
  </r>
  <r>
    <x v="0"/>
    <n v="1185732"/>
    <x v="264"/>
    <x v="0"/>
    <x v="43"/>
    <s v="Wilmington"/>
    <x v="1"/>
    <n v="0.35000000000000003"/>
    <n v="1750"/>
    <n v="612.50000000000011"/>
    <n v="214.37500000000003"/>
    <n v="0.35"/>
  </r>
  <r>
    <x v="0"/>
    <n v="1185732"/>
    <x v="264"/>
    <x v="0"/>
    <x v="43"/>
    <s v="Wilmington"/>
    <x v="2"/>
    <n v="0.25000000000000006"/>
    <n v="2250"/>
    <n v="562.50000000000011"/>
    <n v="225.00000000000006"/>
    <n v="0.4"/>
  </r>
  <r>
    <x v="0"/>
    <n v="1185732"/>
    <x v="264"/>
    <x v="0"/>
    <x v="43"/>
    <s v="Wilmington"/>
    <x v="3"/>
    <n v="0.3"/>
    <n v="1000"/>
    <n v="300"/>
    <n v="120"/>
    <n v="0.4"/>
  </r>
  <r>
    <x v="0"/>
    <n v="1185732"/>
    <x v="264"/>
    <x v="0"/>
    <x v="43"/>
    <s v="Wilmington"/>
    <x v="4"/>
    <n v="0.45"/>
    <n v="1750"/>
    <n v="787.5"/>
    <n v="236.25"/>
    <n v="0.3"/>
  </r>
  <r>
    <x v="0"/>
    <n v="1185732"/>
    <x v="264"/>
    <x v="0"/>
    <x v="43"/>
    <s v="Wilmington"/>
    <x v="5"/>
    <n v="0.35000000000000003"/>
    <n v="2750"/>
    <n v="962.50000000000011"/>
    <n v="385.00000000000006"/>
    <n v="0.4"/>
  </r>
  <r>
    <x v="0"/>
    <n v="1185732"/>
    <x v="173"/>
    <x v="0"/>
    <x v="43"/>
    <s v="Wilmington"/>
    <x v="0"/>
    <n v="0.35000000000000003"/>
    <n v="4950"/>
    <n v="1732.5000000000002"/>
    <n v="606.375"/>
    <n v="0.35"/>
  </r>
  <r>
    <x v="0"/>
    <n v="1185732"/>
    <x v="173"/>
    <x v="0"/>
    <x v="43"/>
    <s v="Wilmington"/>
    <x v="1"/>
    <n v="0.35000000000000003"/>
    <n v="2000"/>
    <n v="700.00000000000011"/>
    <n v="245.00000000000003"/>
    <n v="0.35"/>
  </r>
  <r>
    <x v="0"/>
    <n v="1185732"/>
    <x v="173"/>
    <x v="0"/>
    <x v="43"/>
    <s v="Wilmington"/>
    <x v="2"/>
    <n v="0.25000000000000006"/>
    <n v="2250"/>
    <n v="562.50000000000011"/>
    <n v="225.00000000000006"/>
    <n v="0.4"/>
  </r>
  <r>
    <x v="0"/>
    <n v="1185732"/>
    <x v="173"/>
    <x v="0"/>
    <x v="43"/>
    <s v="Wilmington"/>
    <x v="3"/>
    <n v="0.3"/>
    <n v="750"/>
    <n v="225"/>
    <n v="90"/>
    <n v="0.4"/>
  </r>
  <r>
    <x v="0"/>
    <n v="1185732"/>
    <x v="173"/>
    <x v="0"/>
    <x v="43"/>
    <s v="Wilmington"/>
    <x v="4"/>
    <n v="0.45"/>
    <n v="1250"/>
    <n v="562.5"/>
    <n v="168.75"/>
    <n v="0.3"/>
  </r>
  <r>
    <x v="0"/>
    <n v="1185732"/>
    <x v="173"/>
    <x v="0"/>
    <x v="43"/>
    <s v="Wilmington"/>
    <x v="5"/>
    <n v="0.35000000000000003"/>
    <n v="2250"/>
    <n v="787.50000000000011"/>
    <n v="315.00000000000006"/>
    <n v="0.4"/>
  </r>
  <r>
    <x v="0"/>
    <n v="1185732"/>
    <x v="265"/>
    <x v="0"/>
    <x v="43"/>
    <s v="Wilmington"/>
    <x v="0"/>
    <n v="0.35000000000000003"/>
    <n v="4750"/>
    <n v="1662.5000000000002"/>
    <n v="581.875"/>
    <n v="0.35"/>
  </r>
  <r>
    <x v="0"/>
    <n v="1185732"/>
    <x v="265"/>
    <x v="0"/>
    <x v="43"/>
    <s v="Wilmington"/>
    <x v="1"/>
    <n v="0.35000000000000003"/>
    <n v="1750"/>
    <n v="612.50000000000011"/>
    <n v="214.37500000000003"/>
    <n v="0.35"/>
  </r>
  <r>
    <x v="0"/>
    <n v="1185732"/>
    <x v="265"/>
    <x v="0"/>
    <x v="43"/>
    <s v="Wilmington"/>
    <x v="2"/>
    <n v="0.25000000000000006"/>
    <n v="1750"/>
    <n v="437.50000000000011"/>
    <n v="175.00000000000006"/>
    <n v="0.4"/>
  </r>
  <r>
    <x v="0"/>
    <n v="1185732"/>
    <x v="265"/>
    <x v="0"/>
    <x v="43"/>
    <s v="Wilmington"/>
    <x v="3"/>
    <n v="0.3"/>
    <n v="1000"/>
    <n v="300"/>
    <n v="120"/>
    <n v="0.4"/>
  </r>
  <r>
    <x v="0"/>
    <n v="1185732"/>
    <x v="265"/>
    <x v="0"/>
    <x v="43"/>
    <s v="Wilmington"/>
    <x v="4"/>
    <n v="0.45"/>
    <n v="1000"/>
    <n v="450"/>
    <n v="135"/>
    <n v="0.3"/>
  </r>
  <r>
    <x v="0"/>
    <n v="1185732"/>
    <x v="265"/>
    <x v="0"/>
    <x v="43"/>
    <s v="Wilmington"/>
    <x v="5"/>
    <n v="0.35000000000000003"/>
    <n v="2500"/>
    <n v="875.00000000000011"/>
    <n v="350.00000000000006"/>
    <n v="0.4"/>
  </r>
  <r>
    <x v="0"/>
    <n v="1185732"/>
    <x v="61"/>
    <x v="0"/>
    <x v="43"/>
    <s v="Wilmington"/>
    <x v="0"/>
    <n v="0.49999999999999994"/>
    <n v="5200"/>
    <n v="2599.9999999999995"/>
    <n v="909.99999999999977"/>
    <n v="0.35"/>
  </r>
  <r>
    <x v="0"/>
    <n v="1185732"/>
    <x v="61"/>
    <x v="0"/>
    <x v="43"/>
    <s v="Wilmington"/>
    <x v="1"/>
    <n v="0.45"/>
    <n v="2250"/>
    <n v="1012.5"/>
    <n v="354.375"/>
    <n v="0.35"/>
  </r>
  <r>
    <x v="0"/>
    <n v="1185732"/>
    <x v="61"/>
    <x v="0"/>
    <x v="43"/>
    <s v="Wilmington"/>
    <x v="2"/>
    <n v="0.4"/>
    <n v="2500"/>
    <n v="1000"/>
    <n v="400"/>
    <n v="0.4"/>
  </r>
  <r>
    <x v="0"/>
    <n v="1185732"/>
    <x v="61"/>
    <x v="0"/>
    <x v="43"/>
    <s v="Wilmington"/>
    <x v="3"/>
    <n v="0.4"/>
    <n v="2000"/>
    <n v="800"/>
    <n v="320"/>
    <n v="0.4"/>
  </r>
  <r>
    <x v="0"/>
    <n v="1185732"/>
    <x v="61"/>
    <x v="0"/>
    <x v="43"/>
    <s v="Wilmington"/>
    <x v="4"/>
    <n v="0.49999999999999994"/>
    <n v="2250"/>
    <n v="1124.9999999999998"/>
    <n v="337.49999999999994"/>
    <n v="0.3"/>
  </r>
  <r>
    <x v="0"/>
    <n v="1185732"/>
    <x v="61"/>
    <x v="0"/>
    <x v="43"/>
    <s v="Wilmington"/>
    <x v="5"/>
    <n v="0.54999999999999993"/>
    <n v="3500"/>
    <n v="1924.9999999999998"/>
    <n v="770"/>
    <n v="0.4"/>
  </r>
  <r>
    <x v="0"/>
    <n v="1185732"/>
    <x v="266"/>
    <x v="0"/>
    <x v="43"/>
    <s v="Wilmington"/>
    <x v="0"/>
    <n v="0.49999999999999994"/>
    <n v="6000"/>
    <n v="2999.9999999999995"/>
    <n v="1049.9999999999998"/>
    <n v="0.35"/>
  </r>
  <r>
    <x v="0"/>
    <n v="1185732"/>
    <x v="266"/>
    <x v="0"/>
    <x v="43"/>
    <s v="Wilmington"/>
    <x v="1"/>
    <n v="0.45"/>
    <n v="3500"/>
    <n v="1575"/>
    <n v="551.25"/>
    <n v="0.35"/>
  </r>
  <r>
    <x v="0"/>
    <n v="1185732"/>
    <x v="266"/>
    <x v="0"/>
    <x v="43"/>
    <s v="Wilmington"/>
    <x v="2"/>
    <n v="0.4"/>
    <n v="2750"/>
    <n v="1100"/>
    <n v="440"/>
    <n v="0.4"/>
  </r>
  <r>
    <x v="0"/>
    <n v="1185732"/>
    <x v="266"/>
    <x v="0"/>
    <x v="43"/>
    <s v="Wilmington"/>
    <x v="3"/>
    <n v="0.4"/>
    <n v="2500"/>
    <n v="1000"/>
    <n v="400"/>
    <n v="0.4"/>
  </r>
  <r>
    <x v="0"/>
    <n v="1185732"/>
    <x v="266"/>
    <x v="0"/>
    <x v="43"/>
    <s v="Wilmington"/>
    <x v="4"/>
    <n v="0.49999999999999994"/>
    <n v="2500"/>
    <n v="1249.9999999999998"/>
    <n v="374.99999999999994"/>
    <n v="0.3"/>
  </r>
  <r>
    <x v="0"/>
    <n v="1185732"/>
    <x v="266"/>
    <x v="0"/>
    <x v="43"/>
    <s v="Wilmington"/>
    <x v="5"/>
    <n v="0.54999999999999993"/>
    <n v="4000"/>
    <n v="2199.9999999999995"/>
    <n v="879.99999999999989"/>
    <n v="0.4"/>
  </r>
  <r>
    <x v="0"/>
    <n v="1185732"/>
    <x v="176"/>
    <x v="0"/>
    <x v="43"/>
    <s v="Wilmington"/>
    <x v="0"/>
    <n v="0.49999999999999994"/>
    <n v="6250"/>
    <n v="3124.9999999999995"/>
    <n v="1093.7499999999998"/>
    <n v="0.35"/>
  </r>
  <r>
    <x v="0"/>
    <n v="1185732"/>
    <x v="176"/>
    <x v="0"/>
    <x v="43"/>
    <s v="Wilmington"/>
    <x v="1"/>
    <n v="0.45"/>
    <n v="3750"/>
    <n v="1687.5"/>
    <n v="590.625"/>
    <n v="0.35"/>
  </r>
  <r>
    <x v="0"/>
    <n v="1185732"/>
    <x v="176"/>
    <x v="0"/>
    <x v="43"/>
    <s v="Wilmington"/>
    <x v="2"/>
    <n v="0.4"/>
    <n v="3000"/>
    <n v="1200"/>
    <n v="480"/>
    <n v="0.4"/>
  </r>
  <r>
    <x v="0"/>
    <n v="1185732"/>
    <x v="176"/>
    <x v="0"/>
    <x v="43"/>
    <s v="Wilmington"/>
    <x v="3"/>
    <n v="0.4"/>
    <n v="2500"/>
    <n v="1000"/>
    <n v="400"/>
    <n v="0.4"/>
  </r>
  <r>
    <x v="0"/>
    <n v="1185732"/>
    <x v="176"/>
    <x v="0"/>
    <x v="43"/>
    <s v="Wilmington"/>
    <x v="4"/>
    <n v="0.49999999999999994"/>
    <n v="2750"/>
    <n v="1374.9999999999998"/>
    <n v="412.49999999999994"/>
    <n v="0.3"/>
  </r>
  <r>
    <x v="0"/>
    <n v="1185732"/>
    <x v="176"/>
    <x v="0"/>
    <x v="43"/>
    <s v="Wilmington"/>
    <x v="5"/>
    <n v="0.54999999999999993"/>
    <n v="4500"/>
    <n v="2474.9999999999995"/>
    <n v="989.99999999999989"/>
    <n v="0.4"/>
  </r>
  <r>
    <x v="0"/>
    <n v="1185732"/>
    <x v="117"/>
    <x v="0"/>
    <x v="43"/>
    <s v="Wilmington"/>
    <x v="0"/>
    <n v="0.49999999999999994"/>
    <n v="6000"/>
    <n v="2999.9999999999995"/>
    <n v="1049.9999999999998"/>
    <n v="0.35"/>
  </r>
  <r>
    <x v="0"/>
    <n v="1185732"/>
    <x v="117"/>
    <x v="0"/>
    <x v="43"/>
    <s v="Wilmington"/>
    <x v="1"/>
    <n v="0.45"/>
    <n v="3750"/>
    <n v="1687.5"/>
    <n v="590.625"/>
    <n v="0.35"/>
  </r>
  <r>
    <x v="0"/>
    <n v="1185732"/>
    <x v="117"/>
    <x v="0"/>
    <x v="43"/>
    <s v="Wilmington"/>
    <x v="2"/>
    <n v="0.4"/>
    <n v="3000"/>
    <n v="1200"/>
    <n v="480"/>
    <n v="0.4"/>
  </r>
  <r>
    <x v="0"/>
    <n v="1185732"/>
    <x v="117"/>
    <x v="0"/>
    <x v="43"/>
    <s v="Wilmington"/>
    <x v="3"/>
    <n v="0.4"/>
    <n v="2000"/>
    <n v="800"/>
    <n v="320"/>
    <n v="0.4"/>
  </r>
  <r>
    <x v="0"/>
    <n v="1185732"/>
    <x v="117"/>
    <x v="0"/>
    <x v="43"/>
    <s v="Wilmington"/>
    <x v="4"/>
    <n v="0.49999999999999994"/>
    <n v="1750"/>
    <n v="874.99999999999989"/>
    <n v="262.49999999999994"/>
    <n v="0.3"/>
  </r>
  <r>
    <x v="0"/>
    <n v="1185732"/>
    <x v="117"/>
    <x v="0"/>
    <x v="43"/>
    <s v="Wilmington"/>
    <x v="5"/>
    <n v="0.54999999999999993"/>
    <n v="3500"/>
    <n v="1924.9999999999998"/>
    <n v="770"/>
    <n v="0.4"/>
  </r>
  <r>
    <x v="0"/>
    <n v="1185732"/>
    <x v="63"/>
    <x v="0"/>
    <x v="43"/>
    <s v="Wilmington"/>
    <x v="0"/>
    <n v="0.49999999999999994"/>
    <n v="4750"/>
    <n v="2374.9999999999995"/>
    <n v="831.24999999999977"/>
    <n v="0.35"/>
  </r>
  <r>
    <x v="0"/>
    <n v="1185732"/>
    <x v="63"/>
    <x v="0"/>
    <x v="43"/>
    <s v="Wilmington"/>
    <x v="1"/>
    <n v="0.45"/>
    <n v="2750"/>
    <n v="1237.5"/>
    <n v="433.125"/>
    <n v="0.35"/>
  </r>
  <r>
    <x v="0"/>
    <n v="1185732"/>
    <x v="63"/>
    <x v="0"/>
    <x v="43"/>
    <s v="Wilmington"/>
    <x v="2"/>
    <n v="0.4"/>
    <n v="1750"/>
    <n v="700"/>
    <n v="280"/>
    <n v="0.4"/>
  </r>
  <r>
    <x v="0"/>
    <n v="1185732"/>
    <x v="63"/>
    <x v="0"/>
    <x v="43"/>
    <s v="Wilmington"/>
    <x v="3"/>
    <n v="0.4"/>
    <n v="1500"/>
    <n v="600"/>
    <n v="240"/>
    <n v="0.4"/>
  </r>
  <r>
    <x v="0"/>
    <n v="1185732"/>
    <x v="63"/>
    <x v="0"/>
    <x v="43"/>
    <s v="Wilmington"/>
    <x v="4"/>
    <n v="0.49999999999999994"/>
    <n v="1500"/>
    <n v="749.99999999999989"/>
    <n v="224.99999999999997"/>
    <n v="0.3"/>
  </r>
  <r>
    <x v="0"/>
    <n v="1185732"/>
    <x v="63"/>
    <x v="0"/>
    <x v="43"/>
    <s v="Wilmington"/>
    <x v="5"/>
    <n v="0.54999999999999993"/>
    <n v="2500"/>
    <n v="1374.9999999999998"/>
    <n v="549.99999999999989"/>
    <n v="0.4"/>
  </r>
  <r>
    <x v="0"/>
    <n v="1185732"/>
    <x v="267"/>
    <x v="0"/>
    <x v="43"/>
    <s v="Wilmington"/>
    <x v="0"/>
    <n v="0.54999999999999993"/>
    <n v="4250"/>
    <n v="2337.4999999999995"/>
    <n v="818.12499999999977"/>
    <n v="0.35"/>
  </r>
  <r>
    <x v="0"/>
    <n v="1185732"/>
    <x v="267"/>
    <x v="0"/>
    <x v="43"/>
    <s v="Wilmington"/>
    <x v="1"/>
    <n v="0.5"/>
    <n v="2500"/>
    <n v="1250"/>
    <n v="437.5"/>
    <n v="0.35"/>
  </r>
  <r>
    <x v="0"/>
    <n v="1185732"/>
    <x v="267"/>
    <x v="0"/>
    <x v="43"/>
    <s v="Wilmington"/>
    <x v="2"/>
    <n v="0.5"/>
    <n v="1500"/>
    <n v="750"/>
    <n v="300"/>
    <n v="0.4"/>
  </r>
  <r>
    <x v="0"/>
    <n v="1185732"/>
    <x v="267"/>
    <x v="0"/>
    <x v="43"/>
    <s v="Wilmington"/>
    <x v="3"/>
    <n v="0.5"/>
    <n v="1250"/>
    <n v="625"/>
    <n v="250"/>
    <n v="0.4"/>
  </r>
  <r>
    <x v="0"/>
    <n v="1185732"/>
    <x v="267"/>
    <x v="0"/>
    <x v="43"/>
    <s v="Wilmington"/>
    <x v="4"/>
    <n v="0.6"/>
    <n v="1250"/>
    <n v="750"/>
    <n v="225"/>
    <n v="0.3"/>
  </r>
  <r>
    <x v="0"/>
    <n v="1185732"/>
    <x v="267"/>
    <x v="0"/>
    <x v="43"/>
    <s v="Wilmington"/>
    <x v="5"/>
    <n v="0.64999999999999991"/>
    <n v="2500"/>
    <n v="1624.9999999999998"/>
    <n v="650"/>
    <n v="0.4"/>
  </r>
  <r>
    <x v="0"/>
    <n v="1185732"/>
    <x v="268"/>
    <x v="0"/>
    <x v="43"/>
    <s v="Wilmington"/>
    <x v="0"/>
    <n v="0.6"/>
    <n v="4000"/>
    <n v="2400"/>
    <n v="840"/>
    <n v="0.35"/>
  </r>
  <r>
    <x v="0"/>
    <n v="1185732"/>
    <x v="268"/>
    <x v="0"/>
    <x v="43"/>
    <s v="Wilmington"/>
    <x v="1"/>
    <n v="0.5"/>
    <n v="2750"/>
    <n v="1375"/>
    <n v="481.24999999999994"/>
    <n v="0.35"/>
  </r>
  <r>
    <x v="0"/>
    <n v="1185732"/>
    <x v="268"/>
    <x v="0"/>
    <x v="43"/>
    <s v="Wilmington"/>
    <x v="2"/>
    <n v="0.5"/>
    <n v="2700"/>
    <n v="1350"/>
    <n v="540"/>
    <n v="0.4"/>
  </r>
  <r>
    <x v="0"/>
    <n v="1185732"/>
    <x v="268"/>
    <x v="0"/>
    <x v="43"/>
    <s v="Wilmington"/>
    <x v="3"/>
    <n v="0.5"/>
    <n v="2500"/>
    <n v="1250"/>
    <n v="500"/>
    <n v="0.4"/>
  </r>
  <r>
    <x v="0"/>
    <n v="1185732"/>
    <x v="268"/>
    <x v="0"/>
    <x v="43"/>
    <s v="Wilmington"/>
    <x v="4"/>
    <n v="0.6"/>
    <n v="2250"/>
    <n v="1350"/>
    <n v="405"/>
    <n v="0.3"/>
  </r>
  <r>
    <x v="0"/>
    <n v="1185732"/>
    <x v="268"/>
    <x v="0"/>
    <x v="43"/>
    <s v="Wilmington"/>
    <x v="5"/>
    <n v="0.64999999999999991"/>
    <n v="3250"/>
    <n v="2112.4999999999995"/>
    <n v="844.99999999999989"/>
    <n v="0.4"/>
  </r>
  <r>
    <x v="0"/>
    <n v="1185732"/>
    <x v="269"/>
    <x v="0"/>
    <x v="43"/>
    <s v="Wilmington"/>
    <x v="0"/>
    <n v="0.6"/>
    <n v="5500"/>
    <n v="3300"/>
    <n v="1155"/>
    <n v="0.35"/>
  </r>
  <r>
    <x v="0"/>
    <n v="1185732"/>
    <x v="269"/>
    <x v="0"/>
    <x v="43"/>
    <s v="Wilmington"/>
    <x v="1"/>
    <n v="0.5"/>
    <n v="3500"/>
    <n v="1750"/>
    <n v="612.5"/>
    <n v="0.35"/>
  </r>
  <r>
    <x v="0"/>
    <n v="1185732"/>
    <x v="269"/>
    <x v="0"/>
    <x v="43"/>
    <s v="Wilmington"/>
    <x v="2"/>
    <n v="0.5"/>
    <n v="3250"/>
    <n v="1625"/>
    <n v="650"/>
    <n v="0.4"/>
  </r>
  <r>
    <x v="0"/>
    <n v="1185732"/>
    <x v="269"/>
    <x v="0"/>
    <x v="43"/>
    <s v="Wilmington"/>
    <x v="3"/>
    <n v="0.5"/>
    <n v="2750"/>
    <n v="1375"/>
    <n v="550"/>
    <n v="0.4"/>
  </r>
  <r>
    <x v="0"/>
    <n v="1185732"/>
    <x v="269"/>
    <x v="0"/>
    <x v="43"/>
    <s v="Wilmington"/>
    <x v="4"/>
    <n v="0.6"/>
    <n v="2750"/>
    <n v="1650"/>
    <n v="495"/>
    <n v="0.3"/>
  </r>
  <r>
    <x v="0"/>
    <n v="1185732"/>
    <x v="269"/>
    <x v="0"/>
    <x v="43"/>
    <s v="Wilmington"/>
    <x v="5"/>
    <n v="0.64999999999999991"/>
    <n v="3750"/>
    <n v="2437.4999999999995"/>
    <n v="974.99999999999989"/>
    <n v="0.4"/>
  </r>
  <r>
    <x v="0"/>
    <n v="1185732"/>
    <x v="48"/>
    <x v="0"/>
    <x v="44"/>
    <s v="Newark"/>
    <x v="0"/>
    <n v="0.4"/>
    <n v="5000"/>
    <n v="2000"/>
    <n v="800"/>
    <n v="0.4"/>
  </r>
  <r>
    <x v="0"/>
    <n v="1185732"/>
    <x v="48"/>
    <x v="0"/>
    <x v="44"/>
    <s v="Newark"/>
    <x v="1"/>
    <n v="0.4"/>
    <n v="3000"/>
    <n v="1200"/>
    <n v="480"/>
    <n v="0.4"/>
  </r>
  <r>
    <x v="0"/>
    <n v="1185732"/>
    <x v="48"/>
    <x v="0"/>
    <x v="44"/>
    <s v="Newark"/>
    <x v="2"/>
    <n v="0.30000000000000004"/>
    <n v="3000"/>
    <n v="900.00000000000011"/>
    <n v="270"/>
    <n v="0.3"/>
  </r>
  <r>
    <x v="0"/>
    <n v="1185732"/>
    <x v="48"/>
    <x v="0"/>
    <x v="44"/>
    <s v="Newark"/>
    <x v="3"/>
    <n v="0.35"/>
    <n v="1500"/>
    <n v="525"/>
    <n v="157.5"/>
    <n v="0.3"/>
  </r>
  <r>
    <x v="0"/>
    <n v="1185732"/>
    <x v="48"/>
    <x v="0"/>
    <x v="44"/>
    <s v="Newark"/>
    <x v="4"/>
    <n v="0.5"/>
    <n v="2000"/>
    <n v="1000"/>
    <n v="300"/>
    <n v="0.3"/>
  </r>
  <r>
    <x v="0"/>
    <n v="1185732"/>
    <x v="48"/>
    <x v="0"/>
    <x v="44"/>
    <s v="Newark"/>
    <x v="5"/>
    <n v="0.4"/>
    <n v="3000"/>
    <n v="1200"/>
    <n v="420"/>
    <n v="0.35"/>
  </r>
  <r>
    <x v="0"/>
    <n v="1185732"/>
    <x v="49"/>
    <x v="0"/>
    <x v="44"/>
    <s v="Newark"/>
    <x v="0"/>
    <n v="0.4"/>
    <n v="5500"/>
    <n v="2200"/>
    <n v="880"/>
    <n v="0.4"/>
  </r>
  <r>
    <x v="0"/>
    <n v="1185732"/>
    <x v="49"/>
    <x v="0"/>
    <x v="44"/>
    <s v="Newark"/>
    <x v="1"/>
    <n v="0.4"/>
    <n v="2000"/>
    <n v="800"/>
    <n v="320"/>
    <n v="0.4"/>
  </r>
  <r>
    <x v="0"/>
    <n v="1185732"/>
    <x v="49"/>
    <x v="0"/>
    <x v="44"/>
    <s v="Newark"/>
    <x v="2"/>
    <n v="0.30000000000000004"/>
    <n v="2500"/>
    <n v="750.00000000000011"/>
    <n v="225.00000000000003"/>
    <n v="0.3"/>
  </r>
  <r>
    <x v="0"/>
    <n v="1185732"/>
    <x v="49"/>
    <x v="0"/>
    <x v="44"/>
    <s v="Newark"/>
    <x v="3"/>
    <n v="0.35"/>
    <n v="1250"/>
    <n v="437.5"/>
    <n v="131.25"/>
    <n v="0.3"/>
  </r>
  <r>
    <x v="0"/>
    <n v="1185732"/>
    <x v="49"/>
    <x v="0"/>
    <x v="44"/>
    <s v="Newark"/>
    <x v="4"/>
    <n v="0.5"/>
    <n v="2000"/>
    <n v="1000"/>
    <n v="300"/>
    <n v="0.3"/>
  </r>
  <r>
    <x v="0"/>
    <n v="1185732"/>
    <x v="49"/>
    <x v="0"/>
    <x v="44"/>
    <s v="Newark"/>
    <x v="5"/>
    <n v="0.4"/>
    <n v="3000"/>
    <n v="1200"/>
    <n v="420"/>
    <n v="0.35"/>
  </r>
  <r>
    <x v="0"/>
    <n v="1185732"/>
    <x v="14"/>
    <x v="0"/>
    <x v="44"/>
    <s v="Newark"/>
    <x v="0"/>
    <n v="0.4"/>
    <n v="5200"/>
    <n v="2080"/>
    <n v="832"/>
    <n v="0.4"/>
  </r>
  <r>
    <x v="0"/>
    <n v="1185732"/>
    <x v="14"/>
    <x v="0"/>
    <x v="44"/>
    <s v="Newark"/>
    <x v="1"/>
    <n v="0.4"/>
    <n v="2250"/>
    <n v="900"/>
    <n v="360"/>
    <n v="0.4"/>
  </r>
  <r>
    <x v="0"/>
    <n v="1185732"/>
    <x v="14"/>
    <x v="0"/>
    <x v="44"/>
    <s v="Newark"/>
    <x v="2"/>
    <n v="0.30000000000000004"/>
    <n v="2500"/>
    <n v="750.00000000000011"/>
    <n v="225.00000000000003"/>
    <n v="0.3"/>
  </r>
  <r>
    <x v="0"/>
    <n v="1185732"/>
    <x v="14"/>
    <x v="0"/>
    <x v="44"/>
    <s v="Newark"/>
    <x v="3"/>
    <n v="0.35"/>
    <n v="1000"/>
    <n v="350"/>
    <n v="105"/>
    <n v="0.3"/>
  </r>
  <r>
    <x v="0"/>
    <n v="1185732"/>
    <x v="14"/>
    <x v="0"/>
    <x v="44"/>
    <s v="Newark"/>
    <x v="4"/>
    <n v="0.5"/>
    <n v="1500"/>
    <n v="750"/>
    <n v="225"/>
    <n v="0.3"/>
  </r>
  <r>
    <x v="0"/>
    <n v="1185732"/>
    <x v="14"/>
    <x v="0"/>
    <x v="44"/>
    <s v="Newark"/>
    <x v="5"/>
    <n v="0.4"/>
    <n v="2500"/>
    <n v="1000"/>
    <n v="350"/>
    <n v="0.35"/>
  </r>
  <r>
    <x v="0"/>
    <n v="1185732"/>
    <x v="50"/>
    <x v="0"/>
    <x v="44"/>
    <s v="Newark"/>
    <x v="0"/>
    <n v="0.4"/>
    <n v="5000"/>
    <n v="2000"/>
    <n v="800"/>
    <n v="0.4"/>
  </r>
  <r>
    <x v="0"/>
    <n v="1185732"/>
    <x v="50"/>
    <x v="0"/>
    <x v="44"/>
    <s v="Newark"/>
    <x v="1"/>
    <n v="0.4"/>
    <n v="2000"/>
    <n v="800"/>
    <n v="320"/>
    <n v="0.4"/>
  </r>
  <r>
    <x v="0"/>
    <n v="1185732"/>
    <x v="50"/>
    <x v="0"/>
    <x v="44"/>
    <s v="Newark"/>
    <x v="2"/>
    <n v="0.30000000000000004"/>
    <n v="2000"/>
    <n v="600.00000000000011"/>
    <n v="180.00000000000003"/>
    <n v="0.3"/>
  </r>
  <r>
    <x v="0"/>
    <n v="1185732"/>
    <x v="50"/>
    <x v="0"/>
    <x v="44"/>
    <s v="Newark"/>
    <x v="3"/>
    <n v="0.35"/>
    <n v="1250"/>
    <n v="437.5"/>
    <n v="131.25"/>
    <n v="0.3"/>
  </r>
  <r>
    <x v="0"/>
    <n v="1185732"/>
    <x v="50"/>
    <x v="0"/>
    <x v="44"/>
    <s v="Newark"/>
    <x v="4"/>
    <n v="0.5"/>
    <n v="1250"/>
    <n v="625"/>
    <n v="187.5"/>
    <n v="0.3"/>
  </r>
  <r>
    <x v="0"/>
    <n v="1185732"/>
    <x v="50"/>
    <x v="0"/>
    <x v="44"/>
    <s v="Newark"/>
    <x v="5"/>
    <n v="0.4"/>
    <n v="2750"/>
    <n v="1100"/>
    <n v="385"/>
    <n v="0.35"/>
  </r>
  <r>
    <x v="0"/>
    <n v="1185732"/>
    <x v="51"/>
    <x v="0"/>
    <x v="44"/>
    <s v="Newark"/>
    <x v="0"/>
    <n v="0.54999999999999993"/>
    <n v="5450"/>
    <n v="2997.4999999999995"/>
    <n v="1198.9999999999998"/>
    <n v="0.4"/>
  </r>
  <r>
    <x v="0"/>
    <n v="1185732"/>
    <x v="51"/>
    <x v="0"/>
    <x v="44"/>
    <s v="Newark"/>
    <x v="1"/>
    <n v="0.5"/>
    <n v="2500"/>
    <n v="1250"/>
    <n v="500"/>
    <n v="0.4"/>
  </r>
  <r>
    <x v="0"/>
    <n v="1185732"/>
    <x v="51"/>
    <x v="0"/>
    <x v="44"/>
    <s v="Newark"/>
    <x v="2"/>
    <n v="0.45"/>
    <n v="2750"/>
    <n v="1237.5"/>
    <n v="371.25"/>
    <n v="0.3"/>
  </r>
  <r>
    <x v="0"/>
    <n v="1185732"/>
    <x v="51"/>
    <x v="0"/>
    <x v="44"/>
    <s v="Newark"/>
    <x v="3"/>
    <n v="0.45"/>
    <n v="2250"/>
    <n v="1012.5"/>
    <n v="303.75"/>
    <n v="0.3"/>
  </r>
  <r>
    <x v="0"/>
    <n v="1185732"/>
    <x v="51"/>
    <x v="0"/>
    <x v="44"/>
    <s v="Newark"/>
    <x v="4"/>
    <n v="0.54999999999999993"/>
    <n v="2500"/>
    <n v="1374.9999999999998"/>
    <n v="412.49999999999994"/>
    <n v="0.3"/>
  </r>
  <r>
    <x v="0"/>
    <n v="1185732"/>
    <x v="51"/>
    <x v="0"/>
    <x v="44"/>
    <s v="Newark"/>
    <x v="5"/>
    <n v="0.6"/>
    <n v="3750"/>
    <n v="2250"/>
    <n v="787.5"/>
    <n v="0.35"/>
  </r>
  <r>
    <x v="0"/>
    <n v="1185732"/>
    <x v="52"/>
    <x v="0"/>
    <x v="44"/>
    <s v="Newark"/>
    <x v="0"/>
    <n v="0.54999999999999993"/>
    <n v="6250"/>
    <n v="3437.4999999999995"/>
    <n v="1375"/>
    <n v="0.4"/>
  </r>
  <r>
    <x v="0"/>
    <n v="1185732"/>
    <x v="52"/>
    <x v="0"/>
    <x v="44"/>
    <s v="Newark"/>
    <x v="1"/>
    <n v="0.5"/>
    <n v="3750"/>
    <n v="1875"/>
    <n v="750"/>
    <n v="0.4"/>
  </r>
  <r>
    <x v="0"/>
    <n v="1185732"/>
    <x v="52"/>
    <x v="0"/>
    <x v="44"/>
    <s v="Newark"/>
    <x v="2"/>
    <n v="0.45"/>
    <n v="3000"/>
    <n v="1350"/>
    <n v="405"/>
    <n v="0.3"/>
  </r>
  <r>
    <x v="0"/>
    <n v="1185732"/>
    <x v="52"/>
    <x v="0"/>
    <x v="44"/>
    <s v="Newark"/>
    <x v="3"/>
    <n v="0.45"/>
    <n v="2750"/>
    <n v="1237.5"/>
    <n v="371.25"/>
    <n v="0.3"/>
  </r>
  <r>
    <x v="0"/>
    <n v="1185732"/>
    <x v="52"/>
    <x v="0"/>
    <x v="44"/>
    <s v="Newark"/>
    <x v="4"/>
    <n v="0.54999999999999993"/>
    <n v="2750"/>
    <n v="1512.4999999999998"/>
    <n v="453.74999999999994"/>
    <n v="0.3"/>
  </r>
  <r>
    <x v="0"/>
    <n v="1185732"/>
    <x v="52"/>
    <x v="0"/>
    <x v="44"/>
    <s v="Newark"/>
    <x v="5"/>
    <n v="0.6"/>
    <n v="4250"/>
    <n v="2550"/>
    <n v="892.5"/>
    <n v="0.35"/>
  </r>
  <r>
    <x v="0"/>
    <n v="1185732"/>
    <x v="18"/>
    <x v="0"/>
    <x v="44"/>
    <s v="Newark"/>
    <x v="0"/>
    <n v="0.54999999999999993"/>
    <n v="6500"/>
    <n v="3574.9999999999995"/>
    <n v="1430"/>
    <n v="0.4"/>
  </r>
  <r>
    <x v="0"/>
    <n v="1185732"/>
    <x v="18"/>
    <x v="0"/>
    <x v="44"/>
    <s v="Newark"/>
    <x v="1"/>
    <n v="0.5"/>
    <n v="4000"/>
    <n v="2000"/>
    <n v="800"/>
    <n v="0.4"/>
  </r>
  <r>
    <x v="0"/>
    <n v="1185732"/>
    <x v="18"/>
    <x v="0"/>
    <x v="44"/>
    <s v="Newark"/>
    <x v="2"/>
    <n v="0.45"/>
    <n v="3250"/>
    <n v="1462.5"/>
    <n v="438.75"/>
    <n v="0.3"/>
  </r>
  <r>
    <x v="0"/>
    <n v="1185732"/>
    <x v="18"/>
    <x v="0"/>
    <x v="44"/>
    <s v="Newark"/>
    <x v="3"/>
    <n v="0.45"/>
    <n v="2750"/>
    <n v="1237.5"/>
    <n v="371.25"/>
    <n v="0.3"/>
  </r>
  <r>
    <x v="0"/>
    <n v="1185732"/>
    <x v="18"/>
    <x v="0"/>
    <x v="44"/>
    <s v="Newark"/>
    <x v="4"/>
    <n v="0.54999999999999993"/>
    <n v="3000"/>
    <n v="1649.9999999999998"/>
    <n v="494.99999999999989"/>
    <n v="0.3"/>
  </r>
  <r>
    <x v="0"/>
    <n v="1185732"/>
    <x v="18"/>
    <x v="0"/>
    <x v="44"/>
    <s v="Newark"/>
    <x v="5"/>
    <n v="0.6"/>
    <n v="4750"/>
    <n v="2850"/>
    <n v="997.49999999999989"/>
    <n v="0.35"/>
  </r>
  <r>
    <x v="0"/>
    <n v="1185732"/>
    <x v="53"/>
    <x v="0"/>
    <x v="44"/>
    <s v="Newark"/>
    <x v="0"/>
    <n v="0.54999999999999993"/>
    <n v="6250"/>
    <n v="3437.4999999999995"/>
    <n v="1375"/>
    <n v="0.4"/>
  </r>
  <r>
    <x v="0"/>
    <n v="1185732"/>
    <x v="53"/>
    <x v="0"/>
    <x v="44"/>
    <s v="Newark"/>
    <x v="1"/>
    <n v="0.5"/>
    <n v="4000"/>
    <n v="2000"/>
    <n v="800"/>
    <n v="0.4"/>
  </r>
  <r>
    <x v="0"/>
    <n v="1185732"/>
    <x v="53"/>
    <x v="0"/>
    <x v="44"/>
    <s v="Newark"/>
    <x v="2"/>
    <n v="0.45"/>
    <n v="3250"/>
    <n v="1462.5"/>
    <n v="438.75"/>
    <n v="0.3"/>
  </r>
  <r>
    <x v="0"/>
    <n v="1185732"/>
    <x v="53"/>
    <x v="0"/>
    <x v="44"/>
    <s v="Newark"/>
    <x v="3"/>
    <n v="0.45"/>
    <n v="2250"/>
    <n v="1012.5"/>
    <n v="303.75"/>
    <n v="0.3"/>
  </r>
  <r>
    <x v="0"/>
    <n v="1185732"/>
    <x v="53"/>
    <x v="0"/>
    <x v="44"/>
    <s v="Newark"/>
    <x v="4"/>
    <n v="0.54999999999999993"/>
    <n v="2000"/>
    <n v="1099.9999999999998"/>
    <n v="329.99999999999994"/>
    <n v="0.3"/>
  </r>
  <r>
    <x v="0"/>
    <n v="1185732"/>
    <x v="53"/>
    <x v="0"/>
    <x v="44"/>
    <s v="Newark"/>
    <x v="5"/>
    <n v="0.6"/>
    <n v="3750"/>
    <n v="2250"/>
    <n v="787.5"/>
    <n v="0.35"/>
  </r>
  <r>
    <x v="0"/>
    <n v="1185732"/>
    <x v="54"/>
    <x v="0"/>
    <x v="44"/>
    <s v="Newark"/>
    <x v="0"/>
    <n v="0.54999999999999993"/>
    <n v="5000"/>
    <n v="2749.9999999999995"/>
    <n v="1099.9999999999998"/>
    <n v="0.4"/>
  </r>
  <r>
    <x v="0"/>
    <n v="1185732"/>
    <x v="54"/>
    <x v="0"/>
    <x v="44"/>
    <s v="Newark"/>
    <x v="1"/>
    <n v="0.5"/>
    <n v="3000"/>
    <n v="1500"/>
    <n v="600"/>
    <n v="0.4"/>
  </r>
  <r>
    <x v="0"/>
    <n v="1185732"/>
    <x v="54"/>
    <x v="0"/>
    <x v="44"/>
    <s v="Newark"/>
    <x v="2"/>
    <n v="0.45"/>
    <n v="2000"/>
    <n v="900"/>
    <n v="270"/>
    <n v="0.3"/>
  </r>
  <r>
    <x v="0"/>
    <n v="1185732"/>
    <x v="54"/>
    <x v="0"/>
    <x v="44"/>
    <s v="Newark"/>
    <x v="3"/>
    <n v="0.45"/>
    <n v="1750"/>
    <n v="787.5"/>
    <n v="236.25"/>
    <n v="0.3"/>
  </r>
  <r>
    <x v="0"/>
    <n v="1185732"/>
    <x v="54"/>
    <x v="0"/>
    <x v="44"/>
    <s v="Newark"/>
    <x v="4"/>
    <n v="0.54999999999999993"/>
    <n v="1750"/>
    <n v="962.49999999999989"/>
    <n v="288.74999999999994"/>
    <n v="0.3"/>
  </r>
  <r>
    <x v="0"/>
    <n v="1185732"/>
    <x v="54"/>
    <x v="0"/>
    <x v="44"/>
    <s v="Newark"/>
    <x v="5"/>
    <n v="0.6"/>
    <n v="2750"/>
    <n v="1650"/>
    <n v="577.5"/>
    <n v="0.35"/>
  </r>
  <r>
    <x v="0"/>
    <n v="1185732"/>
    <x v="55"/>
    <x v="0"/>
    <x v="44"/>
    <s v="Newark"/>
    <x v="0"/>
    <n v="0.6"/>
    <n v="4500"/>
    <n v="2700"/>
    <n v="1080"/>
    <n v="0.4"/>
  </r>
  <r>
    <x v="0"/>
    <n v="1185732"/>
    <x v="55"/>
    <x v="0"/>
    <x v="44"/>
    <s v="Newark"/>
    <x v="1"/>
    <n v="0.55000000000000004"/>
    <n v="2750"/>
    <n v="1512.5000000000002"/>
    <n v="605.00000000000011"/>
    <n v="0.4"/>
  </r>
  <r>
    <x v="0"/>
    <n v="1185732"/>
    <x v="55"/>
    <x v="0"/>
    <x v="44"/>
    <s v="Newark"/>
    <x v="2"/>
    <n v="0.55000000000000004"/>
    <n v="1750"/>
    <n v="962.50000000000011"/>
    <n v="288.75"/>
    <n v="0.3"/>
  </r>
  <r>
    <x v="0"/>
    <n v="1185732"/>
    <x v="55"/>
    <x v="0"/>
    <x v="44"/>
    <s v="Newark"/>
    <x v="3"/>
    <n v="0.55000000000000004"/>
    <n v="1500"/>
    <n v="825.00000000000011"/>
    <n v="247.50000000000003"/>
    <n v="0.3"/>
  </r>
  <r>
    <x v="0"/>
    <n v="1185732"/>
    <x v="55"/>
    <x v="0"/>
    <x v="44"/>
    <s v="Newark"/>
    <x v="4"/>
    <n v="0.65"/>
    <n v="1500"/>
    <n v="975"/>
    <n v="292.5"/>
    <n v="0.3"/>
  </r>
  <r>
    <x v="0"/>
    <n v="1185732"/>
    <x v="55"/>
    <x v="0"/>
    <x v="44"/>
    <s v="Newark"/>
    <x v="5"/>
    <n v="0.7"/>
    <n v="2750"/>
    <n v="1924.9999999999998"/>
    <n v="673.74999999999989"/>
    <n v="0.35"/>
  </r>
  <r>
    <x v="0"/>
    <n v="1185732"/>
    <x v="56"/>
    <x v="0"/>
    <x v="44"/>
    <s v="Newark"/>
    <x v="0"/>
    <n v="0.65"/>
    <n v="4250"/>
    <n v="2762.5"/>
    <n v="1105"/>
    <n v="0.4"/>
  </r>
  <r>
    <x v="0"/>
    <n v="1185732"/>
    <x v="56"/>
    <x v="0"/>
    <x v="44"/>
    <s v="Newark"/>
    <x v="1"/>
    <n v="0.55000000000000004"/>
    <n v="3000"/>
    <n v="1650.0000000000002"/>
    <n v="660.00000000000011"/>
    <n v="0.4"/>
  </r>
  <r>
    <x v="0"/>
    <n v="1185732"/>
    <x v="56"/>
    <x v="0"/>
    <x v="44"/>
    <s v="Newark"/>
    <x v="2"/>
    <n v="0.55000000000000004"/>
    <n v="2950"/>
    <n v="1622.5000000000002"/>
    <n v="486.75000000000006"/>
    <n v="0.3"/>
  </r>
  <r>
    <x v="0"/>
    <n v="1185732"/>
    <x v="56"/>
    <x v="0"/>
    <x v="44"/>
    <s v="Newark"/>
    <x v="3"/>
    <n v="0.55000000000000004"/>
    <n v="2750"/>
    <n v="1512.5000000000002"/>
    <n v="453.75000000000006"/>
    <n v="0.3"/>
  </r>
  <r>
    <x v="0"/>
    <n v="1185732"/>
    <x v="56"/>
    <x v="0"/>
    <x v="44"/>
    <s v="Newark"/>
    <x v="4"/>
    <n v="0.65"/>
    <n v="2500"/>
    <n v="1625"/>
    <n v="487.5"/>
    <n v="0.3"/>
  </r>
  <r>
    <x v="0"/>
    <n v="1185732"/>
    <x v="56"/>
    <x v="0"/>
    <x v="44"/>
    <s v="Newark"/>
    <x v="5"/>
    <n v="0.7"/>
    <n v="3500"/>
    <n v="2450"/>
    <n v="857.5"/>
    <n v="0.35"/>
  </r>
  <r>
    <x v="0"/>
    <n v="1185732"/>
    <x v="57"/>
    <x v="0"/>
    <x v="44"/>
    <s v="Newark"/>
    <x v="0"/>
    <n v="0.65"/>
    <n v="5750"/>
    <n v="3737.5"/>
    <n v="1495"/>
    <n v="0.4"/>
  </r>
  <r>
    <x v="0"/>
    <n v="1185732"/>
    <x v="57"/>
    <x v="0"/>
    <x v="44"/>
    <s v="Newark"/>
    <x v="1"/>
    <n v="0.55000000000000004"/>
    <n v="3750"/>
    <n v="2062.5"/>
    <n v="825"/>
    <n v="0.4"/>
  </r>
  <r>
    <x v="0"/>
    <n v="1185732"/>
    <x v="57"/>
    <x v="0"/>
    <x v="44"/>
    <s v="Newark"/>
    <x v="2"/>
    <n v="0.55000000000000004"/>
    <n v="3500"/>
    <n v="1925.0000000000002"/>
    <n v="577.5"/>
    <n v="0.3"/>
  </r>
  <r>
    <x v="0"/>
    <n v="1185732"/>
    <x v="57"/>
    <x v="0"/>
    <x v="44"/>
    <s v="Newark"/>
    <x v="3"/>
    <n v="0.55000000000000004"/>
    <n v="3000"/>
    <n v="1650.0000000000002"/>
    <n v="495.00000000000006"/>
    <n v="0.3"/>
  </r>
  <r>
    <x v="0"/>
    <n v="1185732"/>
    <x v="57"/>
    <x v="0"/>
    <x v="44"/>
    <s v="Newark"/>
    <x v="4"/>
    <n v="0.65"/>
    <n v="3000"/>
    <n v="1950"/>
    <n v="585"/>
    <n v="0.3"/>
  </r>
  <r>
    <x v="0"/>
    <n v="1185732"/>
    <x v="57"/>
    <x v="0"/>
    <x v="44"/>
    <s v="Newark"/>
    <x v="5"/>
    <n v="0.7"/>
    <n v="4000"/>
    <n v="2800"/>
    <n v="979.99999999999989"/>
    <n v="0.35"/>
  </r>
  <r>
    <x v="0"/>
    <n v="1185732"/>
    <x v="136"/>
    <x v="0"/>
    <x v="45"/>
    <s v="Hartford"/>
    <x v="0"/>
    <n v="0.35000000000000003"/>
    <n v="4250"/>
    <n v="1487.5000000000002"/>
    <n v="520.625"/>
    <n v="0.35"/>
  </r>
  <r>
    <x v="0"/>
    <n v="1185732"/>
    <x v="136"/>
    <x v="0"/>
    <x v="45"/>
    <s v="Hartford"/>
    <x v="1"/>
    <n v="0.35000000000000003"/>
    <n v="2250"/>
    <n v="787.50000000000011"/>
    <n v="275.625"/>
    <n v="0.35"/>
  </r>
  <r>
    <x v="0"/>
    <n v="1185732"/>
    <x v="136"/>
    <x v="0"/>
    <x v="45"/>
    <s v="Hartford"/>
    <x v="2"/>
    <n v="0.25000000000000006"/>
    <n v="2250"/>
    <n v="562.50000000000011"/>
    <n v="225.00000000000006"/>
    <n v="0.4"/>
  </r>
  <r>
    <x v="0"/>
    <n v="1185732"/>
    <x v="136"/>
    <x v="0"/>
    <x v="45"/>
    <s v="Hartford"/>
    <x v="3"/>
    <n v="0.3"/>
    <n v="750"/>
    <n v="225"/>
    <n v="90"/>
    <n v="0.4"/>
  </r>
  <r>
    <x v="0"/>
    <n v="1185732"/>
    <x v="136"/>
    <x v="0"/>
    <x v="45"/>
    <s v="Hartford"/>
    <x v="4"/>
    <n v="0.45"/>
    <n v="1250"/>
    <n v="562.5"/>
    <n v="168.75"/>
    <n v="0.3"/>
  </r>
  <r>
    <x v="0"/>
    <n v="1185732"/>
    <x v="136"/>
    <x v="0"/>
    <x v="45"/>
    <s v="Hartford"/>
    <x v="5"/>
    <n v="0.35000000000000003"/>
    <n v="2250"/>
    <n v="787.50000000000011"/>
    <n v="315.00000000000006"/>
    <n v="0.4"/>
  </r>
  <r>
    <x v="0"/>
    <n v="1185732"/>
    <x v="264"/>
    <x v="0"/>
    <x v="45"/>
    <s v="Hartford"/>
    <x v="0"/>
    <n v="0.35000000000000003"/>
    <n v="4750"/>
    <n v="1662.5000000000002"/>
    <n v="581.875"/>
    <n v="0.35"/>
  </r>
  <r>
    <x v="0"/>
    <n v="1185732"/>
    <x v="264"/>
    <x v="0"/>
    <x v="45"/>
    <s v="Hartford"/>
    <x v="1"/>
    <n v="0.35000000000000003"/>
    <n v="1250"/>
    <n v="437.50000000000006"/>
    <n v="153.125"/>
    <n v="0.35"/>
  </r>
  <r>
    <x v="0"/>
    <n v="1185732"/>
    <x v="264"/>
    <x v="0"/>
    <x v="45"/>
    <s v="Hartford"/>
    <x v="2"/>
    <n v="0.25000000000000006"/>
    <n v="1750"/>
    <n v="437.50000000000011"/>
    <n v="175.00000000000006"/>
    <n v="0.4"/>
  </r>
  <r>
    <x v="0"/>
    <n v="1185732"/>
    <x v="264"/>
    <x v="0"/>
    <x v="45"/>
    <s v="Hartford"/>
    <x v="3"/>
    <n v="0.3"/>
    <n v="500"/>
    <n v="150"/>
    <n v="60"/>
    <n v="0.4"/>
  </r>
  <r>
    <x v="0"/>
    <n v="1185732"/>
    <x v="264"/>
    <x v="0"/>
    <x v="45"/>
    <s v="Hartford"/>
    <x v="4"/>
    <n v="0.45"/>
    <n v="1250"/>
    <n v="562.5"/>
    <n v="168.75"/>
    <n v="0.3"/>
  </r>
  <r>
    <x v="0"/>
    <n v="1185732"/>
    <x v="264"/>
    <x v="0"/>
    <x v="45"/>
    <s v="Hartford"/>
    <x v="5"/>
    <n v="0.35000000000000003"/>
    <n v="2250"/>
    <n v="787.50000000000011"/>
    <n v="315.00000000000006"/>
    <n v="0.4"/>
  </r>
  <r>
    <x v="0"/>
    <n v="1185732"/>
    <x v="173"/>
    <x v="0"/>
    <x v="45"/>
    <s v="Hartford"/>
    <x v="0"/>
    <n v="0.35000000000000003"/>
    <n v="4450"/>
    <n v="1557.5000000000002"/>
    <n v="545.125"/>
    <n v="0.35"/>
  </r>
  <r>
    <x v="0"/>
    <n v="1185732"/>
    <x v="173"/>
    <x v="0"/>
    <x v="45"/>
    <s v="Hartford"/>
    <x v="1"/>
    <n v="0.35000000000000003"/>
    <n v="1500"/>
    <n v="525"/>
    <n v="183.75"/>
    <n v="0.35"/>
  </r>
  <r>
    <x v="0"/>
    <n v="1185732"/>
    <x v="173"/>
    <x v="0"/>
    <x v="45"/>
    <s v="Hartford"/>
    <x v="2"/>
    <n v="0.25000000000000006"/>
    <n v="1750"/>
    <n v="437.50000000000011"/>
    <n v="175.00000000000006"/>
    <n v="0.4"/>
  </r>
  <r>
    <x v="0"/>
    <n v="1185732"/>
    <x v="173"/>
    <x v="0"/>
    <x v="45"/>
    <s v="Hartford"/>
    <x v="3"/>
    <n v="0.3"/>
    <n v="250"/>
    <n v="75"/>
    <n v="30"/>
    <n v="0.4"/>
  </r>
  <r>
    <x v="0"/>
    <n v="1185732"/>
    <x v="173"/>
    <x v="0"/>
    <x v="45"/>
    <s v="Hartford"/>
    <x v="4"/>
    <n v="0.45"/>
    <n v="750"/>
    <n v="337.5"/>
    <n v="101.25"/>
    <n v="0.3"/>
  </r>
  <r>
    <x v="0"/>
    <n v="1185732"/>
    <x v="173"/>
    <x v="0"/>
    <x v="45"/>
    <s v="Hartford"/>
    <x v="5"/>
    <n v="0.35000000000000003"/>
    <n v="1750"/>
    <n v="612.50000000000011"/>
    <n v="245.00000000000006"/>
    <n v="0.4"/>
  </r>
  <r>
    <x v="0"/>
    <n v="1185732"/>
    <x v="265"/>
    <x v="0"/>
    <x v="45"/>
    <s v="Hartford"/>
    <x v="0"/>
    <n v="0.35000000000000003"/>
    <n v="4250"/>
    <n v="1487.5000000000002"/>
    <n v="520.625"/>
    <n v="0.35"/>
  </r>
  <r>
    <x v="0"/>
    <n v="1185732"/>
    <x v="265"/>
    <x v="0"/>
    <x v="45"/>
    <s v="Hartford"/>
    <x v="1"/>
    <n v="0.35000000000000003"/>
    <n v="1250"/>
    <n v="437.50000000000006"/>
    <n v="153.125"/>
    <n v="0.35"/>
  </r>
  <r>
    <x v="0"/>
    <n v="1185732"/>
    <x v="265"/>
    <x v="0"/>
    <x v="45"/>
    <s v="Hartford"/>
    <x v="2"/>
    <n v="0.25000000000000006"/>
    <n v="1250"/>
    <n v="312.50000000000006"/>
    <n v="125.00000000000003"/>
    <n v="0.4"/>
  </r>
  <r>
    <x v="0"/>
    <n v="1185732"/>
    <x v="265"/>
    <x v="0"/>
    <x v="45"/>
    <s v="Hartford"/>
    <x v="3"/>
    <n v="0.3"/>
    <n v="500"/>
    <n v="150"/>
    <n v="60"/>
    <n v="0.4"/>
  </r>
  <r>
    <x v="0"/>
    <n v="1185732"/>
    <x v="265"/>
    <x v="0"/>
    <x v="45"/>
    <s v="Hartford"/>
    <x v="4"/>
    <n v="0.45"/>
    <n v="500"/>
    <n v="225"/>
    <n v="67.5"/>
    <n v="0.3"/>
  </r>
  <r>
    <x v="0"/>
    <n v="1185732"/>
    <x v="265"/>
    <x v="0"/>
    <x v="45"/>
    <s v="Hartford"/>
    <x v="5"/>
    <n v="0.35000000000000003"/>
    <n v="2000"/>
    <n v="700.00000000000011"/>
    <n v="280.00000000000006"/>
    <n v="0.4"/>
  </r>
  <r>
    <x v="0"/>
    <n v="1185732"/>
    <x v="61"/>
    <x v="0"/>
    <x v="45"/>
    <s v="Hartford"/>
    <x v="0"/>
    <n v="0.49999999999999994"/>
    <n v="4700"/>
    <n v="2349.9999999999995"/>
    <n v="822.49999999999977"/>
    <n v="0.35"/>
  </r>
  <r>
    <x v="0"/>
    <n v="1185732"/>
    <x v="61"/>
    <x v="0"/>
    <x v="45"/>
    <s v="Hartford"/>
    <x v="1"/>
    <n v="0.45"/>
    <n v="1750"/>
    <n v="787.5"/>
    <n v="275.625"/>
    <n v="0.35"/>
  </r>
  <r>
    <x v="0"/>
    <n v="1185732"/>
    <x v="61"/>
    <x v="0"/>
    <x v="45"/>
    <s v="Hartford"/>
    <x v="2"/>
    <n v="0.4"/>
    <n v="2000"/>
    <n v="800"/>
    <n v="320"/>
    <n v="0.4"/>
  </r>
  <r>
    <x v="0"/>
    <n v="1185732"/>
    <x v="61"/>
    <x v="0"/>
    <x v="45"/>
    <s v="Hartford"/>
    <x v="3"/>
    <n v="0.4"/>
    <n v="1500"/>
    <n v="600"/>
    <n v="240"/>
    <n v="0.4"/>
  </r>
  <r>
    <x v="0"/>
    <n v="1185732"/>
    <x v="61"/>
    <x v="0"/>
    <x v="45"/>
    <s v="Hartford"/>
    <x v="4"/>
    <n v="0.49999999999999994"/>
    <n v="1750"/>
    <n v="874.99999999999989"/>
    <n v="262.49999999999994"/>
    <n v="0.3"/>
  </r>
  <r>
    <x v="0"/>
    <n v="1185732"/>
    <x v="61"/>
    <x v="0"/>
    <x v="45"/>
    <s v="Hartford"/>
    <x v="5"/>
    <n v="0.54999999999999993"/>
    <n v="3000"/>
    <n v="1649.9999999999998"/>
    <n v="660"/>
    <n v="0.4"/>
  </r>
  <r>
    <x v="0"/>
    <n v="1185732"/>
    <x v="266"/>
    <x v="0"/>
    <x v="45"/>
    <s v="Hartford"/>
    <x v="0"/>
    <n v="0.49999999999999994"/>
    <n v="5500"/>
    <n v="2749.9999999999995"/>
    <n v="962.49999999999977"/>
    <n v="0.35"/>
  </r>
  <r>
    <x v="0"/>
    <n v="1185732"/>
    <x v="266"/>
    <x v="0"/>
    <x v="45"/>
    <s v="Hartford"/>
    <x v="1"/>
    <n v="0.45"/>
    <n v="3000"/>
    <n v="1350"/>
    <n v="472.49999999999994"/>
    <n v="0.35"/>
  </r>
  <r>
    <x v="0"/>
    <n v="1185732"/>
    <x v="266"/>
    <x v="0"/>
    <x v="45"/>
    <s v="Hartford"/>
    <x v="2"/>
    <n v="0.4"/>
    <n v="2250"/>
    <n v="900"/>
    <n v="360"/>
    <n v="0.4"/>
  </r>
  <r>
    <x v="0"/>
    <n v="1185732"/>
    <x v="266"/>
    <x v="0"/>
    <x v="45"/>
    <s v="Hartford"/>
    <x v="3"/>
    <n v="0.4"/>
    <n v="2000"/>
    <n v="800"/>
    <n v="320"/>
    <n v="0.4"/>
  </r>
  <r>
    <x v="0"/>
    <n v="1185732"/>
    <x v="266"/>
    <x v="0"/>
    <x v="45"/>
    <s v="Hartford"/>
    <x v="4"/>
    <n v="0.49999999999999994"/>
    <n v="2000"/>
    <n v="999.99999999999989"/>
    <n v="299.99999999999994"/>
    <n v="0.3"/>
  </r>
  <r>
    <x v="0"/>
    <n v="1185732"/>
    <x v="266"/>
    <x v="0"/>
    <x v="45"/>
    <s v="Hartford"/>
    <x v="5"/>
    <n v="0.54999999999999993"/>
    <n v="3500"/>
    <n v="1924.9999999999998"/>
    <n v="770"/>
    <n v="0.4"/>
  </r>
  <r>
    <x v="0"/>
    <n v="1185732"/>
    <x v="176"/>
    <x v="0"/>
    <x v="45"/>
    <s v="Hartford"/>
    <x v="0"/>
    <n v="0.49999999999999994"/>
    <n v="5750"/>
    <n v="2874.9999999999995"/>
    <n v="1006.2499999999998"/>
    <n v="0.35"/>
  </r>
  <r>
    <x v="0"/>
    <n v="1185732"/>
    <x v="176"/>
    <x v="0"/>
    <x v="45"/>
    <s v="Hartford"/>
    <x v="1"/>
    <n v="0.45"/>
    <n v="3250"/>
    <n v="1462.5"/>
    <n v="511.87499999999994"/>
    <n v="0.35"/>
  </r>
  <r>
    <x v="0"/>
    <n v="1185732"/>
    <x v="176"/>
    <x v="0"/>
    <x v="45"/>
    <s v="Hartford"/>
    <x v="2"/>
    <n v="0.4"/>
    <n v="2500"/>
    <n v="1000"/>
    <n v="400"/>
    <n v="0.4"/>
  </r>
  <r>
    <x v="0"/>
    <n v="1185732"/>
    <x v="176"/>
    <x v="0"/>
    <x v="45"/>
    <s v="Hartford"/>
    <x v="3"/>
    <n v="0.4"/>
    <n v="2000"/>
    <n v="800"/>
    <n v="320"/>
    <n v="0.4"/>
  </r>
  <r>
    <x v="0"/>
    <n v="1185732"/>
    <x v="176"/>
    <x v="0"/>
    <x v="45"/>
    <s v="Hartford"/>
    <x v="4"/>
    <n v="0.49999999999999994"/>
    <n v="2250"/>
    <n v="1124.9999999999998"/>
    <n v="337.49999999999994"/>
    <n v="0.3"/>
  </r>
  <r>
    <x v="0"/>
    <n v="1185732"/>
    <x v="176"/>
    <x v="0"/>
    <x v="45"/>
    <s v="Hartford"/>
    <x v="5"/>
    <n v="0.54999999999999993"/>
    <n v="4000"/>
    <n v="2199.9999999999995"/>
    <n v="879.99999999999989"/>
    <n v="0.4"/>
  </r>
  <r>
    <x v="0"/>
    <n v="1185732"/>
    <x v="117"/>
    <x v="0"/>
    <x v="45"/>
    <s v="Hartford"/>
    <x v="0"/>
    <n v="0.49999999999999994"/>
    <n v="5500"/>
    <n v="2749.9999999999995"/>
    <n v="962.49999999999977"/>
    <n v="0.35"/>
  </r>
  <r>
    <x v="0"/>
    <n v="1185732"/>
    <x v="117"/>
    <x v="0"/>
    <x v="45"/>
    <s v="Hartford"/>
    <x v="1"/>
    <n v="0.45"/>
    <n v="3250"/>
    <n v="1462.5"/>
    <n v="511.87499999999994"/>
    <n v="0.35"/>
  </r>
  <r>
    <x v="0"/>
    <n v="1185732"/>
    <x v="117"/>
    <x v="0"/>
    <x v="45"/>
    <s v="Hartford"/>
    <x v="2"/>
    <n v="0.4"/>
    <n v="2500"/>
    <n v="1000"/>
    <n v="400"/>
    <n v="0.4"/>
  </r>
  <r>
    <x v="0"/>
    <n v="1185732"/>
    <x v="117"/>
    <x v="0"/>
    <x v="45"/>
    <s v="Hartford"/>
    <x v="3"/>
    <n v="0.4"/>
    <n v="1500"/>
    <n v="600"/>
    <n v="240"/>
    <n v="0.4"/>
  </r>
  <r>
    <x v="0"/>
    <n v="1185732"/>
    <x v="117"/>
    <x v="0"/>
    <x v="45"/>
    <s v="Hartford"/>
    <x v="4"/>
    <n v="0.49999999999999994"/>
    <n v="1250"/>
    <n v="624.99999999999989"/>
    <n v="187.49999999999997"/>
    <n v="0.3"/>
  </r>
  <r>
    <x v="0"/>
    <n v="1185732"/>
    <x v="117"/>
    <x v="0"/>
    <x v="45"/>
    <s v="Hartford"/>
    <x v="5"/>
    <n v="0.54999999999999993"/>
    <n v="3000"/>
    <n v="1649.9999999999998"/>
    <n v="660"/>
    <n v="0.4"/>
  </r>
  <r>
    <x v="0"/>
    <n v="1185732"/>
    <x v="63"/>
    <x v="0"/>
    <x v="45"/>
    <s v="Hartford"/>
    <x v="0"/>
    <n v="0.49999999999999994"/>
    <n v="4250"/>
    <n v="2124.9999999999995"/>
    <n v="743.74999999999977"/>
    <n v="0.35"/>
  </r>
  <r>
    <x v="0"/>
    <n v="1185732"/>
    <x v="63"/>
    <x v="0"/>
    <x v="45"/>
    <s v="Hartford"/>
    <x v="1"/>
    <n v="0.45"/>
    <n v="2250"/>
    <n v="1012.5"/>
    <n v="354.375"/>
    <n v="0.35"/>
  </r>
  <r>
    <x v="0"/>
    <n v="1185732"/>
    <x v="63"/>
    <x v="0"/>
    <x v="45"/>
    <s v="Hartford"/>
    <x v="2"/>
    <n v="0.4"/>
    <n v="1250"/>
    <n v="500"/>
    <n v="200"/>
    <n v="0.4"/>
  </r>
  <r>
    <x v="0"/>
    <n v="1185732"/>
    <x v="63"/>
    <x v="0"/>
    <x v="45"/>
    <s v="Hartford"/>
    <x v="3"/>
    <n v="0.4"/>
    <n v="1000"/>
    <n v="400"/>
    <n v="160"/>
    <n v="0.4"/>
  </r>
  <r>
    <x v="0"/>
    <n v="1185732"/>
    <x v="63"/>
    <x v="0"/>
    <x v="45"/>
    <s v="Hartford"/>
    <x v="4"/>
    <n v="0.49999999999999994"/>
    <n v="1000"/>
    <n v="499.99999999999994"/>
    <n v="149.99999999999997"/>
    <n v="0.3"/>
  </r>
  <r>
    <x v="0"/>
    <n v="1185732"/>
    <x v="63"/>
    <x v="0"/>
    <x v="45"/>
    <s v="Hartford"/>
    <x v="5"/>
    <n v="0.54999999999999993"/>
    <n v="2000"/>
    <n v="1099.9999999999998"/>
    <n v="439.99999999999994"/>
    <n v="0.4"/>
  </r>
  <r>
    <x v="0"/>
    <n v="1185732"/>
    <x v="267"/>
    <x v="0"/>
    <x v="45"/>
    <s v="Hartford"/>
    <x v="0"/>
    <n v="0.54999999999999993"/>
    <n v="3750"/>
    <n v="2062.4999999999995"/>
    <n v="721.87499999999977"/>
    <n v="0.35"/>
  </r>
  <r>
    <x v="0"/>
    <n v="1185732"/>
    <x v="267"/>
    <x v="0"/>
    <x v="45"/>
    <s v="Hartford"/>
    <x v="1"/>
    <n v="0.5"/>
    <n v="2000"/>
    <n v="1000"/>
    <n v="350"/>
    <n v="0.35"/>
  </r>
  <r>
    <x v="0"/>
    <n v="1185732"/>
    <x v="267"/>
    <x v="0"/>
    <x v="45"/>
    <s v="Hartford"/>
    <x v="2"/>
    <n v="0.5"/>
    <n v="1000"/>
    <n v="500"/>
    <n v="200"/>
    <n v="0.4"/>
  </r>
  <r>
    <x v="0"/>
    <n v="1185732"/>
    <x v="267"/>
    <x v="0"/>
    <x v="45"/>
    <s v="Hartford"/>
    <x v="3"/>
    <n v="0.5"/>
    <n v="750"/>
    <n v="375"/>
    <n v="150"/>
    <n v="0.4"/>
  </r>
  <r>
    <x v="0"/>
    <n v="1185732"/>
    <x v="267"/>
    <x v="0"/>
    <x v="45"/>
    <s v="Hartford"/>
    <x v="4"/>
    <n v="0.6"/>
    <n v="750"/>
    <n v="450"/>
    <n v="135"/>
    <n v="0.3"/>
  </r>
  <r>
    <x v="0"/>
    <n v="1185732"/>
    <x v="267"/>
    <x v="0"/>
    <x v="45"/>
    <s v="Hartford"/>
    <x v="5"/>
    <n v="0.64999999999999991"/>
    <n v="2000"/>
    <n v="1299.9999999999998"/>
    <n v="519.99999999999989"/>
    <n v="0.4"/>
  </r>
  <r>
    <x v="0"/>
    <n v="1185732"/>
    <x v="268"/>
    <x v="0"/>
    <x v="45"/>
    <s v="Hartford"/>
    <x v="0"/>
    <n v="0.6"/>
    <n v="3500"/>
    <n v="2100"/>
    <n v="735"/>
    <n v="0.35"/>
  </r>
  <r>
    <x v="0"/>
    <n v="1185732"/>
    <x v="268"/>
    <x v="0"/>
    <x v="45"/>
    <s v="Hartford"/>
    <x v="1"/>
    <n v="0.5"/>
    <n v="2250"/>
    <n v="1125"/>
    <n v="393.75"/>
    <n v="0.35"/>
  </r>
  <r>
    <x v="0"/>
    <n v="1185732"/>
    <x v="268"/>
    <x v="0"/>
    <x v="45"/>
    <s v="Hartford"/>
    <x v="2"/>
    <n v="0.5"/>
    <n v="2200"/>
    <n v="1100"/>
    <n v="440"/>
    <n v="0.4"/>
  </r>
  <r>
    <x v="0"/>
    <n v="1185732"/>
    <x v="268"/>
    <x v="0"/>
    <x v="45"/>
    <s v="Hartford"/>
    <x v="3"/>
    <n v="0.5"/>
    <n v="2000"/>
    <n v="1000"/>
    <n v="400"/>
    <n v="0.4"/>
  </r>
  <r>
    <x v="0"/>
    <n v="1185732"/>
    <x v="268"/>
    <x v="0"/>
    <x v="45"/>
    <s v="Hartford"/>
    <x v="4"/>
    <n v="0.6"/>
    <n v="1750"/>
    <n v="1050"/>
    <n v="315"/>
    <n v="0.3"/>
  </r>
  <r>
    <x v="0"/>
    <n v="1185732"/>
    <x v="268"/>
    <x v="0"/>
    <x v="45"/>
    <s v="Hartford"/>
    <x v="5"/>
    <n v="0.64999999999999991"/>
    <n v="2750"/>
    <n v="1787.4999999999998"/>
    <n v="715"/>
    <n v="0.4"/>
  </r>
  <r>
    <x v="0"/>
    <n v="1185732"/>
    <x v="269"/>
    <x v="0"/>
    <x v="45"/>
    <s v="Hartford"/>
    <x v="0"/>
    <n v="0.6"/>
    <n v="5000"/>
    <n v="3000"/>
    <n v="1050"/>
    <n v="0.35"/>
  </r>
  <r>
    <x v="0"/>
    <n v="1185732"/>
    <x v="269"/>
    <x v="0"/>
    <x v="45"/>
    <s v="Hartford"/>
    <x v="1"/>
    <n v="0.5"/>
    <n v="3000"/>
    <n v="1500"/>
    <n v="525"/>
    <n v="0.35"/>
  </r>
  <r>
    <x v="0"/>
    <n v="1185732"/>
    <x v="269"/>
    <x v="0"/>
    <x v="45"/>
    <s v="Hartford"/>
    <x v="2"/>
    <n v="0.5"/>
    <n v="2750"/>
    <n v="1375"/>
    <n v="550"/>
    <n v="0.4"/>
  </r>
  <r>
    <x v="0"/>
    <n v="1185732"/>
    <x v="269"/>
    <x v="0"/>
    <x v="45"/>
    <s v="Hartford"/>
    <x v="3"/>
    <n v="0.5"/>
    <n v="2250"/>
    <n v="1125"/>
    <n v="450"/>
    <n v="0.4"/>
  </r>
  <r>
    <x v="0"/>
    <n v="1185732"/>
    <x v="269"/>
    <x v="0"/>
    <x v="45"/>
    <s v="Hartford"/>
    <x v="4"/>
    <n v="0.6"/>
    <n v="2250"/>
    <n v="1350"/>
    <n v="405"/>
    <n v="0.3"/>
  </r>
  <r>
    <x v="0"/>
    <n v="1185732"/>
    <x v="269"/>
    <x v="0"/>
    <x v="45"/>
    <s v="Hartford"/>
    <x v="5"/>
    <n v="0.64999999999999991"/>
    <n v="3250"/>
    <n v="2112.4999999999995"/>
    <n v="844.99999999999989"/>
    <n v="0.4"/>
  </r>
  <r>
    <x v="0"/>
    <n v="1185732"/>
    <x v="102"/>
    <x v="0"/>
    <x v="46"/>
    <s v="Providence"/>
    <x v="0"/>
    <n v="0.4"/>
    <n v="4500"/>
    <n v="1800"/>
    <n v="540"/>
    <n v="0.3"/>
  </r>
  <r>
    <x v="0"/>
    <n v="1185732"/>
    <x v="102"/>
    <x v="0"/>
    <x v="46"/>
    <s v="Providence"/>
    <x v="1"/>
    <n v="0.4"/>
    <n v="2500"/>
    <n v="1000"/>
    <n v="300"/>
    <n v="0.3"/>
  </r>
  <r>
    <x v="0"/>
    <n v="1185732"/>
    <x v="102"/>
    <x v="0"/>
    <x v="46"/>
    <s v="Providence"/>
    <x v="2"/>
    <n v="0.30000000000000004"/>
    <n v="2500"/>
    <n v="750.00000000000011"/>
    <n v="187.50000000000003"/>
    <n v="0.25"/>
  </r>
  <r>
    <x v="0"/>
    <n v="1185732"/>
    <x v="102"/>
    <x v="0"/>
    <x v="46"/>
    <s v="Providence"/>
    <x v="3"/>
    <n v="0.35"/>
    <n v="1000"/>
    <n v="350"/>
    <n v="87.5"/>
    <n v="0.25"/>
  </r>
  <r>
    <x v="0"/>
    <n v="1185732"/>
    <x v="102"/>
    <x v="0"/>
    <x v="46"/>
    <s v="Providence"/>
    <x v="4"/>
    <n v="0.5"/>
    <n v="1500"/>
    <n v="750"/>
    <n v="187.5"/>
    <n v="0.25"/>
  </r>
  <r>
    <x v="0"/>
    <n v="1185732"/>
    <x v="102"/>
    <x v="0"/>
    <x v="46"/>
    <s v="Providence"/>
    <x v="5"/>
    <n v="0.4"/>
    <n v="2500"/>
    <n v="1000"/>
    <n v="300"/>
    <n v="0.3"/>
  </r>
  <r>
    <x v="0"/>
    <n v="1185732"/>
    <x v="37"/>
    <x v="0"/>
    <x v="46"/>
    <s v="Providence"/>
    <x v="0"/>
    <n v="0.4"/>
    <n v="5000"/>
    <n v="2000"/>
    <n v="600"/>
    <n v="0.3"/>
  </r>
  <r>
    <x v="0"/>
    <n v="1185732"/>
    <x v="37"/>
    <x v="0"/>
    <x v="46"/>
    <s v="Providence"/>
    <x v="1"/>
    <n v="0.4"/>
    <n v="1500"/>
    <n v="600"/>
    <n v="180"/>
    <n v="0.3"/>
  </r>
  <r>
    <x v="0"/>
    <n v="1185732"/>
    <x v="37"/>
    <x v="0"/>
    <x v="46"/>
    <s v="Providence"/>
    <x v="2"/>
    <n v="0.30000000000000004"/>
    <n v="2000"/>
    <n v="600.00000000000011"/>
    <n v="150.00000000000003"/>
    <n v="0.25"/>
  </r>
  <r>
    <x v="0"/>
    <n v="1185732"/>
    <x v="37"/>
    <x v="0"/>
    <x v="46"/>
    <s v="Providence"/>
    <x v="3"/>
    <n v="0.35"/>
    <n v="2500"/>
    <n v="875"/>
    <n v="218.75"/>
    <n v="0.25"/>
  </r>
  <r>
    <x v="0"/>
    <n v="1185732"/>
    <x v="37"/>
    <x v="0"/>
    <x v="46"/>
    <s v="Providence"/>
    <x v="4"/>
    <n v="0.5"/>
    <n v="1500"/>
    <n v="750"/>
    <n v="187.5"/>
    <n v="0.25"/>
  </r>
  <r>
    <x v="0"/>
    <n v="1185732"/>
    <x v="37"/>
    <x v="0"/>
    <x v="46"/>
    <s v="Providence"/>
    <x v="5"/>
    <n v="0.4"/>
    <n v="2500"/>
    <n v="1000"/>
    <n v="300"/>
    <n v="0.3"/>
  </r>
  <r>
    <x v="0"/>
    <n v="1185732"/>
    <x v="258"/>
    <x v="0"/>
    <x v="46"/>
    <s v="Providence"/>
    <x v="0"/>
    <n v="0.4"/>
    <n v="4700"/>
    <n v="1880"/>
    <n v="564"/>
    <n v="0.3"/>
  </r>
  <r>
    <x v="0"/>
    <n v="1185732"/>
    <x v="258"/>
    <x v="0"/>
    <x v="46"/>
    <s v="Providence"/>
    <x v="1"/>
    <n v="0.4"/>
    <n v="1750"/>
    <n v="700"/>
    <n v="210"/>
    <n v="0.3"/>
  </r>
  <r>
    <x v="0"/>
    <n v="1185732"/>
    <x v="258"/>
    <x v="0"/>
    <x v="46"/>
    <s v="Providence"/>
    <x v="2"/>
    <n v="0.30000000000000004"/>
    <n v="2000"/>
    <n v="600.00000000000011"/>
    <n v="150.00000000000003"/>
    <n v="0.25"/>
  </r>
  <r>
    <x v="0"/>
    <n v="1185732"/>
    <x v="258"/>
    <x v="0"/>
    <x v="46"/>
    <s v="Providence"/>
    <x v="3"/>
    <n v="0.35"/>
    <n v="3000"/>
    <n v="1050"/>
    <n v="262.5"/>
    <n v="0.25"/>
  </r>
  <r>
    <x v="0"/>
    <n v="1185732"/>
    <x v="258"/>
    <x v="0"/>
    <x v="46"/>
    <s v="Providence"/>
    <x v="4"/>
    <n v="0.5"/>
    <n v="1000"/>
    <n v="500"/>
    <n v="125"/>
    <n v="0.25"/>
  </r>
  <r>
    <x v="0"/>
    <n v="1185732"/>
    <x v="258"/>
    <x v="0"/>
    <x v="46"/>
    <s v="Providence"/>
    <x v="5"/>
    <n v="0.4"/>
    <n v="2000"/>
    <n v="800"/>
    <n v="240"/>
    <n v="0.3"/>
  </r>
  <r>
    <x v="0"/>
    <n v="1185732"/>
    <x v="259"/>
    <x v="0"/>
    <x v="46"/>
    <s v="Providence"/>
    <x v="0"/>
    <n v="0.4"/>
    <n v="4500"/>
    <n v="1800"/>
    <n v="540"/>
    <n v="0.3"/>
  </r>
  <r>
    <x v="0"/>
    <n v="1185732"/>
    <x v="259"/>
    <x v="0"/>
    <x v="46"/>
    <s v="Providence"/>
    <x v="1"/>
    <n v="0.4"/>
    <n v="1500"/>
    <n v="600"/>
    <n v="180"/>
    <n v="0.3"/>
  </r>
  <r>
    <x v="0"/>
    <n v="1185732"/>
    <x v="259"/>
    <x v="0"/>
    <x v="46"/>
    <s v="Providence"/>
    <x v="2"/>
    <n v="0.30000000000000004"/>
    <n v="1500"/>
    <n v="450.00000000000006"/>
    <n v="112.50000000000001"/>
    <n v="0.25"/>
  </r>
  <r>
    <x v="0"/>
    <n v="1185732"/>
    <x v="259"/>
    <x v="0"/>
    <x v="46"/>
    <s v="Providence"/>
    <x v="3"/>
    <n v="0.35"/>
    <n v="1250"/>
    <n v="437.5"/>
    <n v="109.375"/>
    <n v="0.25"/>
  </r>
  <r>
    <x v="0"/>
    <n v="1185732"/>
    <x v="259"/>
    <x v="0"/>
    <x v="46"/>
    <s v="Providence"/>
    <x v="4"/>
    <n v="0.5"/>
    <n v="1250"/>
    <n v="625"/>
    <n v="156.25"/>
    <n v="0.25"/>
  </r>
  <r>
    <x v="0"/>
    <n v="1185732"/>
    <x v="259"/>
    <x v="0"/>
    <x v="46"/>
    <s v="Providence"/>
    <x v="5"/>
    <n v="0.4"/>
    <n v="2750"/>
    <n v="1100"/>
    <n v="330"/>
    <n v="0.3"/>
  </r>
  <r>
    <x v="0"/>
    <n v="1185732"/>
    <x v="236"/>
    <x v="0"/>
    <x v="46"/>
    <s v="Providence"/>
    <x v="0"/>
    <n v="0.54999999999999993"/>
    <n v="4950"/>
    <n v="2722.4999999999995"/>
    <n v="816.74999999999989"/>
    <n v="0.3"/>
  </r>
  <r>
    <x v="0"/>
    <n v="1185732"/>
    <x v="236"/>
    <x v="0"/>
    <x v="46"/>
    <s v="Providence"/>
    <x v="1"/>
    <n v="0.5"/>
    <n v="2000"/>
    <n v="1000"/>
    <n v="300"/>
    <n v="0.3"/>
  </r>
  <r>
    <x v="0"/>
    <n v="1185732"/>
    <x v="236"/>
    <x v="0"/>
    <x v="46"/>
    <s v="Providence"/>
    <x v="2"/>
    <n v="0.45"/>
    <n v="2250"/>
    <n v="1012.5"/>
    <n v="253.125"/>
    <n v="0.25"/>
  </r>
  <r>
    <x v="0"/>
    <n v="1185732"/>
    <x v="236"/>
    <x v="0"/>
    <x v="46"/>
    <s v="Providence"/>
    <x v="3"/>
    <n v="0.45"/>
    <n v="1750"/>
    <n v="787.5"/>
    <n v="196.875"/>
    <n v="0.25"/>
  </r>
  <r>
    <x v="0"/>
    <n v="1185732"/>
    <x v="236"/>
    <x v="0"/>
    <x v="46"/>
    <s v="Providence"/>
    <x v="4"/>
    <n v="0.54999999999999993"/>
    <n v="2000"/>
    <n v="1099.9999999999998"/>
    <n v="274.99999999999994"/>
    <n v="0.25"/>
  </r>
  <r>
    <x v="0"/>
    <n v="1185732"/>
    <x v="236"/>
    <x v="0"/>
    <x v="46"/>
    <s v="Providence"/>
    <x v="5"/>
    <n v="0.6"/>
    <n v="3250"/>
    <n v="1950"/>
    <n v="585"/>
    <n v="0.3"/>
  </r>
  <r>
    <x v="0"/>
    <n v="1185732"/>
    <x v="41"/>
    <x v="0"/>
    <x v="46"/>
    <s v="Providence"/>
    <x v="0"/>
    <n v="0.54999999999999993"/>
    <n v="5750"/>
    <n v="3162.4999999999995"/>
    <n v="948.74999999999977"/>
    <n v="0.3"/>
  </r>
  <r>
    <x v="0"/>
    <n v="1185732"/>
    <x v="41"/>
    <x v="0"/>
    <x v="46"/>
    <s v="Providence"/>
    <x v="1"/>
    <n v="0.5"/>
    <n v="3250"/>
    <n v="1625"/>
    <n v="487.5"/>
    <n v="0.3"/>
  </r>
  <r>
    <x v="0"/>
    <n v="1185732"/>
    <x v="41"/>
    <x v="0"/>
    <x v="46"/>
    <s v="Providence"/>
    <x v="2"/>
    <n v="0.45"/>
    <n v="2500"/>
    <n v="1125"/>
    <n v="281.25"/>
    <n v="0.25"/>
  </r>
  <r>
    <x v="0"/>
    <n v="1185732"/>
    <x v="41"/>
    <x v="0"/>
    <x v="46"/>
    <s v="Providence"/>
    <x v="3"/>
    <n v="0.45"/>
    <n v="2250"/>
    <n v="1012.5"/>
    <n v="253.125"/>
    <n v="0.25"/>
  </r>
  <r>
    <x v="0"/>
    <n v="1185732"/>
    <x v="41"/>
    <x v="0"/>
    <x v="46"/>
    <s v="Providence"/>
    <x v="4"/>
    <n v="0.54999999999999993"/>
    <n v="2250"/>
    <n v="1237.4999999999998"/>
    <n v="309.37499999999994"/>
    <n v="0.25"/>
  </r>
  <r>
    <x v="0"/>
    <n v="1185732"/>
    <x v="41"/>
    <x v="0"/>
    <x v="46"/>
    <s v="Providence"/>
    <x v="5"/>
    <n v="0.6"/>
    <n v="3750"/>
    <n v="2250"/>
    <n v="675"/>
    <n v="0.3"/>
  </r>
  <r>
    <x v="0"/>
    <n v="1185732"/>
    <x v="260"/>
    <x v="0"/>
    <x v="46"/>
    <s v="Providence"/>
    <x v="0"/>
    <n v="0.54999999999999993"/>
    <n v="6000"/>
    <n v="3299.9999999999995"/>
    <n v="989.99999999999977"/>
    <n v="0.3"/>
  </r>
  <r>
    <x v="0"/>
    <n v="1185732"/>
    <x v="260"/>
    <x v="0"/>
    <x v="46"/>
    <s v="Providence"/>
    <x v="1"/>
    <n v="0.5"/>
    <n v="3500"/>
    <n v="1750"/>
    <n v="525"/>
    <n v="0.3"/>
  </r>
  <r>
    <x v="0"/>
    <n v="1185732"/>
    <x v="260"/>
    <x v="0"/>
    <x v="46"/>
    <s v="Providence"/>
    <x v="2"/>
    <n v="0.45"/>
    <n v="2750"/>
    <n v="1237.5"/>
    <n v="309.375"/>
    <n v="0.25"/>
  </r>
  <r>
    <x v="0"/>
    <n v="1185732"/>
    <x v="260"/>
    <x v="0"/>
    <x v="46"/>
    <s v="Providence"/>
    <x v="3"/>
    <n v="0.45"/>
    <n v="2250"/>
    <n v="1012.5"/>
    <n v="253.125"/>
    <n v="0.25"/>
  </r>
  <r>
    <x v="0"/>
    <n v="1185732"/>
    <x v="260"/>
    <x v="0"/>
    <x v="46"/>
    <s v="Providence"/>
    <x v="4"/>
    <n v="0.54999999999999993"/>
    <n v="2500"/>
    <n v="1374.9999999999998"/>
    <n v="343.74999999999994"/>
    <n v="0.25"/>
  </r>
  <r>
    <x v="0"/>
    <n v="1185732"/>
    <x v="260"/>
    <x v="0"/>
    <x v="46"/>
    <s v="Providence"/>
    <x v="5"/>
    <n v="0.6"/>
    <n v="4250"/>
    <n v="2550"/>
    <n v="765"/>
    <n v="0.3"/>
  </r>
  <r>
    <x v="0"/>
    <n v="1185732"/>
    <x v="261"/>
    <x v="0"/>
    <x v="46"/>
    <s v="Providence"/>
    <x v="0"/>
    <n v="0.54999999999999993"/>
    <n v="5750"/>
    <n v="3162.4999999999995"/>
    <n v="948.74999999999977"/>
    <n v="0.3"/>
  </r>
  <r>
    <x v="0"/>
    <n v="1185732"/>
    <x v="261"/>
    <x v="0"/>
    <x v="46"/>
    <s v="Providence"/>
    <x v="1"/>
    <n v="0.5"/>
    <n v="3500"/>
    <n v="1750"/>
    <n v="525"/>
    <n v="0.3"/>
  </r>
  <r>
    <x v="0"/>
    <n v="1185732"/>
    <x v="261"/>
    <x v="0"/>
    <x v="46"/>
    <s v="Providence"/>
    <x v="2"/>
    <n v="0.45"/>
    <n v="2750"/>
    <n v="1237.5"/>
    <n v="309.375"/>
    <n v="0.25"/>
  </r>
  <r>
    <x v="0"/>
    <n v="1185732"/>
    <x v="261"/>
    <x v="0"/>
    <x v="46"/>
    <s v="Providence"/>
    <x v="3"/>
    <n v="0.45"/>
    <n v="1750"/>
    <n v="787.5"/>
    <n v="196.875"/>
    <n v="0.25"/>
  </r>
  <r>
    <x v="0"/>
    <n v="1185732"/>
    <x v="261"/>
    <x v="0"/>
    <x v="46"/>
    <s v="Providence"/>
    <x v="4"/>
    <n v="0.54999999999999993"/>
    <n v="1500"/>
    <n v="824.99999999999989"/>
    <n v="206.24999999999997"/>
    <n v="0.25"/>
  </r>
  <r>
    <x v="0"/>
    <n v="1185732"/>
    <x v="261"/>
    <x v="0"/>
    <x v="46"/>
    <s v="Providence"/>
    <x v="5"/>
    <n v="0.6"/>
    <n v="3250"/>
    <n v="1950"/>
    <n v="585"/>
    <n v="0.3"/>
  </r>
  <r>
    <x v="0"/>
    <n v="1185732"/>
    <x v="239"/>
    <x v="0"/>
    <x v="46"/>
    <s v="Providence"/>
    <x v="0"/>
    <n v="0.54999999999999993"/>
    <n v="4500"/>
    <n v="2474.9999999999995"/>
    <n v="742.49999999999989"/>
    <n v="0.3"/>
  </r>
  <r>
    <x v="0"/>
    <n v="1185732"/>
    <x v="239"/>
    <x v="0"/>
    <x v="46"/>
    <s v="Providence"/>
    <x v="1"/>
    <n v="0.5"/>
    <n v="2500"/>
    <n v="1250"/>
    <n v="375"/>
    <n v="0.3"/>
  </r>
  <r>
    <x v="0"/>
    <n v="1185732"/>
    <x v="239"/>
    <x v="0"/>
    <x v="46"/>
    <s v="Providence"/>
    <x v="2"/>
    <n v="0.45"/>
    <n v="1500"/>
    <n v="675"/>
    <n v="168.75"/>
    <n v="0.25"/>
  </r>
  <r>
    <x v="0"/>
    <n v="1185732"/>
    <x v="239"/>
    <x v="0"/>
    <x v="46"/>
    <s v="Providence"/>
    <x v="3"/>
    <n v="0.45"/>
    <n v="1250"/>
    <n v="562.5"/>
    <n v="140.625"/>
    <n v="0.25"/>
  </r>
  <r>
    <x v="0"/>
    <n v="1185732"/>
    <x v="239"/>
    <x v="0"/>
    <x v="46"/>
    <s v="Providence"/>
    <x v="4"/>
    <n v="0.54999999999999993"/>
    <n v="1250"/>
    <n v="687.49999999999989"/>
    <n v="171.87499999999997"/>
    <n v="0.25"/>
  </r>
  <r>
    <x v="0"/>
    <n v="1185732"/>
    <x v="239"/>
    <x v="0"/>
    <x v="46"/>
    <s v="Providence"/>
    <x v="5"/>
    <n v="0.6"/>
    <n v="2250"/>
    <n v="1350"/>
    <n v="405"/>
    <n v="0.3"/>
  </r>
  <r>
    <x v="0"/>
    <n v="1185732"/>
    <x v="45"/>
    <x v="0"/>
    <x v="46"/>
    <s v="Providence"/>
    <x v="0"/>
    <n v="0.6"/>
    <n v="4000"/>
    <n v="2400"/>
    <n v="720"/>
    <n v="0.3"/>
  </r>
  <r>
    <x v="0"/>
    <n v="1185732"/>
    <x v="45"/>
    <x v="0"/>
    <x v="46"/>
    <s v="Providence"/>
    <x v="1"/>
    <n v="0.55000000000000004"/>
    <n v="2250"/>
    <n v="1237.5"/>
    <n v="371.25"/>
    <n v="0.3"/>
  </r>
  <r>
    <x v="0"/>
    <n v="1185732"/>
    <x v="45"/>
    <x v="0"/>
    <x v="46"/>
    <s v="Providence"/>
    <x v="2"/>
    <n v="0.55000000000000004"/>
    <n v="1250"/>
    <n v="687.5"/>
    <n v="171.875"/>
    <n v="0.25"/>
  </r>
  <r>
    <x v="0"/>
    <n v="1185732"/>
    <x v="45"/>
    <x v="0"/>
    <x v="46"/>
    <s v="Providence"/>
    <x v="3"/>
    <n v="0.55000000000000004"/>
    <n v="1000"/>
    <n v="550"/>
    <n v="137.5"/>
    <n v="0.25"/>
  </r>
  <r>
    <x v="0"/>
    <n v="1185732"/>
    <x v="45"/>
    <x v="0"/>
    <x v="46"/>
    <s v="Providence"/>
    <x v="4"/>
    <n v="0.65"/>
    <n v="1000"/>
    <n v="650"/>
    <n v="162.5"/>
    <n v="0.25"/>
  </r>
  <r>
    <x v="0"/>
    <n v="1185732"/>
    <x v="45"/>
    <x v="0"/>
    <x v="46"/>
    <s v="Providence"/>
    <x v="5"/>
    <n v="0.7"/>
    <n v="2250"/>
    <n v="1575"/>
    <n v="472.5"/>
    <n v="0.3"/>
  </r>
  <r>
    <x v="0"/>
    <n v="1185732"/>
    <x v="262"/>
    <x v="0"/>
    <x v="46"/>
    <s v="Providence"/>
    <x v="0"/>
    <n v="0.65"/>
    <n v="3750"/>
    <n v="2437.5"/>
    <n v="731.25"/>
    <n v="0.3"/>
  </r>
  <r>
    <x v="0"/>
    <n v="1185732"/>
    <x v="262"/>
    <x v="0"/>
    <x v="46"/>
    <s v="Providence"/>
    <x v="1"/>
    <n v="0.55000000000000004"/>
    <n v="3000"/>
    <n v="1650.0000000000002"/>
    <n v="495.00000000000006"/>
    <n v="0.3"/>
  </r>
  <r>
    <x v="0"/>
    <n v="1185732"/>
    <x v="262"/>
    <x v="0"/>
    <x v="46"/>
    <s v="Providence"/>
    <x v="2"/>
    <n v="0.55000000000000004"/>
    <n v="2950"/>
    <n v="1622.5000000000002"/>
    <n v="405.62500000000006"/>
    <n v="0.25"/>
  </r>
  <r>
    <x v="0"/>
    <n v="1185732"/>
    <x v="262"/>
    <x v="0"/>
    <x v="46"/>
    <s v="Providence"/>
    <x v="3"/>
    <n v="0.55000000000000004"/>
    <n v="2750"/>
    <n v="1512.5000000000002"/>
    <n v="378.12500000000006"/>
    <n v="0.25"/>
  </r>
  <r>
    <x v="0"/>
    <n v="1185732"/>
    <x v="262"/>
    <x v="0"/>
    <x v="46"/>
    <s v="Providence"/>
    <x v="4"/>
    <n v="0.65"/>
    <n v="2500"/>
    <n v="1625"/>
    <n v="406.25"/>
    <n v="0.25"/>
  </r>
  <r>
    <x v="0"/>
    <n v="1185732"/>
    <x v="262"/>
    <x v="0"/>
    <x v="46"/>
    <s v="Providence"/>
    <x v="5"/>
    <n v="0.7"/>
    <n v="3500"/>
    <n v="2450"/>
    <n v="735"/>
    <n v="0.3"/>
  </r>
  <r>
    <x v="0"/>
    <n v="1185732"/>
    <x v="263"/>
    <x v="0"/>
    <x v="46"/>
    <s v="Providence"/>
    <x v="0"/>
    <n v="0.65"/>
    <n v="5750"/>
    <n v="3737.5"/>
    <n v="1121.25"/>
    <n v="0.3"/>
  </r>
  <r>
    <x v="0"/>
    <n v="1185732"/>
    <x v="263"/>
    <x v="0"/>
    <x v="46"/>
    <s v="Providence"/>
    <x v="1"/>
    <n v="0.55000000000000004"/>
    <n v="3750"/>
    <n v="2062.5"/>
    <n v="618.75"/>
    <n v="0.3"/>
  </r>
  <r>
    <x v="0"/>
    <n v="1185732"/>
    <x v="263"/>
    <x v="0"/>
    <x v="46"/>
    <s v="Providence"/>
    <x v="2"/>
    <n v="0.55000000000000004"/>
    <n v="3500"/>
    <n v="1925.0000000000002"/>
    <n v="481.25000000000006"/>
    <n v="0.25"/>
  </r>
  <r>
    <x v="0"/>
    <n v="1185732"/>
    <x v="263"/>
    <x v="0"/>
    <x v="46"/>
    <s v="Providence"/>
    <x v="3"/>
    <n v="0.55000000000000004"/>
    <n v="3000"/>
    <n v="1650.0000000000002"/>
    <n v="412.50000000000006"/>
    <n v="0.25"/>
  </r>
  <r>
    <x v="0"/>
    <n v="1185732"/>
    <x v="263"/>
    <x v="0"/>
    <x v="46"/>
    <s v="Providence"/>
    <x v="4"/>
    <n v="0.65"/>
    <n v="3000"/>
    <n v="1950"/>
    <n v="487.5"/>
    <n v="0.25"/>
  </r>
  <r>
    <x v="0"/>
    <n v="1185732"/>
    <x v="263"/>
    <x v="0"/>
    <x v="46"/>
    <s v="Providence"/>
    <x v="5"/>
    <n v="0.7"/>
    <n v="4000"/>
    <n v="2800"/>
    <n v="840"/>
    <n v="0.3"/>
  </r>
  <r>
    <x v="0"/>
    <n v="1185732"/>
    <x v="0"/>
    <x v="0"/>
    <x v="47"/>
    <s v="Boston"/>
    <x v="0"/>
    <n v="0.45"/>
    <n v="5250"/>
    <n v="2362.5"/>
    <n v="1063.125"/>
    <n v="0.45"/>
  </r>
  <r>
    <x v="0"/>
    <n v="1185732"/>
    <x v="0"/>
    <x v="0"/>
    <x v="47"/>
    <s v="Boston"/>
    <x v="1"/>
    <n v="0.45"/>
    <n v="3250"/>
    <n v="1462.5"/>
    <n v="658.125"/>
    <n v="0.45"/>
  </r>
  <r>
    <x v="0"/>
    <n v="1185732"/>
    <x v="0"/>
    <x v="0"/>
    <x v="47"/>
    <s v="Boston"/>
    <x v="2"/>
    <n v="0.35000000000000003"/>
    <n v="3250"/>
    <n v="1137.5"/>
    <n v="398.125"/>
    <n v="0.35"/>
  </r>
  <r>
    <x v="0"/>
    <n v="1185732"/>
    <x v="0"/>
    <x v="0"/>
    <x v="47"/>
    <s v="Boston"/>
    <x v="3"/>
    <n v="0.39999999999999997"/>
    <n v="1750"/>
    <n v="699.99999999999989"/>
    <n v="244.99999999999994"/>
    <n v="0.35"/>
  </r>
  <r>
    <x v="0"/>
    <n v="1185732"/>
    <x v="0"/>
    <x v="0"/>
    <x v="47"/>
    <s v="Boston"/>
    <x v="4"/>
    <n v="0.55000000000000004"/>
    <n v="2250"/>
    <n v="1237.5"/>
    <n v="433.125"/>
    <n v="0.35"/>
  </r>
  <r>
    <x v="0"/>
    <n v="1185732"/>
    <x v="0"/>
    <x v="0"/>
    <x v="47"/>
    <s v="Boston"/>
    <x v="5"/>
    <n v="0.45"/>
    <n v="3250"/>
    <n v="1462.5"/>
    <n v="585"/>
    <n v="0.39999999999999997"/>
  </r>
  <r>
    <x v="0"/>
    <n v="1185732"/>
    <x v="1"/>
    <x v="0"/>
    <x v="47"/>
    <s v="Boston"/>
    <x v="0"/>
    <n v="0.45"/>
    <n v="5750"/>
    <n v="2587.5"/>
    <n v="1164.375"/>
    <n v="0.45"/>
  </r>
  <r>
    <x v="0"/>
    <n v="1185732"/>
    <x v="1"/>
    <x v="0"/>
    <x v="47"/>
    <s v="Boston"/>
    <x v="1"/>
    <n v="0.45"/>
    <n v="2250"/>
    <n v="1012.5"/>
    <n v="455.625"/>
    <n v="0.45"/>
  </r>
  <r>
    <x v="0"/>
    <n v="1185732"/>
    <x v="1"/>
    <x v="0"/>
    <x v="47"/>
    <s v="Boston"/>
    <x v="2"/>
    <n v="0.35000000000000003"/>
    <n v="2750"/>
    <n v="962.50000000000011"/>
    <n v="336.875"/>
    <n v="0.35"/>
  </r>
  <r>
    <x v="0"/>
    <n v="1185732"/>
    <x v="1"/>
    <x v="0"/>
    <x v="47"/>
    <s v="Boston"/>
    <x v="3"/>
    <n v="0.39999999999999997"/>
    <n v="1500"/>
    <n v="600"/>
    <n v="210"/>
    <n v="0.35"/>
  </r>
  <r>
    <x v="0"/>
    <n v="1185732"/>
    <x v="1"/>
    <x v="0"/>
    <x v="47"/>
    <s v="Boston"/>
    <x v="4"/>
    <n v="0.55000000000000004"/>
    <n v="2250"/>
    <n v="1237.5"/>
    <n v="433.125"/>
    <n v="0.35"/>
  </r>
  <r>
    <x v="0"/>
    <n v="1185732"/>
    <x v="1"/>
    <x v="0"/>
    <x v="47"/>
    <s v="Boston"/>
    <x v="5"/>
    <n v="0.45"/>
    <n v="3250"/>
    <n v="1462.5"/>
    <n v="585"/>
    <n v="0.39999999999999997"/>
  </r>
  <r>
    <x v="0"/>
    <n v="1185732"/>
    <x v="2"/>
    <x v="0"/>
    <x v="47"/>
    <s v="Boston"/>
    <x v="0"/>
    <n v="0.45"/>
    <n v="5450"/>
    <n v="2452.5"/>
    <n v="1103.625"/>
    <n v="0.45"/>
  </r>
  <r>
    <x v="0"/>
    <n v="1185732"/>
    <x v="2"/>
    <x v="0"/>
    <x v="47"/>
    <s v="Boston"/>
    <x v="1"/>
    <n v="0.45"/>
    <n v="2500"/>
    <n v="1125"/>
    <n v="506.25"/>
    <n v="0.45"/>
  </r>
  <r>
    <x v="0"/>
    <n v="1185732"/>
    <x v="2"/>
    <x v="0"/>
    <x v="47"/>
    <s v="Boston"/>
    <x v="2"/>
    <n v="0.35000000000000003"/>
    <n v="2750"/>
    <n v="962.50000000000011"/>
    <n v="336.875"/>
    <n v="0.35"/>
  </r>
  <r>
    <x v="0"/>
    <n v="1185732"/>
    <x v="2"/>
    <x v="0"/>
    <x v="47"/>
    <s v="Boston"/>
    <x v="3"/>
    <n v="0.39999999999999997"/>
    <n v="1250"/>
    <n v="499.99999999999994"/>
    <n v="174.99999999999997"/>
    <n v="0.35"/>
  </r>
  <r>
    <x v="0"/>
    <n v="1185732"/>
    <x v="2"/>
    <x v="0"/>
    <x v="47"/>
    <s v="Boston"/>
    <x v="4"/>
    <n v="0.55000000000000004"/>
    <n v="1750"/>
    <n v="962.50000000000011"/>
    <n v="336.875"/>
    <n v="0.35"/>
  </r>
  <r>
    <x v="0"/>
    <n v="1185732"/>
    <x v="2"/>
    <x v="0"/>
    <x v="47"/>
    <s v="Boston"/>
    <x v="5"/>
    <n v="0.45"/>
    <n v="2750"/>
    <n v="1237.5"/>
    <n v="494.99999999999994"/>
    <n v="0.39999999999999997"/>
  </r>
  <r>
    <x v="0"/>
    <n v="1185732"/>
    <x v="3"/>
    <x v="0"/>
    <x v="47"/>
    <s v="Boston"/>
    <x v="0"/>
    <n v="0.45"/>
    <n v="5250"/>
    <n v="2362.5"/>
    <n v="1063.125"/>
    <n v="0.45"/>
  </r>
  <r>
    <x v="0"/>
    <n v="1185732"/>
    <x v="3"/>
    <x v="0"/>
    <x v="47"/>
    <s v="Boston"/>
    <x v="1"/>
    <n v="0.45"/>
    <n v="2250"/>
    <n v="1012.5"/>
    <n v="455.625"/>
    <n v="0.45"/>
  </r>
  <r>
    <x v="0"/>
    <n v="1185732"/>
    <x v="3"/>
    <x v="0"/>
    <x v="47"/>
    <s v="Boston"/>
    <x v="2"/>
    <n v="0.35000000000000003"/>
    <n v="2250"/>
    <n v="787.50000000000011"/>
    <n v="275.625"/>
    <n v="0.35"/>
  </r>
  <r>
    <x v="0"/>
    <n v="1185732"/>
    <x v="3"/>
    <x v="0"/>
    <x v="47"/>
    <s v="Boston"/>
    <x v="3"/>
    <n v="0.39999999999999997"/>
    <n v="1500"/>
    <n v="600"/>
    <n v="210"/>
    <n v="0.35"/>
  </r>
  <r>
    <x v="0"/>
    <n v="1185732"/>
    <x v="3"/>
    <x v="0"/>
    <x v="47"/>
    <s v="Boston"/>
    <x v="4"/>
    <n v="0.55000000000000004"/>
    <n v="1500"/>
    <n v="825.00000000000011"/>
    <n v="288.75"/>
    <n v="0.35"/>
  </r>
  <r>
    <x v="0"/>
    <n v="1185732"/>
    <x v="3"/>
    <x v="0"/>
    <x v="47"/>
    <s v="Boston"/>
    <x v="5"/>
    <n v="0.45"/>
    <n v="3000"/>
    <n v="1350"/>
    <n v="540"/>
    <n v="0.39999999999999997"/>
  </r>
  <r>
    <x v="0"/>
    <n v="1185732"/>
    <x v="4"/>
    <x v="0"/>
    <x v="47"/>
    <s v="Boston"/>
    <x v="0"/>
    <n v="0.6"/>
    <n v="5700"/>
    <n v="3420"/>
    <n v="1539"/>
    <n v="0.45"/>
  </r>
  <r>
    <x v="0"/>
    <n v="1185732"/>
    <x v="4"/>
    <x v="0"/>
    <x v="47"/>
    <s v="Boston"/>
    <x v="1"/>
    <n v="0.55000000000000004"/>
    <n v="2750"/>
    <n v="1512.5000000000002"/>
    <n v="680.62500000000011"/>
    <n v="0.45"/>
  </r>
  <r>
    <x v="0"/>
    <n v="1185732"/>
    <x v="4"/>
    <x v="0"/>
    <x v="47"/>
    <s v="Boston"/>
    <x v="2"/>
    <n v="0.5"/>
    <n v="3000"/>
    <n v="1500"/>
    <n v="525"/>
    <n v="0.35"/>
  </r>
  <r>
    <x v="0"/>
    <n v="1185732"/>
    <x v="4"/>
    <x v="0"/>
    <x v="47"/>
    <s v="Boston"/>
    <x v="3"/>
    <n v="0.5"/>
    <n v="2500"/>
    <n v="1250"/>
    <n v="437.5"/>
    <n v="0.35"/>
  </r>
  <r>
    <x v="0"/>
    <n v="1185732"/>
    <x v="4"/>
    <x v="0"/>
    <x v="47"/>
    <s v="Boston"/>
    <x v="4"/>
    <n v="0.6"/>
    <n v="2750"/>
    <n v="1650"/>
    <n v="577.5"/>
    <n v="0.35"/>
  </r>
  <r>
    <x v="0"/>
    <n v="1185732"/>
    <x v="4"/>
    <x v="0"/>
    <x v="47"/>
    <s v="Boston"/>
    <x v="5"/>
    <n v="0.65"/>
    <n v="4000"/>
    <n v="2600"/>
    <n v="1040"/>
    <n v="0.39999999999999997"/>
  </r>
  <r>
    <x v="0"/>
    <n v="1185732"/>
    <x v="5"/>
    <x v="0"/>
    <x v="47"/>
    <s v="Boston"/>
    <x v="0"/>
    <n v="0.6"/>
    <n v="6500"/>
    <n v="3900"/>
    <n v="1755"/>
    <n v="0.45"/>
  </r>
  <r>
    <x v="0"/>
    <n v="1185732"/>
    <x v="5"/>
    <x v="0"/>
    <x v="47"/>
    <s v="Boston"/>
    <x v="1"/>
    <n v="0.55000000000000004"/>
    <n v="4000"/>
    <n v="2200"/>
    <n v="990"/>
    <n v="0.45"/>
  </r>
  <r>
    <x v="0"/>
    <n v="1185732"/>
    <x v="5"/>
    <x v="0"/>
    <x v="47"/>
    <s v="Boston"/>
    <x v="2"/>
    <n v="0.5"/>
    <n v="3250"/>
    <n v="1625"/>
    <n v="568.75"/>
    <n v="0.35"/>
  </r>
  <r>
    <x v="0"/>
    <n v="1185732"/>
    <x v="5"/>
    <x v="0"/>
    <x v="47"/>
    <s v="Boston"/>
    <x v="3"/>
    <n v="0.5"/>
    <n v="3000"/>
    <n v="1500"/>
    <n v="525"/>
    <n v="0.35"/>
  </r>
  <r>
    <x v="0"/>
    <n v="1185732"/>
    <x v="5"/>
    <x v="0"/>
    <x v="47"/>
    <s v="Boston"/>
    <x v="4"/>
    <n v="0.6"/>
    <n v="3000"/>
    <n v="1800"/>
    <n v="630"/>
    <n v="0.35"/>
  </r>
  <r>
    <x v="0"/>
    <n v="1185732"/>
    <x v="5"/>
    <x v="0"/>
    <x v="47"/>
    <s v="Boston"/>
    <x v="5"/>
    <n v="0.65"/>
    <n v="4500"/>
    <n v="2925"/>
    <n v="1170"/>
    <n v="0.39999999999999997"/>
  </r>
  <r>
    <x v="0"/>
    <n v="1185732"/>
    <x v="6"/>
    <x v="0"/>
    <x v="47"/>
    <s v="Boston"/>
    <x v="0"/>
    <n v="0.6"/>
    <n v="6750"/>
    <n v="4050"/>
    <n v="1822.5"/>
    <n v="0.45"/>
  </r>
  <r>
    <x v="0"/>
    <n v="1185732"/>
    <x v="6"/>
    <x v="0"/>
    <x v="47"/>
    <s v="Boston"/>
    <x v="1"/>
    <n v="0.55000000000000004"/>
    <n v="4250"/>
    <n v="2337.5"/>
    <n v="1051.875"/>
    <n v="0.45"/>
  </r>
  <r>
    <x v="0"/>
    <n v="1185732"/>
    <x v="6"/>
    <x v="0"/>
    <x v="47"/>
    <s v="Boston"/>
    <x v="2"/>
    <n v="0.5"/>
    <n v="3500"/>
    <n v="1750"/>
    <n v="612.5"/>
    <n v="0.35"/>
  </r>
  <r>
    <x v="0"/>
    <n v="1185732"/>
    <x v="6"/>
    <x v="0"/>
    <x v="47"/>
    <s v="Boston"/>
    <x v="3"/>
    <n v="0.5"/>
    <n v="3000"/>
    <n v="1500"/>
    <n v="525"/>
    <n v="0.35"/>
  </r>
  <r>
    <x v="0"/>
    <n v="1185732"/>
    <x v="6"/>
    <x v="0"/>
    <x v="47"/>
    <s v="Boston"/>
    <x v="4"/>
    <n v="0.6"/>
    <n v="3250"/>
    <n v="1950"/>
    <n v="682.5"/>
    <n v="0.35"/>
  </r>
  <r>
    <x v="0"/>
    <n v="1185732"/>
    <x v="6"/>
    <x v="0"/>
    <x v="47"/>
    <s v="Boston"/>
    <x v="5"/>
    <n v="0.65"/>
    <n v="5000"/>
    <n v="3250"/>
    <n v="1300"/>
    <n v="0.39999999999999997"/>
  </r>
  <r>
    <x v="0"/>
    <n v="1185732"/>
    <x v="7"/>
    <x v="0"/>
    <x v="47"/>
    <s v="Boston"/>
    <x v="0"/>
    <n v="0.6"/>
    <n v="6500"/>
    <n v="3900"/>
    <n v="1755"/>
    <n v="0.45"/>
  </r>
  <r>
    <x v="0"/>
    <n v="1185732"/>
    <x v="7"/>
    <x v="0"/>
    <x v="47"/>
    <s v="Boston"/>
    <x v="1"/>
    <n v="0.55000000000000004"/>
    <n v="4250"/>
    <n v="2337.5"/>
    <n v="1051.875"/>
    <n v="0.45"/>
  </r>
  <r>
    <x v="0"/>
    <n v="1185732"/>
    <x v="7"/>
    <x v="0"/>
    <x v="47"/>
    <s v="Boston"/>
    <x v="2"/>
    <n v="0.5"/>
    <n v="3500"/>
    <n v="1750"/>
    <n v="612.5"/>
    <n v="0.35"/>
  </r>
  <r>
    <x v="0"/>
    <n v="1185732"/>
    <x v="7"/>
    <x v="0"/>
    <x v="47"/>
    <s v="Boston"/>
    <x v="3"/>
    <n v="0.5"/>
    <n v="2500"/>
    <n v="1250"/>
    <n v="437.5"/>
    <n v="0.35"/>
  </r>
  <r>
    <x v="0"/>
    <n v="1185732"/>
    <x v="7"/>
    <x v="0"/>
    <x v="47"/>
    <s v="Boston"/>
    <x v="4"/>
    <n v="0.6"/>
    <n v="2250"/>
    <n v="1350"/>
    <n v="472.49999999999994"/>
    <n v="0.35"/>
  </r>
  <r>
    <x v="0"/>
    <n v="1185732"/>
    <x v="7"/>
    <x v="0"/>
    <x v="47"/>
    <s v="Boston"/>
    <x v="5"/>
    <n v="0.65"/>
    <n v="4000"/>
    <n v="2600"/>
    <n v="1040"/>
    <n v="0.39999999999999997"/>
  </r>
  <r>
    <x v="0"/>
    <n v="1185732"/>
    <x v="8"/>
    <x v="0"/>
    <x v="47"/>
    <s v="Boston"/>
    <x v="0"/>
    <n v="0.6"/>
    <n v="5250"/>
    <n v="3150"/>
    <n v="1417.5"/>
    <n v="0.45"/>
  </r>
  <r>
    <x v="0"/>
    <n v="1185732"/>
    <x v="8"/>
    <x v="0"/>
    <x v="47"/>
    <s v="Boston"/>
    <x v="1"/>
    <n v="0.55000000000000004"/>
    <n v="3250"/>
    <n v="1787.5000000000002"/>
    <n v="804.37500000000011"/>
    <n v="0.45"/>
  </r>
  <r>
    <x v="0"/>
    <n v="1185732"/>
    <x v="8"/>
    <x v="0"/>
    <x v="47"/>
    <s v="Boston"/>
    <x v="2"/>
    <n v="0.5"/>
    <n v="2250"/>
    <n v="1125"/>
    <n v="393.75"/>
    <n v="0.35"/>
  </r>
  <r>
    <x v="0"/>
    <n v="1185732"/>
    <x v="8"/>
    <x v="0"/>
    <x v="47"/>
    <s v="Boston"/>
    <x v="3"/>
    <n v="0.5"/>
    <n v="2000"/>
    <n v="1000"/>
    <n v="350"/>
    <n v="0.35"/>
  </r>
  <r>
    <x v="0"/>
    <n v="1185732"/>
    <x v="8"/>
    <x v="0"/>
    <x v="47"/>
    <s v="Boston"/>
    <x v="4"/>
    <n v="0.6"/>
    <n v="2000"/>
    <n v="1200"/>
    <n v="420"/>
    <n v="0.35"/>
  </r>
  <r>
    <x v="0"/>
    <n v="1185732"/>
    <x v="8"/>
    <x v="0"/>
    <x v="47"/>
    <s v="Boston"/>
    <x v="5"/>
    <n v="0.65"/>
    <n v="3000"/>
    <n v="1950"/>
    <n v="779.99999999999989"/>
    <n v="0.39999999999999997"/>
  </r>
  <r>
    <x v="0"/>
    <n v="1185732"/>
    <x v="9"/>
    <x v="0"/>
    <x v="47"/>
    <s v="Boston"/>
    <x v="0"/>
    <n v="0.65"/>
    <n v="4750"/>
    <n v="3087.5"/>
    <n v="1389.375"/>
    <n v="0.45"/>
  </r>
  <r>
    <x v="0"/>
    <n v="1185732"/>
    <x v="9"/>
    <x v="0"/>
    <x v="47"/>
    <s v="Boston"/>
    <x v="1"/>
    <n v="0.60000000000000009"/>
    <n v="3000"/>
    <n v="1800.0000000000002"/>
    <n v="810.00000000000011"/>
    <n v="0.45"/>
  </r>
  <r>
    <x v="0"/>
    <n v="1185732"/>
    <x v="9"/>
    <x v="0"/>
    <x v="47"/>
    <s v="Boston"/>
    <x v="2"/>
    <n v="0.60000000000000009"/>
    <n v="2000"/>
    <n v="1200.0000000000002"/>
    <n v="420.00000000000006"/>
    <n v="0.35"/>
  </r>
  <r>
    <x v="0"/>
    <n v="1185732"/>
    <x v="9"/>
    <x v="0"/>
    <x v="47"/>
    <s v="Boston"/>
    <x v="3"/>
    <n v="0.60000000000000009"/>
    <n v="1750"/>
    <n v="1050.0000000000002"/>
    <n v="367.50000000000006"/>
    <n v="0.35"/>
  </r>
  <r>
    <x v="0"/>
    <n v="1185732"/>
    <x v="9"/>
    <x v="0"/>
    <x v="47"/>
    <s v="Boston"/>
    <x v="4"/>
    <n v="0.70000000000000007"/>
    <n v="1750"/>
    <n v="1225.0000000000002"/>
    <n v="428.75000000000006"/>
    <n v="0.35"/>
  </r>
  <r>
    <x v="0"/>
    <n v="1185732"/>
    <x v="9"/>
    <x v="0"/>
    <x v="47"/>
    <s v="Boston"/>
    <x v="5"/>
    <n v="0.75"/>
    <n v="3000"/>
    <n v="2250"/>
    <n v="899.99999999999989"/>
    <n v="0.39999999999999997"/>
  </r>
  <r>
    <x v="0"/>
    <n v="1185732"/>
    <x v="10"/>
    <x v="0"/>
    <x v="47"/>
    <s v="Boston"/>
    <x v="0"/>
    <n v="0.70000000000000007"/>
    <n v="4500"/>
    <n v="3150.0000000000005"/>
    <n v="1417.5000000000002"/>
    <n v="0.45"/>
  </r>
  <r>
    <x v="0"/>
    <n v="1185732"/>
    <x v="10"/>
    <x v="0"/>
    <x v="47"/>
    <s v="Boston"/>
    <x v="1"/>
    <n v="0.60000000000000009"/>
    <n v="3250"/>
    <n v="1950.0000000000002"/>
    <n v="877.50000000000011"/>
    <n v="0.45"/>
  </r>
  <r>
    <x v="0"/>
    <n v="1185732"/>
    <x v="10"/>
    <x v="0"/>
    <x v="47"/>
    <s v="Boston"/>
    <x v="2"/>
    <n v="0.60000000000000009"/>
    <n v="3200"/>
    <n v="1920.0000000000002"/>
    <n v="672"/>
    <n v="0.35"/>
  </r>
  <r>
    <x v="0"/>
    <n v="1185732"/>
    <x v="10"/>
    <x v="0"/>
    <x v="47"/>
    <s v="Boston"/>
    <x v="3"/>
    <n v="0.60000000000000009"/>
    <n v="3000"/>
    <n v="1800.0000000000002"/>
    <n v="630"/>
    <n v="0.35"/>
  </r>
  <r>
    <x v="0"/>
    <n v="1185732"/>
    <x v="10"/>
    <x v="0"/>
    <x v="47"/>
    <s v="Boston"/>
    <x v="4"/>
    <n v="0.70000000000000007"/>
    <n v="2750"/>
    <n v="1925.0000000000002"/>
    <n v="673.75"/>
    <n v="0.35"/>
  </r>
  <r>
    <x v="0"/>
    <n v="1185732"/>
    <x v="10"/>
    <x v="0"/>
    <x v="47"/>
    <s v="Boston"/>
    <x v="5"/>
    <n v="0.75"/>
    <n v="3750"/>
    <n v="2812.5"/>
    <n v="1125"/>
    <n v="0.39999999999999997"/>
  </r>
  <r>
    <x v="0"/>
    <n v="1185732"/>
    <x v="11"/>
    <x v="0"/>
    <x v="47"/>
    <s v="Boston"/>
    <x v="0"/>
    <n v="0.70000000000000007"/>
    <n v="6000"/>
    <n v="4200"/>
    <n v="1890"/>
    <n v="0.45"/>
  </r>
  <r>
    <x v="0"/>
    <n v="1185732"/>
    <x v="11"/>
    <x v="0"/>
    <x v="47"/>
    <s v="Boston"/>
    <x v="1"/>
    <n v="0.60000000000000009"/>
    <n v="4000"/>
    <n v="2400.0000000000005"/>
    <n v="1080.0000000000002"/>
    <n v="0.45"/>
  </r>
  <r>
    <x v="0"/>
    <n v="1185732"/>
    <x v="11"/>
    <x v="0"/>
    <x v="47"/>
    <s v="Boston"/>
    <x v="2"/>
    <n v="0.60000000000000009"/>
    <n v="3750"/>
    <n v="2250.0000000000005"/>
    <n v="787.50000000000011"/>
    <n v="0.35"/>
  </r>
  <r>
    <x v="0"/>
    <n v="1185732"/>
    <x v="11"/>
    <x v="0"/>
    <x v="47"/>
    <s v="Boston"/>
    <x v="3"/>
    <n v="0.60000000000000009"/>
    <n v="3250"/>
    <n v="1950.0000000000002"/>
    <n v="682.5"/>
    <n v="0.35"/>
  </r>
  <r>
    <x v="0"/>
    <n v="1185732"/>
    <x v="11"/>
    <x v="0"/>
    <x v="47"/>
    <s v="Boston"/>
    <x v="4"/>
    <n v="0.70000000000000007"/>
    <n v="3250"/>
    <n v="2275"/>
    <n v="796.25"/>
    <n v="0.35"/>
  </r>
  <r>
    <x v="0"/>
    <n v="1185732"/>
    <x v="11"/>
    <x v="0"/>
    <x v="47"/>
    <s v="Boston"/>
    <x v="5"/>
    <n v="0.75"/>
    <n v="4250"/>
    <n v="3187.5"/>
    <n v="1275"/>
    <n v="0.39999999999999997"/>
  </r>
  <r>
    <x v="0"/>
    <n v="1185732"/>
    <x v="124"/>
    <x v="0"/>
    <x v="48"/>
    <s v="Burlington"/>
    <x v="0"/>
    <n v="0.5"/>
    <n v="5250"/>
    <n v="2625"/>
    <n v="1050"/>
    <n v="0.4"/>
  </r>
  <r>
    <x v="0"/>
    <n v="1185732"/>
    <x v="124"/>
    <x v="0"/>
    <x v="48"/>
    <s v="Burlington"/>
    <x v="1"/>
    <n v="0.5"/>
    <n v="3250"/>
    <n v="1625"/>
    <n v="650"/>
    <n v="0.4"/>
  </r>
  <r>
    <x v="0"/>
    <n v="1185732"/>
    <x v="124"/>
    <x v="0"/>
    <x v="48"/>
    <s v="Burlington"/>
    <x v="2"/>
    <n v="0.4"/>
    <n v="3250"/>
    <n v="1300"/>
    <n v="390"/>
    <n v="0.3"/>
  </r>
  <r>
    <x v="0"/>
    <n v="1185732"/>
    <x v="124"/>
    <x v="0"/>
    <x v="48"/>
    <s v="Burlington"/>
    <x v="3"/>
    <n v="0.44999999999999996"/>
    <n v="1750"/>
    <n v="787.49999999999989"/>
    <n v="236.24999999999994"/>
    <n v="0.3"/>
  </r>
  <r>
    <x v="0"/>
    <n v="1185732"/>
    <x v="124"/>
    <x v="0"/>
    <x v="48"/>
    <s v="Burlington"/>
    <x v="4"/>
    <n v="0.60000000000000009"/>
    <n v="2250"/>
    <n v="1350.0000000000002"/>
    <n v="405.00000000000006"/>
    <n v="0.3"/>
  </r>
  <r>
    <x v="0"/>
    <n v="1185732"/>
    <x v="124"/>
    <x v="0"/>
    <x v="48"/>
    <s v="Burlington"/>
    <x v="5"/>
    <n v="0.5"/>
    <n v="3250"/>
    <n v="1625"/>
    <n v="568.75"/>
    <n v="0.35"/>
  </r>
  <r>
    <x v="0"/>
    <n v="1185732"/>
    <x v="125"/>
    <x v="0"/>
    <x v="48"/>
    <s v="Burlington"/>
    <x v="0"/>
    <n v="0.5"/>
    <n v="6000"/>
    <n v="3000"/>
    <n v="1200"/>
    <n v="0.4"/>
  </r>
  <r>
    <x v="0"/>
    <n v="1185732"/>
    <x v="125"/>
    <x v="0"/>
    <x v="48"/>
    <s v="Burlington"/>
    <x v="1"/>
    <n v="0.5"/>
    <n v="2500"/>
    <n v="1250"/>
    <n v="500"/>
    <n v="0.4"/>
  </r>
  <r>
    <x v="0"/>
    <n v="1185732"/>
    <x v="125"/>
    <x v="0"/>
    <x v="48"/>
    <s v="Burlington"/>
    <x v="2"/>
    <n v="0.4"/>
    <n v="3000"/>
    <n v="1200"/>
    <n v="360"/>
    <n v="0.3"/>
  </r>
  <r>
    <x v="0"/>
    <n v="1185732"/>
    <x v="125"/>
    <x v="0"/>
    <x v="48"/>
    <s v="Burlington"/>
    <x v="3"/>
    <n v="0.44999999999999996"/>
    <n v="2000"/>
    <n v="899.99999999999989"/>
    <n v="269.99999999999994"/>
    <n v="0.3"/>
  </r>
  <r>
    <x v="0"/>
    <n v="1185732"/>
    <x v="125"/>
    <x v="0"/>
    <x v="48"/>
    <s v="Burlington"/>
    <x v="4"/>
    <n v="0.60000000000000009"/>
    <n v="2750"/>
    <n v="1650.0000000000002"/>
    <n v="495.00000000000006"/>
    <n v="0.3"/>
  </r>
  <r>
    <x v="0"/>
    <n v="1185732"/>
    <x v="125"/>
    <x v="0"/>
    <x v="48"/>
    <s v="Burlington"/>
    <x v="5"/>
    <n v="0.5"/>
    <n v="3750"/>
    <n v="1875"/>
    <n v="656.25"/>
    <n v="0.35"/>
  </r>
  <r>
    <x v="0"/>
    <n v="1185732"/>
    <x v="126"/>
    <x v="0"/>
    <x v="48"/>
    <s v="Burlington"/>
    <x v="0"/>
    <n v="0.5"/>
    <n v="5700"/>
    <n v="2850"/>
    <n v="1140"/>
    <n v="0.4"/>
  </r>
  <r>
    <x v="0"/>
    <n v="1185732"/>
    <x v="126"/>
    <x v="0"/>
    <x v="48"/>
    <s v="Burlington"/>
    <x v="1"/>
    <n v="0.5"/>
    <n v="2750"/>
    <n v="1375"/>
    <n v="550"/>
    <n v="0.4"/>
  </r>
  <r>
    <x v="0"/>
    <n v="1185732"/>
    <x v="126"/>
    <x v="0"/>
    <x v="48"/>
    <s v="Burlington"/>
    <x v="2"/>
    <n v="0.4"/>
    <n v="3000"/>
    <n v="1200"/>
    <n v="360"/>
    <n v="0.3"/>
  </r>
  <r>
    <x v="0"/>
    <n v="1185732"/>
    <x v="126"/>
    <x v="0"/>
    <x v="48"/>
    <s v="Burlington"/>
    <x v="3"/>
    <n v="0.44999999999999996"/>
    <n v="1500"/>
    <n v="674.99999999999989"/>
    <n v="202.49999999999997"/>
    <n v="0.3"/>
  </r>
  <r>
    <x v="0"/>
    <n v="1185732"/>
    <x v="126"/>
    <x v="0"/>
    <x v="48"/>
    <s v="Burlington"/>
    <x v="4"/>
    <n v="0.60000000000000009"/>
    <n v="2000"/>
    <n v="1200.0000000000002"/>
    <n v="360.00000000000006"/>
    <n v="0.3"/>
  </r>
  <r>
    <x v="0"/>
    <n v="1185732"/>
    <x v="126"/>
    <x v="0"/>
    <x v="48"/>
    <s v="Burlington"/>
    <x v="5"/>
    <n v="0.5"/>
    <n v="3000"/>
    <n v="1500"/>
    <n v="525"/>
    <n v="0.35"/>
  </r>
  <r>
    <x v="0"/>
    <n v="1185732"/>
    <x v="127"/>
    <x v="0"/>
    <x v="48"/>
    <s v="Burlington"/>
    <x v="0"/>
    <n v="0.5"/>
    <n v="5500"/>
    <n v="2750"/>
    <n v="1100"/>
    <n v="0.4"/>
  </r>
  <r>
    <x v="0"/>
    <n v="1185732"/>
    <x v="127"/>
    <x v="0"/>
    <x v="48"/>
    <s v="Burlington"/>
    <x v="1"/>
    <n v="0.5"/>
    <n v="2500"/>
    <n v="1250"/>
    <n v="500"/>
    <n v="0.4"/>
  </r>
  <r>
    <x v="0"/>
    <n v="1185732"/>
    <x v="127"/>
    <x v="0"/>
    <x v="48"/>
    <s v="Burlington"/>
    <x v="2"/>
    <n v="0.4"/>
    <n v="2500"/>
    <n v="1000"/>
    <n v="300"/>
    <n v="0.3"/>
  </r>
  <r>
    <x v="0"/>
    <n v="1185732"/>
    <x v="127"/>
    <x v="0"/>
    <x v="48"/>
    <s v="Burlington"/>
    <x v="3"/>
    <n v="0.44999999999999996"/>
    <n v="1750"/>
    <n v="787.49999999999989"/>
    <n v="236.24999999999994"/>
    <n v="0.3"/>
  </r>
  <r>
    <x v="0"/>
    <n v="1185732"/>
    <x v="127"/>
    <x v="0"/>
    <x v="48"/>
    <s v="Burlington"/>
    <x v="4"/>
    <n v="0.60000000000000009"/>
    <n v="1750"/>
    <n v="1050.0000000000002"/>
    <n v="315.00000000000006"/>
    <n v="0.3"/>
  </r>
  <r>
    <x v="0"/>
    <n v="1185732"/>
    <x v="127"/>
    <x v="0"/>
    <x v="48"/>
    <s v="Burlington"/>
    <x v="5"/>
    <n v="0.5"/>
    <n v="3250"/>
    <n v="1625"/>
    <n v="568.75"/>
    <n v="0.35"/>
  </r>
  <r>
    <x v="0"/>
    <n v="1185732"/>
    <x v="128"/>
    <x v="0"/>
    <x v="48"/>
    <s v="Burlington"/>
    <x v="0"/>
    <n v="0.65"/>
    <n v="5950"/>
    <n v="3867.5"/>
    <n v="1547"/>
    <n v="0.4"/>
  </r>
  <r>
    <x v="0"/>
    <n v="1185732"/>
    <x v="128"/>
    <x v="0"/>
    <x v="48"/>
    <s v="Burlington"/>
    <x v="1"/>
    <n v="0.60000000000000009"/>
    <n v="3000"/>
    <n v="1800.0000000000002"/>
    <n v="720.00000000000011"/>
    <n v="0.4"/>
  </r>
  <r>
    <x v="0"/>
    <n v="1185732"/>
    <x v="128"/>
    <x v="0"/>
    <x v="48"/>
    <s v="Burlington"/>
    <x v="2"/>
    <n v="0.55000000000000004"/>
    <n v="3250"/>
    <n v="1787.5000000000002"/>
    <n v="536.25"/>
    <n v="0.3"/>
  </r>
  <r>
    <x v="0"/>
    <n v="1185732"/>
    <x v="128"/>
    <x v="0"/>
    <x v="48"/>
    <s v="Burlington"/>
    <x v="3"/>
    <n v="0.55000000000000004"/>
    <n v="2750"/>
    <n v="1512.5000000000002"/>
    <n v="453.75000000000006"/>
    <n v="0.3"/>
  </r>
  <r>
    <x v="0"/>
    <n v="1185732"/>
    <x v="128"/>
    <x v="0"/>
    <x v="48"/>
    <s v="Burlington"/>
    <x v="4"/>
    <n v="0.65"/>
    <n v="3000"/>
    <n v="1950"/>
    <n v="585"/>
    <n v="0.3"/>
  </r>
  <r>
    <x v="0"/>
    <n v="1185732"/>
    <x v="128"/>
    <x v="0"/>
    <x v="48"/>
    <s v="Burlington"/>
    <x v="5"/>
    <n v="0.70000000000000007"/>
    <n v="4250"/>
    <n v="2975.0000000000005"/>
    <n v="1041.25"/>
    <n v="0.35"/>
  </r>
  <r>
    <x v="0"/>
    <n v="1185732"/>
    <x v="129"/>
    <x v="0"/>
    <x v="48"/>
    <s v="Burlington"/>
    <x v="0"/>
    <n v="0.65"/>
    <n v="6750"/>
    <n v="4387.5"/>
    <n v="1755"/>
    <n v="0.4"/>
  </r>
  <r>
    <x v="0"/>
    <n v="1185732"/>
    <x v="129"/>
    <x v="0"/>
    <x v="48"/>
    <s v="Burlington"/>
    <x v="1"/>
    <n v="0.60000000000000009"/>
    <n v="4250"/>
    <n v="2550.0000000000005"/>
    <n v="1020.0000000000002"/>
    <n v="0.4"/>
  </r>
  <r>
    <x v="0"/>
    <n v="1185732"/>
    <x v="129"/>
    <x v="0"/>
    <x v="48"/>
    <s v="Burlington"/>
    <x v="2"/>
    <n v="0.55000000000000004"/>
    <n v="3500"/>
    <n v="1925.0000000000002"/>
    <n v="577.5"/>
    <n v="0.3"/>
  </r>
  <r>
    <x v="0"/>
    <n v="1185732"/>
    <x v="129"/>
    <x v="0"/>
    <x v="48"/>
    <s v="Burlington"/>
    <x v="3"/>
    <n v="0.55000000000000004"/>
    <n v="3250"/>
    <n v="1787.5000000000002"/>
    <n v="536.25"/>
    <n v="0.3"/>
  </r>
  <r>
    <x v="0"/>
    <n v="1185732"/>
    <x v="129"/>
    <x v="0"/>
    <x v="48"/>
    <s v="Burlington"/>
    <x v="4"/>
    <n v="0.65"/>
    <n v="3250"/>
    <n v="2112.5"/>
    <n v="633.75"/>
    <n v="0.3"/>
  </r>
  <r>
    <x v="0"/>
    <n v="1185732"/>
    <x v="129"/>
    <x v="0"/>
    <x v="48"/>
    <s v="Burlington"/>
    <x v="5"/>
    <n v="0.70000000000000007"/>
    <n v="4750"/>
    <n v="3325.0000000000005"/>
    <n v="1163.75"/>
    <n v="0.35"/>
  </r>
  <r>
    <x v="0"/>
    <n v="1185732"/>
    <x v="130"/>
    <x v="0"/>
    <x v="48"/>
    <s v="Burlington"/>
    <x v="0"/>
    <n v="0.65"/>
    <n v="7000"/>
    <n v="4550"/>
    <n v="1820"/>
    <n v="0.4"/>
  </r>
  <r>
    <x v="0"/>
    <n v="1185732"/>
    <x v="130"/>
    <x v="0"/>
    <x v="48"/>
    <s v="Burlington"/>
    <x v="1"/>
    <n v="0.60000000000000009"/>
    <n v="4500"/>
    <n v="2700.0000000000005"/>
    <n v="1080.0000000000002"/>
    <n v="0.4"/>
  </r>
  <r>
    <x v="0"/>
    <n v="1185732"/>
    <x v="130"/>
    <x v="0"/>
    <x v="48"/>
    <s v="Burlington"/>
    <x v="2"/>
    <n v="0.55000000000000004"/>
    <n v="3750"/>
    <n v="2062.5"/>
    <n v="618.75"/>
    <n v="0.3"/>
  </r>
  <r>
    <x v="0"/>
    <n v="1185732"/>
    <x v="130"/>
    <x v="0"/>
    <x v="48"/>
    <s v="Burlington"/>
    <x v="3"/>
    <n v="0.55000000000000004"/>
    <n v="3250"/>
    <n v="1787.5000000000002"/>
    <n v="536.25"/>
    <n v="0.3"/>
  </r>
  <r>
    <x v="0"/>
    <n v="1185732"/>
    <x v="130"/>
    <x v="0"/>
    <x v="48"/>
    <s v="Burlington"/>
    <x v="4"/>
    <n v="0.65"/>
    <n v="3500"/>
    <n v="2275"/>
    <n v="682.5"/>
    <n v="0.3"/>
  </r>
  <r>
    <x v="0"/>
    <n v="1185732"/>
    <x v="130"/>
    <x v="0"/>
    <x v="48"/>
    <s v="Burlington"/>
    <x v="5"/>
    <n v="0.70000000000000007"/>
    <n v="5250"/>
    <n v="3675.0000000000005"/>
    <n v="1286.25"/>
    <n v="0.35"/>
  </r>
  <r>
    <x v="0"/>
    <n v="1185732"/>
    <x v="131"/>
    <x v="0"/>
    <x v="48"/>
    <s v="Burlington"/>
    <x v="0"/>
    <n v="0.65"/>
    <n v="6750"/>
    <n v="4387.5"/>
    <n v="1755"/>
    <n v="0.4"/>
  </r>
  <r>
    <x v="0"/>
    <n v="1185732"/>
    <x v="131"/>
    <x v="0"/>
    <x v="48"/>
    <s v="Burlington"/>
    <x v="1"/>
    <n v="0.60000000000000009"/>
    <n v="4500"/>
    <n v="2700.0000000000005"/>
    <n v="1080.0000000000002"/>
    <n v="0.4"/>
  </r>
  <r>
    <x v="0"/>
    <n v="1185732"/>
    <x v="131"/>
    <x v="0"/>
    <x v="48"/>
    <s v="Burlington"/>
    <x v="2"/>
    <n v="0.55000000000000004"/>
    <n v="3750"/>
    <n v="2062.5"/>
    <n v="618.75"/>
    <n v="0.3"/>
  </r>
  <r>
    <x v="0"/>
    <n v="1185732"/>
    <x v="131"/>
    <x v="0"/>
    <x v="48"/>
    <s v="Burlington"/>
    <x v="3"/>
    <n v="0.55000000000000004"/>
    <n v="2750"/>
    <n v="1512.5000000000002"/>
    <n v="453.75000000000006"/>
    <n v="0.3"/>
  </r>
  <r>
    <x v="0"/>
    <n v="1185732"/>
    <x v="131"/>
    <x v="0"/>
    <x v="48"/>
    <s v="Burlington"/>
    <x v="4"/>
    <n v="0.65"/>
    <n v="2500"/>
    <n v="1625"/>
    <n v="487.5"/>
    <n v="0.3"/>
  </r>
  <r>
    <x v="0"/>
    <n v="1185732"/>
    <x v="131"/>
    <x v="0"/>
    <x v="48"/>
    <s v="Burlington"/>
    <x v="5"/>
    <n v="0.70000000000000007"/>
    <n v="4250"/>
    <n v="2975.0000000000005"/>
    <n v="1041.25"/>
    <n v="0.35"/>
  </r>
  <r>
    <x v="0"/>
    <n v="1185732"/>
    <x v="132"/>
    <x v="0"/>
    <x v="48"/>
    <s v="Burlington"/>
    <x v="0"/>
    <n v="0.65"/>
    <n v="5500"/>
    <n v="3575"/>
    <n v="1430"/>
    <n v="0.4"/>
  </r>
  <r>
    <x v="0"/>
    <n v="1185732"/>
    <x v="132"/>
    <x v="0"/>
    <x v="48"/>
    <s v="Burlington"/>
    <x v="1"/>
    <n v="0.60000000000000009"/>
    <n v="3500"/>
    <n v="2100.0000000000005"/>
    <n v="840.00000000000023"/>
    <n v="0.4"/>
  </r>
  <r>
    <x v="0"/>
    <n v="1185732"/>
    <x v="132"/>
    <x v="0"/>
    <x v="48"/>
    <s v="Burlington"/>
    <x v="2"/>
    <n v="0.55000000000000004"/>
    <n v="2500"/>
    <n v="1375"/>
    <n v="412.5"/>
    <n v="0.3"/>
  </r>
  <r>
    <x v="0"/>
    <n v="1185732"/>
    <x v="132"/>
    <x v="0"/>
    <x v="48"/>
    <s v="Burlington"/>
    <x v="3"/>
    <n v="0.55000000000000004"/>
    <n v="2250"/>
    <n v="1237.5"/>
    <n v="371.25"/>
    <n v="0.3"/>
  </r>
  <r>
    <x v="0"/>
    <n v="1185732"/>
    <x v="132"/>
    <x v="0"/>
    <x v="48"/>
    <s v="Burlington"/>
    <x v="4"/>
    <n v="0.65"/>
    <n v="2250"/>
    <n v="1462.5"/>
    <n v="438.75"/>
    <n v="0.3"/>
  </r>
  <r>
    <x v="0"/>
    <n v="1185732"/>
    <x v="132"/>
    <x v="0"/>
    <x v="48"/>
    <s v="Burlington"/>
    <x v="5"/>
    <n v="0.70000000000000007"/>
    <n v="3250"/>
    <n v="2275"/>
    <n v="796.25"/>
    <n v="0.35"/>
  </r>
  <r>
    <x v="0"/>
    <n v="1185732"/>
    <x v="133"/>
    <x v="0"/>
    <x v="48"/>
    <s v="Burlington"/>
    <x v="0"/>
    <n v="0.70000000000000007"/>
    <n v="4750"/>
    <n v="3325.0000000000005"/>
    <n v="1330.0000000000002"/>
    <n v="0.4"/>
  </r>
  <r>
    <x v="0"/>
    <n v="1185732"/>
    <x v="133"/>
    <x v="0"/>
    <x v="48"/>
    <s v="Burlington"/>
    <x v="1"/>
    <n v="0.65000000000000013"/>
    <n v="3000"/>
    <n v="1950.0000000000005"/>
    <n v="780.00000000000023"/>
    <n v="0.4"/>
  </r>
  <r>
    <x v="0"/>
    <n v="1185732"/>
    <x v="133"/>
    <x v="0"/>
    <x v="48"/>
    <s v="Burlington"/>
    <x v="2"/>
    <n v="0.65000000000000013"/>
    <n v="2000"/>
    <n v="1300.0000000000002"/>
    <n v="390.00000000000006"/>
    <n v="0.3"/>
  </r>
  <r>
    <x v="0"/>
    <n v="1185732"/>
    <x v="133"/>
    <x v="0"/>
    <x v="48"/>
    <s v="Burlington"/>
    <x v="3"/>
    <n v="0.65000000000000013"/>
    <n v="1750"/>
    <n v="1137.5000000000002"/>
    <n v="341.25000000000006"/>
    <n v="0.3"/>
  </r>
  <r>
    <x v="0"/>
    <n v="1185732"/>
    <x v="133"/>
    <x v="0"/>
    <x v="48"/>
    <s v="Burlington"/>
    <x v="4"/>
    <n v="0.75000000000000011"/>
    <n v="1750"/>
    <n v="1312.5000000000002"/>
    <n v="393.75000000000006"/>
    <n v="0.3"/>
  </r>
  <r>
    <x v="0"/>
    <n v="1185732"/>
    <x v="133"/>
    <x v="0"/>
    <x v="48"/>
    <s v="Burlington"/>
    <x v="5"/>
    <n v="0.8"/>
    <n v="3000"/>
    <n v="2400"/>
    <n v="840"/>
    <n v="0.35"/>
  </r>
  <r>
    <x v="0"/>
    <n v="1185732"/>
    <x v="134"/>
    <x v="0"/>
    <x v="48"/>
    <s v="Burlington"/>
    <x v="0"/>
    <n v="0.75000000000000011"/>
    <n v="4500"/>
    <n v="3375.0000000000005"/>
    <n v="1350.0000000000002"/>
    <n v="0.4"/>
  </r>
  <r>
    <x v="0"/>
    <n v="1185732"/>
    <x v="134"/>
    <x v="0"/>
    <x v="48"/>
    <s v="Burlington"/>
    <x v="1"/>
    <n v="0.65000000000000013"/>
    <n v="3250"/>
    <n v="2112.5000000000005"/>
    <n v="845.00000000000023"/>
    <n v="0.4"/>
  </r>
  <r>
    <x v="0"/>
    <n v="1185732"/>
    <x v="134"/>
    <x v="0"/>
    <x v="48"/>
    <s v="Burlington"/>
    <x v="2"/>
    <n v="0.65000000000000013"/>
    <n v="3450"/>
    <n v="2242.5000000000005"/>
    <n v="672.75000000000011"/>
    <n v="0.3"/>
  </r>
  <r>
    <x v="0"/>
    <n v="1185732"/>
    <x v="134"/>
    <x v="0"/>
    <x v="48"/>
    <s v="Burlington"/>
    <x v="3"/>
    <n v="0.65000000000000013"/>
    <n v="3250"/>
    <n v="2112.5000000000005"/>
    <n v="633.75000000000011"/>
    <n v="0.3"/>
  </r>
  <r>
    <x v="0"/>
    <n v="1185732"/>
    <x v="134"/>
    <x v="0"/>
    <x v="48"/>
    <s v="Burlington"/>
    <x v="4"/>
    <n v="0.75000000000000011"/>
    <n v="3000"/>
    <n v="2250.0000000000005"/>
    <n v="675.00000000000011"/>
    <n v="0.3"/>
  </r>
  <r>
    <x v="0"/>
    <n v="1185732"/>
    <x v="134"/>
    <x v="0"/>
    <x v="48"/>
    <s v="Burlington"/>
    <x v="5"/>
    <n v="0.8"/>
    <n v="4000"/>
    <n v="3200"/>
    <n v="1120"/>
    <n v="0.35"/>
  </r>
  <r>
    <x v="0"/>
    <n v="1185732"/>
    <x v="135"/>
    <x v="0"/>
    <x v="48"/>
    <s v="Burlington"/>
    <x v="0"/>
    <n v="0.75000000000000011"/>
    <n v="6250"/>
    <n v="4687.5000000000009"/>
    <n v="1875.0000000000005"/>
    <n v="0.4"/>
  </r>
  <r>
    <x v="0"/>
    <n v="1185732"/>
    <x v="135"/>
    <x v="0"/>
    <x v="48"/>
    <s v="Burlington"/>
    <x v="1"/>
    <n v="0.65000000000000013"/>
    <n v="4250"/>
    <n v="2762.5000000000005"/>
    <n v="1105.0000000000002"/>
    <n v="0.4"/>
  </r>
  <r>
    <x v="0"/>
    <n v="1185732"/>
    <x v="135"/>
    <x v="0"/>
    <x v="48"/>
    <s v="Burlington"/>
    <x v="2"/>
    <n v="0.65000000000000013"/>
    <n v="4000"/>
    <n v="2600.0000000000005"/>
    <n v="780.00000000000011"/>
    <n v="0.3"/>
  </r>
  <r>
    <x v="0"/>
    <n v="1185732"/>
    <x v="135"/>
    <x v="0"/>
    <x v="48"/>
    <s v="Burlington"/>
    <x v="3"/>
    <n v="0.65000000000000013"/>
    <n v="3500"/>
    <n v="2275.0000000000005"/>
    <n v="682.50000000000011"/>
    <n v="0.3"/>
  </r>
  <r>
    <x v="0"/>
    <n v="1185732"/>
    <x v="135"/>
    <x v="0"/>
    <x v="48"/>
    <s v="Burlington"/>
    <x v="4"/>
    <n v="0.75000000000000011"/>
    <n v="3500"/>
    <n v="2625.0000000000005"/>
    <n v="787.50000000000011"/>
    <n v="0.3"/>
  </r>
  <r>
    <x v="0"/>
    <n v="1185732"/>
    <x v="135"/>
    <x v="0"/>
    <x v="48"/>
    <s v="Burlington"/>
    <x v="5"/>
    <n v="0.8"/>
    <n v="4500"/>
    <n v="3600"/>
    <n v="1260"/>
    <n v="0.35"/>
  </r>
  <r>
    <x v="0"/>
    <n v="1185732"/>
    <x v="145"/>
    <x v="0"/>
    <x v="49"/>
    <s v="Manchester"/>
    <x v="0"/>
    <n v="0.55000000000000004"/>
    <n v="5000"/>
    <n v="2750"/>
    <n v="962.50000000000011"/>
    <n v="0.35000000000000003"/>
  </r>
  <r>
    <x v="0"/>
    <n v="1185732"/>
    <x v="145"/>
    <x v="0"/>
    <x v="49"/>
    <s v="Manchester"/>
    <x v="1"/>
    <n v="0.55000000000000004"/>
    <n v="3000"/>
    <n v="1650.0000000000002"/>
    <n v="577.50000000000011"/>
    <n v="0.35000000000000003"/>
  </r>
  <r>
    <x v="0"/>
    <n v="1185732"/>
    <x v="145"/>
    <x v="0"/>
    <x v="49"/>
    <s v="Manchester"/>
    <x v="2"/>
    <n v="0.45"/>
    <n v="3000"/>
    <n v="1350"/>
    <n v="337.5"/>
    <n v="0.25"/>
  </r>
  <r>
    <x v="0"/>
    <n v="1185732"/>
    <x v="145"/>
    <x v="0"/>
    <x v="49"/>
    <s v="Manchester"/>
    <x v="3"/>
    <n v="0.49999999999999994"/>
    <n v="1500"/>
    <n v="749.99999999999989"/>
    <n v="187.49999999999997"/>
    <n v="0.25"/>
  </r>
  <r>
    <x v="0"/>
    <n v="1185732"/>
    <x v="145"/>
    <x v="0"/>
    <x v="49"/>
    <s v="Manchester"/>
    <x v="4"/>
    <n v="0.65000000000000013"/>
    <n v="2000"/>
    <n v="1300.0000000000002"/>
    <n v="325.00000000000006"/>
    <n v="0.25"/>
  </r>
  <r>
    <x v="0"/>
    <n v="1185732"/>
    <x v="145"/>
    <x v="0"/>
    <x v="49"/>
    <s v="Manchester"/>
    <x v="5"/>
    <n v="0.55000000000000004"/>
    <n v="3000"/>
    <n v="1650.0000000000002"/>
    <n v="495.00000000000006"/>
    <n v="0.3"/>
  </r>
  <r>
    <x v="0"/>
    <n v="1185732"/>
    <x v="216"/>
    <x v="0"/>
    <x v="49"/>
    <s v="Manchester"/>
    <x v="0"/>
    <n v="0.55000000000000004"/>
    <n v="5750"/>
    <n v="3162.5000000000005"/>
    <n v="1106.8750000000002"/>
    <n v="0.35000000000000003"/>
  </r>
  <r>
    <x v="0"/>
    <n v="1185732"/>
    <x v="216"/>
    <x v="0"/>
    <x v="49"/>
    <s v="Manchester"/>
    <x v="1"/>
    <n v="0.55000000000000004"/>
    <n v="2250"/>
    <n v="1237.5"/>
    <n v="433.12500000000006"/>
    <n v="0.35000000000000003"/>
  </r>
  <r>
    <x v="0"/>
    <n v="1185732"/>
    <x v="216"/>
    <x v="0"/>
    <x v="49"/>
    <s v="Manchester"/>
    <x v="2"/>
    <n v="0.45"/>
    <n v="2750"/>
    <n v="1237.5"/>
    <n v="309.375"/>
    <n v="0.25"/>
  </r>
  <r>
    <x v="0"/>
    <n v="1185732"/>
    <x v="216"/>
    <x v="0"/>
    <x v="49"/>
    <s v="Manchester"/>
    <x v="3"/>
    <n v="0.49999999999999994"/>
    <n v="1750"/>
    <n v="874.99999999999989"/>
    <n v="218.74999999999997"/>
    <n v="0.25"/>
  </r>
  <r>
    <x v="0"/>
    <n v="1185732"/>
    <x v="216"/>
    <x v="0"/>
    <x v="49"/>
    <s v="Manchester"/>
    <x v="4"/>
    <n v="0.65000000000000013"/>
    <n v="2500"/>
    <n v="1625.0000000000002"/>
    <n v="406.25000000000006"/>
    <n v="0.25"/>
  </r>
  <r>
    <x v="0"/>
    <n v="1185732"/>
    <x v="216"/>
    <x v="0"/>
    <x v="49"/>
    <s v="Manchester"/>
    <x v="5"/>
    <n v="0.55000000000000004"/>
    <n v="3500"/>
    <n v="1925.0000000000002"/>
    <n v="577.5"/>
    <n v="0.3"/>
  </r>
  <r>
    <x v="0"/>
    <n v="1185732"/>
    <x v="250"/>
    <x v="0"/>
    <x v="49"/>
    <s v="Manchester"/>
    <x v="0"/>
    <n v="0.55000000000000004"/>
    <n v="5450"/>
    <n v="2997.5000000000005"/>
    <n v="1049.1250000000002"/>
    <n v="0.35000000000000003"/>
  </r>
  <r>
    <x v="0"/>
    <n v="1185732"/>
    <x v="250"/>
    <x v="0"/>
    <x v="49"/>
    <s v="Manchester"/>
    <x v="1"/>
    <n v="0.55000000000000004"/>
    <n v="2500"/>
    <n v="1375"/>
    <n v="481.25000000000006"/>
    <n v="0.35000000000000003"/>
  </r>
  <r>
    <x v="0"/>
    <n v="1185732"/>
    <x v="250"/>
    <x v="0"/>
    <x v="49"/>
    <s v="Manchester"/>
    <x v="2"/>
    <n v="0.45"/>
    <n v="2750"/>
    <n v="1237.5"/>
    <n v="309.375"/>
    <n v="0.25"/>
  </r>
  <r>
    <x v="0"/>
    <n v="1185732"/>
    <x v="250"/>
    <x v="0"/>
    <x v="49"/>
    <s v="Manchester"/>
    <x v="3"/>
    <n v="0.49999999999999994"/>
    <n v="1250"/>
    <n v="624.99999999999989"/>
    <n v="156.24999999999997"/>
    <n v="0.25"/>
  </r>
  <r>
    <x v="0"/>
    <n v="1185732"/>
    <x v="250"/>
    <x v="0"/>
    <x v="49"/>
    <s v="Manchester"/>
    <x v="4"/>
    <n v="0.65000000000000013"/>
    <n v="1750"/>
    <n v="1137.5000000000002"/>
    <n v="284.37500000000006"/>
    <n v="0.25"/>
  </r>
  <r>
    <x v="0"/>
    <n v="1185732"/>
    <x v="250"/>
    <x v="0"/>
    <x v="49"/>
    <s v="Manchester"/>
    <x v="5"/>
    <n v="0.55000000000000004"/>
    <n v="2750"/>
    <n v="1512.5000000000002"/>
    <n v="453.75000000000006"/>
    <n v="0.3"/>
  </r>
  <r>
    <x v="0"/>
    <n v="1185732"/>
    <x v="251"/>
    <x v="0"/>
    <x v="49"/>
    <s v="Manchester"/>
    <x v="0"/>
    <n v="0.55000000000000004"/>
    <n v="5250"/>
    <n v="2887.5000000000005"/>
    <n v="1010.6250000000002"/>
    <n v="0.35000000000000003"/>
  </r>
  <r>
    <x v="0"/>
    <n v="1185732"/>
    <x v="251"/>
    <x v="0"/>
    <x v="49"/>
    <s v="Manchester"/>
    <x v="1"/>
    <n v="0.55000000000000004"/>
    <n v="2250"/>
    <n v="1237.5"/>
    <n v="433.12500000000006"/>
    <n v="0.35000000000000003"/>
  </r>
  <r>
    <x v="0"/>
    <n v="1185732"/>
    <x v="251"/>
    <x v="0"/>
    <x v="49"/>
    <s v="Manchester"/>
    <x v="2"/>
    <n v="0.45"/>
    <n v="2250"/>
    <n v="1012.5"/>
    <n v="253.125"/>
    <n v="0.25"/>
  </r>
  <r>
    <x v="0"/>
    <n v="1185732"/>
    <x v="251"/>
    <x v="0"/>
    <x v="49"/>
    <s v="Manchester"/>
    <x v="3"/>
    <n v="0.49999999999999994"/>
    <n v="1500"/>
    <n v="749.99999999999989"/>
    <n v="187.49999999999997"/>
    <n v="0.25"/>
  </r>
  <r>
    <x v="0"/>
    <n v="1185732"/>
    <x v="251"/>
    <x v="0"/>
    <x v="49"/>
    <s v="Manchester"/>
    <x v="4"/>
    <n v="0.60000000000000009"/>
    <n v="1500"/>
    <n v="900.00000000000011"/>
    <n v="225.00000000000003"/>
    <n v="0.25"/>
  </r>
  <r>
    <x v="0"/>
    <n v="1185732"/>
    <x v="251"/>
    <x v="0"/>
    <x v="49"/>
    <s v="Manchester"/>
    <x v="5"/>
    <n v="0.5"/>
    <n v="3000"/>
    <n v="1500"/>
    <n v="450"/>
    <n v="0.3"/>
  </r>
  <r>
    <x v="0"/>
    <n v="1185732"/>
    <x v="252"/>
    <x v="0"/>
    <x v="49"/>
    <s v="Manchester"/>
    <x v="0"/>
    <n v="0.65"/>
    <n v="5700"/>
    <n v="3705"/>
    <n v="1296.7500000000002"/>
    <n v="0.35000000000000003"/>
  </r>
  <r>
    <x v="0"/>
    <n v="1185732"/>
    <x v="252"/>
    <x v="0"/>
    <x v="49"/>
    <s v="Manchester"/>
    <x v="1"/>
    <n v="0.60000000000000009"/>
    <n v="2750"/>
    <n v="1650.0000000000002"/>
    <n v="577.50000000000011"/>
    <n v="0.35000000000000003"/>
  </r>
  <r>
    <x v="0"/>
    <n v="1185732"/>
    <x v="252"/>
    <x v="0"/>
    <x v="49"/>
    <s v="Manchester"/>
    <x v="2"/>
    <n v="0.55000000000000004"/>
    <n v="3000"/>
    <n v="1650.0000000000002"/>
    <n v="412.50000000000006"/>
    <n v="0.25"/>
  </r>
  <r>
    <x v="0"/>
    <n v="1185732"/>
    <x v="252"/>
    <x v="0"/>
    <x v="49"/>
    <s v="Manchester"/>
    <x v="3"/>
    <n v="0.55000000000000004"/>
    <n v="2500"/>
    <n v="1375"/>
    <n v="343.75"/>
    <n v="0.25"/>
  </r>
  <r>
    <x v="0"/>
    <n v="1185732"/>
    <x v="252"/>
    <x v="0"/>
    <x v="49"/>
    <s v="Manchester"/>
    <x v="4"/>
    <n v="0.65"/>
    <n v="2750"/>
    <n v="1787.5"/>
    <n v="446.875"/>
    <n v="0.25"/>
  </r>
  <r>
    <x v="0"/>
    <n v="1185732"/>
    <x v="252"/>
    <x v="0"/>
    <x v="49"/>
    <s v="Manchester"/>
    <x v="5"/>
    <n v="0.70000000000000007"/>
    <n v="4000"/>
    <n v="2800.0000000000005"/>
    <n v="840.00000000000011"/>
    <n v="0.3"/>
  </r>
  <r>
    <x v="0"/>
    <n v="1185732"/>
    <x v="220"/>
    <x v="0"/>
    <x v="49"/>
    <s v="Manchester"/>
    <x v="0"/>
    <n v="0.65"/>
    <n v="6500"/>
    <n v="4225"/>
    <n v="1478.7500000000002"/>
    <n v="0.35000000000000003"/>
  </r>
  <r>
    <x v="0"/>
    <n v="1185732"/>
    <x v="220"/>
    <x v="0"/>
    <x v="49"/>
    <s v="Manchester"/>
    <x v="1"/>
    <n v="0.60000000000000009"/>
    <n v="4000"/>
    <n v="2400.0000000000005"/>
    <n v="840.00000000000023"/>
    <n v="0.35000000000000003"/>
  </r>
  <r>
    <x v="0"/>
    <n v="1185732"/>
    <x v="220"/>
    <x v="0"/>
    <x v="49"/>
    <s v="Manchester"/>
    <x v="2"/>
    <n v="0.55000000000000004"/>
    <n v="3250"/>
    <n v="1787.5000000000002"/>
    <n v="446.87500000000006"/>
    <n v="0.25"/>
  </r>
  <r>
    <x v="0"/>
    <n v="1185732"/>
    <x v="220"/>
    <x v="0"/>
    <x v="49"/>
    <s v="Manchester"/>
    <x v="3"/>
    <n v="0.55000000000000004"/>
    <n v="3000"/>
    <n v="1650.0000000000002"/>
    <n v="412.50000000000006"/>
    <n v="0.25"/>
  </r>
  <r>
    <x v="0"/>
    <n v="1185732"/>
    <x v="220"/>
    <x v="0"/>
    <x v="49"/>
    <s v="Manchester"/>
    <x v="4"/>
    <n v="0.65"/>
    <n v="3000"/>
    <n v="1950"/>
    <n v="487.5"/>
    <n v="0.25"/>
  </r>
  <r>
    <x v="0"/>
    <n v="1185732"/>
    <x v="220"/>
    <x v="0"/>
    <x v="49"/>
    <s v="Manchester"/>
    <x v="5"/>
    <n v="0.70000000000000007"/>
    <n v="4500"/>
    <n v="3150.0000000000005"/>
    <n v="945.00000000000011"/>
    <n v="0.3"/>
  </r>
  <r>
    <x v="0"/>
    <n v="1185732"/>
    <x v="253"/>
    <x v="0"/>
    <x v="49"/>
    <s v="Manchester"/>
    <x v="0"/>
    <n v="0.65"/>
    <n v="6750"/>
    <n v="4387.5"/>
    <n v="1535.6250000000002"/>
    <n v="0.35000000000000003"/>
  </r>
  <r>
    <x v="0"/>
    <n v="1185732"/>
    <x v="253"/>
    <x v="0"/>
    <x v="49"/>
    <s v="Manchester"/>
    <x v="1"/>
    <n v="0.60000000000000009"/>
    <n v="4250"/>
    <n v="2550.0000000000005"/>
    <n v="892.50000000000023"/>
    <n v="0.35000000000000003"/>
  </r>
  <r>
    <x v="0"/>
    <n v="1185732"/>
    <x v="253"/>
    <x v="0"/>
    <x v="49"/>
    <s v="Manchester"/>
    <x v="2"/>
    <n v="0.55000000000000004"/>
    <n v="3500"/>
    <n v="1925.0000000000002"/>
    <n v="481.25000000000006"/>
    <n v="0.25"/>
  </r>
  <r>
    <x v="0"/>
    <n v="1185732"/>
    <x v="253"/>
    <x v="0"/>
    <x v="49"/>
    <s v="Manchester"/>
    <x v="3"/>
    <n v="0.55000000000000004"/>
    <n v="3000"/>
    <n v="1650.0000000000002"/>
    <n v="412.50000000000006"/>
    <n v="0.25"/>
  </r>
  <r>
    <x v="0"/>
    <n v="1185732"/>
    <x v="253"/>
    <x v="0"/>
    <x v="49"/>
    <s v="Manchester"/>
    <x v="4"/>
    <n v="0.65"/>
    <n v="3250"/>
    <n v="2112.5"/>
    <n v="528.125"/>
    <n v="0.25"/>
  </r>
  <r>
    <x v="0"/>
    <n v="1185732"/>
    <x v="253"/>
    <x v="0"/>
    <x v="49"/>
    <s v="Manchester"/>
    <x v="5"/>
    <n v="0.70000000000000007"/>
    <n v="5000"/>
    <n v="3500.0000000000005"/>
    <n v="1050"/>
    <n v="0.3"/>
  </r>
  <r>
    <x v="0"/>
    <n v="1185732"/>
    <x v="254"/>
    <x v="0"/>
    <x v="49"/>
    <s v="Manchester"/>
    <x v="0"/>
    <n v="0.65"/>
    <n v="6500"/>
    <n v="4225"/>
    <n v="1478.7500000000002"/>
    <n v="0.35000000000000003"/>
  </r>
  <r>
    <x v="0"/>
    <n v="1185732"/>
    <x v="254"/>
    <x v="0"/>
    <x v="49"/>
    <s v="Manchester"/>
    <x v="1"/>
    <n v="0.60000000000000009"/>
    <n v="4250"/>
    <n v="2550.0000000000005"/>
    <n v="892.50000000000023"/>
    <n v="0.35000000000000003"/>
  </r>
  <r>
    <x v="0"/>
    <n v="1185732"/>
    <x v="254"/>
    <x v="0"/>
    <x v="49"/>
    <s v="Manchester"/>
    <x v="2"/>
    <n v="0.55000000000000004"/>
    <n v="3500"/>
    <n v="1925.0000000000002"/>
    <n v="481.25000000000006"/>
    <n v="0.25"/>
  </r>
  <r>
    <x v="0"/>
    <n v="1185732"/>
    <x v="254"/>
    <x v="0"/>
    <x v="49"/>
    <s v="Manchester"/>
    <x v="3"/>
    <n v="0.55000000000000004"/>
    <n v="2500"/>
    <n v="1375"/>
    <n v="343.75"/>
    <n v="0.25"/>
  </r>
  <r>
    <x v="0"/>
    <n v="1185732"/>
    <x v="254"/>
    <x v="0"/>
    <x v="49"/>
    <s v="Manchester"/>
    <x v="4"/>
    <n v="0.65"/>
    <n v="2250"/>
    <n v="1462.5"/>
    <n v="365.625"/>
    <n v="0.25"/>
  </r>
  <r>
    <x v="0"/>
    <n v="1185732"/>
    <x v="254"/>
    <x v="0"/>
    <x v="49"/>
    <s v="Manchester"/>
    <x v="5"/>
    <n v="0.70000000000000007"/>
    <n v="4000"/>
    <n v="2800.0000000000005"/>
    <n v="840.00000000000011"/>
    <n v="0.3"/>
  </r>
  <r>
    <x v="0"/>
    <n v="1185732"/>
    <x v="255"/>
    <x v="0"/>
    <x v="49"/>
    <s v="Manchester"/>
    <x v="0"/>
    <n v="0.65"/>
    <n v="5250"/>
    <n v="3412.5"/>
    <n v="1194.375"/>
    <n v="0.35000000000000003"/>
  </r>
  <r>
    <x v="0"/>
    <n v="1185732"/>
    <x v="255"/>
    <x v="0"/>
    <x v="49"/>
    <s v="Manchester"/>
    <x v="1"/>
    <n v="0.60000000000000009"/>
    <n v="3250"/>
    <n v="1950.0000000000002"/>
    <n v="682.50000000000011"/>
    <n v="0.35000000000000003"/>
  </r>
  <r>
    <x v="0"/>
    <n v="1185732"/>
    <x v="255"/>
    <x v="0"/>
    <x v="49"/>
    <s v="Manchester"/>
    <x v="2"/>
    <n v="0.55000000000000004"/>
    <n v="2250"/>
    <n v="1237.5"/>
    <n v="309.375"/>
    <n v="0.25"/>
  </r>
  <r>
    <x v="0"/>
    <n v="1185732"/>
    <x v="255"/>
    <x v="0"/>
    <x v="49"/>
    <s v="Manchester"/>
    <x v="3"/>
    <n v="0.55000000000000004"/>
    <n v="2000"/>
    <n v="1100"/>
    <n v="275"/>
    <n v="0.25"/>
  </r>
  <r>
    <x v="0"/>
    <n v="1185732"/>
    <x v="255"/>
    <x v="0"/>
    <x v="49"/>
    <s v="Manchester"/>
    <x v="4"/>
    <n v="0.65"/>
    <n v="2000"/>
    <n v="1300"/>
    <n v="325"/>
    <n v="0.25"/>
  </r>
  <r>
    <x v="0"/>
    <n v="1185732"/>
    <x v="255"/>
    <x v="0"/>
    <x v="49"/>
    <s v="Manchester"/>
    <x v="5"/>
    <n v="0.70000000000000007"/>
    <n v="3000"/>
    <n v="2100"/>
    <n v="630"/>
    <n v="0.3"/>
  </r>
  <r>
    <x v="0"/>
    <n v="1185732"/>
    <x v="224"/>
    <x v="0"/>
    <x v="49"/>
    <s v="Manchester"/>
    <x v="0"/>
    <n v="0.70000000000000007"/>
    <n v="4500"/>
    <n v="3150.0000000000005"/>
    <n v="1102.5000000000002"/>
    <n v="0.35000000000000003"/>
  </r>
  <r>
    <x v="0"/>
    <n v="1185732"/>
    <x v="224"/>
    <x v="0"/>
    <x v="49"/>
    <s v="Manchester"/>
    <x v="1"/>
    <n v="0.65000000000000013"/>
    <n v="2750"/>
    <n v="1787.5000000000005"/>
    <n v="625.62500000000023"/>
    <n v="0.35000000000000003"/>
  </r>
  <r>
    <x v="0"/>
    <n v="1185732"/>
    <x v="224"/>
    <x v="0"/>
    <x v="49"/>
    <s v="Manchester"/>
    <x v="2"/>
    <n v="0.65000000000000013"/>
    <n v="1750"/>
    <n v="1137.5000000000002"/>
    <n v="284.37500000000006"/>
    <n v="0.25"/>
  </r>
  <r>
    <x v="0"/>
    <n v="1185732"/>
    <x v="224"/>
    <x v="0"/>
    <x v="49"/>
    <s v="Manchester"/>
    <x v="3"/>
    <n v="0.65000000000000013"/>
    <n v="1500"/>
    <n v="975.00000000000023"/>
    <n v="243.75000000000006"/>
    <n v="0.25"/>
  </r>
  <r>
    <x v="0"/>
    <n v="1185732"/>
    <x v="224"/>
    <x v="0"/>
    <x v="49"/>
    <s v="Manchester"/>
    <x v="4"/>
    <n v="0.75000000000000011"/>
    <n v="1500"/>
    <n v="1125.0000000000002"/>
    <n v="281.25000000000006"/>
    <n v="0.25"/>
  </r>
  <r>
    <x v="0"/>
    <n v="1185732"/>
    <x v="224"/>
    <x v="0"/>
    <x v="49"/>
    <s v="Manchester"/>
    <x v="5"/>
    <n v="0.8"/>
    <n v="2750"/>
    <n v="2200"/>
    <n v="660"/>
    <n v="0.3"/>
  </r>
  <r>
    <x v="0"/>
    <n v="1185732"/>
    <x v="256"/>
    <x v="0"/>
    <x v="49"/>
    <s v="Manchester"/>
    <x v="0"/>
    <n v="0.75000000000000011"/>
    <n v="4250"/>
    <n v="3187.5000000000005"/>
    <n v="1115.6250000000002"/>
    <n v="0.35000000000000003"/>
  </r>
  <r>
    <x v="0"/>
    <n v="1185732"/>
    <x v="256"/>
    <x v="0"/>
    <x v="49"/>
    <s v="Manchester"/>
    <x v="1"/>
    <n v="0.65000000000000013"/>
    <n v="3000"/>
    <n v="1950.0000000000005"/>
    <n v="682.50000000000023"/>
    <n v="0.35000000000000003"/>
  </r>
  <r>
    <x v="0"/>
    <n v="1185732"/>
    <x v="256"/>
    <x v="0"/>
    <x v="49"/>
    <s v="Manchester"/>
    <x v="2"/>
    <n v="0.65000000000000013"/>
    <n v="3200"/>
    <n v="2080.0000000000005"/>
    <n v="520.00000000000011"/>
    <n v="0.25"/>
  </r>
  <r>
    <x v="0"/>
    <n v="1185732"/>
    <x v="256"/>
    <x v="0"/>
    <x v="49"/>
    <s v="Manchester"/>
    <x v="3"/>
    <n v="0.65000000000000013"/>
    <n v="3000"/>
    <n v="1950.0000000000005"/>
    <n v="487.50000000000011"/>
    <n v="0.25"/>
  </r>
  <r>
    <x v="0"/>
    <n v="1185732"/>
    <x v="256"/>
    <x v="0"/>
    <x v="49"/>
    <s v="Manchester"/>
    <x v="4"/>
    <n v="0.75000000000000011"/>
    <n v="2750"/>
    <n v="2062.5000000000005"/>
    <n v="515.62500000000011"/>
    <n v="0.25"/>
  </r>
  <r>
    <x v="0"/>
    <n v="1185732"/>
    <x v="256"/>
    <x v="0"/>
    <x v="49"/>
    <s v="Manchester"/>
    <x v="5"/>
    <n v="0.8"/>
    <n v="3750"/>
    <n v="3000"/>
    <n v="900"/>
    <n v="0.3"/>
  </r>
  <r>
    <x v="0"/>
    <n v="1185732"/>
    <x v="257"/>
    <x v="0"/>
    <x v="49"/>
    <s v="Manchester"/>
    <x v="0"/>
    <n v="0.75000000000000011"/>
    <n v="6000"/>
    <n v="4500.0000000000009"/>
    <n v="1575.0000000000005"/>
    <n v="0.35000000000000003"/>
  </r>
  <r>
    <x v="0"/>
    <n v="1185732"/>
    <x v="257"/>
    <x v="0"/>
    <x v="49"/>
    <s v="Manchester"/>
    <x v="1"/>
    <n v="0.65000000000000013"/>
    <n v="4000"/>
    <n v="2600.0000000000005"/>
    <n v="910.00000000000023"/>
    <n v="0.35000000000000003"/>
  </r>
  <r>
    <x v="0"/>
    <n v="1185732"/>
    <x v="257"/>
    <x v="0"/>
    <x v="49"/>
    <s v="Manchester"/>
    <x v="2"/>
    <n v="0.65000000000000013"/>
    <n v="3750"/>
    <n v="2437.5000000000005"/>
    <n v="609.37500000000011"/>
    <n v="0.25"/>
  </r>
  <r>
    <x v="0"/>
    <n v="1185732"/>
    <x v="257"/>
    <x v="0"/>
    <x v="49"/>
    <s v="Manchester"/>
    <x v="3"/>
    <n v="0.65000000000000013"/>
    <n v="3250"/>
    <n v="2112.5000000000005"/>
    <n v="528.12500000000011"/>
    <n v="0.25"/>
  </r>
  <r>
    <x v="0"/>
    <n v="1185732"/>
    <x v="257"/>
    <x v="0"/>
    <x v="49"/>
    <s v="Manchester"/>
    <x v="4"/>
    <n v="0.75000000000000011"/>
    <n v="3250"/>
    <n v="2437.5000000000005"/>
    <n v="609.37500000000011"/>
    <n v="0.25"/>
  </r>
  <r>
    <x v="0"/>
    <n v="1185732"/>
    <x v="257"/>
    <x v="0"/>
    <x v="49"/>
    <s v="Manchester"/>
    <x v="5"/>
    <n v="0.8"/>
    <n v="4250"/>
    <n v="3400"/>
    <n v="1020"/>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D1BF66-5002-433B-8809-6522C22F44CA}"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22:B29" firstHeaderRow="1" firstDataRow="1" firstDataCol="1"/>
  <pivotFields count="13">
    <pivotField showAll="0">
      <items count="5">
        <item x="1"/>
        <item x="3"/>
        <item x="2"/>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h="1" x="3"/>
        <item h="1" x="0"/>
        <item h="1" x="1"/>
        <item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0"/>
        <item h="1" x="5"/>
        <item h="1" x="1"/>
        <item h="1" x="3"/>
        <item h="1" x="4"/>
        <item h="1" x="2"/>
        <item t="default"/>
      </items>
    </pivotField>
    <pivotField numFmtId="8" showAll="0"/>
    <pivotField dataField="1" numFmtId="3" showAll="0"/>
    <pivotField numFmtId="6" showAll="0"/>
    <pivotField numFmtId="6" showAll="0"/>
    <pivotField numFmtId="9" showAll="0"/>
    <pivotField showAll="0" defaultSubtotal="0"/>
  </pivotFields>
  <rowFields count="1">
    <field x="4"/>
  </rowFields>
  <rowItems count="7">
    <i>
      <x v="8"/>
    </i>
    <i>
      <x v="9"/>
    </i>
    <i>
      <x v="16"/>
    </i>
    <i>
      <x v="32"/>
    </i>
    <i>
      <x v="39"/>
    </i>
    <i>
      <x v="45"/>
    </i>
    <i t="grand">
      <x/>
    </i>
  </rowItems>
  <colItems count="1">
    <i/>
  </colItems>
  <dataFields count="1">
    <dataField name="Sum of Units Sold" fld="8" baseField="0" baseItem="0" numFmtId="3"/>
  </dataFields>
  <formats count="1">
    <format dxfId="138">
      <pivotArea outline="0" collapsedLevelsAreSubtotals="1" fieldPosition="0"/>
    </format>
  </formats>
  <pivotTableStyleInfo name="PivotStyleLight16" showRowHeaders="1" showColHeaders="1" showRowStripes="0" showColStripes="0" showLastColumn="1"/>
  <filters count="1">
    <filter fld="2" type="dateBetween" evalOrder="-1" id="49" name="Invoice Date">
      <autoFilter ref="A1">
        <filterColumn colId="0">
          <customFilters and="1">
            <customFilter operator="greaterThanOrEqual" val="44317"/>
            <customFilter operator="lessThanOrEqual" val="444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CBB7DD-8D10-4676-ABF1-2519EAAF3EF3}"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4:B9" firstHeaderRow="1" firstDataRow="1" firstDataCol="1"/>
  <pivotFields count="13">
    <pivotField showAll="0">
      <items count="5">
        <item x="1"/>
        <item x="3"/>
        <item x="2"/>
        <item x="0"/>
        <item t="default"/>
      </items>
    </pivotField>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h="1" x="3"/>
        <item h="1" x="0"/>
        <item h="1" x="1"/>
        <item x="4"/>
        <item h="1" x="2"/>
        <item t="default"/>
      </items>
    </pivotField>
    <pivotField showAll="0"/>
    <pivotField showAll="0"/>
    <pivotField showAll="0">
      <items count="7">
        <item x="0"/>
        <item h="1" x="5"/>
        <item h="1" x="1"/>
        <item h="1" x="3"/>
        <item h="1" x="4"/>
        <item h="1" x="2"/>
        <item t="default"/>
      </items>
    </pivotField>
    <pivotField numFmtId="8" showAll="0"/>
    <pivotField numFmtId="3" showAll="0"/>
    <pivotField dataField="1" numFmtId="6" showAll="0"/>
    <pivotField numFmtId="6" showAll="0"/>
    <pivotField numFmtId="9"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12"/>
    <field x="2"/>
  </rowFields>
  <rowItems count="5">
    <i>
      <x v="5"/>
    </i>
    <i>
      <x v="6"/>
    </i>
    <i>
      <x v="7"/>
    </i>
    <i>
      <x v="8"/>
    </i>
    <i t="grand">
      <x/>
    </i>
  </rowItems>
  <colItems count="1">
    <i/>
  </colItems>
  <dataFields count="1">
    <dataField name="Sum of Total Sales" fld="9" baseField="0" baseItem="0" numFmtId="165"/>
  </dataFields>
  <formats count="1">
    <format dxfId="13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76" name="Invoice Date">
      <autoFilter ref="A1">
        <filterColumn colId="0">
          <customFilters and="1">
            <customFilter operator="greaterThanOrEqual" val="44317"/>
            <customFilter operator="lessThanOrEqual" val="444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B83142-47FE-477F-B6F2-6957F9EF8652}"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D2" firstHeaderRow="0" firstDataRow="1" firstDataCol="0"/>
  <pivotFields count="13">
    <pivotField showAll="0">
      <items count="5">
        <item x="1"/>
        <item x="3"/>
        <item x="2"/>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h="1" x="3"/>
        <item h="1" x="0"/>
        <item h="1" x="1"/>
        <item x="4"/>
        <item h="1" x="2"/>
        <item t="default"/>
      </items>
    </pivotField>
    <pivotField showAll="0"/>
    <pivotField showAll="0"/>
    <pivotField showAll="0">
      <items count="7">
        <item x="0"/>
        <item h="1" x="5"/>
        <item h="1" x="1"/>
        <item h="1" x="3"/>
        <item h="1" x="4"/>
        <item h="1" x="2"/>
        <item t="default"/>
      </items>
    </pivotField>
    <pivotField numFmtId="8" showAll="0"/>
    <pivotField dataField="1" numFmtId="3" showAll="0"/>
    <pivotField dataField="1" numFmtId="6" showAll="0"/>
    <pivotField dataField="1" numFmtId="6" showAll="0"/>
    <pivotField dataField="1" numFmtId="9" showAll="0"/>
    <pivotField showAll="0">
      <items count="15">
        <item x="0"/>
        <item x="1"/>
        <item x="2"/>
        <item x="3"/>
        <item x="4"/>
        <item x="5"/>
        <item x="6"/>
        <item x="7"/>
        <item x="8"/>
        <item x="9"/>
        <item x="10"/>
        <item x="11"/>
        <item x="12"/>
        <item x="13"/>
        <item t="default"/>
      </items>
    </pivotField>
  </pivotFields>
  <rowItems count="1">
    <i/>
  </rowItems>
  <colFields count="1">
    <field x="-2"/>
  </colFields>
  <colItems count="4">
    <i>
      <x/>
    </i>
    <i i="1">
      <x v="1"/>
    </i>
    <i i="2">
      <x v="2"/>
    </i>
    <i i="3">
      <x v="3"/>
    </i>
  </colItems>
  <dataFields count="4">
    <dataField name="Sum of Total Sales" fld="9" baseField="0" baseItem="0" numFmtId="164"/>
    <dataField name="Sum of Units Sold" fld="8" baseField="0" baseItem="0" numFmtId="2"/>
    <dataField name="Sum of Operating Profit" fld="10" baseField="0" baseItem="0" numFmtId="164"/>
    <dataField name="Average of Operating Margin" fld="11" subtotal="average" baseField="0" baseItem="1" numFmtId="9"/>
  </dataFields>
  <formats count="4">
    <format dxfId="143">
      <pivotArea outline="0" collapsedLevelsAreSubtotals="1" fieldPosition="0">
        <references count="1">
          <reference field="4294967294" count="1" selected="0">
            <x v="0"/>
          </reference>
        </references>
      </pivotArea>
    </format>
    <format dxfId="142">
      <pivotArea outline="0" collapsedLevelsAreSubtotals="1" fieldPosition="0">
        <references count="1">
          <reference field="4294967294" count="1" selected="0">
            <x v="2"/>
          </reference>
        </references>
      </pivotArea>
    </format>
    <format dxfId="141">
      <pivotArea outline="0" collapsedLevelsAreSubtotals="1" fieldPosition="0">
        <references count="1">
          <reference field="4294967294" count="1" selected="0">
            <x v="3"/>
          </reference>
        </references>
      </pivotArea>
    </format>
    <format dxfId="140">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filters count="1">
    <filter fld="2" type="dateBetween" evalOrder="-1" id="51" name="Invoice Date">
      <autoFilter ref="A1">
        <filterColumn colId="0">
          <customFilters and="1">
            <customFilter operator="greaterThanOrEqual" val="44317"/>
            <customFilter operator="lessThanOrEqual" val="444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0A789AC3-80E0-4630-9FE1-FFB705B9CD1D}" sourceName="Retailer">
  <pivotTables>
    <pivotTable tabId="3" name="PivotTable3"/>
    <pivotTable tabId="3" name="PivotTable1"/>
    <pivotTable tabId="3" name="PivotTable4"/>
  </pivotTables>
  <data>
    <tabular pivotCacheId="1852157211">
      <items count="4">
        <i x="0" s="1"/>
        <i x="1" s="1" nd="1"/>
        <i x="3" s="1"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1DDFE40-9D81-4C3D-B658-27D20E2F4300}" sourceName="Region">
  <pivotTables>
    <pivotTable tabId="3" name="PivotTable3"/>
    <pivotTable tabId="3" name="PivotTable1"/>
    <pivotTable tabId="3" name="PivotTable4"/>
  </pivotTables>
  <data>
    <tabular pivotCacheId="1852157211">
      <items count="5">
        <i x="3"/>
        <i x="0"/>
        <i x="1"/>
        <i x="4"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4EB5161D-8448-4DD6-BD9A-47C18D4F88F1}" sourceName="Beverage Brand">
  <pivotTables>
    <pivotTable tabId="3" name="PivotTable3"/>
    <pivotTable tabId="3" name="PivotTable1"/>
    <pivotTable tabId="3" name="PivotTable4"/>
  </pivotTables>
  <data>
    <tabular pivotCacheId="1852157211">
      <items count="6">
        <i x="0" s="1"/>
        <i x="5"/>
        <i x="1"/>
        <i x="3"/>
        <i x="4"/>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671059E5-5BD5-4D24-9A1C-FB8E37B6B0AC}" cache="Slicer_Retailer" caption="Retailer" rowHeight="241300"/>
  <slicer name="Region" xr10:uid="{22B02336-9BD7-4A05-A88D-EE84BCBD0906}" cache="Slicer_Region" caption="Region" startItem="1" rowHeight="241300"/>
  <slicer name="Beverage Brand" xr10:uid="{4C7B2BA4-B3E1-49CE-A62F-A7D3F82DB916}" cache="Slicer_Beverage_Brand" caption="Beverage Bran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F7D31D-A961-4D5A-B63E-F5180A74C6AE}" name="Table1" displayName="Table1" ref="B1:M3889" totalsRowShown="0" headerRowDxfId="157" dataDxfId="156">
  <autoFilter ref="B1:M3889" xr:uid="{05F7D31D-A961-4D5A-B63E-F5180A74C6AE}"/>
  <tableColumns count="12">
    <tableColumn id="1" xr3:uid="{033EC7EF-D565-450D-8899-31E56C65AFE0}" name="Retailer" dataDxfId="155"/>
    <tableColumn id="2" xr3:uid="{58FC4330-4D8D-46FC-93E8-5B1F73384D16}" name="Retailer ID" dataDxfId="154"/>
    <tableColumn id="3" xr3:uid="{4D3B3AE1-D6AC-4A91-A264-AD0B1F17B082}" name="Invoice Date" dataDxfId="153"/>
    <tableColumn id="4" xr3:uid="{F98DCF5C-02D6-4E2A-B7C8-24F1E3B1A2FD}" name="Region" dataDxfId="152"/>
    <tableColumn id="5" xr3:uid="{48EA2D04-5C00-4362-9BAB-16F7AEE66CAA}" name="State" dataDxfId="151"/>
    <tableColumn id="6" xr3:uid="{7AE57885-0F2A-428C-B111-D371E6488D65}" name="City" dataDxfId="150"/>
    <tableColumn id="7" xr3:uid="{7E7CF7EA-7EFC-41B4-9D14-6FA390258E41}" name="Beverage Brand" dataDxfId="149"/>
    <tableColumn id="8" xr3:uid="{C453469D-481A-4012-8B61-2425D69AB8F4}" name="Price per Unit" dataDxfId="148"/>
    <tableColumn id="9" xr3:uid="{11DE098D-CE43-4A99-9E8E-67553D31AF5D}" name="Units Sold" dataDxfId="147"/>
    <tableColumn id="10" xr3:uid="{B9C8E269-5C1F-42A1-B255-0B34C521DF2C}" name="Total Sales" dataDxfId="146">
      <calculatedColumnFormula>I2*J2</calculatedColumnFormula>
    </tableColumn>
    <tableColumn id="11" xr3:uid="{12084A62-EA6C-4AA4-BA18-5E127565B39D}" name="Operating Profit" dataDxfId="145">
      <calculatedColumnFormula>K2*M2</calculatedColumnFormula>
    </tableColumn>
    <tableColumn id="12" xr3:uid="{B49496F6-12C5-467F-A827-739E86C0934D}" name="Operating Margin" dataDxfId="14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0C6A9596-AB95-4087-A45E-38A4960392D1}" sourceName="Invoice Date">
  <pivotTables>
    <pivotTable tabId="3" name="PivotTable3"/>
    <pivotTable tabId="3" name="PivotTable1"/>
    <pivotTable tabId="3" name="PivotTable4"/>
  </pivotTables>
  <state minimalRefreshVersion="6" lastRefreshVersion="6" pivotCacheId="1852157211" filterType="dateBetween">
    <selection startDate="2021-05-01T00:00:00" endDate="2021-08-31T00:00:00"/>
    <bounds startDate="2021-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839B3B06-13C0-4B9E-BD75-2454CE8F26A7}" cache="NativeTimeline_Invoice_Date" caption="Sales Period" level="2" selectionLevel="2" scrollPosition="2021-01-01T00:00:00" style="Timeline Style 1"/>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CB89C-D7BC-4C47-A556-1B8CB94B8386}">
  <dimension ref="A1:O3889"/>
  <sheetViews>
    <sheetView workbookViewId="0">
      <selection activeCell="O4" sqref="O4"/>
    </sheetView>
  </sheetViews>
  <sheetFormatPr defaultRowHeight="15" x14ac:dyDescent="0.25"/>
  <cols>
    <col min="15" max="15" width="16" bestFit="1" customWidth="1"/>
  </cols>
  <sheetData>
    <row r="1" spans="1:15" x14ac:dyDescent="0.25">
      <c r="A1" s="1"/>
      <c r="B1" s="2" t="s">
        <v>0</v>
      </c>
      <c r="C1" s="2" t="s">
        <v>1</v>
      </c>
      <c r="D1" s="2" t="s">
        <v>2</v>
      </c>
      <c r="E1" s="2" t="s">
        <v>3</v>
      </c>
      <c r="F1" s="2" t="s">
        <v>4</v>
      </c>
      <c r="G1" s="2" t="s">
        <v>5</v>
      </c>
      <c r="H1" s="2" t="s">
        <v>6</v>
      </c>
      <c r="I1" s="2" t="s">
        <v>7</v>
      </c>
      <c r="J1" s="2" t="s">
        <v>8</v>
      </c>
      <c r="K1" s="2" t="s">
        <v>9</v>
      </c>
      <c r="L1" s="2" t="s">
        <v>10</v>
      </c>
      <c r="M1" s="2" t="s">
        <v>11</v>
      </c>
      <c r="O1" s="15" t="s">
        <v>137</v>
      </c>
    </row>
    <row r="2" spans="1:15" x14ac:dyDescent="0.25">
      <c r="A2" s="1"/>
      <c r="B2" s="3" t="s">
        <v>12</v>
      </c>
      <c r="C2" s="3">
        <v>1185732</v>
      </c>
      <c r="D2" s="4">
        <v>44210</v>
      </c>
      <c r="E2" s="3" t="s">
        <v>13</v>
      </c>
      <c r="F2" s="3" t="s">
        <v>14</v>
      </c>
      <c r="G2" s="3" t="s">
        <v>14</v>
      </c>
      <c r="H2" s="3" t="s">
        <v>15</v>
      </c>
      <c r="I2" s="5">
        <v>0.5</v>
      </c>
      <c r="J2" s="6">
        <v>12000</v>
      </c>
      <c r="K2" s="7">
        <f t="shared" ref="K2:K256" si="0">I2*J2</f>
        <v>6000</v>
      </c>
      <c r="L2" s="7">
        <f t="shared" ref="L2:L256" si="1">K2*M2</f>
        <v>3000</v>
      </c>
      <c r="M2" s="8">
        <v>0.5</v>
      </c>
    </row>
    <row r="3" spans="1:15" x14ac:dyDescent="0.25">
      <c r="A3" s="1"/>
      <c r="B3" s="3" t="s">
        <v>12</v>
      </c>
      <c r="C3" s="3">
        <v>1185732</v>
      </c>
      <c r="D3" s="4">
        <v>44210</v>
      </c>
      <c r="E3" s="3" t="s">
        <v>13</v>
      </c>
      <c r="F3" s="3" t="s">
        <v>14</v>
      </c>
      <c r="G3" s="3" t="s">
        <v>14</v>
      </c>
      <c r="H3" s="3" t="s">
        <v>16</v>
      </c>
      <c r="I3" s="5">
        <v>0.5</v>
      </c>
      <c r="J3" s="6">
        <v>10000</v>
      </c>
      <c r="K3" s="7">
        <f t="shared" si="0"/>
        <v>5000</v>
      </c>
      <c r="L3" s="7">
        <f t="shared" si="1"/>
        <v>1500</v>
      </c>
      <c r="M3" s="8">
        <v>0.3</v>
      </c>
    </row>
    <row r="4" spans="1:15" x14ac:dyDescent="0.25">
      <c r="A4" s="1"/>
      <c r="B4" s="3" t="s">
        <v>12</v>
      </c>
      <c r="C4" s="3">
        <v>1185732</v>
      </c>
      <c r="D4" s="4">
        <v>44210</v>
      </c>
      <c r="E4" s="3" t="s">
        <v>13</v>
      </c>
      <c r="F4" s="3" t="s">
        <v>14</v>
      </c>
      <c r="G4" s="3" t="s">
        <v>14</v>
      </c>
      <c r="H4" s="3" t="s">
        <v>17</v>
      </c>
      <c r="I4" s="5">
        <v>0.4</v>
      </c>
      <c r="J4" s="6">
        <v>10000</v>
      </c>
      <c r="K4" s="7">
        <f t="shared" si="0"/>
        <v>4000</v>
      </c>
      <c r="L4" s="7">
        <f t="shared" si="1"/>
        <v>1400</v>
      </c>
      <c r="M4" s="8">
        <v>0.35</v>
      </c>
    </row>
    <row r="5" spans="1:15" x14ac:dyDescent="0.25">
      <c r="A5" s="1"/>
      <c r="B5" s="3" t="s">
        <v>12</v>
      </c>
      <c r="C5" s="3">
        <v>1185732</v>
      </c>
      <c r="D5" s="4">
        <v>44210</v>
      </c>
      <c r="E5" s="3" t="s">
        <v>13</v>
      </c>
      <c r="F5" s="3" t="s">
        <v>14</v>
      </c>
      <c r="G5" s="3" t="s">
        <v>14</v>
      </c>
      <c r="H5" s="3" t="s">
        <v>18</v>
      </c>
      <c r="I5" s="5">
        <v>0.45</v>
      </c>
      <c r="J5" s="6">
        <v>8500</v>
      </c>
      <c r="K5" s="7">
        <f t="shared" si="0"/>
        <v>3825</v>
      </c>
      <c r="L5" s="7">
        <f t="shared" si="1"/>
        <v>1338.75</v>
      </c>
      <c r="M5" s="8">
        <v>0.35</v>
      </c>
    </row>
    <row r="6" spans="1:15" x14ac:dyDescent="0.25">
      <c r="A6" s="1"/>
      <c r="B6" s="3" t="s">
        <v>12</v>
      </c>
      <c r="C6" s="3">
        <v>1185732</v>
      </c>
      <c r="D6" s="4">
        <v>44210</v>
      </c>
      <c r="E6" s="3" t="s">
        <v>13</v>
      </c>
      <c r="F6" s="3" t="s">
        <v>14</v>
      </c>
      <c r="G6" s="3" t="s">
        <v>14</v>
      </c>
      <c r="H6" s="3" t="s">
        <v>19</v>
      </c>
      <c r="I6" s="5">
        <v>0.6</v>
      </c>
      <c r="J6" s="6">
        <v>9000</v>
      </c>
      <c r="K6" s="7">
        <f t="shared" si="0"/>
        <v>5400</v>
      </c>
      <c r="L6" s="7">
        <f t="shared" si="1"/>
        <v>1620</v>
      </c>
      <c r="M6" s="8">
        <v>0.3</v>
      </c>
    </row>
    <row r="7" spans="1:15" x14ac:dyDescent="0.25">
      <c r="A7" s="1"/>
      <c r="B7" s="3" t="s">
        <v>12</v>
      </c>
      <c r="C7" s="3">
        <v>1185732</v>
      </c>
      <c r="D7" s="4">
        <v>44210</v>
      </c>
      <c r="E7" s="3" t="s">
        <v>13</v>
      </c>
      <c r="F7" s="3" t="s">
        <v>14</v>
      </c>
      <c r="G7" s="3" t="s">
        <v>14</v>
      </c>
      <c r="H7" s="3" t="s">
        <v>20</v>
      </c>
      <c r="I7" s="5">
        <v>0.5</v>
      </c>
      <c r="J7" s="6">
        <v>10000</v>
      </c>
      <c r="K7" s="7">
        <f t="shared" si="0"/>
        <v>5000</v>
      </c>
      <c r="L7" s="7">
        <f t="shared" si="1"/>
        <v>1250</v>
      </c>
      <c r="M7" s="8">
        <v>0.25</v>
      </c>
    </row>
    <row r="8" spans="1:15" x14ac:dyDescent="0.25">
      <c r="A8" s="1"/>
      <c r="B8" s="3" t="s">
        <v>12</v>
      </c>
      <c r="C8" s="3">
        <v>1185732</v>
      </c>
      <c r="D8" s="4">
        <v>44239</v>
      </c>
      <c r="E8" s="3" t="s">
        <v>13</v>
      </c>
      <c r="F8" s="3" t="s">
        <v>14</v>
      </c>
      <c r="G8" s="3" t="s">
        <v>14</v>
      </c>
      <c r="H8" s="3" t="s">
        <v>15</v>
      </c>
      <c r="I8" s="5">
        <v>0.5</v>
      </c>
      <c r="J8" s="6">
        <v>12500</v>
      </c>
      <c r="K8" s="7">
        <f t="shared" si="0"/>
        <v>6250</v>
      </c>
      <c r="L8" s="7">
        <f t="shared" si="1"/>
        <v>3125</v>
      </c>
      <c r="M8" s="8">
        <v>0.5</v>
      </c>
    </row>
    <row r="9" spans="1:15" x14ac:dyDescent="0.25">
      <c r="A9" s="1"/>
      <c r="B9" s="3" t="s">
        <v>12</v>
      </c>
      <c r="C9" s="3">
        <v>1185732</v>
      </c>
      <c r="D9" s="4">
        <v>44239</v>
      </c>
      <c r="E9" s="3" t="s">
        <v>13</v>
      </c>
      <c r="F9" s="3" t="s">
        <v>14</v>
      </c>
      <c r="G9" s="3" t="s">
        <v>14</v>
      </c>
      <c r="H9" s="3" t="s">
        <v>16</v>
      </c>
      <c r="I9" s="5">
        <v>0.5</v>
      </c>
      <c r="J9" s="6">
        <v>9000</v>
      </c>
      <c r="K9" s="7">
        <f t="shared" si="0"/>
        <v>4500</v>
      </c>
      <c r="L9" s="7">
        <f t="shared" si="1"/>
        <v>1350</v>
      </c>
      <c r="M9" s="8">
        <v>0.3</v>
      </c>
    </row>
    <row r="10" spans="1:15" x14ac:dyDescent="0.25">
      <c r="A10" s="1"/>
      <c r="B10" s="3" t="s">
        <v>12</v>
      </c>
      <c r="C10" s="3">
        <v>1185732</v>
      </c>
      <c r="D10" s="4">
        <v>44239</v>
      </c>
      <c r="E10" s="3" t="s">
        <v>13</v>
      </c>
      <c r="F10" s="3" t="s">
        <v>14</v>
      </c>
      <c r="G10" s="3" t="s">
        <v>14</v>
      </c>
      <c r="H10" s="3" t="s">
        <v>17</v>
      </c>
      <c r="I10" s="5">
        <v>0.4</v>
      </c>
      <c r="J10" s="6">
        <v>9500</v>
      </c>
      <c r="K10" s="7">
        <f t="shared" si="0"/>
        <v>3800</v>
      </c>
      <c r="L10" s="7">
        <f t="shared" si="1"/>
        <v>1330</v>
      </c>
      <c r="M10" s="8">
        <v>0.35</v>
      </c>
    </row>
    <row r="11" spans="1:15" x14ac:dyDescent="0.25">
      <c r="A11" s="1"/>
      <c r="B11" s="3" t="s">
        <v>12</v>
      </c>
      <c r="C11" s="3">
        <v>1185732</v>
      </c>
      <c r="D11" s="4">
        <v>44239</v>
      </c>
      <c r="E11" s="3" t="s">
        <v>13</v>
      </c>
      <c r="F11" s="3" t="s">
        <v>14</v>
      </c>
      <c r="G11" s="3" t="s">
        <v>14</v>
      </c>
      <c r="H11" s="3" t="s">
        <v>18</v>
      </c>
      <c r="I11" s="5">
        <v>0.45</v>
      </c>
      <c r="J11" s="6">
        <v>8250</v>
      </c>
      <c r="K11" s="7">
        <f t="shared" si="0"/>
        <v>3712.5</v>
      </c>
      <c r="L11" s="7">
        <f t="shared" si="1"/>
        <v>1299.375</v>
      </c>
      <c r="M11" s="8">
        <v>0.35</v>
      </c>
    </row>
    <row r="12" spans="1:15" x14ac:dyDescent="0.25">
      <c r="A12" s="1"/>
      <c r="B12" s="3" t="s">
        <v>12</v>
      </c>
      <c r="C12" s="3">
        <v>1185732</v>
      </c>
      <c r="D12" s="4">
        <v>44239</v>
      </c>
      <c r="E12" s="3" t="s">
        <v>13</v>
      </c>
      <c r="F12" s="3" t="s">
        <v>14</v>
      </c>
      <c r="G12" s="3" t="s">
        <v>14</v>
      </c>
      <c r="H12" s="3" t="s">
        <v>19</v>
      </c>
      <c r="I12" s="5">
        <v>0.6</v>
      </c>
      <c r="J12" s="6">
        <v>9000</v>
      </c>
      <c r="K12" s="7">
        <f t="shared" si="0"/>
        <v>5400</v>
      </c>
      <c r="L12" s="7">
        <f t="shared" si="1"/>
        <v>1620</v>
      </c>
      <c r="M12" s="8">
        <v>0.3</v>
      </c>
    </row>
    <row r="13" spans="1:15" x14ac:dyDescent="0.25">
      <c r="A13" s="1"/>
      <c r="B13" s="3" t="s">
        <v>12</v>
      </c>
      <c r="C13" s="3">
        <v>1185732</v>
      </c>
      <c r="D13" s="4">
        <v>44239</v>
      </c>
      <c r="E13" s="3" t="s">
        <v>13</v>
      </c>
      <c r="F13" s="3" t="s">
        <v>14</v>
      </c>
      <c r="G13" s="3" t="s">
        <v>14</v>
      </c>
      <c r="H13" s="3" t="s">
        <v>20</v>
      </c>
      <c r="I13" s="5">
        <v>0.5</v>
      </c>
      <c r="J13" s="6">
        <v>10000</v>
      </c>
      <c r="K13" s="7">
        <f t="shared" si="0"/>
        <v>5000</v>
      </c>
      <c r="L13" s="7">
        <f t="shared" si="1"/>
        <v>1250</v>
      </c>
      <c r="M13" s="8">
        <v>0.25</v>
      </c>
    </row>
    <row r="14" spans="1:15" x14ac:dyDescent="0.25">
      <c r="A14" s="1"/>
      <c r="B14" s="3" t="s">
        <v>12</v>
      </c>
      <c r="C14" s="3">
        <v>1185732</v>
      </c>
      <c r="D14" s="4">
        <v>44265</v>
      </c>
      <c r="E14" s="3" t="s">
        <v>13</v>
      </c>
      <c r="F14" s="3" t="s">
        <v>14</v>
      </c>
      <c r="G14" s="3" t="s">
        <v>14</v>
      </c>
      <c r="H14" s="3" t="s">
        <v>15</v>
      </c>
      <c r="I14" s="5">
        <v>0.5</v>
      </c>
      <c r="J14" s="6">
        <v>12200</v>
      </c>
      <c r="K14" s="7">
        <f t="shared" si="0"/>
        <v>6100</v>
      </c>
      <c r="L14" s="7">
        <f t="shared" si="1"/>
        <v>3050</v>
      </c>
      <c r="M14" s="8">
        <v>0.5</v>
      </c>
    </row>
    <row r="15" spans="1:15" x14ac:dyDescent="0.25">
      <c r="A15" s="1"/>
      <c r="B15" s="3" t="s">
        <v>12</v>
      </c>
      <c r="C15" s="3">
        <v>1185732</v>
      </c>
      <c r="D15" s="4">
        <v>44265</v>
      </c>
      <c r="E15" s="3" t="s">
        <v>13</v>
      </c>
      <c r="F15" s="3" t="s">
        <v>14</v>
      </c>
      <c r="G15" s="3" t="s">
        <v>14</v>
      </c>
      <c r="H15" s="3" t="s">
        <v>16</v>
      </c>
      <c r="I15" s="5">
        <v>0.5</v>
      </c>
      <c r="J15" s="6">
        <v>9250</v>
      </c>
      <c r="K15" s="7">
        <f t="shared" si="0"/>
        <v>4625</v>
      </c>
      <c r="L15" s="7">
        <f t="shared" si="1"/>
        <v>1387.5</v>
      </c>
      <c r="M15" s="8">
        <v>0.3</v>
      </c>
    </row>
    <row r="16" spans="1:15" x14ac:dyDescent="0.25">
      <c r="A16" s="1"/>
      <c r="B16" s="3" t="s">
        <v>12</v>
      </c>
      <c r="C16" s="3">
        <v>1185732</v>
      </c>
      <c r="D16" s="4">
        <v>44265</v>
      </c>
      <c r="E16" s="3" t="s">
        <v>13</v>
      </c>
      <c r="F16" s="3" t="s">
        <v>14</v>
      </c>
      <c r="G16" s="3" t="s">
        <v>14</v>
      </c>
      <c r="H16" s="3" t="s">
        <v>17</v>
      </c>
      <c r="I16" s="5">
        <v>0.4</v>
      </c>
      <c r="J16" s="6">
        <v>9500</v>
      </c>
      <c r="K16" s="7">
        <f t="shared" si="0"/>
        <v>3800</v>
      </c>
      <c r="L16" s="7">
        <f t="shared" si="1"/>
        <v>1330</v>
      </c>
      <c r="M16" s="8">
        <v>0.35</v>
      </c>
    </row>
    <row r="17" spans="1:13" x14ac:dyDescent="0.25">
      <c r="A17" s="1"/>
      <c r="B17" s="3" t="s">
        <v>12</v>
      </c>
      <c r="C17" s="3">
        <v>1185732</v>
      </c>
      <c r="D17" s="4">
        <v>44265</v>
      </c>
      <c r="E17" s="3" t="s">
        <v>13</v>
      </c>
      <c r="F17" s="3" t="s">
        <v>14</v>
      </c>
      <c r="G17" s="3" t="s">
        <v>14</v>
      </c>
      <c r="H17" s="3" t="s">
        <v>18</v>
      </c>
      <c r="I17" s="5">
        <v>0.45</v>
      </c>
      <c r="J17" s="6">
        <v>8000</v>
      </c>
      <c r="K17" s="7">
        <f t="shared" si="0"/>
        <v>3600</v>
      </c>
      <c r="L17" s="7">
        <f t="shared" si="1"/>
        <v>1260</v>
      </c>
      <c r="M17" s="8">
        <v>0.35</v>
      </c>
    </row>
    <row r="18" spans="1:13" x14ac:dyDescent="0.25">
      <c r="A18" s="1"/>
      <c r="B18" s="3" t="s">
        <v>12</v>
      </c>
      <c r="C18" s="3">
        <v>1185732</v>
      </c>
      <c r="D18" s="4">
        <v>44265</v>
      </c>
      <c r="E18" s="3" t="s">
        <v>13</v>
      </c>
      <c r="F18" s="3" t="s">
        <v>14</v>
      </c>
      <c r="G18" s="3" t="s">
        <v>14</v>
      </c>
      <c r="H18" s="3" t="s">
        <v>19</v>
      </c>
      <c r="I18" s="5">
        <v>0.6</v>
      </c>
      <c r="J18" s="6">
        <v>8500</v>
      </c>
      <c r="K18" s="7">
        <f t="shared" si="0"/>
        <v>5100</v>
      </c>
      <c r="L18" s="7">
        <f t="shared" si="1"/>
        <v>1530</v>
      </c>
      <c r="M18" s="8">
        <v>0.3</v>
      </c>
    </row>
    <row r="19" spans="1:13" x14ac:dyDescent="0.25">
      <c r="A19" s="1"/>
      <c r="B19" s="3" t="s">
        <v>12</v>
      </c>
      <c r="C19" s="3">
        <v>1185732</v>
      </c>
      <c r="D19" s="4">
        <v>44265</v>
      </c>
      <c r="E19" s="3" t="s">
        <v>13</v>
      </c>
      <c r="F19" s="3" t="s">
        <v>14</v>
      </c>
      <c r="G19" s="3" t="s">
        <v>14</v>
      </c>
      <c r="H19" s="3" t="s">
        <v>20</v>
      </c>
      <c r="I19" s="5">
        <v>0.5</v>
      </c>
      <c r="J19" s="6">
        <v>9500</v>
      </c>
      <c r="K19" s="7">
        <f t="shared" si="0"/>
        <v>4750</v>
      </c>
      <c r="L19" s="7">
        <f t="shared" si="1"/>
        <v>1187.5</v>
      </c>
      <c r="M19" s="8">
        <v>0.25</v>
      </c>
    </row>
    <row r="20" spans="1:13" x14ac:dyDescent="0.25">
      <c r="A20" s="1"/>
      <c r="B20" s="3" t="s">
        <v>12</v>
      </c>
      <c r="C20" s="3">
        <v>1185732</v>
      </c>
      <c r="D20" s="4">
        <v>44297</v>
      </c>
      <c r="E20" s="3" t="s">
        <v>13</v>
      </c>
      <c r="F20" s="3" t="s">
        <v>14</v>
      </c>
      <c r="G20" s="3" t="s">
        <v>14</v>
      </c>
      <c r="H20" s="3" t="s">
        <v>15</v>
      </c>
      <c r="I20" s="5">
        <v>0.5</v>
      </c>
      <c r="J20" s="6">
        <v>12000</v>
      </c>
      <c r="K20" s="7">
        <f t="shared" si="0"/>
        <v>6000</v>
      </c>
      <c r="L20" s="7">
        <f t="shared" si="1"/>
        <v>3000</v>
      </c>
      <c r="M20" s="8">
        <v>0.5</v>
      </c>
    </row>
    <row r="21" spans="1:13" x14ac:dyDescent="0.25">
      <c r="A21" s="1"/>
      <c r="B21" s="3" t="s">
        <v>12</v>
      </c>
      <c r="C21" s="3">
        <v>1185732</v>
      </c>
      <c r="D21" s="4">
        <v>44297</v>
      </c>
      <c r="E21" s="3" t="s">
        <v>13</v>
      </c>
      <c r="F21" s="3" t="s">
        <v>14</v>
      </c>
      <c r="G21" s="3" t="s">
        <v>14</v>
      </c>
      <c r="H21" s="3" t="s">
        <v>16</v>
      </c>
      <c r="I21" s="5">
        <v>0.5</v>
      </c>
      <c r="J21" s="6">
        <v>9000</v>
      </c>
      <c r="K21" s="7">
        <f t="shared" si="0"/>
        <v>4500</v>
      </c>
      <c r="L21" s="7">
        <f t="shared" si="1"/>
        <v>1350</v>
      </c>
      <c r="M21" s="8">
        <v>0.3</v>
      </c>
    </row>
    <row r="22" spans="1:13" x14ac:dyDescent="0.25">
      <c r="A22" s="1"/>
      <c r="B22" s="3" t="s">
        <v>12</v>
      </c>
      <c r="C22" s="3">
        <v>1185732</v>
      </c>
      <c r="D22" s="4">
        <v>44297</v>
      </c>
      <c r="E22" s="3" t="s">
        <v>13</v>
      </c>
      <c r="F22" s="3" t="s">
        <v>14</v>
      </c>
      <c r="G22" s="3" t="s">
        <v>14</v>
      </c>
      <c r="H22" s="3" t="s">
        <v>17</v>
      </c>
      <c r="I22" s="5">
        <v>0.4</v>
      </c>
      <c r="J22" s="6">
        <v>9000</v>
      </c>
      <c r="K22" s="7">
        <f t="shared" si="0"/>
        <v>3600</v>
      </c>
      <c r="L22" s="7">
        <f t="shared" si="1"/>
        <v>1260</v>
      </c>
      <c r="M22" s="8">
        <v>0.35</v>
      </c>
    </row>
    <row r="23" spans="1:13" x14ac:dyDescent="0.25">
      <c r="A23" s="1"/>
      <c r="B23" s="3" t="s">
        <v>12</v>
      </c>
      <c r="C23" s="3">
        <v>1185732</v>
      </c>
      <c r="D23" s="4">
        <v>44297</v>
      </c>
      <c r="E23" s="3" t="s">
        <v>13</v>
      </c>
      <c r="F23" s="3" t="s">
        <v>14</v>
      </c>
      <c r="G23" s="3" t="s">
        <v>14</v>
      </c>
      <c r="H23" s="3" t="s">
        <v>18</v>
      </c>
      <c r="I23" s="5">
        <v>0.45</v>
      </c>
      <c r="J23" s="6">
        <v>8250</v>
      </c>
      <c r="K23" s="7">
        <f t="shared" si="0"/>
        <v>3712.5</v>
      </c>
      <c r="L23" s="7">
        <f t="shared" si="1"/>
        <v>1299.375</v>
      </c>
      <c r="M23" s="8">
        <v>0.35</v>
      </c>
    </row>
    <row r="24" spans="1:13" x14ac:dyDescent="0.25">
      <c r="A24" s="1"/>
      <c r="B24" s="3" t="s">
        <v>12</v>
      </c>
      <c r="C24" s="3">
        <v>1185732</v>
      </c>
      <c r="D24" s="4">
        <v>44297</v>
      </c>
      <c r="E24" s="3" t="s">
        <v>13</v>
      </c>
      <c r="F24" s="3" t="s">
        <v>14</v>
      </c>
      <c r="G24" s="3" t="s">
        <v>14</v>
      </c>
      <c r="H24" s="3" t="s">
        <v>19</v>
      </c>
      <c r="I24" s="5">
        <v>0.6</v>
      </c>
      <c r="J24" s="6">
        <v>8250</v>
      </c>
      <c r="K24" s="7">
        <f t="shared" si="0"/>
        <v>4950</v>
      </c>
      <c r="L24" s="7">
        <f t="shared" si="1"/>
        <v>1485</v>
      </c>
      <c r="M24" s="8">
        <v>0.3</v>
      </c>
    </row>
    <row r="25" spans="1:13" x14ac:dyDescent="0.25">
      <c r="A25" s="1"/>
      <c r="B25" s="3" t="s">
        <v>12</v>
      </c>
      <c r="C25" s="3">
        <v>1185732</v>
      </c>
      <c r="D25" s="4">
        <v>44297</v>
      </c>
      <c r="E25" s="3" t="s">
        <v>13</v>
      </c>
      <c r="F25" s="3" t="s">
        <v>14</v>
      </c>
      <c r="G25" s="3" t="s">
        <v>14</v>
      </c>
      <c r="H25" s="3" t="s">
        <v>20</v>
      </c>
      <c r="I25" s="5">
        <v>0.5</v>
      </c>
      <c r="J25" s="6">
        <v>9500</v>
      </c>
      <c r="K25" s="7">
        <f t="shared" si="0"/>
        <v>4750</v>
      </c>
      <c r="L25" s="7">
        <f t="shared" si="1"/>
        <v>1187.5</v>
      </c>
      <c r="M25" s="8">
        <v>0.25</v>
      </c>
    </row>
    <row r="26" spans="1:13" x14ac:dyDescent="0.25">
      <c r="A26" s="1"/>
      <c r="B26" s="3" t="s">
        <v>12</v>
      </c>
      <c r="C26" s="3">
        <v>1185732</v>
      </c>
      <c r="D26" s="4">
        <v>44326</v>
      </c>
      <c r="E26" s="3" t="s">
        <v>13</v>
      </c>
      <c r="F26" s="3" t="s">
        <v>14</v>
      </c>
      <c r="G26" s="3" t="s">
        <v>14</v>
      </c>
      <c r="H26" s="3" t="s">
        <v>15</v>
      </c>
      <c r="I26" s="5">
        <v>0.6</v>
      </c>
      <c r="J26" s="6">
        <v>12200</v>
      </c>
      <c r="K26" s="7">
        <f t="shared" si="0"/>
        <v>7320</v>
      </c>
      <c r="L26" s="7">
        <f t="shared" si="1"/>
        <v>3660</v>
      </c>
      <c r="M26" s="8">
        <v>0.5</v>
      </c>
    </row>
    <row r="27" spans="1:13" x14ac:dyDescent="0.25">
      <c r="A27" s="1"/>
      <c r="B27" s="3" t="s">
        <v>12</v>
      </c>
      <c r="C27" s="3">
        <v>1185732</v>
      </c>
      <c r="D27" s="4">
        <v>44326</v>
      </c>
      <c r="E27" s="3" t="s">
        <v>13</v>
      </c>
      <c r="F27" s="3" t="s">
        <v>14</v>
      </c>
      <c r="G27" s="3" t="s">
        <v>14</v>
      </c>
      <c r="H27" s="3" t="s">
        <v>16</v>
      </c>
      <c r="I27" s="5">
        <v>0.55000000000000004</v>
      </c>
      <c r="J27" s="6">
        <v>9250</v>
      </c>
      <c r="K27" s="7">
        <f t="shared" si="0"/>
        <v>5087.5</v>
      </c>
      <c r="L27" s="7">
        <f t="shared" si="1"/>
        <v>1526.25</v>
      </c>
      <c r="M27" s="8">
        <v>0.3</v>
      </c>
    </row>
    <row r="28" spans="1:13" x14ac:dyDescent="0.25">
      <c r="A28" s="1"/>
      <c r="B28" s="3" t="s">
        <v>12</v>
      </c>
      <c r="C28" s="3">
        <v>1185732</v>
      </c>
      <c r="D28" s="4">
        <v>44326</v>
      </c>
      <c r="E28" s="3" t="s">
        <v>13</v>
      </c>
      <c r="F28" s="3" t="s">
        <v>14</v>
      </c>
      <c r="G28" s="3" t="s">
        <v>14</v>
      </c>
      <c r="H28" s="3" t="s">
        <v>17</v>
      </c>
      <c r="I28" s="5">
        <v>0.5</v>
      </c>
      <c r="J28" s="6">
        <v>9000</v>
      </c>
      <c r="K28" s="7">
        <f t="shared" si="0"/>
        <v>4500</v>
      </c>
      <c r="L28" s="7">
        <f t="shared" si="1"/>
        <v>1575</v>
      </c>
      <c r="M28" s="8">
        <v>0.35</v>
      </c>
    </row>
    <row r="29" spans="1:13" x14ac:dyDescent="0.25">
      <c r="A29" s="1"/>
      <c r="B29" s="3" t="s">
        <v>12</v>
      </c>
      <c r="C29" s="3">
        <v>1185732</v>
      </c>
      <c r="D29" s="4">
        <v>44326</v>
      </c>
      <c r="E29" s="3" t="s">
        <v>13</v>
      </c>
      <c r="F29" s="3" t="s">
        <v>14</v>
      </c>
      <c r="G29" s="3" t="s">
        <v>14</v>
      </c>
      <c r="H29" s="3" t="s">
        <v>18</v>
      </c>
      <c r="I29" s="5">
        <v>0.5</v>
      </c>
      <c r="J29" s="6">
        <v>8500</v>
      </c>
      <c r="K29" s="7">
        <f t="shared" si="0"/>
        <v>4250</v>
      </c>
      <c r="L29" s="7">
        <f t="shared" si="1"/>
        <v>1487.5</v>
      </c>
      <c r="M29" s="8">
        <v>0.35</v>
      </c>
    </row>
    <row r="30" spans="1:13" x14ac:dyDescent="0.25">
      <c r="A30" s="1"/>
      <c r="B30" s="3" t="s">
        <v>12</v>
      </c>
      <c r="C30" s="3">
        <v>1185732</v>
      </c>
      <c r="D30" s="4">
        <v>44326</v>
      </c>
      <c r="E30" s="3" t="s">
        <v>13</v>
      </c>
      <c r="F30" s="3" t="s">
        <v>14</v>
      </c>
      <c r="G30" s="3" t="s">
        <v>14</v>
      </c>
      <c r="H30" s="3" t="s">
        <v>19</v>
      </c>
      <c r="I30" s="5">
        <v>0.6</v>
      </c>
      <c r="J30" s="6">
        <v>8750</v>
      </c>
      <c r="K30" s="7">
        <f t="shared" si="0"/>
        <v>5250</v>
      </c>
      <c r="L30" s="7">
        <f t="shared" si="1"/>
        <v>1575</v>
      </c>
      <c r="M30" s="8">
        <v>0.3</v>
      </c>
    </row>
    <row r="31" spans="1:13" x14ac:dyDescent="0.25">
      <c r="A31" s="1"/>
      <c r="B31" s="3" t="s">
        <v>12</v>
      </c>
      <c r="C31" s="3">
        <v>1185732</v>
      </c>
      <c r="D31" s="4">
        <v>44326</v>
      </c>
      <c r="E31" s="3" t="s">
        <v>13</v>
      </c>
      <c r="F31" s="3" t="s">
        <v>14</v>
      </c>
      <c r="G31" s="3" t="s">
        <v>14</v>
      </c>
      <c r="H31" s="3" t="s">
        <v>20</v>
      </c>
      <c r="I31" s="5">
        <v>0.65</v>
      </c>
      <c r="J31" s="6">
        <v>10000</v>
      </c>
      <c r="K31" s="7">
        <f t="shared" si="0"/>
        <v>6500</v>
      </c>
      <c r="L31" s="7">
        <f t="shared" si="1"/>
        <v>1625</v>
      </c>
      <c r="M31" s="8">
        <v>0.25</v>
      </c>
    </row>
    <row r="32" spans="1:13" x14ac:dyDescent="0.25">
      <c r="A32" s="1"/>
      <c r="B32" s="3" t="s">
        <v>12</v>
      </c>
      <c r="C32" s="3">
        <v>1185732</v>
      </c>
      <c r="D32" s="4">
        <v>44359</v>
      </c>
      <c r="E32" s="3" t="s">
        <v>13</v>
      </c>
      <c r="F32" s="3" t="s">
        <v>14</v>
      </c>
      <c r="G32" s="3" t="s">
        <v>14</v>
      </c>
      <c r="H32" s="3" t="s">
        <v>15</v>
      </c>
      <c r="I32" s="5">
        <v>0.6</v>
      </c>
      <c r="J32" s="6">
        <v>12500</v>
      </c>
      <c r="K32" s="7">
        <f t="shared" si="0"/>
        <v>7500</v>
      </c>
      <c r="L32" s="7">
        <f t="shared" si="1"/>
        <v>3750</v>
      </c>
      <c r="M32" s="8">
        <v>0.5</v>
      </c>
    </row>
    <row r="33" spans="1:13" x14ac:dyDescent="0.25">
      <c r="A33" s="1"/>
      <c r="B33" s="3" t="s">
        <v>12</v>
      </c>
      <c r="C33" s="3">
        <v>1185732</v>
      </c>
      <c r="D33" s="4">
        <v>44359</v>
      </c>
      <c r="E33" s="3" t="s">
        <v>13</v>
      </c>
      <c r="F33" s="3" t="s">
        <v>14</v>
      </c>
      <c r="G33" s="3" t="s">
        <v>14</v>
      </c>
      <c r="H33" s="3" t="s">
        <v>16</v>
      </c>
      <c r="I33" s="5">
        <v>0.55000000000000004</v>
      </c>
      <c r="J33" s="6">
        <v>10000</v>
      </c>
      <c r="K33" s="7">
        <f t="shared" si="0"/>
        <v>5500</v>
      </c>
      <c r="L33" s="7">
        <f t="shared" si="1"/>
        <v>1650</v>
      </c>
      <c r="M33" s="8">
        <v>0.3</v>
      </c>
    </row>
    <row r="34" spans="1:13" x14ac:dyDescent="0.25">
      <c r="A34" s="1"/>
      <c r="B34" s="3" t="s">
        <v>12</v>
      </c>
      <c r="C34" s="3">
        <v>1185732</v>
      </c>
      <c r="D34" s="4">
        <v>44359</v>
      </c>
      <c r="E34" s="3" t="s">
        <v>13</v>
      </c>
      <c r="F34" s="3" t="s">
        <v>14</v>
      </c>
      <c r="G34" s="3" t="s">
        <v>14</v>
      </c>
      <c r="H34" s="3" t="s">
        <v>17</v>
      </c>
      <c r="I34" s="5">
        <v>0.5</v>
      </c>
      <c r="J34" s="6">
        <v>9250</v>
      </c>
      <c r="K34" s="7">
        <f t="shared" si="0"/>
        <v>4625</v>
      </c>
      <c r="L34" s="7">
        <f t="shared" si="1"/>
        <v>1618.75</v>
      </c>
      <c r="M34" s="8">
        <v>0.35</v>
      </c>
    </row>
    <row r="35" spans="1:13" x14ac:dyDescent="0.25">
      <c r="A35" s="1"/>
      <c r="B35" s="3" t="s">
        <v>12</v>
      </c>
      <c r="C35" s="3">
        <v>1185732</v>
      </c>
      <c r="D35" s="4">
        <v>44359</v>
      </c>
      <c r="E35" s="3" t="s">
        <v>13</v>
      </c>
      <c r="F35" s="3" t="s">
        <v>14</v>
      </c>
      <c r="G35" s="3" t="s">
        <v>14</v>
      </c>
      <c r="H35" s="3" t="s">
        <v>18</v>
      </c>
      <c r="I35" s="5">
        <v>0.5</v>
      </c>
      <c r="J35" s="6">
        <v>9000</v>
      </c>
      <c r="K35" s="7">
        <f t="shared" si="0"/>
        <v>4500</v>
      </c>
      <c r="L35" s="7">
        <f t="shared" si="1"/>
        <v>1575</v>
      </c>
      <c r="M35" s="8">
        <v>0.35</v>
      </c>
    </row>
    <row r="36" spans="1:13" x14ac:dyDescent="0.25">
      <c r="A36" s="1"/>
      <c r="B36" s="3" t="s">
        <v>12</v>
      </c>
      <c r="C36" s="3">
        <v>1185732</v>
      </c>
      <c r="D36" s="4">
        <v>44359</v>
      </c>
      <c r="E36" s="3" t="s">
        <v>13</v>
      </c>
      <c r="F36" s="3" t="s">
        <v>14</v>
      </c>
      <c r="G36" s="3" t="s">
        <v>14</v>
      </c>
      <c r="H36" s="3" t="s">
        <v>19</v>
      </c>
      <c r="I36" s="5">
        <v>0.6</v>
      </c>
      <c r="J36" s="6">
        <v>9000</v>
      </c>
      <c r="K36" s="7">
        <f t="shared" si="0"/>
        <v>5400</v>
      </c>
      <c r="L36" s="7">
        <f t="shared" si="1"/>
        <v>1620</v>
      </c>
      <c r="M36" s="8">
        <v>0.3</v>
      </c>
    </row>
    <row r="37" spans="1:13" x14ac:dyDescent="0.25">
      <c r="A37" s="1"/>
      <c r="B37" s="3" t="s">
        <v>12</v>
      </c>
      <c r="C37" s="3">
        <v>1185732</v>
      </c>
      <c r="D37" s="4">
        <v>44359</v>
      </c>
      <c r="E37" s="3" t="s">
        <v>13</v>
      </c>
      <c r="F37" s="3" t="s">
        <v>14</v>
      </c>
      <c r="G37" s="3" t="s">
        <v>14</v>
      </c>
      <c r="H37" s="3" t="s">
        <v>20</v>
      </c>
      <c r="I37" s="5">
        <v>0.65</v>
      </c>
      <c r="J37" s="6">
        <v>10500</v>
      </c>
      <c r="K37" s="7">
        <f t="shared" si="0"/>
        <v>6825</v>
      </c>
      <c r="L37" s="7">
        <f t="shared" si="1"/>
        <v>1706.25</v>
      </c>
      <c r="M37" s="8">
        <v>0.25</v>
      </c>
    </row>
    <row r="38" spans="1:13" x14ac:dyDescent="0.25">
      <c r="A38" s="1"/>
      <c r="B38" s="3" t="s">
        <v>12</v>
      </c>
      <c r="C38" s="3">
        <v>1185732</v>
      </c>
      <c r="D38" s="4">
        <v>44387</v>
      </c>
      <c r="E38" s="3" t="s">
        <v>13</v>
      </c>
      <c r="F38" s="3" t="s">
        <v>14</v>
      </c>
      <c r="G38" s="3" t="s">
        <v>14</v>
      </c>
      <c r="H38" s="3" t="s">
        <v>15</v>
      </c>
      <c r="I38" s="5">
        <v>0.6</v>
      </c>
      <c r="J38" s="6">
        <v>12750</v>
      </c>
      <c r="K38" s="7">
        <f t="shared" si="0"/>
        <v>7650</v>
      </c>
      <c r="L38" s="7">
        <f t="shared" si="1"/>
        <v>3825</v>
      </c>
      <c r="M38" s="8">
        <v>0.5</v>
      </c>
    </row>
    <row r="39" spans="1:13" x14ac:dyDescent="0.25">
      <c r="A39" s="1"/>
      <c r="B39" s="3" t="s">
        <v>12</v>
      </c>
      <c r="C39" s="3">
        <v>1185732</v>
      </c>
      <c r="D39" s="4">
        <v>44387</v>
      </c>
      <c r="E39" s="3" t="s">
        <v>13</v>
      </c>
      <c r="F39" s="3" t="s">
        <v>14</v>
      </c>
      <c r="G39" s="3" t="s">
        <v>14</v>
      </c>
      <c r="H39" s="3" t="s">
        <v>16</v>
      </c>
      <c r="I39" s="5">
        <v>0.55000000000000004</v>
      </c>
      <c r="J39" s="6">
        <v>10250</v>
      </c>
      <c r="K39" s="7">
        <f t="shared" si="0"/>
        <v>5637.5000000000009</v>
      </c>
      <c r="L39" s="7">
        <f t="shared" si="1"/>
        <v>1691.2500000000002</v>
      </c>
      <c r="M39" s="8">
        <v>0.3</v>
      </c>
    </row>
    <row r="40" spans="1:13" x14ac:dyDescent="0.25">
      <c r="A40" s="1"/>
      <c r="B40" s="3" t="s">
        <v>12</v>
      </c>
      <c r="C40" s="3">
        <v>1185732</v>
      </c>
      <c r="D40" s="4">
        <v>44387</v>
      </c>
      <c r="E40" s="3" t="s">
        <v>13</v>
      </c>
      <c r="F40" s="3" t="s">
        <v>14</v>
      </c>
      <c r="G40" s="3" t="s">
        <v>14</v>
      </c>
      <c r="H40" s="3" t="s">
        <v>17</v>
      </c>
      <c r="I40" s="5">
        <v>0.5</v>
      </c>
      <c r="J40" s="6">
        <v>9500</v>
      </c>
      <c r="K40" s="7">
        <f t="shared" si="0"/>
        <v>4750</v>
      </c>
      <c r="L40" s="7">
        <f t="shared" si="1"/>
        <v>1662.5</v>
      </c>
      <c r="M40" s="8">
        <v>0.35</v>
      </c>
    </row>
    <row r="41" spans="1:13" x14ac:dyDescent="0.25">
      <c r="A41" s="1"/>
      <c r="B41" s="3" t="s">
        <v>12</v>
      </c>
      <c r="C41" s="3">
        <v>1185732</v>
      </c>
      <c r="D41" s="4">
        <v>44387</v>
      </c>
      <c r="E41" s="3" t="s">
        <v>13</v>
      </c>
      <c r="F41" s="3" t="s">
        <v>14</v>
      </c>
      <c r="G41" s="3" t="s">
        <v>14</v>
      </c>
      <c r="H41" s="3" t="s">
        <v>18</v>
      </c>
      <c r="I41" s="5">
        <v>0.5</v>
      </c>
      <c r="J41" s="6">
        <v>9000</v>
      </c>
      <c r="K41" s="7">
        <f t="shared" si="0"/>
        <v>4500</v>
      </c>
      <c r="L41" s="7">
        <f t="shared" si="1"/>
        <v>1575</v>
      </c>
      <c r="M41" s="8">
        <v>0.35</v>
      </c>
    </row>
    <row r="42" spans="1:13" x14ac:dyDescent="0.25">
      <c r="A42" s="1"/>
      <c r="B42" s="3" t="s">
        <v>12</v>
      </c>
      <c r="C42" s="3">
        <v>1185732</v>
      </c>
      <c r="D42" s="4">
        <v>44387</v>
      </c>
      <c r="E42" s="3" t="s">
        <v>13</v>
      </c>
      <c r="F42" s="3" t="s">
        <v>14</v>
      </c>
      <c r="G42" s="3" t="s">
        <v>14</v>
      </c>
      <c r="H42" s="3" t="s">
        <v>19</v>
      </c>
      <c r="I42" s="5">
        <v>0.6</v>
      </c>
      <c r="J42" s="6">
        <v>9250</v>
      </c>
      <c r="K42" s="7">
        <f t="shared" si="0"/>
        <v>5550</v>
      </c>
      <c r="L42" s="7">
        <f t="shared" si="1"/>
        <v>1665</v>
      </c>
      <c r="M42" s="8">
        <v>0.3</v>
      </c>
    </row>
    <row r="43" spans="1:13" x14ac:dyDescent="0.25">
      <c r="A43" s="1"/>
      <c r="B43" s="3" t="s">
        <v>12</v>
      </c>
      <c r="C43" s="3">
        <v>1185732</v>
      </c>
      <c r="D43" s="4">
        <v>44387</v>
      </c>
      <c r="E43" s="3" t="s">
        <v>13</v>
      </c>
      <c r="F43" s="3" t="s">
        <v>14</v>
      </c>
      <c r="G43" s="3" t="s">
        <v>14</v>
      </c>
      <c r="H43" s="3" t="s">
        <v>20</v>
      </c>
      <c r="I43" s="5">
        <v>0.65</v>
      </c>
      <c r="J43" s="6">
        <v>11000</v>
      </c>
      <c r="K43" s="7">
        <f t="shared" si="0"/>
        <v>7150</v>
      </c>
      <c r="L43" s="7">
        <f t="shared" si="1"/>
        <v>1787.5</v>
      </c>
      <c r="M43" s="8">
        <v>0.25</v>
      </c>
    </row>
    <row r="44" spans="1:13" x14ac:dyDescent="0.25">
      <c r="A44" s="1"/>
      <c r="B44" s="3" t="s">
        <v>12</v>
      </c>
      <c r="C44" s="3">
        <v>1185732</v>
      </c>
      <c r="D44" s="4">
        <v>44419</v>
      </c>
      <c r="E44" s="3" t="s">
        <v>13</v>
      </c>
      <c r="F44" s="3" t="s">
        <v>14</v>
      </c>
      <c r="G44" s="3" t="s">
        <v>14</v>
      </c>
      <c r="H44" s="3" t="s">
        <v>15</v>
      </c>
      <c r="I44" s="5">
        <v>0.6</v>
      </c>
      <c r="J44" s="6">
        <v>12500</v>
      </c>
      <c r="K44" s="7">
        <f t="shared" si="0"/>
        <v>7500</v>
      </c>
      <c r="L44" s="7">
        <f t="shared" si="1"/>
        <v>3750</v>
      </c>
      <c r="M44" s="8">
        <v>0.5</v>
      </c>
    </row>
    <row r="45" spans="1:13" x14ac:dyDescent="0.25">
      <c r="A45" s="1"/>
      <c r="B45" s="3" t="s">
        <v>12</v>
      </c>
      <c r="C45" s="3">
        <v>1185732</v>
      </c>
      <c r="D45" s="4">
        <v>44419</v>
      </c>
      <c r="E45" s="3" t="s">
        <v>13</v>
      </c>
      <c r="F45" s="3" t="s">
        <v>14</v>
      </c>
      <c r="G45" s="3" t="s">
        <v>14</v>
      </c>
      <c r="H45" s="3" t="s">
        <v>16</v>
      </c>
      <c r="I45" s="5">
        <v>0.55000000000000004</v>
      </c>
      <c r="J45" s="6">
        <v>10250</v>
      </c>
      <c r="K45" s="7">
        <f t="shared" si="0"/>
        <v>5637.5000000000009</v>
      </c>
      <c r="L45" s="7">
        <f t="shared" si="1"/>
        <v>1691.2500000000002</v>
      </c>
      <c r="M45" s="8">
        <v>0.3</v>
      </c>
    </row>
    <row r="46" spans="1:13" x14ac:dyDescent="0.25">
      <c r="A46" s="1"/>
      <c r="B46" s="3" t="s">
        <v>12</v>
      </c>
      <c r="C46" s="3">
        <v>1185732</v>
      </c>
      <c r="D46" s="4">
        <v>44419</v>
      </c>
      <c r="E46" s="3" t="s">
        <v>13</v>
      </c>
      <c r="F46" s="3" t="s">
        <v>14</v>
      </c>
      <c r="G46" s="3" t="s">
        <v>14</v>
      </c>
      <c r="H46" s="3" t="s">
        <v>17</v>
      </c>
      <c r="I46" s="5">
        <v>0.5</v>
      </c>
      <c r="J46" s="6">
        <v>9500</v>
      </c>
      <c r="K46" s="7">
        <f t="shared" si="0"/>
        <v>4750</v>
      </c>
      <c r="L46" s="7">
        <f t="shared" si="1"/>
        <v>1662.5</v>
      </c>
      <c r="M46" s="8">
        <v>0.35</v>
      </c>
    </row>
    <row r="47" spans="1:13" x14ac:dyDescent="0.25">
      <c r="A47" s="1"/>
      <c r="B47" s="3" t="s">
        <v>12</v>
      </c>
      <c r="C47" s="3">
        <v>1185732</v>
      </c>
      <c r="D47" s="4">
        <v>44419</v>
      </c>
      <c r="E47" s="3" t="s">
        <v>13</v>
      </c>
      <c r="F47" s="3" t="s">
        <v>14</v>
      </c>
      <c r="G47" s="3" t="s">
        <v>14</v>
      </c>
      <c r="H47" s="3" t="s">
        <v>18</v>
      </c>
      <c r="I47" s="5">
        <v>0.5</v>
      </c>
      <c r="J47" s="6">
        <v>9250</v>
      </c>
      <c r="K47" s="7">
        <f t="shared" si="0"/>
        <v>4625</v>
      </c>
      <c r="L47" s="7">
        <f t="shared" si="1"/>
        <v>1618.75</v>
      </c>
      <c r="M47" s="8">
        <v>0.35</v>
      </c>
    </row>
    <row r="48" spans="1:13" x14ac:dyDescent="0.25">
      <c r="A48" s="1"/>
      <c r="B48" s="3" t="s">
        <v>12</v>
      </c>
      <c r="C48" s="3">
        <v>1185732</v>
      </c>
      <c r="D48" s="4">
        <v>44419</v>
      </c>
      <c r="E48" s="3" t="s">
        <v>13</v>
      </c>
      <c r="F48" s="3" t="s">
        <v>14</v>
      </c>
      <c r="G48" s="3" t="s">
        <v>14</v>
      </c>
      <c r="H48" s="3" t="s">
        <v>19</v>
      </c>
      <c r="I48" s="5">
        <v>0.6</v>
      </c>
      <c r="J48" s="6">
        <v>9000</v>
      </c>
      <c r="K48" s="7">
        <f t="shared" si="0"/>
        <v>5400</v>
      </c>
      <c r="L48" s="7">
        <f t="shared" si="1"/>
        <v>1620</v>
      </c>
      <c r="M48" s="8">
        <v>0.3</v>
      </c>
    </row>
    <row r="49" spans="1:13" x14ac:dyDescent="0.25">
      <c r="A49" s="1"/>
      <c r="B49" s="3" t="s">
        <v>12</v>
      </c>
      <c r="C49" s="3">
        <v>1185732</v>
      </c>
      <c r="D49" s="4">
        <v>44419</v>
      </c>
      <c r="E49" s="3" t="s">
        <v>13</v>
      </c>
      <c r="F49" s="3" t="s">
        <v>14</v>
      </c>
      <c r="G49" s="3" t="s">
        <v>14</v>
      </c>
      <c r="H49" s="3" t="s">
        <v>20</v>
      </c>
      <c r="I49" s="5">
        <v>0.65</v>
      </c>
      <c r="J49" s="6">
        <v>10750</v>
      </c>
      <c r="K49" s="7">
        <f t="shared" si="0"/>
        <v>6987.5</v>
      </c>
      <c r="L49" s="7">
        <f t="shared" si="1"/>
        <v>1746.875</v>
      </c>
      <c r="M49" s="8">
        <v>0.25</v>
      </c>
    </row>
    <row r="50" spans="1:13" x14ac:dyDescent="0.25">
      <c r="A50" s="1"/>
      <c r="B50" s="3" t="s">
        <v>12</v>
      </c>
      <c r="C50" s="3">
        <v>1185732</v>
      </c>
      <c r="D50" s="4">
        <v>44449</v>
      </c>
      <c r="E50" s="3" t="s">
        <v>13</v>
      </c>
      <c r="F50" s="3" t="s">
        <v>14</v>
      </c>
      <c r="G50" s="3" t="s">
        <v>14</v>
      </c>
      <c r="H50" s="3" t="s">
        <v>15</v>
      </c>
      <c r="I50" s="5">
        <v>0.6</v>
      </c>
      <c r="J50" s="6">
        <v>12000</v>
      </c>
      <c r="K50" s="7">
        <f t="shared" si="0"/>
        <v>7200</v>
      </c>
      <c r="L50" s="7">
        <f t="shared" si="1"/>
        <v>3600</v>
      </c>
      <c r="M50" s="8">
        <v>0.5</v>
      </c>
    </row>
    <row r="51" spans="1:13" x14ac:dyDescent="0.25">
      <c r="A51" s="1"/>
      <c r="B51" s="3" t="s">
        <v>12</v>
      </c>
      <c r="C51" s="3">
        <v>1185732</v>
      </c>
      <c r="D51" s="4">
        <v>44449</v>
      </c>
      <c r="E51" s="3" t="s">
        <v>13</v>
      </c>
      <c r="F51" s="3" t="s">
        <v>14</v>
      </c>
      <c r="G51" s="3" t="s">
        <v>14</v>
      </c>
      <c r="H51" s="3" t="s">
        <v>16</v>
      </c>
      <c r="I51" s="5">
        <v>0.55000000000000004</v>
      </c>
      <c r="J51" s="6">
        <v>10000</v>
      </c>
      <c r="K51" s="7">
        <f t="shared" si="0"/>
        <v>5500</v>
      </c>
      <c r="L51" s="7">
        <f t="shared" si="1"/>
        <v>1650</v>
      </c>
      <c r="M51" s="8">
        <v>0.3</v>
      </c>
    </row>
    <row r="52" spans="1:13" x14ac:dyDescent="0.25">
      <c r="A52" s="1"/>
      <c r="B52" s="3" t="s">
        <v>12</v>
      </c>
      <c r="C52" s="3">
        <v>1185732</v>
      </c>
      <c r="D52" s="4">
        <v>44449</v>
      </c>
      <c r="E52" s="3" t="s">
        <v>13</v>
      </c>
      <c r="F52" s="3" t="s">
        <v>14</v>
      </c>
      <c r="G52" s="3" t="s">
        <v>14</v>
      </c>
      <c r="H52" s="3" t="s">
        <v>17</v>
      </c>
      <c r="I52" s="5">
        <v>0.5</v>
      </c>
      <c r="J52" s="6">
        <v>9250</v>
      </c>
      <c r="K52" s="7">
        <f t="shared" si="0"/>
        <v>4625</v>
      </c>
      <c r="L52" s="7">
        <f t="shared" si="1"/>
        <v>1618.75</v>
      </c>
      <c r="M52" s="8">
        <v>0.35</v>
      </c>
    </row>
    <row r="53" spans="1:13" x14ac:dyDescent="0.25">
      <c r="A53" s="1"/>
      <c r="B53" s="3" t="s">
        <v>12</v>
      </c>
      <c r="C53" s="3">
        <v>1185732</v>
      </c>
      <c r="D53" s="4">
        <v>44449</v>
      </c>
      <c r="E53" s="3" t="s">
        <v>13</v>
      </c>
      <c r="F53" s="3" t="s">
        <v>14</v>
      </c>
      <c r="G53" s="3" t="s">
        <v>14</v>
      </c>
      <c r="H53" s="3" t="s">
        <v>18</v>
      </c>
      <c r="I53" s="5">
        <v>0.5</v>
      </c>
      <c r="J53" s="6">
        <v>9000</v>
      </c>
      <c r="K53" s="7">
        <f t="shared" si="0"/>
        <v>4500</v>
      </c>
      <c r="L53" s="7">
        <f t="shared" si="1"/>
        <v>1575</v>
      </c>
      <c r="M53" s="8">
        <v>0.35</v>
      </c>
    </row>
    <row r="54" spans="1:13" x14ac:dyDescent="0.25">
      <c r="A54" s="1"/>
      <c r="B54" s="3" t="s">
        <v>12</v>
      </c>
      <c r="C54" s="3">
        <v>1185732</v>
      </c>
      <c r="D54" s="4">
        <v>44449</v>
      </c>
      <c r="E54" s="3" t="s">
        <v>13</v>
      </c>
      <c r="F54" s="3" t="s">
        <v>14</v>
      </c>
      <c r="G54" s="3" t="s">
        <v>14</v>
      </c>
      <c r="H54" s="3" t="s">
        <v>19</v>
      </c>
      <c r="I54" s="5">
        <v>0.6</v>
      </c>
      <c r="J54" s="6">
        <v>9000</v>
      </c>
      <c r="K54" s="7">
        <f t="shared" si="0"/>
        <v>5400</v>
      </c>
      <c r="L54" s="7">
        <f t="shared" si="1"/>
        <v>1620</v>
      </c>
      <c r="M54" s="8">
        <v>0.3</v>
      </c>
    </row>
    <row r="55" spans="1:13" x14ac:dyDescent="0.25">
      <c r="A55" s="1"/>
      <c r="B55" s="3" t="s">
        <v>12</v>
      </c>
      <c r="C55" s="3">
        <v>1185732</v>
      </c>
      <c r="D55" s="4">
        <v>44449</v>
      </c>
      <c r="E55" s="3" t="s">
        <v>13</v>
      </c>
      <c r="F55" s="3" t="s">
        <v>14</v>
      </c>
      <c r="G55" s="3" t="s">
        <v>14</v>
      </c>
      <c r="H55" s="3" t="s">
        <v>20</v>
      </c>
      <c r="I55" s="5">
        <v>0.65</v>
      </c>
      <c r="J55" s="6">
        <v>10000</v>
      </c>
      <c r="K55" s="7">
        <f t="shared" si="0"/>
        <v>6500</v>
      </c>
      <c r="L55" s="7">
        <f t="shared" si="1"/>
        <v>1625</v>
      </c>
      <c r="M55" s="8">
        <v>0.25</v>
      </c>
    </row>
    <row r="56" spans="1:13" x14ac:dyDescent="0.25">
      <c r="A56" s="1"/>
      <c r="B56" s="3" t="s">
        <v>12</v>
      </c>
      <c r="C56" s="3">
        <v>1185732</v>
      </c>
      <c r="D56" s="4">
        <v>44481</v>
      </c>
      <c r="E56" s="3" t="s">
        <v>13</v>
      </c>
      <c r="F56" s="3" t="s">
        <v>14</v>
      </c>
      <c r="G56" s="3" t="s">
        <v>14</v>
      </c>
      <c r="H56" s="3" t="s">
        <v>15</v>
      </c>
      <c r="I56" s="5">
        <v>0.65</v>
      </c>
      <c r="J56" s="6">
        <v>11750</v>
      </c>
      <c r="K56" s="7">
        <f t="shared" si="0"/>
        <v>7637.5</v>
      </c>
      <c r="L56" s="7">
        <f t="shared" si="1"/>
        <v>3818.75</v>
      </c>
      <c r="M56" s="8">
        <v>0.5</v>
      </c>
    </row>
    <row r="57" spans="1:13" x14ac:dyDescent="0.25">
      <c r="A57" s="1"/>
      <c r="B57" s="3" t="s">
        <v>12</v>
      </c>
      <c r="C57" s="3">
        <v>1185732</v>
      </c>
      <c r="D57" s="4">
        <v>44481</v>
      </c>
      <c r="E57" s="3" t="s">
        <v>13</v>
      </c>
      <c r="F57" s="3" t="s">
        <v>14</v>
      </c>
      <c r="G57" s="3" t="s">
        <v>14</v>
      </c>
      <c r="H57" s="3" t="s">
        <v>16</v>
      </c>
      <c r="I57" s="5">
        <v>0.55000000000000004</v>
      </c>
      <c r="J57" s="6">
        <v>10000</v>
      </c>
      <c r="K57" s="7">
        <f t="shared" si="0"/>
        <v>5500</v>
      </c>
      <c r="L57" s="7">
        <f t="shared" si="1"/>
        <v>1650</v>
      </c>
      <c r="M57" s="8">
        <v>0.3</v>
      </c>
    </row>
    <row r="58" spans="1:13" x14ac:dyDescent="0.25">
      <c r="A58" s="1"/>
      <c r="B58" s="3" t="s">
        <v>12</v>
      </c>
      <c r="C58" s="3">
        <v>1185732</v>
      </c>
      <c r="D58" s="4">
        <v>44481</v>
      </c>
      <c r="E58" s="3" t="s">
        <v>13</v>
      </c>
      <c r="F58" s="3" t="s">
        <v>14</v>
      </c>
      <c r="G58" s="3" t="s">
        <v>14</v>
      </c>
      <c r="H58" s="3" t="s">
        <v>17</v>
      </c>
      <c r="I58" s="5">
        <v>0.55000000000000004</v>
      </c>
      <c r="J58" s="6">
        <v>9000</v>
      </c>
      <c r="K58" s="7">
        <f t="shared" si="0"/>
        <v>4950</v>
      </c>
      <c r="L58" s="7">
        <f t="shared" si="1"/>
        <v>1732.5</v>
      </c>
      <c r="M58" s="8">
        <v>0.35</v>
      </c>
    </row>
    <row r="59" spans="1:13" x14ac:dyDescent="0.25">
      <c r="A59" s="1"/>
      <c r="B59" s="3" t="s">
        <v>12</v>
      </c>
      <c r="C59" s="3">
        <v>1185732</v>
      </c>
      <c r="D59" s="4">
        <v>44481</v>
      </c>
      <c r="E59" s="3" t="s">
        <v>13</v>
      </c>
      <c r="F59" s="3" t="s">
        <v>14</v>
      </c>
      <c r="G59" s="3" t="s">
        <v>14</v>
      </c>
      <c r="H59" s="3" t="s">
        <v>18</v>
      </c>
      <c r="I59" s="5">
        <v>0.55000000000000004</v>
      </c>
      <c r="J59" s="6">
        <v>8750</v>
      </c>
      <c r="K59" s="7">
        <f t="shared" si="0"/>
        <v>4812.5</v>
      </c>
      <c r="L59" s="7">
        <f t="shared" si="1"/>
        <v>1684.375</v>
      </c>
      <c r="M59" s="8">
        <v>0.35</v>
      </c>
    </row>
    <row r="60" spans="1:13" x14ac:dyDescent="0.25">
      <c r="A60" s="1"/>
      <c r="B60" s="3" t="s">
        <v>12</v>
      </c>
      <c r="C60" s="3">
        <v>1185732</v>
      </c>
      <c r="D60" s="4">
        <v>44481</v>
      </c>
      <c r="E60" s="3" t="s">
        <v>13</v>
      </c>
      <c r="F60" s="3" t="s">
        <v>14</v>
      </c>
      <c r="G60" s="3" t="s">
        <v>14</v>
      </c>
      <c r="H60" s="3" t="s">
        <v>19</v>
      </c>
      <c r="I60" s="5">
        <v>0.65</v>
      </c>
      <c r="J60" s="6">
        <v>8750</v>
      </c>
      <c r="K60" s="7">
        <f t="shared" si="0"/>
        <v>5687.5</v>
      </c>
      <c r="L60" s="7">
        <f t="shared" si="1"/>
        <v>1706.25</v>
      </c>
      <c r="M60" s="8">
        <v>0.3</v>
      </c>
    </row>
    <row r="61" spans="1:13" x14ac:dyDescent="0.25">
      <c r="A61" s="1"/>
      <c r="B61" s="3" t="s">
        <v>12</v>
      </c>
      <c r="C61" s="3">
        <v>1185732</v>
      </c>
      <c r="D61" s="4">
        <v>44481</v>
      </c>
      <c r="E61" s="3" t="s">
        <v>13</v>
      </c>
      <c r="F61" s="3" t="s">
        <v>14</v>
      </c>
      <c r="G61" s="3" t="s">
        <v>14</v>
      </c>
      <c r="H61" s="3" t="s">
        <v>20</v>
      </c>
      <c r="I61" s="5">
        <v>0.7</v>
      </c>
      <c r="J61" s="6">
        <v>10000</v>
      </c>
      <c r="K61" s="7">
        <f t="shared" si="0"/>
        <v>7000</v>
      </c>
      <c r="L61" s="7">
        <f t="shared" si="1"/>
        <v>1750</v>
      </c>
      <c r="M61" s="8">
        <v>0.25</v>
      </c>
    </row>
    <row r="62" spans="1:13" x14ac:dyDescent="0.25">
      <c r="A62" s="1"/>
      <c r="B62" s="3" t="s">
        <v>12</v>
      </c>
      <c r="C62" s="3">
        <v>1185732</v>
      </c>
      <c r="D62" s="4">
        <v>44511</v>
      </c>
      <c r="E62" s="3" t="s">
        <v>13</v>
      </c>
      <c r="F62" s="3" t="s">
        <v>14</v>
      </c>
      <c r="G62" s="3" t="s">
        <v>14</v>
      </c>
      <c r="H62" s="3" t="s">
        <v>15</v>
      </c>
      <c r="I62" s="5">
        <v>0.65</v>
      </c>
      <c r="J62" s="6">
        <v>11500</v>
      </c>
      <c r="K62" s="7">
        <f t="shared" si="0"/>
        <v>7475</v>
      </c>
      <c r="L62" s="7">
        <f t="shared" si="1"/>
        <v>3737.5</v>
      </c>
      <c r="M62" s="8">
        <v>0.5</v>
      </c>
    </row>
    <row r="63" spans="1:13" x14ac:dyDescent="0.25">
      <c r="A63" s="1"/>
      <c r="B63" s="3" t="s">
        <v>12</v>
      </c>
      <c r="C63" s="3">
        <v>1185732</v>
      </c>
      <c r="D63" s="4">
        <v>44511</v>
      </c>
      <c r="E63" s="3" t="s">
        <v>13</v>
      </c>
      <c r="F63" s="3" t="s">
        <v>14</v>
      </c>
      <c r="G63" s="3" t="s">
        <v>14</v>
      </c>
      <c r="H63" s="3" t="s">
        <v>16</v>
      </c>
      <c r="I63" s="5">
        <v>0.55000000000000004</v>
      </c>
      <c r="J63" s="6">
        <v>9750</v>
      </c>
      <c r="K63" s="7">
        <f t="shared" si="0"/>
        <v>5362.5</v>
      </c>
      <c r="L63" s="7">
        <f t="shared" si="1"/>
        <v>1608.75</v>
      </c>
      <c r="M63" s="8">
        <v>0.3</v>
      </c>
    </row>
    <row r="64" spans="1:13" x14ac:dyDescent="0.25">
      <c r="A64" s="1"/>
      <c r="B64" s="3" t="s">
        <v>12</v>
      </c>
      <c r="C64" s="3">
        <v>1185732</v>
      </c>
      <c r="D64" s="4">
        <v>44511</v>
      </c>
      <c r="E64" s="3" t="s">
        <v>13</v>
      </c>
      <c r="F64" s="3" t="s">
        <v>14</v>
      </c>
      <c r="G64" s="3" t="s">
        <v>14</v>
      </c>
      <c r="H64" s="3" t="s">
        <v>17</v>
      </c>
      <c r="I64" s="5">
        <v>0.55000000000000004</v>
      </c>
      <c r="J64" s="6">
        <v>9200</v>
      </c>
      <c r="K64" s="7">
        <f t="shared" si="0"/>
        <v>5060</v>
      </c>
      <c r="L64" s="7">
        <f t="shared" si="1"/>
        <v>1771</v>
      </c>
      <c r="M64" s="8">
        <v>0.35</v>
      </c>
    </row>
    <row r="65" spans="1:13" x14ac:dyDescent="0.25">
      <c r="A65" s="1"/>
      <c r="B65" s="3" t="s">
        <v>12</v>
      </c>
      <c r="C65" s="3">
        <v>1185732</v>
      </c>
      <c r="D65" s="4">
        <v>44511</v>
      </c>
      <c r="E65" s="3" t="s">
        <v>13</v>
      </c>
      <c r="F65" s="3" t="s">
        <v>14</v>
      </c>
      <c r="G65" s="3" t="s">
        <v>14</v>
      </c>
      <c r="H65" s="3" t="s">
        <v>18</v>
      </c>
      <c r="I65" s="5">
        <v>0.55000000000000004</v>
      </c>
      <c r="J65" s="6">
        <v>9000</v>
      </c>
      <c r="K65" s="7">
        <f t="shared" si="0"/>
        <v>4950</v>
      </c>
      <c r="L65" s="7">
        <f t="shared" si="1"/>
        <v>1732.5</v>
      </c>
      <c r="M65" s="8">
        <v>0.35</v>
      </c>
    </row>
    <row r="66" spans="1:13" x14ac:dyDescent="0.25">
      <c r="A66" s="1"/>
      <c r="B66" s="3" t="s">
        <v>12</v>
      </c>
      <c r="C66" s="3">
        <v>1185732</v>
      </c>
      <c r="D66" s="4">
        <v>44511</v>
      </c>
      <c r="E66" s="3" t="s">
        <v>13</v>
      </c>
      <c r="F66" s="3" t="s">
        <v>14</v>
      </c>
      <c r="G66" s="3" t="s">
        <v>14</v>
      </c>
      <c r="H66" s="3" t="s">
        <v>19</v>
      </c>
      <c r="I66" s="5">
        <v>0.65</v>
      </c>
      <c r="J66" s="6">
        <v>8750</v>
      </c>
      <c r="K66" s="7">
        <f t="shared" si="0"/>
        <v>5687.5</v>
      </c>
      <c r="L66" s="7">
        <f t="shared" si="1"/>
        <v>1706.25</v>
      </c>
      <c r="M66" s="8">
        <v>0.3</v>
      </c>
    </row>
    <row r="67" spans="1:13" x14ac:dyDescent="0.25">
      <c r="A67" s="1"/>
      <c r="B67" s="3" t="s">
        <v>12</v>
      </c>
      <c r="C67" s="3">
        <v>1185732</v>
      </c>
      <c r="D67" s="4">
        <v>44511</v>
      </c>
      <c r="E67" s="3" t="s">
        <v>13</v>
      </c>
      <c r="F67" s="3" t="s">
        <v>14</v>
      </c>
      <c r="G67" s="3" t="s">
        <v>14</v>
      </c>
      <c r="H67" s="3" t="s">
        <v>20</v>
      </c>
      <c r="I67" s="5">
        <v>0.7</v>
      </c>
      <c r="J67" s="6">
        <v>9750</v>
      </c>
      <c r="K67" s="7">
        <f t="shared" si="0"/>
        <v>6825</v>
      </c>
      <c r="L67" s="7">
        <f t="shared" si="1"/>
        <v>1706.25</v>
      </c>
      <c r="M67" s="8">
        <v>0.25</v>
      </c>
    </row>
    <row r="68" spans="1:13" x14ac:dyDescent="0.25">
      <c r="A68" s="1"/>
      <c r="B68" s="3" t="s">
        <v>12</v>
      </c>
      <c r="C68" s="3">
        <v>1185732</v>
      </c>
      <c r="D68" s="4">
        <v>44540</v>
      </c>
      <c r="E68" s="3" t="s">
        <v>13</v>
      </c>
      <c r="F68" s="3" t="s">
        <v>14</v>
      </c>
      <c r="G68" s="3" t="s">
        <v>14</v>
      </c>
      <c r="H68" s="3" t="s">
        <v>15</v>
      </c>
      <c r="I68" s="5">
        <v>0.65</v>
      </c>
      <c r="J68" s="6">
        <v>12000</v>
      </c>
      <c r="K68" s="7">
        <f t="shared" si="0"/>
        <v>7800</v>
      </c>
      <c r="L68" s="7">
        <f t="shared" si="1"/>
        <v>3900</v>
      </c>
      <c r="M68" s="8">
        <v>0.5</v>
      </c>
    </row>
    <row r="69" spans="1:13" x14ac:dyDescent="0.25">
      <c r="A69" s="1"/>
      <c r="B69" s="3" t="s">
        <v>12</v>
      </c>
      <c r="C69" s="3">
        <v>1185732</v>
      </c>
      <c r="D69" s="4">
        <v>44540</v>
      </c>
      <c r="E69" s="3" t="s">
        <v>13</v>
      </c>
      <c r="F69" s="3" t="s">
        <v>14</v>
      </c>
      <c r="G69" s="3" t="s">
        <v>14</v>
      </c>
      <c r="H69" s="3" t="s">
        <v>16</v>
      </c>
      <c r="I69" s="5">
        <v>0.55000000000000004</v>
      </c>
      <c r="J69" s="6">
        <v>10000</v>
      </c>
      <c r="K69" s="7">
        <f t="shared" si="0"/>
        <v>5500</v>
      </c>
      <c r="L69" s="7">
        <f t="shared" si="1"/>
        <v>1650</v>
      </c>
      <c r="M69" s="8">
        <v>0.3</v>
      </c>
    </row>
    <row r="70" spans="1:13" x14ac:dyDescent="0.25">
      <c r="A70" s="1"/>
      <c r="B70" s="3" t="s">
        <v>12</v>
      </c>
      <c r="C70" s="3">
        <v>1185732</v>
      </c>
      <c r="D70" s="4">
        <v>44540</v>
      </c>
      <c r="E70" s="3" t="s">
        <v>13</v>
      </c>
      <c r="F70" s="3" t="s">
        <v>14</v>
      </c>
      <c r="G70" s="3" t="s">
        <v>14</v>
      </c>
      <c r="H70" s="3" t="s">
        <v>17</v>
      </c>
      <c r="I70" s="5">
        <v>0.55000000000000004</v>
      </c>
      <c r="J70" s="6">
        <v>9500</v>
      </c>
      <c r="K70" s="7">
        <f t="shared" si="0"/>
        <v>5225</v>
      </c>
      <c r="L70" s="7">
        <f t="shared" si="1"/>
        <v>1828.7499999999998</v>
      </c>
      <c r="M70" s="8">
        <v>0.35</v>
      </c>
    </row>
    <row r="71" spans="1:13" x14ac:dyDescent="0.25">
      <c r="A71" s="1"/>
      <c r="B71" s="3" t="s">
        <v>12</v>
      </c>
      <c r="C71" s="3">
        <v>1185732</v>
      </c>
      <c r="D71" s="4">
        <v>44540</v>
      </c>
      <c r="E71" s="3" t="s">
        <v>13</v>
      </c>
      <c r="F71" s="3" t="s">
        <v>14</v>
      </c>
      <c r="G71" s="3" t="s">
        <v>14</v>
      </c>
      <c r="H71" s="3" t="s">
        <v>18</v>
      </c>
      <c r="I71" s="5">
        <v>0.55000000000000004</v>
      </c>
      <c r="J71" s="6">
        <v>9000</v>
      </c>
      <c r="K71" s="7">
        <f t="shared" si="0"/>
        <v>4950</v>
      </c>
      <c r="L71" s="7">
        <f t="shared" si="1"/>
        <v>1732.5</v>
      </c>
      <c r="M71" s="8">
        <v>0.35</v>
      </c>
    </row>
    <row r="72" spans="1:13" x14ac:dyDescent="0.25">
      <c r="A72" s="1"/>
      <c r="B72" s="3" t="s">
        <v>12</v>
      </c>
      <c r="C72" s="3">
        <v>1185732</v>
      </c>
      <c r="D72" s="4">
        <v>44540</v>
      </c>
      <c r="E72" s="3" t="s">
        <v>13</v>
      </c>
      <c r="F72" s="3" t="s">
        <v>14</v>
      </c>
      <c r="G72" s="3" t="s">
        <v>14</v>
      </c>
      <c r="H72" s="3" t="s">
        <v>19</v>
      </c>
      <c r="I72" s="5">
        <v>0.65</v>
      </c>
      <c r="J72" s="6">
        <v>9000</v>
      </c>
      <c r="K72" s="7">
        <f t="shared" si="0"/>
        <v>5850</v>
      </c>
      <c r="L72" s="7">
        <f t="shared" si="1"/>
        <v>1755</v>
      </c>
      <c r="M72" s="8">
        <v>0.3</v>
      </c>
    </row>
    <row r="73" spans="1:13" x14ac:dyDescent="0.25">
      <c r="A73" s="1"/>
      <c r="B73" s="3" t="s">
        <v>12</v>
      </c>
      <c r="C73" s="3">
        <v>1185732</v>
      </c>
      <c r="D73" s="4">
        <v>44540</v>
      </c>
      <c r="E73" s="3" t="s">
        <v>13</v>
      </c>
      <c r="F73" s="3" t="s">
        <v>14</v>
      </c>
      <c r="G73" s="3" t="s">
        <v>14</v>
      </c>
      <c r="H73" s="3" t="s">
        <v>20</v>
      </c>
      <c r="I73" s="5">
        <v>0.7</v>
      </c>
      <c r="J73" s="6">
        <v>10000</v>
      </c>
      <c r="K73" s="7">
        <f t="shared" si="0"/>
        <v>7000</v>
      </c>
      <c r="L73" s="7">
        <f t="shared" si="1"/>
        <v>1750</v>
      </c>
      <c r="M73" s="8">
        <v>0.25</v>
      </c>
    </row>
    <row r="74" spans="1:13" x14ac:dyDescent="0.25">
      <c r="A74" s="1"/>
      <c r="B74" s="3" t="s">
        <v>21</v>
      </c>
      <c r="C74" s="3">
        <v>1197831</v>
      </c>
      <c r="D74" s="4">
        <v>44198</v>
      </c>
      <c r="E74" s="3" t="s">
        <v>22</v>
      </c>
      <c r="F74" s="3" t="s">
        <v>23</v>
      </c>
      <c r="G74" s="3" t="s">
        <v>24</v>
      </c>
      <c r="H74" s="3" t="s">
        <v>15</v>
      </c>
      <c r="I74" s="5">
        <v>0.25</v>
      </c>
      <c r="J74" s="6">
        <v>9000</v>
      </c>
      <c r="K74" s="7">
        <f t="shared" si="0"/>
        <v>2250</v>
      </c>
      <c r="L74" s="7">
        <f t="shared" si="1"/>
        <v>787.5</v>
      </c>
      <c r="M74" s="8">
        <v>0.35</v>
      </c>
    </row>
    <row r="75" spans="1:13" x14ac:dyDescent="0.25">
      <c r="A75" s="1"/>
      <c r="B75" s="3" t="s">
        <v>21</v>
      </c>
      <c r="C75" s="3">
        <v>1197831</v>
      </c>
      <c r="D75" s="4">
        <v>44198</v>
      </c>
      <c r="E75" s="3" t="s">
        <v>22</v>
      </c>
      <c r="F75" s="3" t="s">
        <v>23</v>
      </c>
      <c r="G75" s="3" t="s">
        <v>24</v>
      </c>
      <c r="H75" s="3" t="s">
        <v>16</v>
      </c>
      <c r="I75" s="5">
        <v>0.35</v>
      </c>
      <c r="J75" s="6">
        <v>9000</v>
      </c>
      <c r="K75" s="7">
        <f t="shared" si="0"/>
        <v>3150</v>
      </c>
      <c r="L75" s="7">
        <f t="shared" si="1"/>
        <v>1102.5</v>
      </c>
      <c r="M75" s="8">
        <v>0.35</v>
      </c>
    </row>
    <row r="76" spans="1:13" x14ac:dyDescent="0.25">
      <c r="A76" s="1"/>
      <c r="B76" s="3" t="s">
        <v>21</v>
      </c>
      <c r="C76" s="3">
        <v>1197831</v>
      </c>
      <c r="D76" s="4">
        <v>44198</v>
      </c>
      <c r="E76" s="3" t="s">
        <v>22</v>
      </c>
      <c r="F76" s="3" t="s">
        <v>23</v>
      </c>
      <c r="G76" s="3" t="s">
        <v>24</v>
      </c>
      <c r="H76" s="3" t="s">
        <v>17</v>
      </c>
      <c r="I76" s="5">
        <v>0.35</v>
      </c>
      <c r="J76" s="6">
        <v>7000</v>
      </c>
      <c r="K76" s="7">
        <f t="shared" si="0"/>
        <v>2450</v>
      </c>
      <c r="L76" s="7">
        <f t="shared" si="1"/>
        <v>857.5</v>
      </c>
      <c r="M76" s="8">
        <v>0.35</v>
      </c>
    </row>
    <row r="77" spans="1:13" x14ac:dyDescent="0.25">
      <c r="A77" s="1"/>
      <c r="B77" s="3" t="s">
        <v>21</v>
      </c>
      <c r="C77" s="3">
        <v>1197831</v>
      </c>
      <c r="D77" s="4">
        <v>44198</v>
      </c>
      <c r="E77" s="3" t="s">
        <v>22</v>
      </c>
      <c r="F77" s="3" t="s">
        <v>23</v>
      </c>
      <c r="G77" s="3" t="s">
        <v>24</v>
      </c>
      <c r="H77" s="3" t="s">
        <v>18</v>
      </c>
      <c r="I77" s="5">
        <v>0.35</v>
      </c>
      <c r="J77" s="6">
        <v>7000</v>
      </c>
      <c r="K77" s="7">
        <f t="shared" si="0"/>
        <v>2450</v>
      </c>
      <c r="L77" s="7">
        <f t="shared" si="1"/>
        <v>1102.5</v>
      </c>
      <c r="M77" s="8">
        <v>0.45</v>
      </c>
    </row>
    <row r="78" spans="1:13" x14ac:dyDescent="0.25">
      <c r="A78" s="1"/>
      <c r="B78" s="3" t="s">
        <v>21</v>
      </c>
      <c r="C78" s="3">
        <v>1197831</v>
      </c>
      <c r="D78" s="4">
        <v>44198</v>
      </c>
      <c r="E78" s="3" t="s">
        <v>22</v>
      </c>
      <c r="F78" s="3" t="s">
        <v>23</v>
      </c>
      <c r="G78" s="3" t="s">
        <v>24</v>
      </c>
      <c r="H78" s="3" t="s">
        <v>19</v>
      </c>
      <c r="I78" s="5">
        <v>0.4</v>
      </c>
      <c r="J78" s="6">
        <v>5500</v>
      </c>
      <c r="K78" s="7">
        <f t="shared" si="0"/>
        <v>2200</v>
      </c>
      <c r="L78" s="7">
        <f t="shared" si="1"/>
        <v>660</v>
      </c>
      <c r="M78" s="8">
        <v>0.3</v>
      </c>
    </row>
    <row r="79" spans="1:13" x14ac:dyDescent="0.25">
      <c r="A79" s="1"/>
      <c r="B79" s="3" t="s">
        <v>21</v>
      </c>
      <c r="C79" s="3">
        <v>1197831</v>
      </c>
      <c r="D79" s="4">
        <v>44198</v>
      </c>
      <c r="E79" s="3" t="s">
        <v>22</v>
      </c>
      <c r="F79" s="3" t="s">
        <v>23</v>
      </c>
      <c r="G79" s="3" t="s">
        <v>24</v>
      </c>
      <c r="H79" s="3" t="s">
        <v>20</v>
      </c>
      <c r="I79" s="5">
        <v>0.35</v>
      </c>
      <c r="J79" s="6">
        <v>7000</v>
      </c>
      <c r="K79" s="7">
        <f t="shared" si="0"/>
        <v>2450</v>
      </c>
      <c r="L79" s="7">
        <f t="shared" si="1"/>
        <v>1225</v>
      </c>
      <c r="M79" s="8">
        <v>0.5</v>
      </c>
    </row>
    <row r="80" spans="1:13" x14ac:dyDescent="0.25">
      <c r="A80" s="1"/>
      <c r="B80" s="3" t="s">
        <v>21</v>
      </c>
      <c r="C80" s="3">
        <v>1197831</v>
      </c>
      <c r="D80" s="4">
        <v>44228</v>
      </c>
      <c r="E80" s="3" t="s">
        <v>22</v>
      </c>
      <c r="F80" s="3" t="s">
        <v>23</v>
      </c>
      <c r="G80" s="3" t="s">
        <v>24</v>
      </c>
      <c r="H80" s="3" t="s">
        <v>15</v>
      </c>
      <c r="I80" s="5">
        <v>0.25</v>
      </c>
      <c r="J80" s="6">
        <v>8500</v>
      </c>
      <c r="K80" s="7">
        <f t="shared" si="0"/>
        <v>2125</v>
      </c>
      <c r="L80" s="7">
        <f t="shared" si="1"/>
        <v>743.75</v>
      </c>
      <c r="M80" s="8">
        <v>0.35</v>
      </c>
    </row>
    <row r="81" spans="1:13" x14ac:dyDescent="0.25">
      <c r="A81" s="1"/>
      <c r="B81" s="3" t="s">
        <v>21</v>
      </c>
      <c r="C81" s="3">
        <v>1197831</v>
      </c>
      <c r="D81" s="4">
        <v>44228</v>
      </c>
      <c r="E81" s="3" t="s">
        <v>22</v>
      </c>
      <c r="F81" s="3" t="s">
        <v>23</v>
      </c>
      <c r="G81" s="3" t="s">
        <v>24</v>
      </c>
      <c r="H81" s="3" t="s">
        <v>16</v>
      </c>
      <c r="I81" s="5">
        <v>0.35</v>
      </c>
      <c r="J81" s="6">
        <v>8500</v>
      </c>
      <c r="K81" s="7">
        <f t="shared" si="0"/>
        <v>2975</v>
      </c>
      <c r="L81" s="7">
        <f t="shared" si="1"/>
        <v>1041.25</v>
      </c>
      <c r="M81" s="8">
        <v>0.35</v>
      </c>
    </row>
    <row r="82" spans="1:13" x14ac:dyDescent="0.25">
      <c r="A82" s="1"/>
      <c r="B82" s="3" t="s">
        <v>21</v>
      </c>
      <c r="C82" s="3">
        <v>1197831</v>
      </c>
      <c r="D82" s="4">
        <v>44228</v>
      </c>
      <c r="E82" s="3" t="s">
        <v>22</v>
      </c>
      <c r="F82" s="3" t="s">
        <v>23</v>
      </c>
      <c r="G82" s="3" t="s">
        <v>24</v>
      </c>
      <c r="H82" s="3" t="s">
        <v>17</v>
      </c>
      <c r="I82" s="5">
        <v>0.35</v>
      </c>
      <c r="J82" s="6">
        <v>6750</v>
      </c>
      <c r="K82" s="7">
        <f t="shared" si="0"/>
        <v>2362.5</v>
      </c>
      <c r="L82" s="7">
        <f t="shared" si="1"/>
        <v>826.875</v>
      </c>
      <c r="M82" s="8">
        <v>0.35</v>
      </c>
    </row>
    <row r="83" spans="1:13" x14ac:dyDescent="0.25">
      <c r="A83" s="1"/>
      <c r="B83" s="3" t="s">
        <v>21</v>
      </c>
      <c r="C83" s="3">
        <v>1197831</v>
      </c>
      <c r="D83" s="4">
        <v>44228</v>
      </c>
      <c r="E83" s="3" t="s">
        <v>22</v>
      </c>
      <c r="F83" s="3" t="s">
        <v>23</v>
      </c>
      <c r="G83" s="3" t="s">
        <v>24</v>
      </c>
      <c r="H83" s="3" t="s">
        <v>18</v>
      </c>
      <c r="I83" s="5">
        <v>0.35</v>
      </c>
      <c r="J83" s="6">
        <v>6250</v>
      </c>
      <c r="K83" s="7">
        <f t="shared" si="0"/>
        <v>2187.5</v>
      </c>
      <c r="L83" s="7">
        <f t="shared" si="1"/>
        <v>984.375</v>
      </c>
      <c r="M83" s="8">
        <v>0.45</v>
      </c>
    </row>
    <row r="84" spans="1:13" x14ac:dyDescent="0.25">
      <c r="A84" s="1"/>
      <c r="B84" s="3" t="s">
        <v>21</v>
      </c>
      <c r="C84" s="3">
        <v>1197831</v>
      </c>
      <c r="D84" s="4">
        <v>44228</v>
      </c>
      <c r="E84" s="3" t="s">
        <v>22</v>
      </c>
      <c r="F84" s="3" t="s">
        <v>23</v>
      </c>
      <c r="G84" s="3" t="s">
        <v>24</v>
      </c>
      <c r="H84" s="3" t="s">
        <v>19</v>
      </c>
      <c r="I84" s="5">
        <v>0.4</v>
      </c>
      <c r="J84" s="6">
        <v>5000</v>
      </c>
      <c r="K84" s="7">
        <f t="shared" si="0"/>
        <v>2000</v>
      </c>
      <c r="L84" s="7">
        <f t="shared" si="1"/>
        <v>600</v>
      </c>
      <c r="M84" s="8">
        <v>0.3</v>
      </c>
    </row>
    <row r="85" spans="1:13" x14ac:dyDescent="0.25">
      <c r="A85" s="1"/>
      <c r="B85" s="3" t="s">
        <v>21</v>
      </c>
      <c r="C85" s="3">
        <v>1197831</v>
      </c>
      <c r="D85" s="4">
        <v>44228</v>
      </c>
      <c r="E85" s="3" t="s">
        <v>22</v>
      </c>
      <c r="F85" s="3" t="s">
        <v>23</v>
      </c>
      <c r="G85" s="3" t="s">
        <v>24</v>
      </c>
      <c r="H85" s="3" t="s">
        <v>20</v>
      </c>
      <c r="I85" s="5">
        <v>0.35</v>
      </c>
      <c r="J85" s="6">
        <v>7000</v>
      </c>
      <c r="K85" s="7">
        <f t="shared" si="0"/>
        <v>2450</v>
      </c>
      <c r="L85" s="7">
        <f t="shared" si="1"/>
        <v>1225</v>
      </c>
      <c r="M85" s="8">
        <v>0.5</v>
      </c>
    </row>
    <row r="86" spans="1:13" x14ac:dyDescent="0.25">
      <c r="A86" s="1"/>
      <c r="B86" s="3" t="s">
        <v>21</v>
      </c>
      <c r="C86" s="3">
        <v>1197831</v>
      </c>
      <c r="D86" s="4">
        <v>44258</v>
      </c>
      <c r="E86" s="3" t="s">
        <v>22</v>
      </c>
      <c r="F86" s="3" t="s">
        <v>23</v>
      </c>
      <c r="G86" s="3" t="s">
        <v>24</v>
      </c>
      <c r="H86" s="3" t="s">
        <v>15</v>
      </c>
      <c r="I86" s="5">
        <v>0.3</v>
      </c>
      <c r="J86" s="6">
        <v>8750</v>
      </c>
      <c r="K86" s="7">
        <f t="shared" si="0"/>
        <v>2625</v>
      </c>
      <c r="L86" s="7">
        <f t="shared" si="1"/>
        <v>918.74999999999989</v>
      </c>
      <c r="M86" s="8">
        <v>0.35</v>
      </c>
    </row>
    <row r="87" spans="1:13" x14ac:dyDescent="0.25">
      <c r="A87" s="1"/>
      <c r="B87" s="3" t="s">
        <v>21</v>
      </c>
      <c r="C87" s="3">
        <v>1197831</v>
      </c>
      <c r="D87" s="4">
        <v>44258</v>
      </c>
      <c r="E87" s="3" t="s">
        <v>22</v>
      </c>
      <c r="F87" s="3" t="s">
        <v>23</v>
      </c>
      <c r="G87" s="3" t="s">
        <v>24</v>
      </c>
      <c r="H87" s="3" t="s">
        <v>16</v>
      </c>
      <c r="I87" s="5">
        <v>0.4</v>
      </c>
      <c r="J87" s="6">
        <v>8750</v>
      </c>
      <c r="K87" s="7">
        <f t="shared" si="0"/>
        <v>3500</v>
      </c>
      <c r="L87" s="7">
        <f t="shared" si="1"/>
        <v>1225</v>
      </c>
      <c r="M87" s="8">
        <v>0.35</v>
      </c>
    </row>
    <row r="88" spans="1:13" x14ac:dyDescent="0.25">
      <c r="A88" s="1"/>
      <c r="B88" s="3" t="s">
        <v>21</v>
      </c>
      <c r="C88" s="3">
        <v>1197831</v>
      </c>
      <c r="D88" s="4">
        <v>44258</v>
      </c>
      <c r="E88" s="3" t="s">
        <v>22</v>
      </c>
      <c r="F88" s="3" t="s">
        <v>23</v>
      </c>
      <c r="G88" s="3" t="s">
        <v>24</v>
      </c>
      <c r="H88" s="3" t="s">
        <v>17</v>
      </c>
      <c r="I88" s="5">
        <v>0.35</v>
      </c>
      <c r="J88" s="6">
        <v>7000</v>
      </c>
      <c r="K88" s="7">
        <f t="shared" si="0"/>
        <v>2450</v>
      </c>
      <c r="L88" s="7">
        <f t="shared" si="1"/>
        <v>857.5</v>
      </c>
      <c r="M88" s="8">
        <v>0.35</v>
      </c>
    </row>
    <row r="89" spans="1:13" x14ac:dyDescent="0.25">
      <c r="A89" s="1"/>
      <c r="B89" s="3" t="s">
        <v>21</v>
      </c>
      <c r="C89" s="3">
        <v>1197831</v>
      </c>
      <c r="D89" s="4">
        <v>44258</v>
      </c>
      <c r="E89" s="3" t="s">
        <v>22</v>
      </c>
      <c r="F89" s="3" t="s">
        <v>23</v>
      </c>
      <c r="G89" s="3" t="s">
        <v>24</v>
      </c>
      <c r="H89" s="3" t="s">
        <v>18</v>
      </c>
      <c r="I89" s="5">
        <v>0.4</v>
      </c>
      <c r="J89" s="6">
        <v>6000</v>
      </c>
      <c r="K89" s="7">
        <f t="shared" si="0"/>
        <v>2400</v>
      </c>
      <c r="L89" s="7">
        <f t="shared" si="1"/>
        <v>1080</v>
      </c>
      <c r="M89" s="8">
        <v>0.45</v>
      </c>
    </row>
    <row r="90" spans="1:13" x14ac:dyDescent="0.25">
      <c r="A90" s="1"/>
      <c r="B90" s="3" t="s">
        <v>21</v>
      </c>
      <c r="C90" s="3">
        <v>1197831</v>
      </c>
      <c r="D90" s="4">
        <v>44258</v>
      </c>
      <c r="E90" s="3" t="s">
        <v>22</v>
      </c>
      <c r="F90" s="3" t="s">
        <v>23</v>
      </c>
      <c r="G90" s="3" t="s">
        <v>24</v>
      </c>
      <c r="H90" s="3" t="s">
        <v>19</v>
      </c>
      <c r="I90" s="5">
        <v>0.45</v>
      </c>
      <c r="J90" s="6">
        <v>5000</v>
      </c>
      <c r="K90" s="7">
        <f t="shared" si="0"/>
        <v>2250</v>
      </c>
      <c r="L90" s="7">
        <f t="shared" si="1"/>
        <v>675</v>
      </c>
      <c r="M90" s="8">
        <v>0.3</v>
      </c>
    </row>
    <row r="91" spans="1:13" x14ac:dyDescent="0.25">
      <c r="A91" s="1"/>
      <c r="B91" s="3" t="s">
        <v>21</v>
      </c>
      <c r="C91" s="3">
        <v>1197831</v>
      </c>
      <c r="D91" s="4">
        <v>44258</v>
      </c>
      <c r="E91" s="3" t="s">
        <v>22</v>
      </c>
      <c r="F91" s="3" t="s">
        <v>23</v>
      </c>
      <c r="G91" s="3" t="s">
        <v>24</v>
      </c>
      <c r="H91" s="3" t="s">
        <v>20</v>
      </c>
      <c r="I91" s="5">
        <v>0.4</v>
      </c>
      <c r="J91" s="6">
        <v>6500</v>
      </c>
      <c r="K91" s="7">
        <f t="shared" si="0"/>
        <v>2600</v>
      </c>
      <c r="L91" s="7">
        <f t="shared" si="1"/>
        <v>1300</v>
      </c>
      <c r="M91" s="8">
        <v>0.5</v>
      </c>
    </row>
    <row r="92" spans="1:13" x14ac:dyDescent="0.25">
      <c r="A92" s="1"/>
      <c r="B92" s="3" t="s">
        <v>21</v>
      </c>
      <c r="C92" s="3">
        <v>1197831</v>
      </c>
      <c r="D92" s="4">
        <v>44288</v>
      </c>
      <c r="E92" s="3" t="s">
        <v>22</v>
      </c>
      <c r="F92" s="3" t="s">
        <v>23</v>
      </c>
      <c r="G92" s="3" t="s">
        <v>24</v>
      </c>
      <c r="H92" s="3" t="s">
        <v>15</v>
      </c>
      <c r="I92" s="5">
        <v>0.3</v>
      </c>
      <c r="J92" s="6">
        <v>9000</v>
      </c>
      <c r="K92" s="7">
        <f t="shared" si="0"/>
        <v>2700</v>
      </c>
      <c r="L92" s="7">
        <f t="shared" si="1"/>
        <v>944.99999999999989</v>
      </c>
      <c r="M92" s="8">
        <v>0.35</v>
      </c>
    </row>
    <row r="93" spans="1:13" x14ac:dyDescent="0.25">
      <c r="A93" s="1"/>
      <c r="B93" s="3" t="s">
        <v>21</v>
      </c>
      <c r="C93" s="3">
        <v>1197831</v>
      </c>
      <c r="D93" s="4">
        <v>44288</v>
      </c>
      <c r="E93" s="3" t="s">
        <v>22</v>
      </c>
      <c r="F93" s="3" t="s">
        <v>23</v>
      </c>
      <c r="G93" s="3" t="s">
        <v>24</v>
      </c>
      <c r="H93" s="3" t="s">
        <v>16</v>
      </c>
      <c r="I93" s="5">
        <v>0.4</v>
      </c>
      <c r="J93" s="6">
        <v>9000</v>
      </c>
      <c r="K93" s="7">
        <f t="shared" si="0"/>
        <v>3600</v>
      </c>
      <c r="L93" s="7">
        <f t="shared" si="1"/>
        <v>1260</v>
      </c>
      <c r="M93" s="8">
        <v>0.35</v>
      </c>
    </row>
    <row r="94" spans="1:13" x14ac:dyDescent="0.25">
      <c r="A94" s="1"/>
      <c r="B94" s="3" t="s">
        <v>21</v>
      </c>
      <c r="C94" s="3">
        <v>1197831</v>
      </c>
      <c r="D94" s="4">
        <v>44288</v>
      </c>
      <c r="E94" s="3" t="s">
        <v>22</v>
      </c>
      <c r="F94" s="3" t="s">
        <v>23</v>
      </c>
      <c r="G94" s="3" t="s">
        <v>24</v>
      </c>
      <c r="H94" s="3" t="s">
        <v>17</v>
      </c>
      <c r="I94" s="5">
        <v>0.35</v>
      </c>
      <c r="J94" s="6">
        <v>7250</v>
      </c>
      <c r="K94" s="7">
        <f t="shared" si="0"/>
        <v>2537.5</v>
      </c>
      <c r="L94" s="7">
        <f t="shared" si="1"/>
        <v>888.125</v>
      </c>
      <c r="M94" s="8">
        <v>0.35</v>
      </c>
    </row>
    <row r="95" spans="1:13" x14ac:dyDescent="0.25">
      <c r="A95" s="1"/>
      <c r="B95" s="3" t="s">
        <v>21</v>
      </c>
      <c r="C95" s="3">
        <v>1197831</v>
      </c>
      <c r="D95" s="4">
        <v>44288</v>
      </c>
      <c r="E95" s="3" t="s">
        <v>22</v>
      </c>
      <c r="F95" s="3" t="s">
        <v>23</v>
      </c>
      <c r="G95" s="3" t="s">
        <v>24</v>
      </c>
      <c r="H95" s="3" t="s">
        <v>18</v>
      </c>
      <c r="I95" s="5">
        <v>0.4</v>
      </c>
      <c r="J95" s="6">
        <v>6250</v>
      </c>
      <c r="K95" s="7">
        <f t="shared" si="0"/>
        <v>2500</v>
      </c>
      <c r="L95" s="7">
        <f t="shared" si="1"/>
        <v>1125</v>
      </c>
      <c r="M95" s="8">
        <v>0.45</v>
      </c>
    </row>
    <row r="96" spans="1:13" x14ac:dyDescent="0.25">
      <c r="A96" s="1"/>
      <c r="B96" s="3" t="s">
        <v>21</v>
      </c>
      <c r="C96" s="3">
        <v>1197831</v>
      </c>
      <c r="D96" s="4">
        <v>44288</v>
      </c>
      <c r="E96" s="3" t="s">
        <v>22</v>
      </c>
      <c r="F96" s="3" t="s">
        <v>23</v>
      </c>
      <c r="G96" s="3" t="s">
        <v>24</v>
      </c>
      <c r="H96" s="3" t="s">
        <v>19</v>
      </c>
      <c r="I96" s="5">
        <v>0.45</v>
      </c>
      <c r="J96" s="6">
        <v>5250</v>
      </c>
      <c r="K96" s="7">
        <f t="shared" si="0"/>
        <v>2362.5</v>
      </c>
      <c r="L96" s="7">
        <f t="shared" si="1"/>
        <v>708.75</v>
      </c>
      <c r="M96" s="8">
        <v>0.3</v>
      </c>
    </row>
    <row r="97" spans="1:13" x14ac:dyDescent="0.25">
      <c r="A97" s="1"/>
      <c r="B97" s="3" t="s">
        <v>21</v>
      </c>
      <c r="C97" s="3">
        <v>1197831</v>
      </c>
      <c r="D97" s="4">
        <v>44288</v>
      </c>
      <c r="E97" s="3" t="s">
        <v>22</v>
      </c>
      <c r="F97" s="3" t="s">
        <v>23</v>
      </c>
      <c r="G97" s="3" t="s">
        <v>24</v>
      </c>
      <c r="H97" s="3" t="s">
        <v>20</v>
      </c>
      <c r="I97" s="5">
        <v>0.4</v>
      </c>
      <c r="J97" s="6">
        <v>8000</v>
      </c>
      <c r="K97" s="7">
        <f t="shared" si="0"/>
        <v>3200</v>
      </c>
      <c r="L97" s="7">
        <f t="shared" si="1"/>
        <v>1600</v>
      </c>
      <c r="M97" s="8">
        <v>0.5</v>
      </c>
    </row>
    <row r="98" spans="1:13" x14ac:dyDescent="0.25">
      <c r="A98" s="1"/>
      <c r="B98" s="3" t="s">
        <v>21</v>
      </c>
      <c r="C98" s="3">
        <v>1197831</v>
      </c>
      <c r="D98" s="4">
        <v>44318</v>
      </c>
      <c r="E98" s="3" t="s">
        <v>22</v>
      </c>
      <c r="F98" s="3" t="s">
        <v>23</v>
      </c>
      <c r="G98" s="3" t="s">
        <v>24</v>
      </c>
      <c r="H98" s="3" t="s">
        <v>15</v>
      </c>
      <c r="I98" s="5">
        <v>0.3</v>
      </c>
      <c r="J98" s="6">
        <v>9250</v>
      </c>
      <c r="K98" s="7">
        <f t="shared" si="0"/>
        <v>2775</v>
      </c>
      <c r="L98" s="7">
        <f t="shared" si="1"/>
        <v>971.24999999999989</v>
      </c>
      <c r="M98" s="8">
        <v>0.35</v>
      </c>
    </row>
    <row r="99" spans="1:13" x14ac:dyDescent="0.25">
      <c r="A99" s="1"/>
      <c r="B99" s="3" t="s">
        <v>21</v>
      </c>
      <c r="C99" s="3">
        <v>1197831</v>
      </c>
      <c r="D99" s="4">
        <v>44318</v>
      </c>
      <c r="E99" s="3" t="s">
        <v>22</v>
      </c>
      <c r="F99" s="3" t="s">
        <v>23</v>
      </c>
      <c r="G99" s="3" t="s">
        <v>24</v>
      </c>
      <c r="H99" s="3" t="s">
        <v>16</v>
      </c>
      <c r="I99" s="5">
        <v>0.4</v>
      </c>
      <c r="J99" s="6">
        <v>9250</v>
      </c>
      <c r="K99" s="7">
        <f t="shared" si="0"/>
        <v>3700</v>
      </c>
      <c r="L99" s="7">
        <f t="shared" si="1"/>
        <v>1295</v>
      </c>
      <c r="M99" s="8">
        <v>0.35</v>
      </c>
    </row>
    <row r="100" spans="1:13" x14ac:dyDescent="0.25">
      <c r="A100" s="1"/>
      <c r="B100" s="3" t="s">
        <v>21</v>
      </c>
      <c r="C100" s="3">
        <v>1197831</v>
      </c>
      <c r="D100" s="4">
        <v>44318</v>
      </c>
      <c r="E100" s="3" t="s">
        <v>22</v>
      </c>
      <c r="F100" s="3" t="s">
        <v>23</v>
      </c>
      <c r="G100" s="3" t="s">
        <v>24</v>
      </c>
      <c r="H100" s="3" t="s">
        <v>17</v>
      </c>
      <c r="I100" s="5">
        <v>0.35</v>
      </c>
      <c r="J100" s="6">
        <v>7750</v>
      </c>
      <c r="K100" s="7">
        <f t="shared" si="0"/>
        <v>2712.5</v>
      </c>
      <c r="L100" s="7">
        <f t="shared" si="1"/>
        <v>949.37499999999989</v>
      </c>
      <c r="M100" s="8">
        <v>0.35</v>
      </c>
    </row>
    <row r="101" spans="1:13" x14ac:dyDescent="0.25">
      <c r="A101" s="1"/>
      <c r="B101" s="3" t="s">
        <v>21</v>
      </c>
      <c r="C101" s="3">
        <v>1197831</v>
      </c>
      <c r="D101" s="4">
        <v>44318</v>
      </c>
      <c r="E101" s="3" t="s">
        <v>22</v>
      </c>
      <c r="F101" s="3" t="s">
        <v>23</v>
      </c>
      <c r="G101" s="3" t="s">
        <v>24</v>
      </c>
      <c r="H101" s="3" t="s">
        <v>18</v>
      </c>
      <c r="I101" s="5">
        <v>0.4</v>
      </c>
      <c r="J101" s="6">
        <v>7000</v>
      </c>
      <c r="K101" s="7">
        <f t="shared" si="0"/>
        <v>2800</v>
      </c>
      <c r="L101" s="7">
        <f t="shared" si="1"/>
        <v>1260</v>
      </c>
      <c r="M101" s="8">
        <v>0.45</v>
      </c>
    </row>
    <row r="102" spans="1:13" x14ac:dyDescent="0.25">
      <c r="A102" s="1"/>
      <c r="B102" s="3" t="s">
        <v>21</v>
      </c>
      <c r="C102" s="3">
        <v>1197831</v>
      </c>
      <c r="D102" s="4">
        <v>44318</v>
      </c>
      <c r="E102" s="3" t="s">
        <v>22</v>
      </c>
      <c r="F102" s="3" t="s">
        <v>23</v>
      </c>
      <c r="G102" s="3" t="s">
        <v>24</v>
      </c>
      <c r="H102" s="3" t="s">
        <v>19</v>
      </c>
      <c r="I102" s="5">
        <v>0.45</v>
      </c>
      <c r="J102" s="6">
        <v>6000</v>
      </c>
      <c r="K102" s="7">
        <f t="shared" si="0"/>
        <v>2700</v>
      </c>
      <c r="L102" s="7">
        <f t="shared" si="1"/>
        <v>810</v>
      </c>
      <c r="M102" s="8">
        <v>0.3</v>
      </c>
    </row>
    <row r="103" spans="1:13" x14ac:dyDescent="0.25">
      <c r="A103" s="1"/>
      <c r="B103" s="3" t="s">
        <v>21</v>
      </c>
      <c r="C103" s="3">
        <v>1197831</v>
      </c>
      <c r="D103" s="4">
        <v>44318</v>
      </c>
      <c r="E103" s="3" t="s">
        <v>22</v>
      </c>
      <c r="F103" s="3" t="s">
        <v>23</v>
      </c>
      <c r="G103" s="3" t="s">
        <v>24</v>
      </c>
      <c r="H103" s="3" t="s">
        <v>20</v>
      </c>
      <c r="I103" s="5">
        <v>0.4</v>
      </c>
      <c r="J103" s="6">
        <v>9500</v>
      </c>
      <c r="K103" s="7">
        <f t="shared" si="0"/>
        <v>3800</v>
      </c>
      <c r="L103" s="7">
        <f t="shared" si="1"/>
        <v>1900</v>
      </c>
      <c r="M103" s="8">
        <v>0.5</v>
      </c>
    </row>
    <row r="104" spans="1:13" x14ac:dyDescent="0.25">
      <c r="A104" s="1"/>
      <c r="B104" s="3" t="s">
        <v>21</v>
      </c>
      <c r="C104" s="3">
        <v>1197831</v>
      </c>
      <c r="D104" s="4">
        <v>44348</v>
      </c>
      <c r="E104" s="3" t="s">
        <v>22</v>
      </c>
      <c r="F104" s="3" t="s">
        <v>23</v>
      </c>
      <c r="G104" s="3" t="s">
        <v>24</v>
      </c>
      <c r="H104" s="3" t="s">
        <v>15</v>
      </c>
      <c r="I104" s="5">
        <v>0.4</v>
      </c>
      <c r="J104" s="6">
        <v>9500</v>
      </c>
      <c r="K104" s="7">
        <f t="shared" si="0"/>
        <v>3800</v>
      </c>
      <c r="L104" s="7">
        <f t="shared" si="1"/>
        <v>1330</v>
      </c>
      <c r="M104" s="8">
        <v>0.35</v>
      </c>
    </row>
    <row r="105" spans="1:13" x14ac:dyDescent="0.25">
      <c r="A105" s="1"/>
      <c r="B105" s="3" t="s">
        <v>21</v>
      </c>
      <c r="C105" s="3">
        <v>1197831</v>
      </c>
      <c r="D105" s="4">
        <v>44348</v>
      </c>
      <c r="E105" s="3" t="s">
        <v>22</v>
      </c>
      <c r="F105" s="3" t="s">
        <v>23</v>
      </c>
      <c r="G105" s="3" t="s">
        <v>24</v>
      </c>
      <c r="H105" s="3" t="s">
        <v>16</v>
      </c>
      <c r="I105" s="5">
        <v>0.45</v>
      </c>
      <c r="J105" s="6">
        <v>9500</v>
      </c>
      <c r="K105" s="7">
        <f t="shared" si="0"/>
        <v>4275</v>
      </c>
      <c r="L105" s="7">
        <f t="shared" si="1"/>
        <v>1496.25</v>
      </c>
      <c r="M105" s="8">
        <v>0.35</v>
      </c>
    </row>
    <row r="106" spans="1:13" x14ac:dyDescent="0.25">
      <c r="A106" s="1"/>
      <c r="B106" s="3" t="s">
        <v>21</v>
      </c>
      <c r="C106" s="3">
        <v>1197831</v>
      </c>
      <c r="D106" s="4">
        <v>44348</v>
      </c>
      <c r="E106" s="3" t="s">
        <v>22</v>
      </c>
      <c r="F106" s="3" t="s">
        <v>23</v>
      </c>
      <c r="G106" s="3" t="s">
        <v>24</v>
      </c>
      <c r="H106" s="3" t="s">
        <v>17</v>
      </c>
      <c r="I106" s="5">
        <v>0.4</v>
      </c>
      <c r="J106" s="6">
        <v>8000</v>
      </c>
      <c r="K106" s="7">
        <f t="shared" si="0"/>
        <v>3200</v>
      </c>
      <c r="L106" s="7">
        <f t="shared" si="1"/>
        <v>1120</v>
      </c>
      <c r="M106" s="8">
        <v>0.35</v>
      </c>
    </row>
    <row r="107" spans="1:13" x14ac:dyDescent="0.25">
      <c r="A107" s="1"/>
      <c r="B107" s="3" t="s">
        <v>21</v>
      </c>
      <c r="C107" s="3">
        <v>1197831</v>
      </c>
      <c r="D107" s="4">
        <v>44348</v>
      </c>
      <c r="E107" s="3" t="s">
        <v>22</v>
      </c>
      <c r="F107" s="3" t="s">
        <v>23</v>
      </c>
      <c r="G107" s="3" t="s">
        <v>24</v>
      </c>
      <c r="H107" s="3" t="s">
        <v>18</v>
      </c>
      <c r="I107" s="5">
        <v>0.4</v>
      </c>
      <c r="J107" s="6">
        <v>7500</v>
      </c>
      <c r="K107" s="7">
        <f t="shared" si="0"/>
        <v>3000</v>
      </c>
      <c r="L107" s="7">
        <f t="shared" si="1"/>
        <v>1350</v>
      </c>
      <c r="M107" s="8">
        <v>0.45</v>
      </c>
    </row>
    <row r="108" spans="1:13" x14ac:dyDescent="0.25">
      <c r="A108" s="1"/>
      <c r="B108" s="3" t="s">
        <v>21</v>
      </c>
      <c r="C108" s="3">
        <v>1197831</v>
      </c>
      <c r="D108" s="4">
        <v>44348</v>
      </c>
      <c r="E108" s="3" t="s">
        <v>22</v>
      </c>
      <c r="F108" s="3" t="s">
        <v>23</v>
      </c>
      <c r="G108" s="3" t="s">
        <v>24</v>
      </c>
      <c r="H108" s="3" t="s">
        <v>19</v>
      </c>
      <c r="I108" s="5">
        <v>0.45</v>
      </c>
      <c r="J108" s="6">
        <v>6500</v>
      </c>
      <c r="K108" s="7">
        <f t="shared" si="0"/>
        <v>2925</v>
      </c>
      <c r="L108" s="7">
        <f t="shared" si="1"/>
        <v>877.5</v>
      </c>
      <c r="M108" s="8">
        <v>0.3</v>
      </c>
    </row>
    <row r="109" spans="1:13" x14ac:dyDescent="0.25">
      <c r="A109" s="1"/>
      <c r="B109" s="3" t="s">
        <v>21</v>
      </c>
      <c r="C109" s="3">
        <v>1197831</v>
      </c>
      <c r="D109" s="4">
        <v>44348</v>
      </c>
      <c r="E109" s="3" t="s">
        <v>22</v>
      </c>
      <c r="F109" s="3" t="s">
        <v>23</v>
      </c>
      <c r="G109" s="3" t="s">
        <v>24</v>
      </c>
      <c r="H109" s="3" t="s">
        <v>20</v>
      </c>
      <c r="I109" s="5">
        <v>0.5</v>
      </c>
      <c r="J109" s="6">
        <v>10000</v>
      </c>
      <c r="K109" s="7">
        <f t="shared" si="0"/>
        <v>5000</v>
      </c>
      <c r="L109" s="7">
        <f t="shared" si="1"/>
        <v>2500</v>
      </c>
      <c r="M109" s="8">
        <v>0.5</v>
      </c>
    </row>
    <row r="110" spans="1:13" x14ac:dyDescent="0.25">
      <c r="A110" s="1"/>
      <c r="B110" s="3" t="s">
        <v>21</v>
      </c>
      <c r="C110" s="3">
        <v>1197831</v>
      </c>
      <c r="D110" s="4">
        <v>44380</v>
      </c>
      <c r="E110" s="3" t="s">
        <v>22</v>
      </c>
      <c r="F110" s="3" t="s">
        <v>23</v>
      </c>
      <c r="G110" s="3" t="s">
        <v>24</v>
      </c>
      <c r="H110" s="3" t="s">
        <v>15</v>
      </c>
      <c r="I110" s="5">
        <v>0.4</v>
      </c>
      <c r="J110" s="6">
        <v>9500</v>
      </c>
      <c r="K110" s="7">
        <f t="shared" si="0"/>
        <v>3800</v>
      </c>
      <c r="L110" s="7">
        <f t="shared" si="1"/>
        <v>1330</v>
      </c>
      <c r="M110" s="8">
        <v>0.35</v>
      </c>
    </row>
    <row r="111" spans="1:13" x14ac:dyDescent="0.25">
      <c r="A111" s="1"/>
      <c r="B111" s="3" t="s">
        <v>21</v>
      </c>
      <c r="C111" s="3">
        <v>1197831</v>
      </c>
      <c r="D111" s="4">
        <v>44380</v>
      </c>
      <c r="E111" s="3" t="s">
        <v>22</v>
      </c>
      <c r="F111" s="3" t="s">
        <v>23</v>
      </c>
      <c r="G111" s="3" t="s">
        <v>24</v>
      </c>
      <c r="H111" s="3" t="s">
        <v>16</v>
      </c>
      <c r="I111" s="5">
        <v>0.45</v>
      </c>
      <c r="J111" s="6">
        <v>9500</v>
      </c>
      <c r="K111" s="7">
        <f t="shared" si="0"/>
        <v>4275</v>
      </c>
      <c r="L111" s="7">
        <f t="shared" si="1"/>
        <v>1496.25</v>
      </c>
      <c r="M111" s="8">
        <v>0.35</v>
      </c>
    </row>
    <row r="112" spans="1:13" x14ac:dyDescent="0.25">
      <c r="A112" s="1"/>
      <c r="B112" s="3" t="s">
        <v>21</v>
      </c>
      <c r="C112" s="3">
        <v>1197831</v>
      </c>
      <c r="D112" s="4">
        <v>44380</v>
      </c>
      <c r="E112" s="3" t="s">
        <v>22</v>
      </c>
      <c r="F112" s="3" t="s">
        <v>23</v>
      </c>
      <c r="G112" s="3" t="s">
        <v>24</v>
      </c>
      <c r="H112" s="3" t="s">
        <v>17</v>
      </c>
      <c r="I112" s="5">
        <v>0.4</v>
      </c>
      <c r="J112" s="6">
        <v>11000</v>
      </c>
      <c r="K112" s="7">
        <f t="shared" si="0"/>
        <v>4400</v>
      </c>
      <c r="L112" s="7">
        <f t="shared" si="1"/>
        <v>1540</v>
      </c>
      <c r="M112" s="8">
        <v>0.35</v>
      </c>
    </row>
    <row r="113" spans="1:13" x14ac:dyDescent="0.25">
      <c r="A113" s="1"/>
      <c r="B113" s="3" t="s">
        <v>21</v>
      </c>
      <c r="C113" s="3">
        <v>1197831</v>
      </c>
      <c r="D113" s="4">
        <v>44380</v>
      </c>
      <c r="E113" s="3" t="s">
        <v>22</v>
      </c>
      <c r="F113" s="3" t="s">
        <v>23</v>
      </c>
      <c r="G113" s="3" t="s">
        <v>24</v>
      </c>
      <c r="H113" s="3" t="s">
        <v>18</v>
      </c>
      <c r="I113" s="5">
        <v>0.4</v>
      </c>
      <c r="J113" s="6">
        <v>7000</v>
      </c>
      <c r="K113" s="7">
        <f t="shared" si="0"/>
        <v>2800</v>
      </c>
      <c r="L113" s="7">
        <f t="shared" si="1"/>
        <v>1260</v>
      </c>
      <c r="M113" s="8">
        <v>0.45</v>
      </c>
    </row>
    <row r="114" spans="1:13" x14ac:dyDescent="0.25">
      <c r="A114" s="1"/>
      <c r="B114" s="3" t="s">
        <v>21</v>
      </c>
      <c r="C114" s="3">
        <v>1197831</v>
      </c>
      <c r="D114" s="4">
        <v>44380</v>
      </c>
      <c r="E114" s="3" t="s">
        <v>22</v>
      </c>
      <c r="F114" s="3" t="s">
        <v>23</v>
      </c>
      <c r="G114" s="3" t="s">
        <v>24</v>
      </c>
      <c r="H114" s="3" t="s">
        <v>19</v>
      </c>
      <c r="I114" s="5">
        <v>0.45</v>
      </c>
      <c r="J114" s="6">
        <v>7000</v>
      </c>
      <c r="K114" s="7">
        <f t="shared" si="0"/>
        <v>3150</v>
      </c>
      <c r="L114" s="7">
        <f t="shared" si="1"/>
        <v>945</v>
      </c>
      <c r="M114" s="8">
        <v>0.3</v>
      </c>
    </row>
    <row r="115" spans="1:13" x14ac:dyDescent="0.25">
      <c r="A115" s="1"/>
      <c r="B115" s="3" t="s">
        <v>21</v>
      </c>
      <c r="C115" s="3">
        <v>1197831</v>
      </c>
      <c r="D115" s="4">
        <v>44380</v>
      </c>
      <c r="E115" s="3" t="s">
        <v>22</v>
      </c>
      <c r="F115" s="3" t="s">
        <v>23</v>
      </c>
      <c r="G115" s="3" t="s">
        <v>24</v>
      </c>
      <c r="H115" s="3" t="s">
        <v>20</v>
      </c>
      <c r="I115" s="5">
        <v>0.5</v>
      </c>
      <c r="J115" s="6">
        <v>9750</v>
      </c>
      <c r="K115" s="7">
        <f t="shared" si="0"/>
        <v>4875</v>
      </c>
      <c r="L115" s="7">
        <f t="shared" si="1"/>
        <v>2437.5</v>
      </c>
      <c r="M115" s="8">
        <v>0.5</v>
      </c>
    </row>
    <row r="116" spans="1:13" x14ac:dyDescent="0.25">
      <c r="A116" s="1"/>
      <c r="B116" s="3" t="s">
        <v>21</v>
      </c>
      <c r="C116" s="3">
        <v>1197831</v>
      </c>
      <c r="D116" s="4">
        <v>44413</v>
      </c>
      <c r="E116" s="3" t="s">
        <v>22</v>
      </c>
      <c r="F116" s="3" t="s">
        <v>23</v>
      </c>
      <c r="G116" s="3" t="s">
        <v>24</v>
      </c>
      <c r="H116" s="3" t="s">
        <v>15</v>
      </c>
      <c r="I116" s="5">
        <v>0.4</v>
      </c>
      <c r="J116" s="6">
        <v>9250</v>
      </c>
      <c r="K116" s="7">
        <f t="shared" si="0"/>
        <v>3700</v>
      </c>
      <c r="L116" s="7">
        <f t="shared" si="1"/>
        <v>1295</v>
      </c>
      <c r="M116" s="8">
        <v>0.35</v>
      </c>
    </row>
    <row r="117" spans="1:13" x14ac:dyDescent="0.25">
      <c r="A117" s="1"/>
      <c r="B117" s="3" t="s">
        <v>21</v>
      </c>
      <c r="C117" s="3">
        <v>1197831</v>
      </c>
      <c r="D117" s="4">
        <v>44413</v>
      </c>
      <c r="E117" s="3" t="s">
        <v>22</v>
      </c>
      <c r="F117" s="3" t="s">
        <v>23</v>
      </c>
      <c r="G117" s="3" t="s">
        <v>24</v>
      </c>
      <c r="H117" s="3" t="s">
        <v>16</v>
      </c>
      <c r="I117" s="5">
        <v>0.45</v>
      </c>
      <c r="J117" s="6">
        <v>9250</v>
      </c>
      <c r="K117" s="7">
        <f t="shared" si="0"/>
        <v>4162.5</v>
      </c>
      <c r="L117" s="7">
        <f t="shared" si="1"/>
        <v>1456.875</v>
      </c>
      <c r="M117" s="8">
        <v>0.35</v>
      </c>
    </row>
    <row r="118" spans="1:13" x14ac:dyDescent="0.25">
      <c r="A118" s="1"/>
      <c r="B118" s="3" t="s">
        <v>21</v>
      </c>
      <c r="C118" s="3">
        <v>1197831</v>
      </c>
      <c r="D118" s="4">
        <v>44413</v>
      </c>
      <c r="E118" s="3" t="s">
        <v>22</v>
      </c>
      <c r="F118" s="3" t="s">
        <v>23</v>
      </c>
      <c r="G118" s="3" t="s">
        <v>24</v>
      </c>
      <c r="H118" s="3" t="s">
        <v>17</v>
      </c>
      <c r="I118" s="5">
        <v>0.4</v>
      </c>
      <c r="J118" s="6">
        <v>11000</v>
      </c>
      <c r="K118" s="7">
        <f t="shared" si="0"/>
        <v>4400</v>
      </c>
      <c r="L118" s="7">
        <f t="shared" si="1"/>
        <v>1540</v>
      </c>
      <c r="M118" s="8">
        <v>0.35</v>
      </c>
    </row>
    <row r="119" spans="1:13" x14ac:dyDescent="0.25">
      <c r="A119" s="1"/>
      <c r="B119" s="3" t="s">
        <v>21</v>
      </c>
      <c r="C119" s="3">
        <v>1197831</v>
      </c>
      <c r="D119" s="4">
        <v>44413</v>
      </c>
      <c r="E119" s="3" t="s">
        <v>22</v>
      </c>
      <c r="F119" s="3" t="s">
        <v>23</v>
      </c>
      <c r="G119" s="3" t="s">
        <v>24</v>
      </c>
      <c r="H119" s="3" t="s">
        <v>18</v>
      </c>
      <c r="I119" s="5">
        <v>0.4</v>
      </c>
      <c r="J119" s="6">
        <v>6500</v>
      </c>
      <c r="K119" s="7">
        <f t="shared" si="0"/>
        <v>2600</v>
      </c>
      <c r="L119" s="7">
        <f t="shared" si="1"/>
        <v>1170</v>
      </c>
      <c r="M119" s="8">
        <v>0.45</v>
      </c>
    </row>
    <row r="120" spans="1:13" x14ac:dyDescent="0.25">
      <c r="A120" s="1"/>
      <c r="B120" s="3" t="s">
        <v>21</v>
      </c>
      <c r="C120" s="3">
        <v>1197831</v>
      </c>
      <c r="D120" s="4">
        <v>44413</v>
      </c>
      <c r="E120" s="3" t="s">
        <v>22</v>
      </c>
      <c r="F120" s="3" t="s">
        <v>23</v>
      </c>
      <c r="G120" s="3" t="s">
        <v>24</v>
      </c>
      <c r="H120" s="3" t="s">
        <v>19</v>
      </c>
      <c r="I120" s="5">
        <v>0.45</v>
      </c>
      <c r="J120" s="6">
        <v>6500</v>
      </c>
      <c r="K120" s="7">
        <f t="shared" si="0"/>
        <v>2925</v>
      </c>
      <c r="L120" s="7">
        <f t="shared" si="1"/>
        <v>877.5</v>
      </c>
      <c r="M120" s="8">
        <v>0.3</v>
      </c>
    </row>
    <row r="121" spans="1:13" x14ac:dyDescent="0.25">
      <c r="A121" s="1"/>
      <c r="B121" s="3" t="s">
        <v>21</v>
      </c>
      <c r="C121" s="3">
        <v>1197831</v>
      </c>
      <c r="D121" s="4">
        <v>44413</v>
      </c>
      <c r="E121" s="3" t="s">
        <v>22</v>
      </c>
      <c r="F121" s="3" t="s">
        <v>23</v>
      </c>
      <c r="G121" s="3" t="s">
        <v>24</v>
      </c>
      <c r="H121" s="3" t="s">
        <v>20</v>
      </c>
      <c r="I121" s="5">
        <v>0.5</v>
      </c>
      <c r="J121" s="6">
        <v>9000</v>
      </c>
      <c r="K121" s="7">
        <f t="shared" si="0"/>
        <v>4500</v>
      </c>
      <c r="L121" s="7">
        <f t="shared" si="1"/>
        <v>2250</v>
      </c>
      <c r="M121" s="8">
        <v>0.5</v>
      </c>
    </row>
    <row r="122" spans="1:13" x14ac:dyDescent="0.25">
      <c r="A122" s="1"/>
      <c r="B122" s="3" t="s">
        <v>21</v>
      </c>
      <c r="C122" s="3">
        <v>1197831</v>
      </c>
      <c r="D122" s="4">
        <v>44441</v>
      </c>
      <c r="E122" s="3" t="s">
        <v>22</v>
      </c>
      <c r="F122" s="3" t="s">
        <v>23</v>
      </c>
      <c r="G122" s="3" t="s">
        <v>24</v>
      </c>
      <c r="H122" s="3" t="s">
        <v>15</v>
      </c>
      <c r="I122" s="5">
        <v>0.45</v>
      </c>
      <c r="J122" s="6">
        <v>8500</v>
      </c>
      <c r="K122" s="7">
        <f t="shared" si="0"/>
        <v>3825</v>
      </c>
      <c r="L122" s="7">
        <f t="shared" si="1"/>
        <v>1338.75</v>
      </c>
      <c r="M122" s="8">
        <v>0.35</v>
      </c>
    </row>
    <row r="123" spans="1:13" x14ac:dyDescent="0.25">
      <c r="A123" s="1"/>
      <c r="B123" s="3" t="s">
        <v>21</v>
      </c>
      <c r="C123" s="3">
        <v>1197831</v>
      </c>
      <c r="D123" s="4">
        <v>44441</v>
      </c>
      <c r="E123" s="3" t="s">
        <v>22</v>
      </c>
      <c r="F123" s="3" t="s">
        <v>23</v>
      </c>
      <c r="G123" s="3" t="s">
        <v>24</v>
      </c>
      <c r="H123" s="3" t="s">
        <v>16</v>
      </c>
      <c r="I123" s="5">
        <v>0.45</v>
      </c>
      <c r="J123" s="6">
        <v>8500</v>
      </c>
      <c r="K123" s="7">
        <f t="shared" si="0"/>
        <v>3825</v>
      </c>
      <c r="L123" s="7">
        <f t="shared" si="1"/>
        <v>1338.75</v>
      </c>
      <c r="M123" s="8">
        <v>0.35</v>
      </c>
    </row>
    <row r="124" spans="1:13" x14ac:dyDescent="0.25">
      <c r="A124" s="1"/>
      <c r="B124" s="3" t="s">
        <v>21</v>
      </c>
      <c r="C124" s="3">
        <v>1197831</v>
      </c>
      <c r="D124" s="4">
        <v>44441</v>
      </c>
      <c r="E124" s="3" t="s">
        <v>22</v>
      </c>
      <c r="F124" s="3" t="s">
        <v>23</v>
      </c>
      <c r="G124" s="3" t="s">
        <v>24</v>
      </c>
      <c r="H124" s="3" t="s">
        <v>17</v>
      </c>
      <c r="I124" s="5">
        <v>0.5</v>
      </c>
      <c r="J124" s="6">
        <v>9000</v>
      </c>
      <c r="K124" s="7">
        <f t="shared" si="0"/>
        <v>4500</v>
      </c>
      <c r="L124" s="7">
        <f t="shared" si="1"/>
        <v>1575</v>
      </c>
      <c r="M124" s="8">
        <v>0.35</v>
      </c>
    </row>
    <row r="125" spans="1:13" x14ac:dyDescent="0.25">
      <c r="A125" s="1"/>
      <c r="B125" s="3" t="s">
        <v>21</v>
      </c>
      <c r="C125" s="3">
        <v>1197831</v>
      </c>
      <c r="D125" s="4">
        <v>44441</v>
      </c>
      <c r="E125" s="3" t="s">
        <v>22</v>
      </c>
      <c r="F125" s="3" t="s">
        <v>23</v>
      </c>
      <c r="G125" s="3" t="s">
        <v>24</v>
      </c>
      <c r="H125" s="3" t="s">
        <v>18</v>
      </c>
      <c r="I125" s="5">
        <v>0.5</v>
      </c>
      <c r="J125" s="6">
        <v>6250</v>
      </c>
      <c r="K125" s="7">
        <f t="shared" si="0"/>
        <v>3125</v>
      </c>
      <c r="L125" s="7">
        <f t="shared" si="1"/>
        <v>1406.25</v>
      </c>
      <c r="M125" s="8">
        <v>0.45</v>
      </c>
    </row>
    <row r="126" spans="1:13" x14ac:dyDescent="0.25">
      <c r="A126" s="1"/>
      <c r="B126" s="3" t="s">
        <v>21</v>
      </c>
      <c r="C126" s="3">
        <v>1197831</v>
      </c>
      <c r="D126" s="4">
        <v>44441</v>
      </c>
      <c r="E126" s="3" t="s">
        <v>22</v>
      </c>
      <c r="F126" s="3" t="s">
        <v>23</v>
      </c>
      <c r="G126" s="3" t="s">
        <v>24</v>
      </c>
      <c r="H126" s="3" t="s">
        <v>19</v>
      </c>
      <c r="I126" s="5">
        <v>0.45</v>
      </c>
      <c r="J126" s="6">
        <v>6250</v>
      </c>
      <c r="K126" s="7">
        <f t="shared" si="0"/>
        <v>2812.5</v>
      </c>
      <c r="L126" s="7">
        <f t="shared" si="1"/>
        <v>843.75</v>
      </c>
      <c r="M126" s="8">
        <v>0.3</v>
      </c>
    </row>
    <row r="127" spans="1:13" x14ac:dyDescent="0.25">
      <c r="A127" s="1"/>
      <c r="B127" s="3" t="s">
        <v>21</v>
      </c>
      <c r="C127" s="3">
        <v>1197831</v>
      </c>
      <c r="D127" s="4">
        <v>44441</v>
      </c>
      <c r="E127" s="3" t="s">
        <v>22</v>
      </c>
      <c r="F127" s="3" t="s">
        <v>23</v>
      </c>
      <c r="G127" s="3" t="s">
        <v>24</v>
      </c>
      <c r="H127" s="3" t="s">
        <v>20</v>
      </c>
      <c r="I127" s="5">
        <v>0.55000000000000004</v>
      </c>
      <c r="J127" s="6">
        <v>8500</v>
      </c>
      <c r="K127" s="7">
        <f t="shared" si="0"/>
        <v>4675</v>
      </c>
      <c r="L127" s="7">
        <f t="shared" si="1"/>
        <v>2337.5</v>
      </c>
      <c r="M127" s="8">
        <v>0.5</v>
      </c>
    </row>
    <row r="128" spans="1:13" x14ac:dyDescent="0.25">
      <c r="A128" s="1"/>
      <c r="B128" s="3" t="s">
        <v>21</v>
      </c>
      <c r="C128" s="3">
        <v>1197831</v>
      </c>
      <c r="D128" s="4">
        <v>44470</v>
      </c>
      <c r="E128" s="3" t="s">
        <v>22</v>
      </c>
      <c r="F128" s="3" t="s">
        <v>23</v>
      </c>
      <c r="G128" s="3" t="s">
        <v>24</v>
      </c>
      <c r="H128" s="3" t="s">
        <v>15</v>
      </c>
      <c r="I128" s="5">
        <v>0.45</v>
      </c>
      <c r="J128" s="6">
        <v>8000</v>
      </c>
      <c r="K128" s="7">
        <f t="shared" si="0"/>
        <v>3600</v>
      </c>
      <c r="L128" s="7">
        <f t="shared" si="1"/>
        <v>1260</v>
      </c>
      <c r="M128" s="8">
        <v>0.35</v>
      </c>
    </row>
    <row r="129" spans="1:13" x14ac:dyDescent="0.25">
      <c r="A129" s="1"/>
      <c r="B129" s="3" t="s">
        <v>21</v>
      </c>
      <c r="C129" s="3">
        <v>1197831</v>
      </c>
      <c r="D129" s="4">
        <v>44470</v>
      </c>
      <c r="E129" s="3" t="s">
        <v>22</v>
      </c>
      <c r="F129" s="3" t="s">
        <v>23</v>
      </c>
      <c r="G129" s="3" t="s">
        <v>24</v>
      </c>
      <c r="H129" s="3" t="s">
        <v>16</v>
      </c>
      <c r="I129" s="5">
        <v>0.45</v>
      </c>
      <c r="J129" s="6">
        <v>8000</v>
      </c>
      <c r="K129" s="7">
        <f t="shared" si="0"/>
        <v>3600</v>
      </c>
      <c r="L129" s="7">
        <f t="shared" si="1"/>
        <v>1260</v>
      </c>
      <c r="M129" s="8">
        <v>0.35</v>
      </c>
    </row>
    <row r="130" spans="1:13" x14ac:dyDescent="0.25">
      <c r="A130" s="1"/>
      <c r="B130" s="3" t="s">
        <v>21</v>
      </c>
      <c r="C130" s="3">
        <v>1197831</v>
      </c>
      <c r="D130" s="4">
        <v>44470</v>
      </c>
      <c r="E130" s="3" t="s">
        <v>22</v>
      </c>
      <c r="F130" s="3" t="s">
        <v>23</v>
      </c>
      <c r="G130" s="3" t="s">
        <v>24</v>
      </c>
      <c r="H130" s="3" t="s">
        <v>17</v>
      </c>
      <c r="I130" s="5">
        <v>0.5</v>
      </c>
      <c r="J130" s="6">
        <v>7500</v>
      </c>
      <c r="K130" s="7">
        <f t="shared" si="0"/>
        <v>3750</v>
      </c>
      <c r="L130" s="7">
        <f t="shared" si="1"/>
        <v>1312.5</v>
      </c>
      <c r="M130" s="8">
        <v>0.35</v>
      </c>
    </row>
    <row r="131" spans="1:13" x14ac:dyDescent="0.25">
      <c r="A131" s="1"/>
      <c r="B131" s="3" t="s">
        <v>21</v>
      </c>
      <c r="C131" s="3">
        <v>1197831</v>
      </c>
      <c r="D131" s="4">
        <v>44470</v>
      </c>
      <c r="E131" s="3" t="s">
        <v>22</v>
      </c>
      <c r="F131" s="3" t="s">
        <v>23</v>
      </c>
      <c r="G131" s="3" t="s">
        <v>24</v>
      </c>
      <c r="H131" s="3" t="s">
        <v>18</v>
      </c>
      <c r="I131" s="5">
        <v>0.5</v>
      </c>
      <c r="J131" s="6">
        <v>6000</v>
      </c>
      <c r="K131" s="7">
        <f t="shared" si="0"/>
        <v>3000</v>
      </c>
      <c r="L131" s="7">
        <f t="shared" si="1"/>
        <v>1350</v>
      </c>
      <c r="M131" s="8">
        <v>0.45</v>
      </c>
    </row>
    <row r="132" spans="1:13" x14ac:dyDescent="0.25">
      <c r="A132" s="1"/>
      <c r="B132" s="3" t="s">
        <v>21</v>
      </c>
      <c r="C132" s="3">
        <v>1197831</v>
      </c>
      <c r="D132" s="4">
        <v>44470</v>
      </c>
      <c r="E132" s="3" t="s">
        <v>22</v>
      </c>
      <c r="F132" s="3" t="s">
        <v>23</v>
      </c>
      <c r="G132" s="3" t="s">
        <v>24</v>
      </c>
      <c r="H132" s="3" t="s">
        <v>19</v>
      </c>
      <c r="I132" s="5">
        <v>0.45</v>
      </c>
      <c r="J132" s="6">
        <v>5750</v>
      </c>
      <c r="K132" s="7">
        <f t="shared" si="0"/>
        <v>2587.5</v>
      </c>
      <c r="L132" s="7">
        <f t="shared" si="1"/>
        <v>776.25</v>
      </c>
      <c r="M132" s="8">
        <v>0.3</v>
      </c>
    </row>
    <row r="133" spans="1:13" x14ac:dyDescent="0.25">
      <c r="A133" s="1"/>
      <c r="B133" s="3" t="s">
        <v>21</v>
      </c>
      <c r="C133" s="3">
        <v>1197831</v>
      </c>
      <c r="D133" s="4">
        <v>44470</v>
      </c>
      <c r="E133" s="3" t="s">
        <v>22</v>
      </c>
      <c r="F133" s="3" t="s">
        <v>23</v>
      </c>
      <c r="G133" s="3" t="s">
        <v>24</v>
      </c>
      <c r="H133" s="3" t="s">
        <v>20</v>
      </c>
      <c r="I133" s="5">
        <v>0.55000000000000004</v>
      </c>
      <c r="J133" s="6">
        <v>7500</v>
      </c>
      <c r="K133" s="7">
        <f t="shared" si="0"/>
        <v>4125</v>
      </c>
      <c r="L133" s="7">
        <f t="shared" si="1"/>
        <v>2062.5</v>
      </c>
      <c r="M133" s="8">
        <v>0.5</v>
      </c>
    </row>
    <row r="134" spans="1:13" x14ac:dyDescent="0.25">
      <c r="A134" s="1"/>
      <c r="B134" s="3" t="s">
        <v>21</v>
      </c>
      <c r="C134" s="3">
        <v>1197831</v>
      </c>
      <c r="D134" s="4">
        <v>44502</v>
      </c>
      <c r="E134" s="3" t="s">
        <v>22</v>
      </c>
      <c r="F134" s="3" t="s">
        <v>23</v>
      </c>
      <c r="G134" s="3" t="s">
        <v>24</v>
      </c>
      <c r="H134" s="3" t="s">
        <v>15</v>
      </c>
      <c r="I134" s="5">
        <v>0.45</v>
      </c>
      <c r="J134" s="6">
        <v>9000</v>
      </c>
      <c r="K134" s="7">
        <f t="shared" si="0"/>
        <v>4050</v>
      </c>
      <c r="L134" s="7">
        <f t="shared" si="1"/>
        <v>1417.5</v>
      </c>
      <c r="M134" s="8">
        <v>0.35</v>
      </c>
    </row>
    <row r="135" spans="1:13" x14ac:dyDescent="0.25">
      <c r="A135" s="1"/>
      <c r="B135" s="3" t="s">
        <v>21</v>
      </c>
      <c r="C135" s="3">
        <v>1197831</v>
      </c>
      <c r="D135" s="4">
        <v>44502</v>
      </c>
      <c r="E135" s="3" t="s">
        <v>22</v>
      </c>
      <c r="F135" s="3" t="s">
        <v>23</v>
      </c>
      <c r="G135" s="3" t="s">
        <v>24</v>
      </c>
      <c r="H135" s="3" t="s">
        <v>16</v>
      </c>
      <c r="I135" s="5">
        <v>0.45</v>
      </c>
      <c r="J135" s="6">
        <v>9000</v>
      </c>
      <c r="K135" s="7">
        <f t="shared" si="0"/>
        <v>4050</v>
      </c>
      <c r="L135" s="7">
        <f t="shared" si="1"/>
        <v>1417.5</v>
      </c>
      <c r="M135" s="8">
        <v>0.35</v>
      </c>
    </row>
    <row r="136" spans="1:13" x14ac:dyDescent="0.25">
      <c r="A136" s="1"/>
      <c r="B136" s="3" t="s">
        <v>21</v>
      </c>
      <c r="C136" s="3">
        <v>1197831</v>
      </c>
      <c r="D136" s="4">
        <v>44502</v>
      </c>
      <c r="E136" s="3" t="s">
        <v>22</v>
      </c>
      <c r="F136" s="3" t="s">
        <v>23</v>
      </c>
      <c r="G136" s="3" t="s">
        <v>24</v>
      </c>
      <c r="H136" s="3" t="s">
        <v>17</v>
      </c>
      <c r="I136" s="5">
        <v>0.5</v>
      </c>
      <c r="J136" s="6">
        <v>8250</v>
      </c>
      <c r="K136" s="7">
        <f t="shared" si="0"/>
        <v>4125</v>
      </c>
      <c r="L136" s="7">
        <f t="shared" si="1"/>
        <v>1443.75</v>
      </c>
      <c r="M136" s="8">
        <v>0.35</v>
      </c>
    </row>
    <row r="137" spans="1:13" x14ac:dyDescent="0.25">
      <c r="A137" s="1"/>
      <c r="B137" s="3" t="s">
        <v>21</v>
      </c>
      <c r="C137" s="3">
        <v>1197831</v>
      </c>
      <c r="D137" s="4">
        <v>44502</v>
      </c>
      <c r="E137" s="3" t="s">
        <v>22</v>
      </c>
      <c r="F137" s="3" t="s">
        <v>23</v>
      </c>
      <c r="G137" s="3" t="s">
        <v>24</v>
      </c>
      <c r="H137" s="3" t="s">
        <v>18</v>
      </c>
      <c r="I137" s="5">
        <v>0.5</v>
      </c>
      <c r="J137" s="6">
        <v>6750</v>
      </c>
      <c r="K137" s="7">
        <f t="shared" si="0"/>
        <v>3375</v>
      </c>
      <c r="L137" s="7">
        <f t="shared" si="1"/>
        <v>1518.75</v>
      </c>
      <c r="M137" s="8">
        <v>0.45</v>
      </c>
    </row>
    <row r="138" spans="1:13" x14ac:dyDescent="0.25">
      <c r="A138" s="1"/>
      <c r="B138" s="3" t="s">
        <v>21</v>
      </c>
      <c r="C138" s="3">
        <v>1197831</v>
      </c>
      <c r="D138" s="4">
        <v>44502</v>
      </c>
      <c r="E138" s="3" t="s">
        <v>22</v>
      </c>
      <c r="F138" s="3" t="s">
        <v>23</v>
      </c>
      <c r="G138" s="3" t="s">
        <v>24</v>
      </c>
      <c r="H138" s="3" t="s">
        <v>19</v>
      </c>
      <c r="I138" s="5">
        <v>0.45</v>
      </c>
      <c r="J138" s="6">
        <v>6500</v>
      </c>
      <c r="K138" s="7">
        <f t="shared" si="0"/>
        <v>2925</v>
      </c>
      <c r="L138" s="7">
        <f t="shared" si="1"/>
        <v>877.5</v>
      </c>
      <c r="M138" s="8">
        <v>0.3</v>
      </c>
    </row>
    <row r="139" spans="1:13" x14ac:dyDescent="0.25">
      <c r="A139" s="1"/>
      <c r="B139" s="3" t="s">
        <v>21</v>
      </c>
      <c r="C139" s="3">
        <v>1197831</v>
      </c>
      <c r="D139" s="4">
        <v>44502</v>
      </c>
      <c r="E139" s="3" t="s">
        <v>22</v>
      </c>
      <c r="F139" s="3" t="s">
        <v>23</v>
      </c>
      <c r="G139" s="3" t="s">
        <v>24</v>
      </c>
      <c r="H139" s="3" t="s">
        <v>20</v>
      </c>
      <c r="I139" s="5">
        <v>0.55000000000000004</v>
      </c>
      <c r="J139" s="6">
        <v>8500</v>
      </c>
      <c r="K139" s="7">
        <f t="shared" si="0"/>
        <v>4675</v>
      </c>
      <c r="L139" s="7">
        <f t="shared" si="1"/>
        <v>2337.5</v>
      </c>
      <c r="M139" s="8">
        <v>0.5</v>
      </c>
    </row>
    <row r="140" spans="1:13" x14ac:dyDescent="0.25">
      <c r="A140" s="1"/>
      <c r="B140" s="3" t="s">
        <v>21</v>
      </c>
      <c r="C140" s="3">
        <v>1197831</v>
      </c>
      <c r="D140" s="4">
        <v>44531</v>
      </c>
      <c r="E140" s="3" t="s">
        <v>22</v>
      </c>
      <c r="F140" s="3" t="s">
        <v>23</v>
      </c>
      <c r="G140" s="3" t="s">
        <v>24</v>
      </c>
      <c r="H140" s="3" t="s">
        <v>15</v>
      </c>
      <c r="I140" s="5">
        <v>0.45</v>
      </c>
      <c r="J140" s="6">
        <v>9500</v>
      </c>
      <c r="K140" s="7">
        <f t="shared" si="0"/>
        <v>4275</v>
      </c>
      <c r="L140" s="7">
        <f t="shared" si="1"/>
        <v>1496.25</v>
      </c>
      <c r="M140" s="8">
        <v>0.35</v>
      </c>
    </row>
    <row r="141" spans="1:13" x14ac:dyDescent="0.25">
      <c r="A141" s="1"/>
      <c r="B141" s="3" t="s">
        <v>21</v>
      </c>
      <c r="C141" s="3">
        <v>1197831</v>
      </c>
      <c r="D141" s="4">
        <v>44531</v>
      </c>
      <c r="E141" s="3" t="s">
        <v>22</v>
      </c>
      <c r="F141" s="3" t="s">
        <v>23</v>
      </c>
      <c r="G141" s="3" t="s">
        <v>24</v>
      </c>
      <c r="H141" s="3" t="s">
        <v>16</v>
      </c>
      <c r="I141" s="5">
        <v>0.45</v>
      </c>
      <c r="J141" s="6">
        <v>9500</v>
      </c>
      <c r="K141" s="7">
        <f t="shared" si="0"/>
        <v>4275</v>
      </c>
      <c r="L141" s="7">
        <f t="shared" si="1"/>
        <v>1496.25</v>
      </c>
      <c r="M141" s="8">
        <v>0.35</v>
      </c>
    </row>
    <row r="142" spans="1:13" x14ac:dyDescent="0.25">
      <c r="A142" s="1"/>
      <c r="B142" s="3" t="s">
        <v>21</v>
      </c>
      <c r="C142" s="3">
        <v>1197831</v>
      </c>
      <c r="D142" s="4">
        <v>44531</v>
      </c>
      <c r="E142" s="3" t="s">
        <v>22</v>
      </c>
      <c r="F142" s="3" t="s">
        <v>23</v>
      </c>
      <c r="G142" s="3" t="s">
        <v>24</v>
      </c>
      <c r="H142" s="3" t="s">
        <v>17</v>
      </c>
      <c r="I142" s="5">
        <v>0.5</v>
      </c>
      <c r="J142" s="6">
        <v>8500</v>
      </c>
      <c r="K142" s="7">
        <f t="shared" si="0"/>
        <v>4250</v>
      </c>
      <c r="L142" s="7">
        <f t="shared" si="1"/>
        <v>1487.5</v>
      </c>
      <c r="M142" s="8">
        <v>0.35</v>
      </c>
    </row>
    <row r="143" spans="1:13" x14ac:dyDescent="0.25">
      <c r="A143" s="1"/>
      <c r="B143" s="3" t="s">
        <v>21</v>
      </c>
      <c r="C143" s="3">
        <v>1197831</v>
      </c>
      <c r="D143" s="4">
        <v>44531</v>
      </c>
      <c r="E143" s="3" t="s">
        <v>22</v>
      </c>
      <c r="F143" s="3" t="s">
        <v>23</v>
      </c>
      <c r="G143" s="3" t="s">
        <v>24</v>
      </c>
      <c r="H143" s="3" t="s">
        <v>18</v>
      </c>
      <c r="I143" s="5">
        <v>0.5</v>
      </c>
      <c r="J143" s="6">
        <v>7000</v>
      </c>
      <c r="K143" s="7">
        <f t="shared" si="0"/>
        <v>3500</v>
      </c>
      <c r="L143" s="7">
        <f t="shared" si="1"/>
        <v>1575</v>
      </c>
      <c r="M143" s="8">
        <v>0.45</v>
      </c>
    </row>
    <row r="144" spans="1:13" x14ac:dyDescent="0.25">
      <c r="A144" s="1"/>
      <c r="B144" s="3" t="s">
        <v>21</v>
      </c>
      <c r="C144" s="3">
        <v>1197831</v>
      </c>
      <c r="D144" s="4">
        <v>44531</v>
      </c>
      <c r="E144" s="3" t="s">
        <v>22</v>
      </c>
      <c r="F144" s="3" t="s">
        <v>23</v>
      </c>
      <c r="G144" s="3" t="s">
        <v>24</v>
      </c>
      <c r="H144" s="3" t="s">
        <v>19</v>
      </c>
      <c r="I144" s="5">
        <v>0.45</v>
      </c>
      <c r="J144" s="6">
        <v>6500</v>
      </c>
      <c r="K144" s="7">
        <f t="shared" si="0"/>
        <v>2925</v>
      </c>
      <c r="L144" s="7">
        <f t="shared" si="1"/>
        <v>877.5</v>
      </c>
      <c r="M144" s="8">
        <v>0.3</v>
      </c>
    </row>
    <row r="145" spans="1:13" x14ac:dyDescent="0.25">
      <c r="A145" s="1"/>
      <c r="B145" s="3" t="s">
        <v>21</v>
      </c>
      <c r="C145" s="3">
        <v>1197831</v>
      </c>
      <c r="D145" s="4">
        <v>44531</v>
      </c>
      <c r="E145" s="3" t="s">
        <v>22</v>
      </c>
      <c r="F145" s="3" t="s">
        <v>23</v>
      </c>
      <c r="G145" s="3" t="s">
        <v>24</v>
      </c>
      <c r="H145" s="3" t="s">
        <v>20</v>
      </c>
      <c r="I145" s="5">
        <v>0.55000000000000004</v>
      </c>
      <c r="J145" s="6">
        <v>9000</v>
      </c>
      <c r="K145" s="7">
        <f t="shared" si="0"/>
        <v>4950</v>
      </c>
      <c r="L145" s="7">
        <f t="shared" si="1"/>
        <v>2475</v>
      </c>
      <c r="M145" s="8">
        <v>0.5</v>
      </c>
    </row>
    <row r="146" spans="1:13" x14ac:dyDescent="0.25">
      <c r="A146" s="1"/>
      <c r="B146" s="3" t="s">
        <v>25</v>
      </c>
      <c r="C146" s="3">
        <v>1128299</v>
      </c>
      <c r="D146" s="4">
        <v>44216</v>
      </c>
      <c r="E146" s="3" t="s">
        <v>26</v>
      </c>
      <c r="F146" s="3" t="s">
        <v>27</v>
      </c>
      <c r="G146" s="3" t="s">
        <v>28</v>
      </c>
      <c r="H146" s="3" t="s">
        <v>15</v>
      </c>
      <c r="I146" s="5">
        <v>0.39999999999999997</v>
      </c>
      <c r="J146" s="6">
        <v>7750</v>
      </c>
      <c r="K146" s="7">
        <f t="shared" si="0"/>
        <v>3099.9999999999995</v>
      </c>
      <c r="L146" s="7">
        <f t="shared" si="1"/>
        <v>1085</v>
      </c>
      <c r="M146" s="8">
        <v>0.35000000000000003</v>
      </c>
    </row>
    <row r="147" spans="1:13" x14ac:dyDescent="0.25">
      <c r="A147" s="1"/>
      <c r="B147" s="3" t="s">
        <v>25</v>
      </c>
      <c r="C147" s="3">
        <v>1128299</v>
      </c>
      <c r="D147" s="4">
        <v>44216</v>
      </c>
      <c r="E147" s="3" t="s">
        <v>26</v>
      </c>
      <c r="F147" s="3" t="s">
        <v>27</v>
      </c>
      <c r="G147" s="3" t="s">
        <v>28</v>
      </c>
      <c r="H147" s="3" t="s">
        <v>16</v>
      </c>
      <c r="I147" s="5">
        <v>0.5</v>
      </c>
      <c r="J147" s="6">
        <v>7750</v>
      </c>
      <c r="K147" s="7">
        <f t="shared" si="0"/>
        <v>3875</v>
      </c>
      <c r="L147" s="7">
        <f t="shared" si="1"/>
        <v>775</v>
      </c>
      <c r="M147" s="8">
        <v>0.2</v>
      </c>
    </row>
    <row r="148" spans="1:13" x14ac:dyDescent="0.25">
      <c r="A148" s="1"/>
      <c r="B148" s="3" t="s">
        <v>25</v>
      </c>
      <c r="C148" s="3">
        <v>1128299</v>
      </c>
      <c r="D148" s="4">
        <v>44216</v>
      </c>
      <c r="E148" s="3" t="s">
        <v>26</v>
      </c>
      <c r="F148" s="3" t="s">
        <v>27</v>
      </c>
      <c r="G148" s="3" t="s">
        <v>28</v>
      </c>
      <c r="H148" s="3" t="s">
        <v>17</v>
      </c>
      <c r="I148" s="5">
        <v>0.5</v>
      </c>
      <c r="J148" s="6">
        <v>7750</v>
      </c>
      <c r="K148" s="7">
        <f t="shared" si="0"/>
        <v>3875</v>
      </c>
      <c r="L148" s="7">
        <f t="shared" si="1"/>
        <v>1356.2500000000002</v>
      </c>
      <c r="M148" s="8">
        <v>0.35000000000000003</v>
      </c>
    </row>
    <row r="149" spans="1:13" x14ac:dyDescent="0.25">
      <c r="A149" s="1"/>
      <c r="B149" s="3" t="s">
        <v>25</v>
      </c>
      <c r="C149" s="3">
        <v>1128299</v>
      </c>
      <c r="D149" s="4">
        <v>44216</v>
      </c>
      <c r="E149" s="3" t="s">
        <v>26</v>
      </c>
      <c r="F149" s="3" t="s">
        <v>27</v>
      </c>
      <c r="G149" s="3" t="s">
        <v>28</v>
      </c>
      <c r="H149" s="3" t="s">
        <v>18</v>
      </c>
      <c r="I149" s="5">
        <v>0.5</v>
      </c>
      <c r="J149" s="6">
        <v>6250</v>
      </c>
      <c r="K149" s="7">
        <f t="shared" si="0"/>
        <v>3125</v>
      </c>
      <c r="L149" s="7">
        <f t="shared" si="1"/>
        <v>937.5</v>
      </c>
      <c r="M149" s="8">
        <v>0.3</v>
      </c>
    </row>
    <row r="150" spans="1:13" x14ac:dyDescent="0.25">
      <c r="A150" s="1"/>
      <c r="B150" s="3" t="s">
        <v>25</v>
      </c>
      <c r="C150" s="3">
        <v>1128299</v>
      </c>
      <c r="D150" s="4">
        <v>44216</v>
      </c>
      <c r="E150" s="3" t="s">
        <v>26</v>
      </c>
      <c r="F150" s="3" t="s">
        <v>27</v>
      </c>
      <c r="G150" s="3" t="s">
        <v>28</v>
      </c>
      <c r="H150" s="3" t="s">
        <v>19</v>
      </c>
      <c r="I150" s="5">
        <v>0.55000000000000004</v>
      </c>
      <c r="J150" s="6">
        <v>5750</v>
      </c>
      <c r="K150" s="7">
        <f t="shared" si="0"/>
        <v>3162.5000000000005</v>
      </c>
      <c r="L150" s="7">
        <f t="shared" si="1"/>
        <v>1581.2500000000002</v>
      </c>
      <c r="M150" s="8">
        <v>0.5</v>
      </c>
    </row>
    <row r="151" spans="1:13" x14ac:dyDescent="0.25">
      <c r="A151" s="1"/>
      <c r="B151" s="3" t="s">
        <v>25</v>
      </c>
      <c r="C151" s="3">
        <v>1128299</v>
      </c>
      <c r="D151" s="4">
        <v>44216</v>
      </c>
      <c r="E151" s="3" t="s">
        <v>26</v>
      </c>
      <c r="F151" s="3" t="s">
        <v>27</v>
      </c>
      <c r="G151" s="3" t="s">
        <v>28</v>
      </c>
      <c r="H151" s="3" t="s">
        <v>20</v>
      </c>
      <c r="I151" s="5">
        <v>0.5</v>
      </c>
      <c r="J151" s="6">
        <v>7750</v>
      </c>
      <c r="K151" s="7">
        <f t="shared" si="0"/>
        <v>3875</v>
      </c>
      <c r="L151" s="7">
        <f t="shared" si="1"/>
        <v>581.25000000000011</v>
      </c>
      <c r="M151" s="8">
        <v>0.15000000000000002</v>
      </c>
    </row>
    <row r="152" spans="1:13" x14ac:dyDescent="0.25">
      <c r="A152" s="1"/>
      <c r="B152" s="3" t="s">
        <v>25</v>
      </c>
      <c r="C152" s="3">
        <v>1128299</v>
      </c>
      <c r="D152" s="4">
        <v>44247</v>
      </c>
      <c r="E152" s="3" t="s">
        <v>26</v>
      </c>
      <c r="F152" s="3" t="s">
        <v>27</v>
      </c>
      <c r="G152" s="3" t="s">
        <v>28</v>
      </c>
      <c r="H152" s="3" t="s">
        <v>15</v>
      </c>
      <c r="I152" s="5">
        <v>0.39999999999999997</v>
      </c>
      <c r="J152" s="6">
        <v>8250</v>
      </c>
      <c r="K152" s="7">
        <f t="shared" si="0"/>
        <v>3299.9999999999995</v>
      </c>
      <c r="L152" s="7">
        <f t="shared" si="1"/>
        <v>1155</v>
      </c>
      <c r="M152" s="8">
        <v>0.35000000000000003</v>
      </c>
    </row>
    <row r="153" spans="1:13" x14ac:dyDescent="0.25">
      <c r="A153" s="1"/>
      <c r="B153" s="3" t="s">
        <v>25</v>
      </c>
      <c r="C153" s="3">
        <v>1128299</v>
      </c>
      <c r="D153" s="4">
        <v>44247</v>
      </c>
      <c r="E153" s="3" t="s">
        <v>26</v>
      </c>
      <c r="F153" s="3" t="s">
        <v>27</v>
      </c>
      <c r="G153" s="3" t="s">
        <v>28</v>
      </c>
      <c r="H153" s="3" t="s">
        <v>16</v>
      </c>
      <c r="I153" s="5">
        <v>0.5</v>
      </c>
      <c r="J153" s="6">
        <v>7250</v>
      </c>
      <c r="K153" s="7">
        <f t="shared" si="0"/>
        <v>3625</v>
      </c>
      <c r="L153" s="7">
        <f t="shared" si="1"/>
        <v>725</v>
      </c>
      <c r="M153" s="8">
        <v>0.2</v>
      </c>
    </row>
    <row r="154" spans="1:13" x14ac:dyDescent="0.25">
      <c r="A154" s="1"/>
      <c r="B154" s="3" t="s">
        <v>25</v>
      </c>
      <c r="C154" s="3">
        <v>1128299</v>
      </c>
      <c r="D154" s="4">
        <v>44247</v>
      </c>
      <c r="E154" s="3" t="s">
        <v>26</v>
      </c>
      <c r="F154" s="3" t="s">
        <v>27</v>
      </c>
      <c r="G154" s="3" t="s">
        <v>28</v>
      </c>
      <c r="H154" s="3" t="s">
        <v>17</v>
      </c>
      <c r="I154" s="5">
        <v>0.5</v>
      </c>
      <c r="J154" s="6">
        <v>7250</v>
      </c>
      <c r="K154" s="7">
        <f t="shared" si="0"/>
        <v>3625</v>
      </c>
      <c r="L154" s="7">
        <f t="shared" si="1"/>
        <v>1268.7500000000002</v>
      </c>
      <c r="M154" s="8">
        <v>0.35000000000000003</v>
      </c>
    </row>
    <row r="155" spans="1:13" x14ac:dyDescent="0.25">
      <c r="A155" s="1"/>
      <c r="B155" s="3" t="s">
        <v>25</v>
      </c>
      <c r="C155" s="3">
        <v>1128299</v>
      </c>
      <c r="D155" s="4">
        <v>44247</v>
      </c>
      <c r="E155" s="3" t="s">
        <v>26</v>
      </c>
      <c r="F155" s="3" t="s">
        <v>27</v>
      </c>
      <c r="G155" s="3" t="s">
        <v>28</v>
      </c>
      <c r="H155" s="3" t="s">
        <v>18</v>
      </c>
      <c r="I155" s="5">
        <v>0.5</v>
      </c>
      <c r="J155" s="6">
        <v>5750</v>
      </c>
      <c r="K155" s="7">
        <f t="shared" si="0"/>
        <v>2875</v>
      </c>
      <c r="L155" s="7">
        <f t="shared" si="1"/>
        <v>862.5</v>
      </c>
      <c r="M155" s="8">
        <v>0.3</v>
      </c>
    </row>
    <row r="156" spans="1:13" x14ac:dyDescent="0.25">
      <c r="A156" s="1"/>
      <c r="B156" s="3" t="s">
        <v>25</v>
      </c>
      <c r="C156" s="3">
        <v>1128299</v>
      </c>
      <c r="D156" s="4">
        <v>44247</v>
      </c>
      <c r="E156" s="3" t="s">
        <v>26</v>
      </c>
      <c r="F156" s="3" t="s">
        <v>27</v>
      </c>
      <c r="G156" s="3" t="s">
        <v>28</v>
      </c>
      <c r="H156" s="3" t="s">
        <v>19</v>
      </c>
      <c r="I156" s="5">
        <v>0.55000000000000004</v>
      </c>
      <c r="J156" s="6">
        <v>5000</v>
      </c>
      <c r="K156" s="7">
        <f t="shared" si="0"/>
        <v>2750</v>
      </c>
      <c r="L156" s="7">
        <f t="shared" si="1"/>
        <v>1375</v>
      </c>
      <c r="M156" s="8">
        <v>0.5</v>
      </c>
    </row>
    <row r="157" spans="1:13" x14ac:dyDescent="0.25">
      <c r="A157" s="1"/>
      <c r="B157" s="3" t="s">
        <v>25</v>
      </c>
      <c r="C157" s="3">
        <v>1128299</v>
      </c>
      <c r="D157" s="4">
        <v>44247</v>
      </c>
      <c r="E157" s="3" t="s">
        <v>26</v>
      </c>
      <c r="F157" s="3" t="s">
        <v>27</v>
      </c>
      <c r="G157" s="3" t="s">
        <v>28</v>
      </c>
      <c r="H157" s="3" t="s">
        <v>20</v>
      </c>
      <c r="I157" s="5">
        <v>0.5</v>
      </c>
      <c r="J157" s="6">
        <v>7000</v>
      </c>
      <c r="K157" s="7">
        <f t="shared" si="0"/>
        <v>3500</v>
      </c>
      <c r="L157" s="7">
        <f t="shared" si="1"/>
        <v>525.00000000000011</v>
      </c>
      <c r="M157" s="8">
        <v>0.15000000000000002</v>
      </c>
    </row>
    <row r="158" spans="1:13" x14ac:dyDescent="0.25">
      <c r="A158" s="1"/>
      <c r="B158" s="3" t="s">
        <v>25</v>
      </c>
      <c r="C158" s="3">
        <v>1128299</v>
      </c>
      <c r="D158" s="4">
        <v>44274</v>
      </c>
      <c r="E158" s="3" t="s">
        <v>26</v>
      </c>
      <c r="F158" s="3" t="s">
        <v>27</v>
      </c>
      <c r="G158" s="3" t="s">
        <v>28</v>
      </c>
      <c r="H158" s="3" t="s">
        <v>15</v>
      </c>
      <c r="I158" s="5">
        <v>0.5</v>
      </c>
      <c r="J158" s="6">
        <v>8500</v>
      </c>
      <c r="K158" s="7">
        <f t="shared" si="0"/>
        <v>4250</v>
      </c>
      <c r="L158" s="7">
        <f t="shared" si="1"/>
        <v>1487.5000000000002</v>
      </c>
      <c r="M158" s="8">
        <v>0.35000000000000003</v>
      </c>
    </row>
    <row r="159" spans="1:13" x14ac:dyDescent="0.25">
      <c r="A159" s="1"/>
      <c r="B159" s="3" t="s">
        <v>25</v>
      </c>
      <c r="C159" s="3">
        <v>1128299</v>
      </c>
      <c r="D159" s="4">
        <v>44274</v>
      </c>
      <c r="E159" s="3" t="s">
        <v>26</v>
      </c>
      <c r="F159" s="3" t="s">
        <v>27</v>
      </c>
      <c r="G159" s="3" t="s">
        <v>28</v>
      </c>
      <c r="H159" s="3" t="s">
        <v>16</v>
      </c>
      <c r="I159" s="5">
        <v>0.6</v>
      </c>
      <c r="J159" s="6">
        <v>7000</v>
      </c>
      <c r="K159" s="7">
        <f t="shared" si="0"/>
        <v>4200</v>
      </c>
      <c r="L159" s="7">
        <f t="shared" si="1"/>
        <v>840</v>
      </c>
      <c r="M159" s="8">
        <v>0.2</v>
      </c>
    </row>
    <row r="160" spans="1:13" x14ac:dyDescent="0.25">
      <c r="A160" s="1"/>
      <c r="B160" s="3" t="s">
        <v>25</v>
      </c>
      <c r="C160" s="3">
        <v>1128299</v>
      </c>
      <c r="D160" s="4">
        <v>44274</v>
      </c>
      <c r="E160" s="3" t="s">
        <v>26</v>
      </c>
      <c r="F160" s="3" t="s">
        <v>27</v>
      </c>
      <c r="G160" s="3" t="s">
        <v>28</v>
      </c>
      <c r="H160" s="3" t="s">
        <v>17</v>
      </c>
      <c r="I160" s="5">
        <v>0.6</v>
      </c>
      <c r="J160" s="6">
        <v>7000</v>
      </c>
      <c r="K160" s="7">
        <f t="shared" si="0"/>
        <v>4200</v>
      </c>
      <c r="L160" s="7">
        <f t="shared" si="1"/>
        <v>1470.0000000000002</v>
      </c>
      <c r="M160" s="8">
        <v>0.35000000000000003</v>
      </c>
    </row>
    <row r="161" spans="1:13" x14ac:dyDescent="0.25">
      <c r="A161" s="1"/>
      <c r="B161" s="3" t="s">
        <v>25</v>
      </c>
      <c r="C161" s="3">
        <v>1128299</v>
      </c>
      <c r="D161" s="4">
        <v>44274</v>
      </c>
      <c r="E161" s="3" t="s">
        <v>26</v>
      </c>
      <c r="F161" s="3" t="s">
        <v>27</v>
      </c>
      <c r="G161" s="3" t="s">
        <v>28</v>
      </c>
      <c r="H161" s="3" t="s">
        <v>18</v>
      </c>
      <c r="I161" s="5">
        <v>0.6</v>
      </c>
      <c r="J161" s="6">
        <v>6000</v>
      </c>
      <c r="K161" s="7">
        <f t="shared" si="0"/>
        <v>3600</v>
      </c>
      <c r="L161" s="7">
        <f t="shared" si="1"/>
        <v>1080</v>
      </c>
      <c r="M161" s="8">
        <v>0.3</v>
      </c>
    </row>
    <row r="162" spans="1:13" x14ac:dyDescent="0.25">
      <c r="A162" s="1"/>
      <c r="B162" s="3" t="s">
        <v>25</v>
      </c>
      <c r="C162" s="3">
        <v>1128299</v>
      </c>
      <c r="D162" s="4">
        <v>44274</v>
      </c>
      <c r="E162" s="3" t="s">
        <v>26</v>
      </c>
      <c r="F162" s="3" t="s">
        <v>27</v>
      </c>
      <c r="G162" s="3" t="s">
        <v>28</v>
      </c>
      <c r="H162" s="3" t="s">
        <v>19</v>
      </c>
      <c r="I162" s="5">
        <v>0.65</v>
      </c>
      <c r="J162" s="6">
        <v>5000</v>
      </c>
      <c r="K162" s="7">
        <f t="shared" si="0"/>
        <v>3250</v>
      </c>
      <c r="L162" s="7">
        <f t="shared" si="1"/>
        <v>1625</v>
      </c>
      <c r="M162" s="8">
        <v>0.5</v>
      </c>
    </row>
    <row r="163" spans="1:13" x14ac:dyDescent="0.25">
      <c r="A163" s="1"/>
      <c r="B163" s="3" t="s">
        <v>25</v>
      </c>
      <c r="C163" s="3">
        <v>1128299</v>
      </c>
      <c r="D163" s="4">
        <v>44274</v>
      </c>
      <c r="E163" s="3" t="s">
        <v>26</v>
      </c>
      <c r="F163" s="3" t="s">
        <v>27</v>
      </c>
      <c r="G163" s="3" t="s">
        <v>28</v>
      </c>
      <c r="H163" s="3" t="s">
        <v>20</v>
      </c>
      <c r="I163" s="5">
        <v>0.6</v>
      </c>
      <c r="J163" s="6">
        <v>7000</v>
      </c>
      <c r="K163" s="7">
        <f t="shared" si="0"/>
        <v>4200</v>
      </c>
      <c r="L163" s="7">
        <f t="shared" si="1"/>
        <v>630.00000000000011</v>
      </c>
      <c r="M163" s="8">
        <v>0.15000000000000002</v>
      </c>
    </row>
    <row r="164" spans="1:13" x14ac:dyDescent="0.25">
      <c r="A164" s="1"/>
      <c r="B164" s="3" t="s">
        <v>25</v>
      </c>
      <c r="C164" s="3">
        <v>1128299</v>
      </c>
      <c r="D164" s="4">
        <v>44306</v>
      </c>
      <c r="E164" s="3" t="s">
        <v>26</v>
      </c>
      <c r="F164" s="3" t="s">
        <v>27</v>
      </c>
      <c r="G164" s="3" t="s">
        <v>28</v>
      </c>
      <c r="H164" s="3" t="s">
        <v>15</v>
      </c>
      <c r="I164" s="5">
        <v>0.6</v>
      </c>
      <c r="J164" s="6">
        <v>8750</v>
      </c>
      <c r="K164" s="7">
        <f t="shared" si="0"/>
        <v>5250</v>
      </c>
      <c r="L164" s="7">
        <f t="shared" si="1"/>
        <v>1837.5000000000002</v>
      </c>
      <c r="M164" s="8">
        <v>0.35000000000000003</v>
      </c>
    </row>
    <row r="165" spans="1:13" x14ac:dyDescent="0.25">
      <c r="A165" s="1"/>
      <c r="B165" s="3" t="s">
        <v>25</v>
      </c>
      <c r="C165" s="3">
        <v>1128299</v>
      </c>
      <c r="D165" s="4">
        <v>44306</v>
      </c>
      <c r="E165" s="3" t="s">
        <v>26</v>
      </c>
      <c r="F165" s="3" t="s">
        <v>27</v>
      </c>
      <c r="G165" s="3" t="s">
        <v>28</v>
      </c>
      <c r="H165" s="3" t="s">
        <v>16</v>
      </c>
      <c r="I165" s="5">
        <v>0.65</v>
      </c>
      <c r="J165" s="6">
        <v>6750</v>
      </c>
      <c r="K165" s="7">
        <f t="shared" si="0"/>
        <v>4387.5</v>
      </c>
      <c r="L165" s="7">
        <f t="shared" si="1"/>
        <v>877.5</v>
      </c>
      <c r="M165" s="8">
        <v>0.2</v>
      </c>
    </row>
    <row r="166" spans="1:13" x14ac:dyDescent="0.25">
      <c r="A166" s="1"/>
      <c r="B166" s="3" t="s">
        <v>25</v>
      </c>
      <c r="C166" s="3">
        <v>1128299</v>
      </c>
      <c r="D166" s="4">
        <v>44306</v>
      </c>
      <c r="E166" s="3" t="s">
        <v>26</v>
      </c>
      <c r="F166" s="3" t="s">
        <v>27</v>
      </c>
      <c r="G166" s="3" t="s">
        <v>28</v>
      </c>
      <c r="H166" s="3" t="s">
        <v>17</v>
      </c>
      <c r="I166" s="5">
        <v>0.65</v>
      </c>
      <c r="J166" s="6">
        <v>7250</v>
      </c>
      <c r="K166" s="7">
        <f t="shared" si="0"/>
        <v>4712.5</v>
      </c>
      <c r="L166" s="7">
        <f t="shared" si="1"/>
        <v>1649.3750000000002</v>
      </c>
      <c r="M166" s="8">
        <v>0.35000000000000003</v>
      </c>
    </row>
    <row r="167" spans="1:13" x14ac:dyDescent="0.25">
      <c r="A167" s="1"/>
      <c r="B167" s="3" t="s">
        <v>25</v>
      </c>
      <c r="C167" s="3">
        <v>1128299</v>
      </c>
      <c r="D167" s="4">
        <v>44306</v>
      </c>
      <c r="E167" s="3" t="s">
        <v>26</v>
      </c>
      <c r="F167" s="3" t="s">
        <v>27</v>
      </c>
      <c r="G167" s="3" t="s">
        <v>28</v>
      </c>
      <c r="H167" s="3" t="s">
        <v>18</v>
      </c>
      <c r="I167" s="5">
        <v>0.6</v>
      </c>
      <c r="J167" s="6">
        <v>6250</v>
      </c>
      <c r="K167" s="7">
        <f t="shared" si="0"/>
        <v>3750</v>
      </c>
      <c r="L167" s="7">
        <f t="shared" si="1"/>
        <v>1125</v>
      </c>
      <c r="M167" s="8">
        <v>0.3</v>
      </c>
    </row>
    <row r="168" spans="1:13" x14ac:dyDescent="0.25">
      <c r="A168" s="1"/>
      <c r="B168" s="3" t="s">
        <v>25</v>
      </c>
      <c r="C168" s="3">
        <v>1128299</v>
      </c>
      <c r="D168" s="4">
        <v>44306</v>
      </c>
      <c r="E168" s="3" t="s">
        <v>26</v>
      </c>
      <c r="F168" s="3" t="s">
        <v>27</v>
      </c>
      <c r="G168" s="3" t="s">
        <v>28</v>
      </c>
      <c r="H168" s="3" t="s">
        <v>19</v>
      </c>
      <c r="I168" s="5">
        <v>0.65</v>
      </c>
      <c r="J168" s="6">
        <v>5250</v>
      </c>
      <c r="K168" s="7">
        <f t="shared" si="0"/>
        <v>3412.5</v>
      </c>
      <c r="L168" s="7">
        <f t="shared" si="1"/>
        <v>1706.25</v>
      </c>
      <c r="M168" s="8">
        <v>0.5</v>
      </c>
    </row>
    <row r="169" spans="1:13" x14ac:dyDescent="0.25">
      <c r="A169" s="1"/>
      <c r="B169" s="3" t="s">
        <v>25</v>
      </c>
      <c r="C169" s="3">
        <v>1128299</v>
      </c>
      <c r="D169" s="4">
        <v>44306</v>
      </c>
      <c r="E169" s="3" t="s">
        <v>26</v>
      </c>
      <c r="F169" s="3" t="s">
        <v>27</v>
      </c>
      <c r="G169" s="3" t="s">
        <v>28</v>
      </c>
      <c r="H169" s="3" t="s">
        <v>20</v>
      </c>
      <c r="I169" s="5">
        <v>0.8</v>
      </c>
      <c r="J169" s="6">
        <v>7000</v>
      </c>
      <c r="K169" s="7">
        <f t="shared" si="0"/>
        <v>5600</v>
      </c>
      <c r="L169" s="7">
        <f t="shared" si="1"/>
        <v>840.00000000000011</v>
      </c>
      <c r="M169" s="8">
        <v>0.15000000000000002</v>
      </c>
    </row>
    <row r="170" spans="1:13" x14ac:dyDescent="0.25">
      <c r="A170" s="1"/>
      <c r="B170" s="3" t="s">
        <v>25</v>
      </c>
      <c r="C170" s="3">
        <v>1128299</v>
      </c>
      <c r="D170" s="4">
        <v>44337</v>
      </c>
      <c r="E170" s="3" t="s">
        <v>26</v>
      </c>
      <c r="F170" s="3" t="s">
        <v>27</v>
      </c>
      <c r="G170" s="3" t="s">
        <v>28</v>
      </c>
      <c r="H170" s="3" t="s">
        <v>15</v>
      </c>
      <c r="I170" s="5">
        <v>0.6</v>
      </c>
      <c r="J170" s="6">
        <v>9000</v>
      </c>
      <c r="K170" s="7">
        <f t="shared" si="0"/>
        <v>5400</v>
      </c>
      <c r="L170" s="7">
        <f t="shared" si="1"/>
        <v>2160</v>
      </c>
      <c r="M170" s="8">
        <v>0.4</v>
      </c>
    </row>
    <row r="171" spans="1:13" x14ac:dyDescent="0.25">
      <c r="A171" s="1"/>
      <c r="B171" s="3" t="s">
        <v>25</v>
      </c>
      <c r="C171" s="3">
        <v>1128299</v>
      </c>
      <c r="D171" s="4">
        <v>44337</v>
      </c>
      <c r="E171" s="3" t="s">
        <v>26</v>
      </c>
      <c r="F171" s="3" t="s">
        <v>27</v>
      </c>
      <c r="G171" s="3" t="s">
        <v>28</v>
      </c>
      <c r="H171" s="3" t="s">
        <v>16</v>
      </c>
      <c r="I171" s="5">
        <v>0.65</v>
      </c>
      <c r="J171" s="6">
        <v>7500</v>
      </c>
      <c r="K171" s="7">
        <f t="shared" si="0"/>
        <v>4875</v>
      </c>
      <c r="L171" s="7">
        <f t="shared" si="1"/>
        <v>1218.75</v>
      </c>
      <c r="M171" s="8">
        <v>0.25</v>
      </c>
    </row>
    <row r="172" spans="1:13" x14ac:dyDescent="0.25">
      <c r="A172" s="1"/>
      <c r="B172" s="3" t="s">
        <v>25</v>
      </c>
      <c r="C172" s="3">
        <v>1128299</v>
      </c>
      <c r="D172" s="4">
        <v>44337</v>
      </c>
      <c r="E172" s="3" t="s">
        <v>26</v>
      </c>
      <c r="F172" s="3" t="s">
        <v>27</v>
      </c>
      <c r="G172" s="3" t="s">
        <v>28</v>
      </c>
      <c r="H172" s="3" t="s">
        <v>17</v>
      </c>
      <c r="I172" s="5">
        <v>0.65</v>
      </c>
      <c r="J172" s="6">
        <v>7500</v>
      </c>
      <c r="K172" s="7">
        <f t="shared" si="0"/>
        <v>4875</v>
      </c>
      <c r="L172" s="7">
        <f t="shared" si="1"/>
        <v>1950</v>
      </c>
      <c r="M172" s="8">
        <v>0.4</v>
      </c>
    </row>
    <row r="173" spans="1:13" x14ac:dyDescent="0.25">
      <c r="A173" s="1"/>
      <c r="B173" s="3" t="s">
        <v>25</v>
      </c>
      <c r="C173" s="3">
        <v>1128299</v>
      </c>
      <c r="D173" s="4">
        <v>44337</v>
      </c>
      <c r="E173" s="3" t="s">
        <v>26</v>
      </c>
      <c r="F173" s="3" t="s">
        <v>27</v>
      </c>
      <c r="G173" s="3" t="s">
        <v>28</v>
      </c>
      <c r="H173" s="3" t="s">
        <v>18</v>
      </c>
      <c r="I173" s="5">
        <v>0.6</v>
      </c>
      <c r="J173" s="6">
        <v>6500</v>
      </c>
      <c r="K173" s="7">
        <f t="shared" si="0"/>
        <v>3900</v>
      </c>
      <c r="L173" s="7">
        <f t="shared" si="1"/>
        <v>1365</v>
      </c>
      <c r="M173" s="8">
        <v>0.35</v>
      </c>
    </row>
    <row r="174" spans="1:13" x14ac:dyDescent="0.25">
      <c r="A174" s="1"/>
      <c r="B174" s="3" t="s">
        <v>25</v>
      </c>
      <c r="C174" s="3">
        <v>1128299</v>
      </c>
      <c r="D174" s="4">
        <v>44337</v>
      </c>
      <c r="E174" s="3" t="s">
        <v>26</v>
      </c>
      <c r="F174" s="3" t="s">
        <v>27</v>
      </c>
      <c r="G174" s="3" t="s">
        <v>28</v>
      </c>
      <c r="H174" s="3" t="s">
        <v>19</v>
      </c>
      <c r="I174" s="5">
        <v>0.65</v>
      </c>
      <c r="J174" s="6">
        <v>5500</v>
      </c>
      <c r="K174" s="7">
        <f t="shared" si="0"/>
        <v>3575</v>
      </c>
      <c r="L174" s="7">
        <f t="shared" si="1"/>
        <v>1966.2500000000002</v>
      </c>
      <c r="M174" s="8">
        <v>0.55000000000000004</v>
      </c>
    </row>
    <row r="175" spans="1:13" x14ac:dyDescent="0.25">
      <c r="A175" s="1"/>
      <c r="B175" s="3" t="s">
        <v>25</v>
      </c>
      <c r="C175" s="3">
        <v>1128299</v>
      </c>
      <c r="D175" s="4">
        <v>44337</v>
      </c>
      <c r="E175" s="3" t="s">
        <v>26</v>
      </c>
      <c r="F175" s="3" t="s">
        <v>27</v>
      </c>
      <c r="G175" s="3" t="s">
        <v>28</v>
      </c>
      <c r="H175" s="3" t="s">
        <v>20</v>
      </c>
      <c r="I175" s="5">
        <v>0.8</v>
      </c>
      <c r="J175" s="6">
        <v>7250</v>
      </c>
      <c r="K175" s="7">
        <f t="shared" si="0"/>
        <v>5800</v>
      </c>
      <c r="L175" s="7">
        <f t="shared" si="1"/>
        <v>1160</v>
      </c>
      <c r="M175" s="8">
        <v>0.2</v>
      </c>
    </row>
    <row r="176" spans="1:13" x14ac:dyDescent="0.25">
      <c r="A176" s="1"/>
      <c r="B176" s="3" t="s">
        <v>25</v>
      </c>
      <c r="C176" s="3">
        <v>1128299</v>
      </c>
      <c r="D176" s="4">
        <v>44367</v>
      </c>
      <c r="E176" s="3" t="s">
        <v>26</v>
      </c>
      <c r="F176" s="3" t="s">
        <v>27</v>
      </c>
      <c r="G176" s="3" t="s">
        <v>28</v>
      </c>
      <c r="H176" s="3" t="s">
        <v>15</v>
      </c>
      <c r="I176" s="5">
        <v>0.6</v>
      </c>
      <c r="J176" s="6">
        <v>9750</v>
      </c>
      <c r="K176" s="7">
        <f t="shared" si="0"/>
        <v>5850</v>
      </c>
      <c r="L176" s="7">
        <f t="shared" si="1"/>
        <v>2340</v>
      </c>
      <c r="M176" s="8">
        <v>0.4</v>
      </c>
    </row>
    <row r="177" spans="1:13" x14ac:dyDescent="0.25">
      <c r="A177" s="1"/>
      <c r="B177" s="3" t="s">
        <v>25</v>
      </c>
      <c r="C177" s="3">
        <v>1128299</v>
      </c>
      <c r="D177" s="4">
        <v>44367</v>
      </c>
      <c r="E177" s="3" t="s">
        <v>26</v>
      </c>
      <c r="F177" s="3" t="s">
        <v>27</v>
      </c>
      <c r="G177" s="3" t="s">
        <v>28</v>
      </c>
      <c r="H177" s="3" t="s">
        <v>16</v>
      </c>
      <c r="I177" s="5">
        <v>0.65</v>
      </c>
      <c r="J177" s="6">
        <v>8250</v>
      </c>
      <c r="K177" s="7">
        <f t="shared" si="0"/>
        <v>5362.5</v>
      </c>
      <c r="L177" s="7">
        <f t="shared" si="1"/>
        <v>1340.625</v>
      </c>
      <c r="M177" s="8">
        <v>0.25</v>
      </c>
    </row>
    <row r="178" spans="1:13" x14ac:dyDescent="0.25">
      <c r="A178" s="1"/>
      <c r="B178" s="3" t="s">
        <v>25</v>
      </c>
      <c r="C178" s="3">
        <v>1128299</v>
      </c>
      <c r="D178" s="4">
        <v>44367</v>
      </c>
      <c r="E178" s="3" t="s">
        <v>26</v>
      </c>
      <c r="F178" s="3" t="s">
        <v>27</v>
      </c>
      <c r="G178" s="3" t="s">
        <v>28</v>
      </c>
      <c r="H178" s="3" t="s">
        <v>17</v>
      </c>
      <c r="I178" s="5">
        <v>0.65</v>
      </c>
      <c r="J178" s="6">
        <v>8250</v>
      </c>
      <c r="K178" s="7">
        <f t="shared" si="0"/>
        <v>5362.5</v>
      </c>
      <c r="L178" s="7">
        <f t="shared" si="1"/>
        <v>2145</v>
      </c>
      <c r="M178" s="8">
        <v>0.4</v>
      </c>
    </row>
    <row r="179" spans="1:13" x14ac:dyDescent="0.25">
      <c r="A179" s="1"/>
      <c r="B179" s="3" t="s">
        <v>25</v>
      </c>
      <c r="C179" s="3">
        <v>1128299</v>
      </c>
      <c r="D179" s="4">
        <v>44367</v>
      </c>
      <c r="E179" s="3" t="s">
        <v>26</v>
      </c>
      <c r="F179" s="3" t="s">
        <v>27</v>
      </c>
      <c r="G179" s="3" t="s">
        <v>28</v>
      </c>
      <c r="H179" s="3" t="s">
        <v>18</v>
      </c>
      <c r="I179" s="5">
        <v>0.6</v>
      </c>
      <c r="J179" s="6">
        <v>7000</v>
      </c>
      <c r="K179" s="7">
        <f t="shared" si="0"/>
        <v>4200</v>
      </c>
      <c r="L179" s="7">
        <f t="shared" si="1"/>
        <v>1470</v>
      </c>
      <c r="M179" s="8">
        <v>0.35</v>
      </c>
    </row>
    <row r="180" spans="1:13" x14ac:dyDescent="0.25">
      <c r="A180" s="1"/>
      <c r="B180" s="3" t="s">
        <v>25</v>
      </c>
      <c r="C180" s="3">
        <v>1128299</v>
      </c>
      <c r="D180" s="4">
        <v>44367</v>
      </c>
      <c r="E180" s="3" t="s">
        <v>26</v>
      </c>
      <c r="F180" s="3" t="s">
        <v>27</v>
      </c>
      <c r="G180" s="3" t="s">
        <v>28</v>
      </c>
      <c r="H180" s="3" t="s">
        <v>19</v>
      </c>
      <c r="I180" s="5">
        <v>0.65</v>
      </c>
      <c r="J180" s="6">
        <v>5750</v>
      </c>
      <c r="K180" s="7">
        <f t="shared" si="0"/>
        <v>3737.5</v>
      </c>
      <c r="L180" s="7">
        <f t="shared" si="1"/>
        <v>2055.625</v>
      </c>
      <c r="M180" s="8">
        <v>0.55000000000000004</v>
      </c>
    </row>
    <row r="181" spans="1:13" x14ac:dyDescent="0.25">
      <c r="A181" s="1"/>
      <c r="B181" s="3" t="s">
        <v>25</v>
      </c>
      <c r="C181" s="3">
        <v>1128299</v>
      </c>
      <c r="D181" s="4">
        <v>44367</v>
      </c>
      <c r="E181" s="3" t="s">
        <v>26</v>
      </c>
      <c r="F181" s="3" t="s">
        <v>27</v>
      </c>
      <c r="G181" s="3" t="s">
        <v>28</v>
      </c>
      <c r="H181" s="3" t="s">
        <v>20</v>
      </c>
      <c r="I181" s="5">
        <v>0.8</v>
      </c>
      <c r="J181" s="6">
        <v>8750</v>
      </c>
      <c r="K181" s="7">
        <f t="shared" si="0"/>
        <v>7000</v>
      </c>
      <c r="L181" s="7">
        <f t="shared" si="1"/>
        <v>1400</v>
      </c>
      <c r="M181" s="8">
        <v>0.2</v>
      </c>
    </row>
    <row r="182" spans="1:13" x14ac:dyDescent="0.25">
      <c r="A182" s="1"/>
      <c r="B182" s="3" t="s">
        <v>25</v>
      </c>
      <c r="C182" s="3">
        <v>1128299</v>
      </c>
      <c r="D182" s="4">
        <v>44396</v>
      </c>
      <c r="E182" s="3" t="s">
        <v>26</v>
      </c>
      <c r="F182" s="3" t="s">
        <v>27</v>
      </c>
      <c r="G182" s="3" t="s">
        <v>28</v>
      </c>
      <c r="H182" s="3" t="s">
        <v>15</v>
      </c>
      <c r="I182" s="5">
        <v>0.6</v>
      </c>
      <c r="J182" s="6">
        <v>10250</v>
      </c>
      <c r="K182" s="7">
        <f t="shared" si="0"/>
        <v>6150</v>
      </c>
      <c r="L182" s="7">
        <f t="shared" si="1"/>
        <v>2152.5</v>
      </c>
      <c r="M182" s="8">
        <v>0.35000000000000003</v>
      </c>
    </row>
    <row r="183" spans="1:13" x14ac:dyDescent="0.25">
      <c r="A183" s="1"/>
      <c r="B183" s="3" t="s">
        <v>25</v>
      </c>
      <c r="C183" s="3">
        <v>1128299</v>
      </c>
      <c r="D183" s="4">
        <v>44396</v>
      </c>
      <c r="E183" s="3" t="s">
        <v>26</v>
      </c>
      <c r="F183" s="3" t="s">
        <v>27</v>
      </c>
      <c r="G183" s="3" t="s">
        <v>28</v>
      </c>
      <c r="H183" s="3" t="s">
        <v>16</v>
      </c>
      <c r="I183" s="5">
        <v>0.65</v>
      </c>
      <c r="J183" s="6">
        <v>8750</v>
      </c>
      <c r="K183" s="7">
        <f t="shared" si="0"/>
        <v>5687.5</v>
      </c>
      <c r="L183" s="7">
        <f t="shared" si="1"/>
        <v>1137.5</v>
      </c>
      <c r="M183" s="8">
        <v>0.2</v>
      </c>
    </row>
    <row r="184" spans="1:13" x14ac:dyDescent="0.25">
      <c r="A184" s="1"/>
      <c r="B184" s="3" t="s">
        <v>25</v>
      </c>
      <c r="C184" s="3">
        <v>1128299</v>
      </c>
      <c r="D184" s="4">
        <v>44396</v>
      </c>
      <c r="E184" s="3" t="s">
        <v>26</v>
      </c>
      <c r="F184" s="3" t="s">
        <v>27</v>
      </c>
      <c r="G184" s="3" t="s">
        <v>28</v>
      </c>
      <c r="H184" s="3" t="s">
        <v>17</v>
      </c>
      <c r="I184" s="5">
        <v>0.65</v>
      </c>
      <c r="J184" s="6">
        <v>8250</v>
      </c>
      <c r="K184" s="7">
        <f t="shared" si="0"/>
        <v>5362.5</v>
      </c>
      <c r="L184" s="7">
        <f t="shared" si="1"/>
        <v>1876.8750000000002</v>
      </c>
      <c r="M184" s="8">
        <v>0.35000000000000003</v>
      </c>
    </row>
    <row r="185" spans="1:13" x14ac:dyDescent="0.25">
      <c r="A185" s="1"/>
      <c r="B185" s="3" t="s">
        <v>25</v>
      </c>
      <c r="C185" s="3">
        <v>1128299</v>
      </c>
      <c r="D185" s="4">
        <v>44396</v>
      </c>
      <c r="E185" s="3" t="s">
        <v>26</v>
      </c>
      <c r="F185" s="3" t="s">
        <v>27</v>
      </c>
      <c r="G185" s="3" t="s">
        <v>28</v>
      </c>
      <c r="H185" s="3" t="s">
        <v>18</v>
      </c>
      <c r="I185" s="5">
        <v>0.6</v>
      </c>
      <c r="J185" s="6">
        <v>7250</v>
      </c>
      <c r="K185" s="7">
        <f t="shared" si="0"/>
        <v>4350</v>
      </c>
      <c r="L185" s="7">
        <f t="shared" si="1"/>
        <v>1305</v>
      </c>
      <c r="M185" s="8">
        <v>0.3</v>
      </c>
    </row>
    <row r="186" spans="1:13" x14ac:dyDescent="0.25">
      <c r="A186" s="1"/>
      <c r="B186" s="3" t="s">
        <v>25</v>
      </c>
      <c r="C186" s="3">
        <v>1128299</v>
      </c>
      <c r="D186" s="4">
        <v>44396</v>
      </c>
      <c r="E186" s="3" t="s">
        <v>26</v>
      </c>
      <c r="F186" s="3" t="s">
        <v>27</v>
      </c>
      <c r="G186" s="3" t="s">
        <v>28</v>
      </c>
      <c r="H186" s="3" t="s">
        <v>19</v>
      </c>
      <c r="I186" s="5">
        <v>0.65</v>
      </c>
      <c r="J186" s="6">
        <v>7750</v>
      </c>
      <c r="K186" s="7">
        <f t="shared" si="0"/>
        <v>5037.5</v>
      </c>
      <c r="L186" s="7">
        <f t="shared" si="1"/>
        <v>2518.75</v>
      </c>
      <c r="M186" s="8">
        <v>0.5</v>
      </c>
    </row>
    <row r="187" spans="1:13" x14ac:dyDescent="0.25">
      <c r="A187" s="1"/>
      <c r="B187" s="3" t="s">
        <v>25</v>
      </c>
      <c r="C187" s="3">
        <v>1128299</v>
      </c>
      <c r="D187" s="4">
        <v>44396</v>
      </c>
      <c r="E187" s="3" t="s">
        <v>26</v>
      </c>
      <c r="F187" s="3" t="s">
        <v>27</v>
      </c>
      <c r="G187" s="3" t="s">
        <v>28</v>
      </c>
      <c r="H187" s="3" t="s">
        <v>20</v>
      </c>
      <c r="I187" s="5">
        <v>0.8</v>
      </c>
      <c r="J187" s="6">
        <v>7750</v>
      </c>
      <c r="K187" s="7">
        <f t="shared" si="0"/>
        <v>6200</v>
      </c>
      <c r="L187" s="7">
        <f t="shared" si="1"/>
        <v>930.00000000000011</v>
      </c>
      <c r="M187" s="8">
        <v>0.15000000000000002</v>
      </c>
    </row>
    <row r="188" spans="1:13" x14ac:dyDescent="0.25">
      <c r="A188" s="1"/>
      <c r="B188" s="3" t="s">
        <v>25</v>
      </c>
      <c r="C188" s="3">
        <v>1128299</v>
      </c>
      <c r="D188" s="4">
        <v>44428</v>
      </c>
      <c r="E188" s="3" t="s">
        <v>26</v>
      </c>
      <c r="F188" s="3" t="s">
        <v>27</v>
      </c>
      <c r="G188" s="3" t="s">
        <v>28</v>
      </c>
      <c r="H188" s="3" t="s">
        <v>15</v>
      </c>
      <c r="I188" s="5">
        <v>0.65</v>
      </c>
      <c r="J188" s="6">
        <v>9750</v>
      </c>
      <c r="K188" s="7">
        <f t="shared" si="0"/>
        <v>6337.5</v>
      </c>
      <c r="L188" s="7">
        <f t="shared" si="1"/>
        <v>2218.125</v>
      </c>
      <c r="M188" s="8">
        <v>0.35000000000000003</v>
      </c>
    </row>
    <row r="189" spans="1:13" x14ac:dyDescent="0.25">
      <c r="A189" s="1"/>
      <c r="B189" s="3" t="s">
        <v>25</v>
      </c>
      <c r="C189" s="3">
        <v>1128299</v>
      </c>
      <c r="D189" s="4">
        <v>44428</v>
      </c>
      <c r="E189" s="3" t="s">
        <v>26</v>
      </c>
      <c r="F189" s="3" t="s">
        <v>27</v>
      </c>
      <c r="G189" s="3" t="s">
        <v>28</v>
      </c>
      <c r="H189" s="3" t="s">
        <v>16</v>
      </c>
      <c r="I189" s="5">
        <v>0.70000000000000007</v>
      </c>
      <c r="J189" s="6">
        <v>9250</v>
      </c>
      <c r="K189" s="7">
        <f t="shared" si="0"/>
        <v>6475.0000000000009</v>
      </c>
      <c r="L189" s="7">
        <f t="shared" si="1"/>
        <v>1295.0000000000002</v>
      </c>
      <c r="M189" s="8">
        <v>0.2</v>
      </c>
    </row>
    <row r="190" spans="1:13" x14ac:dyDescent="0.25">
      <c r="A190" s="1"/>
      <c r="B190" s="3" t="s">
        <v>25</v>
      </c>
      <c r="C190" s="3">
        <v>1128299</v>
      </c>
      <c r="D190" s="4">
        <v>44428</v>
      </c>
      <c r="E190" s="3" t="s">
        <v>26</v>
      </c>
      <c r="F190" s="3" t="s">
        <v>27</v>
      </c>
      <c r="G190" s="3" t="s">
        <v>28</v>
      </c>
      <c r="H190" s="3" t="s">
        <v>17</v>
      </c>
      <c r="I190" s="5">
        <v>0.65</v>
      </c>
      <c r="J190" s="6">
        <v>8000</v>
      </c>
      <c r="K190" s="7">
        <f t="shared" si="0"/>
        <v>5200</v>
      </c>
      <c r="L190" s="7">
        <f t="shared" si="1"/>
        <v>1820.0000000000002</v>
      </c>
      <c r="M190" s="8">
        <v>0.35000000000000003</v>
      </c>
    </row>
    <row r="191" spans="1:13" x14ac:dyDescent="0.25">
      <c r="A191" s="1"/>
      <c r="B191" s="3" t="s">
        <v>25</v>
      </c>
      <c r="C191" s="3">
        <v>1128299</v>
      </c>
      <c r="D191" s="4">
        <v>44428</v>
      </c>
      <c r="E191" s="3" t="s">
        <v>26</v>
      </c>
      <c r="F191" s="3" t="s">
        <v>27</v>
      </c>
      <c r="G191" s="3" t="s">
        <v>28</v>
      </c>
      <c r="H191" s="3" t="s">
        <v>18</v>
      </c>
      <c r="I191" s="5">
        <v>0.65</v>
      </c>
      <c r="J191" s="6">
        <v>7500</v>
      </c>
      <c r="K191" s="7">
        <f t="shared" si="0"/>
        <v>4875</v>
      </c>
      <c r="L191" s="7">
        <f t="shared" si="1"/>
        <v>1462.5</v>
      </c>
      <c r="M191" s="8">
        <v>0.3</v>
      </c>
    </row>
    <row r="192" spans="1:13" x14ac:dyDescent="0.25">
      <c r="A192" s="1"/>
      <c r="B192" s="3" t="s">
        <v>25</v>
      </c>
      <c r="C192" s="3">
        <v>1128299</v>
      </c>
      <c r="D192" s="4">
        <v>44428</v>
      </c>
      <c r="E192" s="3" t="s">
        <v>26</v>
      </c>
      <c r="F192" s="3" t="s">
        <v>27</v>
      </c>
      <c r="G192" s="3" t="s">
        <v>28</v>
      </c>
      <c r="H192" s="3" t="s">
        <v>19</v>
      </c>
      <c r="I192" s="5">
        <v>0.75</v>
      </c>
      <c r="J192" s="6">
        <v>7500</v>
      </c>
      <c r="K192" s="7">
        <f t="shared" si="0"/>
        <v>5625</v>
      </c>
      <c r="L192" s="7">
        <f t="shared" si="1"/>
        <v>2812.5</v>
      </c>
      <c r="M192" s="8">
        <v>0.5</v>
      </c>
    </row>
    <row r="193" spans="1:13" x14ac:dyDescent="0.25">
      <c r="A193" s="1"/>
      <c r="B193" s="3" t="s">
        <v>25</v>
      </c>
      <c r="C193" s="3">
        <v>1128299</v>
      </c>
      <c r="D193" s="4">
        <v>44428</v>
      </c>
      <c r="E193" s="3" t="s">
        <v>26</v>
      </c>
      <c r="F193" s="3" t="s">
        <v>27</v>
      </c>
      <c r="G193" s="3" t="s">
        <v>28</v>
      </c>
      <c r="H193" s="3" t="s">
        <v>20</v>
      </c>
      <c r="I193" s="5">
        <v>0.8</v>
      </c>
      <c r="J193" s="6">
        <v>7250</v>
      </c>
      <c r="K193" s="7">
        <f t="shared" si="0"/>
        <v>5800</v>
      </c>
      <c r="L193" s="7">
        <f t="shared" si="1"/>
        <v>870.00000000000011</v>
      </c>
      <c r="M193" s="8">
        <v>0.15000000000000002</v>
      </c>
    </row>
    <row r="194" spans="1:13" x14ac:dyDescent="0.25">
      <c r="A194" s="1"/>
      <c r="B194" s="3" t="s">
        <v>25</v>
      </c>
      <c r="C194" s="3">
        <v>1128299</v>
      </c>
      <c r="D194" s="4">
        <v>44460</v>
      </c>
      <c r="E194" s="3" t="s">
        <v>26</v>
      </c>
      <c r="F194" s="3" t="s">
        <v>27</v>
      </c>
      <c r="G194" s="3" t="s">
        <v>28</v>
      </c>
      <c r="H194" s="3" t="s">
        <v>15</v>
      </c>
      <c r="I194" s="5">
        <v>0.55000000000000004</v>
      </c>
      <c r="J194" s="6">
        <v>9250</v>
      </c>
      <c r="K194" s="7">
        <f t="shared" si="0"/>
        <v>5087.5</v>
      </c>
      <c r="L194" s="7">
        <f t="shared" si="1"/>
        <v>1526.2500000000002</v>
      </c>
      <c r="M194" s="8">
        <v>0.30000000000000004</v>
      </c>
    </row>
    <row r="195" spans="1:13" x14ac:dyDescent="0.25">
      <c r="A195" s="1"/>
      <c r="B195" s="3" t="s">
        <v>25</v>
      </c>
      <c r="C195" s="3">
        <v>1128299</v>
      </c>
      <c r="D195" s="4">
        <v>44460</v>
      </c>
      <c r="E195" s="3" t="s">
        <v>26</v>
      </c>
      <c r="F195" s="3" t="s">
        <v>27</v>
      </c>
      <c r="G195" s="3" t="s">
        <v>28</v>
      </c>
      <c r="H195" s="3" t="s">
        <v>16</v>
      </c>
      <c r="I195" s="5">
        <v>0.60000000000000009</v>
      </c>
      <c r="J195" s="6">
        <v>9250</v>
      </c>
      <c r="K195" s="7">
        <f t="shared" si="0"/>
        <v>5550.0000000000009</v>
      </c>
      <c r="L195" s="7">
        <f t="shared" si="1"/>
        <v>832.50000000000011</v>
      </c>
      <c r="M195" s="8">
        <v>0.15</v>
      </c>
    </row>
    <row r="196" spans="1:13" x14ac:dyDescent="0.25">
      <c r="A196" s="1"/>
      <c r="B196" s="3" t="s">
        <v>25</v>
      </c>
      <c r="C196" s="3">
        <v>1128299</v>
      </c>
      <c r="D196" s="4">
        <v>44460</v>
      </c>
      <c r="E196" s="3" t="s">
        <v>26</v>
      </c>
      <c r="F196" s="3" t="s">
        <v>27</v>
      </c>
      <c r="G196" s="3" t="s">
        <v>28</v>
      </c>
      <c r="H196" s="3" t="s">
        <v>17</v>
      </c>
      <c r="I196" s="5">
        <v>0.55000000000000004</v>
      </c>
      <c r="J196" s="6">
        <v>7750</v>
      </c>
      <c r="K196" s="7">
        <f t="shared" si="0"/>
        <v>4262.5</v>
      </c>
      <c r="L196" s="7">
        <f t="shared" si="1"/>
        <v>1278.7500000000002</v>
      </c>
      <c r="M196" s="8">
        <v>0.30000000000000004</v>
      </c>
    </row>
    <row r="197" spans="1:13" x14ac:dyDescent="0.25">
      <c r="A197" s="1"/>
      <c r="B197" s="3" t="s">
        <v>25</v>
      </c>
      <c r="C197" s="3">
        <v>1128299</v>
      </c>
      <c r="D197" s="4">
        <v>44460</v>
      </c>
      <c r="E197" s="3" t="s">
        <v>26</v>
      </c>
      <c r="F197" s="3" t="s">
        <v>27</v>
      </c>
      <c r="G197" s="3" t="s">
        <v>28</v>
      </c>
      <c r="H197" s="3" t="s">
        <v>18</v>
      </c>
      <c r="I197" s="5">
        <v>0.55000000000000004</v>
      </c>
      <c r="J197" s="6">
        <v>7250</v>
      </c>
      <c r="K197" s="7">
        <f t="shared" si="0"/>
        <v>3987.5000000000005</v>
      </c>
      <c r="L197" s="7">
        <f t="shared" si="1"/>
        <v>996.875</v>
      </c>
      <c r="M197" s="8">
        <v>0.24999999999999997</v>
      </c>
    </row>
    <row r="198" spans="1:13" x14ac:dyDescent="0.25">
      <c r="A198" s="1"/>
      <c r="B198" s="3" t="s">
        <v>25</v>
      </c>
      <c r="C198" s="3">
        <v>1128299</v>
      </c>
      <c r="D198" s="4">
        <v>44460</v>
      </c>
      <c r="E198" s="3" t="s">
        <v>26</v>
      </c>
      <c r="F198" s="3" t="s">
        <v>27</v>
      </c>
      <c r="G198" s="3" t="s">
        <v>28</v>
      </c>
      <c r="H198" s="3" t="s">
        <v>19</v>
      </c>
      <c r="I198" s="5">
        <v>0.65</v>
      </c>
      <c r="J198" s="6">
        <v>7250</v>
      </c>
      <c r="K198" s="7">
        <f t="shared" si="0"/>
        <v>4712.5</v>
      </c>
      <c r="L198" s="7">
        <f t="shared" si="1"/>
        <v>2120.6250000000005</v>
      </c>
      <c r="M198" s="8">
        <v>0.45000000000000007</v>
      </c>
    </row>
    <row r="199" spans="1:13" x14ac:dyDescent="0.25">
      <c r="A199" s="1"/>
      <c r="B199" s="3" t="s">
        <v>25</v>
      </c>
      <c r="C199" s="3">
        <v>1128299</v>
      </c>
      <c r="D199" s="4">
        <v>44460</v>
      </c>
      <c r="E199" s="3" t="s">
        <v>26</v>
      </c>
      <c r="F199" s="3" t="s">
        <v>27</v>
      </c>
      <c r="G199" s="3" t="s">
        <v>28</v>
      </c>
      <c r="H199" s="3" t="s">
        <v>20</v>
      </c>
      <c r="I199" s="5">
        <v>0.70000000000000007</v>
      </c>
      <c r="J199" s="6">
        <v>7750</v>
      </c>
      <c r="K199" s="7">
        <f t="shared" si="0"/>
        <v>5425.0000000000009</v>
      </c>
      <c r="L199" s="7">
        <f t="shared" si="1"/>
        <v>542.50000000000011</v>
      </c>
      <c r="M199" s="8">
        <v>0.1</v>
      </c>
    </row>
    <row r="200" spans="1:13" x14ac:dyDescent="0.25">
      <c r="A200" s="1"/>
      <c r="B200" s="3" t="s">
        <v>25</v>
      </c>
      <c r="C200" s="3">
        <v>1128299</v>
      </c>
      <c r="D200" s="4">
        <v>44489</v>
      </c>
      <c r="E200" s="3" t="s">
        <v>26</v>
      </c>
      <c r="F200" s="3" t="s">
        <v>27</v>
      </c>
      <c r="G200" s="3" t="s">
        <v>28</v>
      </c>
      <c r="H200" s="3" t="s">
        <v>15</v>
      </c>
      <c r="I200" s="5">
        <v>0.55000000000000004</v>
      </c>
      <c r="J200" s="6">
        <v>8750</v>
      </c>
      <c r="K200" s="7">
        <f t="shared" si="0"/>
        <v>4812.5</v>
      </c>
      <c r="L200" s="7">
        <f t="shared" si="1"/>
        <v>1443.7500000000002</v>
      </c>
      <c r="M200" s="8">
        <v>0.30000000000000004</v>
      </c>
    </row>
    <row r="201" spans="1:13" x14ac:dyDescent="0.25">
      <c r="A201" s="1"/>
      <c r="B201" s="3" t="s">
        <v>25</v>
      </c>
      <c r="C201" s="3">
        <v>1128299</v>
      </c>
      <c r="D201" s="4">
        <v>44489</v>
      </c>
      <c r="E201" s="3" t="s">
        <v>26</v>
      </c>
      <c r="F201" s="3" t="s">
        <v>27</v>
      </c>
      <c r="G201" s="3" t="s">
        <v>28</v>
      </c>
      <c r="H201" s="3" t="s">
        <v>16</v>
      </c>
      <c r="I201" s="5">
        <v>0.60000000000000009</v>
      </c>
      <c r="J201" s="6">
        <v>8750</v>
      </c>
      <c r="K201" s="7">
        <f t="shared" si="0"/>
        <v>5250.0000000000009</v>
      </c>
      <c r="L201" s="7">
        <f t="shared" si="1"/>
        <v>787.50000000000011</v>
      </c>
      <c r="M201" s="8">
        <v>0.15</v>
      </c>
    </row>
    <row r="202" spans="1:13" x14ac:dyDescent="0.25">
      <c r="A202" s="1"/>
      <c r="B202" s="3" t="s">
        <v>25</v>
      </c>
      <c r="C202" s="3">
        <v>1128299</v>
      </c>
      <c r="D202" s="4">
        <v>44489</v>
      </c>
      <c r="E202" s="3" t="s">
        <v>26</v>
      </c>
      <c r="F202" s="3" t="s">
        <v>27</v>
      </c>
      <c r="G202" s="3" t="s">
        <v>28</v>
      </c>
      <c r="H202" s="3" t="s">
        <v>17</v>
      </c>
      <c r="I202" s="5">
        <v>0.55000000000000004</v>
      </c>
      <c r="J202" s="6">
        <v>7000</v>
      </c>
      <c r="K202" s="7">
        <f t="shared" si="0"/>
        <v>3850.0000000000005</v>
      </c>
      <c r="L202" s="7">
        <f t="shared" si="1"/>
        <v>1155.0000000000002</v>
      </c>
      <c r="M202" s="8">
        <v>0.30000000000000004</v>
      </c>
    </row>
    <row r="203" spans="1:13" x14ac:dyDescent="0.25">
      <c r="A203" s="1"/>
      <c r="B203" s="3" t="s">
        <v>25</v>
      </c>
      <c r="C203" s="3">
        <v>1128299</v>
      </c>
      <c r="D203" s="4">
        <v>44489</v>
      </c>
      <c r="E203" s="3" t="s">
        <v>26</v>
      </c>
      <c r="F203" s="3" t="s">
        <v>27</v>
      </c>
      <c r="G203" s="3" t="s">
        <v>28</v>
      </c>
      <c r="H203" s="3" t="s">
        <v>18</v>
      </c>
      <c r="I203" s="5">
        <v>0.55000000000000004</v>
      </c>
      <c r="J203" s="6">
        <v>6750</v>
      </c>
      <c r="K203" s="7">
        <f t="shared" si="0"/>
        <v>3712.5000000000005</v>
      </c>
      <c r="L203" s="7">
        <f t="shared" si="1"/>
        <v>928.125</v>
      </c>
      <c r="M203" s="8">
        <v>0.24999999999999997</v>
      </c>
    </row>
    <row r="204" spans="1:13" x14ac:dyDescent="0.25">
      <c r="A204" s="1"/>
      <c r="B204" s="3" t="s">
        <v>25</v>
      </c>
      <c r="C204" s="3">
        <v>1128299</v>
      </c>
      <c r="D204" s="4">
        <v>44489</v>
      </c>
      <c r="E204" s="3" t="s">
        <v>26</v>
      </c>
      <c r="F204" s="3" t="s">
        <v>27</v>
      </c>
      <c r="G204" s="3" t="s">
        <v>28</v>
      </c>
      <c r="H204" s="3" t="s">
        <v>19</v>
      </c>
      <c r="I204" s="5">
        <v>0.65</v>
      </c>
      <c r="J204" s="6">
        <v>6500</v>
      </c>
      <c r="K204" s="7">
        <f t="shared" si="0"/>
        <v>4225</v>
      </c>
      <c r="L204" s="7">
        <f t="shared" si="1"/>
        <v>1901.2500000000002</v>
      </c>
      <c r="M204" s="8">
        <v>0.45000000000000007</v>
      </c>
    </row>
    <row r="205" spans="1:13" x14ac:dyDescent="0.25">
      <c r="A205" s="1"/>
      <c r="B205" s="3" t="s">
        <v>25</v>
      </c>
      <c r="C205" s="3">
        <v>1128299</v>
      </c>
      <c r="D205" s="4">
        <v>44489</v>
      </c>
      <c r="E205" s="3" t="s">
        <v>26</v>
      </c>
      <c r="F205" s="3" t="s">
        <v>27</v>
      </c>
      <c r="G205" s="3" t="s">
        <v>28</v>
      </c>
      <c r="H205" s="3" t="s">
        <v>20</v>
      </c>
      <c r="I205" s="5">
        <v>0.70000000000000007</v>
      </c>
      <c r="J205" s="6">
        <v>7000</v>
      </c>
      <c r="K205" s="7">
        <f t="shared" si="0"/>
        <v>4900.0000000000009</v>
      </c>
      <c r="L205" s="7">
        <f t="shared" si="1"/>
        <v>490.00000000000011</v>
      </c>
      <c r="M205" s="8">
        <v>0.1</v>
      </c>
    </row>
    <row r="206" spans="1:13" x14ac:dyDescent="0.25">
      <c r="A206" s="1"/>
      <c r="B206" s="3" t="s">
        <v>25</v>
      </c>
      <c r="C206" s="3">
        <v>1128299</v>
      </c>
      <c r="D206" s="4">
        <v>44520</v>
      </c>
      <c r="E206" s="3" t="s">
        <v>26</v>
      </c>
      <c r="F206" s="3" t="s">
        <v>27</v>
      </c>
      <c r="G206" s="3" t="s">
        <v>28</v>
      </c>
      <c r="H206" s="3" t="s">
        <v>15</v>
      </c>
      <c r="I206" s="5">
        <v>0.55000000000000004</v>
      </c>
      <c r="J206" s="6">
        <v>8750</v>
      </c>
      <c r="K206" s="7">
        <f t="shared" si="0"/>
        <v>4812.5</v>
      </c>
      <c r="L206" s="7">
        <f t="shared" si="1"/>
        <v>1443.7500000000002</v>
      </c>
      <c r="M206" s="8">
        <v>0.30000000000000004</v>
      </c>
    </row>
    <row r="207" spans="1:13" x14ac:dyDescent="0.25">
      <c r="A207" s="1"/>
      <c r="B207" s="3" t="s">
        <v>25</v>
      </c>
      <c r="C207" s="3">
        <v>1128299</v>
      </c>
      <c r="D207" s="4">
        <v>44520</v>
      </c>
      <c r="E207" s="3" t="s">
        <v>26</v>
      </c>
      <c r="F207" s="3" t="s">
        <v>27</v>
      </c>
      <c r="G207" s="3" t="s">
        <v>28</v>
      </c>
      <c r="H207" s="3" t="s">
        <v>16</v>
      </c>
      <c r="I207" s="5">
        <v>0.60000000000000009</v>
      </c>
      <c r="J207" s="6">
        <v>8750</v>
      </c>
      <c r="K207" s="7">
        <f t="shared" si="0"/>
        <v>5250.0000000000009</v>
      </c>
      <c r="L207" s="7">
        <f t="shared" si="1"/>
        <v>787.50000000000011</v>
      </c>
      <c r="M207" s="8">
        <v>0.15</v>
      </c>
    </row>
    <row r="208" spans="1:13" x14ac:dyDescent="0.25">
      <c r="A208" s="1"/>
      <c r="B208" s="3" t="s">
        <v>25</v>
      </c>
      <c r="C208" s="3">
        <v>1128299</v>
      </c>
      <c r="D208" s="4">
        <v>44520</v>
      </c>
      <c r="E208" s="3" t="s">
        <v>26</v>
      </c>
      <c r="F208" s="3" t="s">
        <v>27</v>
      </c>
      <c r="G208" s="3" t="s">
        <v>28</v>
      </c>
      <c r="H208" s="3" t="s">
        <v>17</v>
      </c>
      <c r="I208" s="5">
        <v>0.55000000000000004</v>
      </c>
      <c r="J208" s="6">
        <v>7250</v>
      </c>
      <c r="K208" s="7">
        <f t="shared" si="0"/>
        <v>3987.5000000000005</v>
      </c>
      <c r="L208" s="7">
        <f t="shared" si="1"/>
        <v>1196.2500000000002</v>
      </c>
      <c r="M208" s="8">
        <v>0.30000000000000004</v>
      </c>
    </row>
    <row r="209" spans="1:13" x14ac:dyDescent="0.25">
      <c r="A209" s="1"/>
      <c r="B209" s="3" t="s">
        <v>25</v>
      </c>
      <c r="C209" s="3">
        <v>1128299</v>
      </c>
      <c r="D209" s="4">
        <v>44520</v>
      </c>
      <c r="E209" s="3" t="s">
        <v>26</v>
      </c>
      <c r="F209" s="3" t="s">
        <v>27</v>
      </c>
      <c r="G209" s="3" t="s">
        <v>28</v>
      </c>
      <c r="H209" s="3" t="s">
        <v>18</v>
      </c>
      <c r="I209" s="5">
        <v>0.55000000000000004</v>
      </c>
      <c r="J209" s="6">
        <v>7000</v>
      </c>
      <c r="K209" s="7">
        <f t="shared" si="0"/>
        <v>3850.0000000000005</v>
      </c>
      <c r="L209" s="7">
        <f t="shared" si="1"/>
        <v>962.5</v>
      </c>
      <c r="M209" s="8">
        <v>0.24999999999999997</v>
      </c>
    </row>
    <row r="210" spans="1:13" x14ac:dyDescent="0.25">
      <c r="A210" s="1"/>
      <c r="B210" s="3" t="s">
        <v>25</v>
      </c>
      <c r="C210" s="3">
        <v>1128299</v>
      </c>
      <c r="D210" s="4">
        <v>44520</v>
      </c>
      <c r="E210" s="3" t="s">
        <v>26</v>
      </c>
      <c r="F210" s="3" t="s">
        <v>27</v>
      </c>
      <c r="G210" s="3" t="s">
        <v>28</v>
      </c>
      <c r="H210" s="3" t="s">
        <v>19</v>
      </c>
      <c r="I210" s="5">
        <v>0.65</v>
      </c>
      <c r="J210" s="6">
        <v>6500</v>
      </c>
      <c r="K210" s="7">
        <f t="shared" si="0"/>
        <v>4225</v>
      </c>
      <c r="L210" s="7">
        <f t="shared" si="1"/>
        <v>1901.2500000000002</v>
      </c>
      <c r="M210" s="8">
        <v>0.45000000000000007</v>
      </c>
    </row>
    <row r="211" spans="1:13" x14ac:dyDescent="0.25">
      <c r="A211" s="1"/>
      <c r="B211" s="3" t="s">
        <v>25</v>
      </c>
      <c r="C211" s="3">
        <v>1128299</v>
      </c>
      <c r="D211" s="4">
        <v>44520</v>
      </c>
      <c r="E211" s="3" t="s">
        <v>26</v>
      </c>
      <c r="F211" s="3" t="s">
        <v>27</v>
      </c>
      <c r="G211" s="3" t="s">
        <v>28</v>
      </c>
      <c r="H211" s="3" t="s">
        <v>20</v>
      </c>
      <c r="I211" s="5">
        <v>0.70000000000000007</v>
      </c>
      <c r="J211" s="6">
        <v>7750</v>
      </c>
      <c r="K211" s="7">
        <f t="shared" si="0"/>
        <v>5425.0000000000009</v>
      </c>
      <c r="L211" s="7">
        <f t="shared" si="1"/>
        <v>542.50000000000011</v>
      </c>
      <c r="M211" s="8">
        <v>0.1</v>
      </c>
    </row>
    <row r="212" spans="1:13" x14ac:dyDescent="0.25">
      <c r="A212" s="1"/>
      <c r="B212" s="3" t="s">
        <v>25</v>
      </c>
      <c r="C212" s="3">
        <v>1128299</v>
      </c>
      <c r="D212" s="4">
        <v>44549</v>
      </c>
      <c r="E212" s="3" t="s">
        <v>26</v>
      </c>
      <c r="F212" s="3" t="s">
        <v>27</v>
      </c>
      <c r="G212" s="3" t="s">
        <v>28</v>
      </c>
      <c r="H212" s="3" t="s">
        <v>15</v>
      </c>
      <c r="I212" s="5">
        <v>0.55000000000000004</v>
      </c>
      <c r="J212" s="6">
        <v>9750</v>
      </c>
      <c r="K212" s="7">
        <f t="shared" si="0"/>
        <v>5362.5</v>
      </c>
      <c r="L212" s="7">
        <f t="shared" si="1"/>
        <v>1608.7500000000002</v>
      </c>
      <c r="M212" s="8">
        <v>0.30000000000000004</v>
      </c>
    </row>
    <row r="213" spans="1:13" x14ac:dyDescent="0.25">
      <c r="A213" s="1"/>
      <c r="B213" s="3" t="s">
        <v>25</v>
      </c>
      <c r="C213" s="3">
        <v>1128299</v>
      </c>
      <c r="D213" s="4">
        <v>44549</v>
      </c>
      <c r="E213" s="3" t="s">
        <v>26</v>
      </c>
      <c r="F213" s="3" t="s">
        <v>27</v>
      </c>
      <c r="G213" s="3" t="s">
        <v>28</v>
      </c>
      <c r="H213" s="3" t="s">
        <v>16</v>
      </c>
      <c r="I213" s="5">
        <v>0.60000000000000009</v>
      </c>
      <c r="J213" s="6">
        <v>9750</v>
      </c>
      <c r="K213" s="7">
        <f t="shared" si="0"/>
        <v>5850.0000000000009</v>
      </c>
      <c r="L213" s="7">
        <f t="shared" si="1"/>
        <v>877.50000000000011</v>
      </c>
      <c r="M213" s="8">
        <v>0.15</v>
      </c>
    </row>
    <row r="214" spans="1:13" x14ac:dyDescent="0.25">
      <c r="A214" s="1"/>
      <c r="B214" s="3" t="s">
        <v>25</v>
      </c>
      <c r="C214" s="3">
        <v>1128299</v>
      </c>
      <c r="D214" s="4">
        <v>44549</v>
      </c>
      <c r="E214" s="3" t="s">
        <v>26</v>
      </c>
      <c r="F214" s="3" t="s">
        <v>27</v>
      </c>
      <c r="G214" s="3" t="s">
        <v>28</v>
      </c>
      <c r="H214" s="3" t="s">
        <v>17</v>
      </c>
      <c r="I214" s="5">
        <v>0.55000000000000004</v>
      </c>
      <c r="J214" s="6">
        <v>7750</v>
      </c>
      <c r="K214" s="7">
        <f t="shared" si="0"/>
        <v>4262.5</v>
      </c>
      <c r="L214" s="7">
        <f t="shared" si="1"/>
        <v>1278.7500000000002</v>
      </c>
      <c r="M214" s="8">
        <v>0.30000000000000004</v>
      </c>
    </row>
    <row r="215" spans="1:13" x14ac:dyDescent="0.25">
      <c r="A215" s="1"/>
      <c r="B215" s="3" t="s">
        <v>25</v>
      </c>
      <c r="C215" s="3">
        <v>1128299</v>
      </c>
      <c r="D215" s="4">
        <v>44549</v>
      </c>
      <c r="E215" s="3" t="s">
        <v>26</v>
      </c>
      <c r="F215" s="3" t="s">
        <v>27</v>
      </c>
      <c r="G215" s="3" t="s">
        <v>28</v>
      </c>
      <c r="H215" s="3" t="s">
        <v>18</v>
      </c>
      <c r="I215" s="5">
        <v>0.55000000000000004</v>
      </c>
      <c r="J215" s="6">
        <v>7750</v>
      </c>
      <c r="K215" s="7">
        <f t="shared" si="0"/>
        <v>4262.5</v>
      </c>
      <c r="L215" s="7">
        <f t="shared" si="1"/>
        <v>1065.6249999999998</v>
      </c>
      <c r="M215" s="8">
        <v>0.24999999999999997</v>
      </c>
    </row>
    <row r="216" spans="1:13" x14ac:dyDescent="0.25">
      <c r="A216" s="1"/>
      <c r="B216" s="3" t="s">
        <v>25</v>
      </c>
      <c r="C216" s="3">
        <v>1128299</v>
      </c>
      <c r="D216" s="4">
        <v>44549</v>
      </c>
      <c r="E216" s="3" t="s">
        <v>26</v>
      </c>
      <c r="F216" s="3" t="s">
        <v>27</v>
      </c>
      <c r="G216" s="3" t="s">
        <v>28</v>
      </c>
      <c r="H216" s="3" t="s">
        <v>19</v>
      </c>
      <c r="I216" s="5">
        <v>0.65</v>
      </c>
      <c r="J216" s="6">
        <v>7000</v>
      </c>
      <c r="K216" s="7">
        <f t="shared" si="0"/>
        <v>4550</v>
      </c>
      <c r="L216" s="7">
        <f t="shared" si="1"/>
        <v>2047.5000000000002</v>
      </c>
      <c r="M216" s="8">
        <v>0.45000000000000007</v>
      </c>
    </row>
    <row r="217" spans="1:13" x14ac:dyDescent="0.25">
      <c r="A217" s="1"/>
      <c r="B217" s="3" t="s">
        <v>25</v>
      </c>
      <c r="C217" s="3">
        <v>1128299</v>
      </c>
      <c r="D217" s="4">
        <v>44549</v>
      </c>
      <c r="E217" s="3" t="s">
        <v>26</v>
      </c>
      <c r="F217" s="3" t="s">
        <v>27</v>
      </c>
      <c r="G217" s="3" t="s">
        <v>28</v>
      </c>
      <c r="H217" s="3" t="s">
        <v>20</v>
      </c>
      <c r="I217" s="5">
        <v>0.70000000000000007</v>
      </c>
      <c r="J217" s="6">
        <v>8000</v>
      </c>
      <c r="K217" s="7">
        <f t="shared" si="0"/>
        <v>5600.0000000000009</v>
      </c>
      <c r="L217" s="7">
        <f t="shared" si="1"/>
        <v>560.00000000000011</v>
      </c>
      <c r="M217" s="8">
        <v>0.1</v>
      </c>
    </row>
    <row r="218" spans="1:13" x14ac:dyDescent="0.25">
      <c r="A218" s="1"/>
      <c r="B218" s="3" t="s">
        <v>29</v>
      </c>
      <c r="C218" s="3">
        <v>1189833</v>
      </c>
      <c r="D218" s="4">
        <v>44211</v>
      </c>
      <c r="E218" s="3" t="s">
        <v>26</v>
      </c>
      <c r="F218" s="3" t="s">
        <v>27</v>
      </c>
      <c r="G218" s="3" t="s">
        <v>30</v>
      </c>
      <c r="H218" s="3" t="s">
        <v>15</v>
      </c>
      <c r="I218" s="5">
        <v>0.35</v>
      </c>
      <c r="J218" s="6">
        <v>7000</v>
      </c>
      <c r="K218" s="7">
        <f t="shared" si="0"/>
        <v>2450</v>
      </c>
      <c r="L218" s="7">
        <f t="shared" si="1"/>
        <v>980</v>
      </c>
      <c r="M218" s="8">
        <v>0.4</v>
      </c>
    </row>
    <row r="219" spans="1:13" x14ac:dyDescent="0.25">
      <c r="A219" s="1"/>
      <c r="B219" s="3" t="s">
        <v>29</v>
      </c>
      <c r="C219" s="3">
        <v>1189833</v>
      </c>
      <c r="D219" s="4">
        <v>44211</v>
      </c>
      <c r="E219" s="3" t="s">
        <v>26</v>
      </c>
      <c r="F219" s="3" t="s">
        <v>27</v>
      </c>
      <c r="G219" s="3" t="s">
        <v>30</v>
      </c>
      <c r="H219" s="3" t="s">
        <v>16</v>
      </c>
      <c r="I219" s="5">
        <v>0.45</v>
      </c>
      <c r="J219" s="6">
        <v>7000</v>
      </c>
      <c r="K219" s="7">
        <f t="shared" si="0"/>
        <v>3150</v>
      </c>
      <c r="L219" s="7">
        <f t="shared" si="1"/>
        <v>787.5</v>
      </c>
      <c r="M219" s="8">
        <v>0.25</v>
      </c>
    </row>
    <row r="220" spans="1:13" x14ac:dyDescent="0.25">
      <c r="A220" s="1"/>
      <c r="B220" s="3" t="s">
        <v>29</v>
      </c>
      <c r="C220" s="3">
        <v>1189833</v>
      </c>
      <c r="D220" s="4">
        <v>44211</v>
      </c>
      <c r="E220" s="3" t="s">
        <v>26</v>
      </c>
      <c r="F220" s="3" t="s">
        <v>27</v>
      </c>
      <c r="G220" s="3" t="s">
        <v>30</v>
      </c>
      <c r="H220" s="3" t="s">
        <v>17</v>
      </c>
      <c r="I220" s="5">
        <v>0.45</v>
      </c>
      <c r="J220" s="6">
        <v>7000</v>
      </c>
      <c r="K220" s="7">
        <f t="shared" si="0"/>
        <v>3150</v>
      </c>
      <c r="L220" s="7">
        <f t="shared" si="1"/>
        <v>1260</v>
      </c>
      <c r="M220" s="8">
        <v>0.4</v>
      </c>
    </row>
    <row r="221" spans="1:13" x14ac:dyDescent="0.25">
      <c r="A221" s="1"/>
      <c r="B221" s="3" t="s">
        <v>29</v>
      </c>
      <c r="C221" s="3">
        <v>1189833</v>
      </c>
      <c r="D221" s="4">
        <v>44211</v>
      </c>
      <c r="E221" s="3" t="s">
        <v>26</v>
      </c>
      <c r="F221" s="3" t="s">
        <v>27</v>
      </c>
      <c r="G221" s="3" t="s">
        <v>30</v>
      </c>
      <c r="H221" s="3" t="s">
        <v>18</v>
      </c>
      <c r="I221" s="5">
        <v>0.45</v>
      </c>
      <c r="J221" s="6">
        <v>5500</v>
      </c>
      <c r="K221" s="7">
        <f t="shared" si="0"/>
        <v>2475</v>
      </c>
      <c r="L221" s="7">
        <f t="shared" si="1"/>
        <v>866.25</v>
      </c>
      <c r="M221" s="8">
        <v>0.35</v>
      </c>
    </row>
    <row r="222" spans="1:13" x14ac:dyDescent="0.25">
      <c r="A222" s="1"/>
      <c r="B222" s="3" t="s">
        <v>29</v>
      </c>
      <c r="C222" s="3">
        <v>1189833</v>
      </c>
      <c r="D222" s="4">
        <v>44211</v>
      </c>
      <c r="E222" s="3" t="s">
        <v>26</v>
      </c>
      <c r="F222" s="3" t="s">
        <v>27</v>
      </c>
      <c r="G222" s="3" t="s">
        <v>30</v>
      </c>
      <c r="H222" s="3" t="s">
        <v>19</v>
      </c>
      <c r="I222" s="5">
        <v>0.5</v>
      </c>
      <c r="J222" s="6">
        <v>5000</v>
      </c>
      <c r="K222" s="7">
        <f t="shared" si="0"/>
        <v>2500</v>
      </c>
      <c r="L222" s="7">
        <f t="shared" si="1"/>
        <v>1375</v>
      </c>
      <c r="M222" s="8">
        <v>0.55000000000000004</v>
      </c>
    </row>
    <row r="223" spans="1:13" x14ac:dyDescent="0.25">
      <c r="A223" s="1"/>
      <c r="B223" s="3" t="s">
        <v>29</v>
      </c>
      <c r="C223" s="3">
        <v>1189833</v>
      </c>
      <c r="D223" s="4">
        <v>44211</v>
      </c>
      <c r="E223" s="3" t="s">
        <v>26</v>
      </c>
      <c r="F223" s="3" t="s">
        <v>27</v>
      </c>
      <c r="G223" s="3" t="s">
        <v>30</v>
      </c>
      <c r="H223" s="3" t="s">
        <v>20</v>
      </c>
      <c r="I223" s="5">
        <v>0.45</v>
      </c>
      <c r="J223" s="6">
        <v>7000</v>
      </c>
      <c r="K223" s="7">
        <f t="shared" si="0"/>
        <v>3150</v>
      </c>
      <c r="L223" s="7">
        <f t="shared" si="1"/>
        <v>630</v>
      </c>
      <c r="M223" s="8">
        <v>0.2</v>
      </c>
    </row>
    <row r="224" spans="1:13" x14ac:dyDescent="0.25">
      <c r="A224" s="1"/>
      <c r="B224" s="3" t="s">
        <v>29</v>
      </c>
      <c r="C224" s="3">
        <v>1189833</v>
      </c>
      <c r="D224" s="4">
        <v>44242</v>
      </c>
      <c r="E224" s="3" t="s">
        <v>26</v>
      </c>
      <c r="F224" s="3" t="s">
        <v>27</v>
      </c>
      <c r="G224" s="3" t="s">
        <v>30</v>
      </c>
      <c r="H224" s="3" t="s">
        <v>15</v>
      </c>
      <c r="I224" s="5">
        <v>0.35</v>
      </c>
      <c r="J224" s="6">
        <v>7500</v>
      </c>
      <c r="K224" s="7">
        <f t="shared" si="0"/>
        <v>2625</v>
      </c>
      <c r="L224" s="7">
        <f t="shared" si="1"/>
        <v>1050</v>
      </c>
      <c r="M224" s="8">
        <v>0.4</v>
      </c>
    </row>
    <row r="225" spans="1:13" x14ac:dyDescent="0.25">
      <c r="A225" s="1"/>
      <c r="B225" s="3" t="s">
        <v>29</v>
      </c>
      <c r="C225" s="3">
        <v>1189833</v>
      </c>
      <c r="D225" s="4">
        <v>44242</v>
      </c>
      <c r="E225" s="3" t="s">
        <v>26</v>
      </c>
      <c r="F225" s="3" t="s">
        <v>27</v>
      </c>
      <c r="G225" s="3" t="s">
        <v>30</v>
      </c>
      <c r="H225" s="3" t="s">
        <v>16</v>
      </c>
      <c r="I225" s="5">
        <v>0.45</v>
      </c>
      <c r="J225" s="6">
        <v>6500</v>
      </c>
      <c r="K225" s="7">
        <f t="shared" si="0"/>
        <v>2925</v>
      </c>
      <c r="L225" s="7">
        <f t="shared" si="1"/>
        <v>731.25</v>
      </c>
      <c r="M225" s="8">
        <v>0.25</v>
      </c>
    </row>
    <row r="226" spans="1:13" x14ac:dyDescent="0.25">
      <c r="A226" s="1"/>
      <c r="B226" s="3" t="s">
        <v>29</v>
      </c>
      <c r="C226" s="3">
        <v>1189833</v>
      </c>
      <c r="D226" s="4">
        <v>44242</v>
      </c>
      <c r="E226" s="3" t="s">
        <v>26</v>
      </c>
      <c r="F226" s="3" t="s">
        <v>27</v>
      </c>
      <c r="G226" s="3" t="s">
        <v>30</v>
      </c>
      <c r="H226" s="3" t="s">
        <v>17</v>
      </c>
      <c r="I226" s="5">
        <v>0.45</v>
      </c>
      <c r="J226" s="6">
        <v>6750</v>
      </c>
      <c r="K226" s="7">
        <f t="shared" si="0"/>
        <v>3037.5</v>
      </c>
      <c r="L226" s="7">
        <f t="shared" si="1"/>
        <v>1215</v>
      </c>
      <c r="M226" s="8">
        <v>0.4</v>
      </c>
    </row>
    <row r="227" spans="1:13" x14ac:dyDescent="0.25">
      <c r="A227" s="1"/>
      <c r="B227" s="3" t="s">
        <v>29</v>
      </c>
      <c r="C227" s="3">
        <v>1189833</v>
      </c>
      <c r="D227" s="4">
        <v>44242</v>
      </c>
      <c r="E227" s="3" t="s">
        <v>26</v>
      </c>
      <c r="F227" s="3" t="s">
        <v>27</v>
      </c>
      <c r="G227" s="3" t="s">
        <v>30</v>
      </c>
      <c r="H227" s="3" t="s">
        <v>18</v>
      </c>
      <c r="I227" s="5">
        <v>0.45</v>
      </c>
      <c r="J227" s="6">
        <v>5250</v>
      </c>
      <c r="K227" s="7">
        <f t="shared" si="0"/>
        <v>2362.5</v>
      </c>
      <c r="L227" s="7">
        <f t="shared" si="1"/>
        <v>826.875</v>
      </c>
      <c r="M227" s="8">
        <v>0.35</v>
      </c>
    </row>
    <row r="228" spans="1:13" x14ac:dyDescent="0.25">
      <c r="A228" s="1"/>
      <c r="B228" s="3" t="s">
        <v>29</v>
      </c>
      <c r="C228" s="3">
        <v>1189833</v>
      </c>
      <c r="D228" s="4">
        <v>44242</v>
      </c>
      <c r="E228" s="3" t="s">
        <v>26</v>
      </c>
      <c r="F228" s="3" t="s">
        <v>27</v>
      </c>
      <c r="G228" s="3" t="s">
        <v>30</v>
      </c>
      <c r="H228" s="3" t="s">
        <v>19</v>
      </c>
      <c r="I228" s="5">
        <v>0.5</v>
      </c>
      <c r="J228" s="6">
        <v>4500</v>
      </c>
      <c r="K228" s="7">
        <f t="shared" si="0"/>
        <v>2250</v>
      </c>
      <c r="L228" s="7">
        <f t="shared" si="1"/>
        <v>1237.5</v>
      </c>
      <c r="M228" s="8">
        <v>0.55000000000000004</v>
      </c>
    </row>
    <row r="229" spans="1:13" x14ac:dyDescent="0.25">
      <c r="A229" s="1"/>
      <c r="B229" s="3" t="s">
        <v>29</v>
      </c>
      <c r="C229" s="3">
        <v>1189833</v>
      </c>
      <c r="D229" s="4">
        <v>44242</v>
      </c>
      <c r="E229" s="3" t="s">
        <v>26</v>
      </c>
      <c r="F229" s="3" t="s">
        <v>27</v>
      </c>
      <c r="G229" s="3" t="s">
        <v>30</v>
      </c>
      <c r="H229" s="3" t="s">
        <v>20</v>
      </c>
      <c r="I229" s="5">
        <v>0.45</v>
      </c>
      <c r="J229" s="6">
        <v>6500</v>
      </c>
      <c r="K229" s="7">
        <f t="shared" si="0"/>
        <v>2925</v>
      </c>
      <c r="L229" s="7">
        <f t="shared" si="1"/>
        <v>585</v>
      </c>
      <c r="M229" s="8">
        <v>0.2</v>
      </c>
    </row>
    <row r="230" spans="1:13" x14ac:dyDescent="0.25">
      <c r="A230" s="1"/>
      <c r="B230" s="3" t="s">
        <v>29</v>
      </c>
      <c r="C230" s="3">
        <v>1189833</v>
      </c>
      <c r="D230" s="4">
        <v>44269</v>
      </c>
      <c r="E230" s="3" t="s">
        <v>26</v>
      </c>
      <c r="F230" s="3" t="s">
        <v>27</v>
      </c>
      <c r="G230" s="3" t="s">
        <v>30</v>
      </c>
      <c r="H230" s="3" t="s">
        <v>15</v>
      </c>
      <c r="I230" s="5">
        <v>0.35</v>
      </c>
      <c r="J230" s="6">
        <v>8000</v>
      </c>
      <c r="K230" s="7">
        <f t="shared" si="0"/>
        <v>2800</v>
      </c>
      <c r="L230" s="7">
        <f t="shared" si="1"/>
        <v>1120</v>
      </c>
      <c r="M230" s="8">
        <v>0.4</v>
      </c>
    </row>
    <row r="231" spans="1:13" x14ac:dyDescent="0.25">
      <c r="A231" s="1"/>
      <c r="B231" s="3" t="s">
        <v>29</v>
      </c>
      <c r="C231" s="3">
        <v>1189833</v>
      </c>
      <c r="D231" s="4">
        <v>44269</v>
      </c>
      <c r="E231" s="3" t="s">
        <v>26</v>
      </c>
      <c r="F231" s="3" t="s">
        <v>27</v>
      </c>
      <c r="G231" s="3" t="s">
        <v>30</v>
      </c>
      <c r="H231" s="3" t="s">
        <v>16</v>
      </c>
      <c r="I231" s="5">
        <v>0.45</v>
      </c>
      <c r="J231" s="6">
        <v>6500</v>
      </c>
      <c r="K231" s="7">
        <f t="shared" si="0"/>
        <v>2925</v>
      </c>
      <c r="L231" s="7">
        <f t="shared" si="1"/>
        <v>731.25</v>
      </c>
      <c r="M231" s="8">
        <v>0.25</v>
      </c>
    </row>
    <row r="232" spans="1:13" x14ac:dyDescent="0.25">
      <c r="A232" s="1"/>
      <c r="B232" s="3" t="s">
        <v>29</v>
      </c>
      <c r="C232" s="3">
        <v>1189833</v>
      </c>
      <c r="D232" s="4">
        <v>44269</v>
      </c>
      <c r="E232" s="3" t="s">
        <v>26</v>
      </c>
      <c r="F232" s="3" t="s">
        <v>27</v>
      </c>
      <c r="G232" s="3" t="s">
        <v>30</v>
      </c>
      <c r="H232" s="3" t="s">
        <v>17</v>
      </c>
      <c r="I232" s="5">
        <v>0.45</v>
      </c>
      <c r="J232" s="6">
        <v>6500</v>
      </c>
      <c r="K232" s="7">
        <f t="shared" si="0"/>
        <v>2925</v>
      </c>
      <c r="L232" s="7">
        <f t="shared" si="1"/>
        <v>1170</v>
      </c>
      <c r="M232" s="8">
        <v>0.4</v>
      </c>
    </row>
    <row r="233" spans="1:13" x14ac:dyDescent="0.25">
      <c r="A233" s="1"/>
      <c r="B233" s="3" t="s">
        <v>29</v>
      </c>
      <c r="C233" s="3">
        <v>1189833</v>
      </c>
      <c r="D233" s="4">
        <v>44269</v>
      </c>
      <c r="E233" s="3" t="s">
        <v>26</v>
      </c>
      <c r="F233" s="3" t="s">
        <v>27</v>
      </c>
      <c r="G233" s="3" t="s">
        <v>30</v>
      </c>
      <c r="H233" s="3" t="s">
        <v>18</v>
      </c>
      <c r="I233" s="5">
        <v>0.45</v>
      </c>
      <c r="J233" s="6">
        <v>5500</v>
      </c>
      <c r="K233" s="7">
        <f t="shared" si="0"/>
        <v>2475</v>
      </c>
      <c r="L233" s="7">
        <f t="shared" si="1"/>
        <v>866.25</v>
      </c>
      <c r="M233" s="8">
        <v>0.35</v>
      </c>
    </row>
    <row r="234" spans="1:13" x14ac:dyDescent="0.25">
      <c r="A234" s="1"/>
      <c r="B234" s="3" t="s">
        <v>29</v>
      </c>
      <c r="C234" s="3">
        <v>1189833</v>
      </c>
      <c r="D234" s="4">
        <v>44269</v>
      </c>
      <c r="E234" s="3" t="s">
        <v>26</v>
      </c>
      <c r="F234" s="3" t="s">
        <v>27</v>
      </c>
      <c r="G234" s="3" t="s">
        <v>30</v>
      </c>
      <c r="H234" s="3" t="s">
        <v>19</v>
      </c>
      <c r="I234" s="5">
        <v>0.5</v>
      </c>
      <c r="J234" s="6">
        <v>4250</v>
      </c>
      <c r="K234" s="7">
        <f t="shared" si="0"/>
        <v>2125</v>
      </c>
      <c r="L234" s="7">
        <f t="shared" si="1"/>
        <v>1168.75</v>
      </c>
      <c r="M234" s="8">
        <v>0.55000000000000004</v>
      </c>
    </row>
    <row r="235" spans="1:13" x14ac:dyDescent="0.25">
      <c r="A235" s="1"/>
      <c r="B235" s="3" t="s">
        <v>29</v>
      </c>
      <c r="C235" s="3">
        <v>1189833</v>
      </c>
      <c r="D235" s="4">
        <v>44269</v>
      </c>
      <c r="E235" s="3" t="s">
        <v>26</v>
      </c>
      <c r="F235" s="3" t="s">
        <v>27</v>
      </c>
      <c r="G235" s="3" t="s">
        <v>30</v>
      </c>
      <c r="H235" s="3" t="s">
        <v>20</v>
      </c>
      <c r="I235" s="5">
        <v>0.45</v>
      </c>
      <c r="J235" s="6">
        <v>6250</v>
      </c>
      <c r="K235" s="7">
        <f t="shared" si="0"/>
        <v>2812.5</v>
      </c>
      <c r="L235" s="7">
        <f t="shared" si="1"/>
        <v>562.5</v>
      </c>
      <c r="M235" s="8">
        <v>0.2</v>
      </c>
    </row>
    <row r="236" spans="1:13" x14ac:dyDescent="0.25">
      <c r="A236" s="1"/>
      <c r="B236" s="3" t="s">
        <v>29</v>
      </c>
      <c r="C236" s="3">
        <v>1189833</v>
      </c>
      <c r="D236" s="4">
        <v>44301</v>
      </c>
      <c r="E236" s="3" t="s">
        <v>26</v>
      </c>
      <c r="F236" s="3" t="s">
        <v>27</v>
      </c>
      <c r="G236" s="3" t="s">
        <v>30</v>
      </c>
      <c r="H236" s="3" t="s">
        <v>15</v>
      </c>
      <c r="I236" s="5">
        <v>0.45</v>
      </c>
      <c r="J236" s="6">
        <v>8000</v>
      </c>
      <c r="K236" s="7">
        <f t="shared" si="0"/>
        <v>3600</v>
      </c>
      <c r="L236" s="7">
        <f t="shared" si="1"/>
        <v>1440</v>
      </c>
      <c r="M236" s="8">
        <v>0.4</v>
      </c>
    </row>
    <row r="237" spans="1:13" x14ac:dyDescent="0.25">
      <c r="A237" s="1"/>
      <c r="B237" s="3" t="s">
        <v>29</v>
      </c>
      <c r="C237" s="3">
        <v>1189833</v>
      </c>
      <c r="D237" s="4">
        <v>44301</v>
      </c>
      <c r="E237" s="3" t="s">
        <v>26</v>
      </c>
      <c r="F237" s="3" t="s">
        <v>27</v>
      </c>
      <c r="G237" s="3" t="s">
        <v>30</v>
      </c>
      <c r="H237" s="3" t="s">
        <v>16</v>
      </c>
      <c r="I237" s="5">
        <v>0.5</v>
      </c>
      <c r="J237" s="6">
        <v>6000</v>
      </c>
      <c r="K237" s="7">
        <f t="shared" si="0"/>
        <v>3000</v>
      </c>
      <c r="L237" s="7">
        <f t="shared" si="1"/>
        <v>750</v>
      </c>
      <c r="M237" s="8">
        <v>0.25</v>
      </c>
    </row>
    <row r="238" spans="1:13" x14ac:dyDescent="0.25">
      <c r="A238" s="1"/>
      <c r="B238" s="3" t="s">
        <v>29</v>
      </c>
      <c r="C238" s="3">
        <v>1189833</v>
      </c>
      <c r="D238" s="4">
        <v>44301</v>
      </c>
      <c r="E238" s="3" t="s">
        <v>26</v>
      </c>
      <c r="F238" s="3" t="s">
        <v>27</v>
      </c>
      <c r="G238" s="3" t="s">
        <v>30</v>
      </c>
      <c r="H238" s="3" t="s">
        <v>17</v>
      </c>
      <c r="I238" s="5">
        <v>0.5</v>
      </c>
      <c r="J238" s="6">
        <v>6250</v>
      </c>
      <c r="K238" s="7">
        <f t="shared" si="0"/>
        <v>3125</v>
      </c>
      <c r="L238" s="7">
        <f t="shared" si="1"/>
        <v>1250</v>
      </c>
      <c r="M238" s="8">
        <v>0.4</v>
      </c>
    </row>
    <row r="239" spans="1:13" x14ac:dyDescent="0.25">
      <c r="A239" s="1"/>
      <c r="B239" s="3" t="s">
        <v>29</v>
      </c>
      <c r="C239" s="3">
        <v>1189833</v>
      </c>
      <c r="D239" s="4">
        <v>44301</v>
      </c>
      <c r="E239" s="3" t="s">
        <v>26</v>
      </c>
      <c r="F239" s="3" t="s">
        <v>27</v>
      </c>
      <c r="G239" s="3" t="s">
        <v>30</v>
      </c>
      <c r="H239" s="3" t="s">
        <v>18</v>
      </c>
      <c r="I239" s="5">
        <v>0.45</v>
      </c>
      <c r="J239" s="6">
        <v>5250</v>
      </c>
      <c r="K239" s="7">
        <f t="shared" si="0"/>
        <v>2362.5</v>
      </c>
      <c r="L239" s="7">
        <f t="shared" si="1"/>
        <v>826.875</v>
      </c>
      <c r="M239" s="8">
        <v>0.35</v>
      </c>
    </row>
    <row r="240" spans="1:13" x14ac:dyDescent="0.25">
      <c r="A240" s="1"/>
      <c r="B240" s="3" t="s">
        <v>29</v>
      </c>
      <c r="C240" s="3">
        <v>1189833</v>
      </c>
      <c r="D240" s="4">
        <v>44301</v>
      </c>
      <c r="E240" s="3" t="s">
        <v>26</v>
      </c>
      <c r="F240" s="3" t="s">
        <v>27</v>
      </c>
      <c r="G240" s="3" t="s">
        <v>30</v>
      </c>
      <c r="H240" s="3" t="s">
        <v>19</v>
      </c>
      <c r="I240" s="5">
        <v>0.5</v>
      </c>
      <c r="J240" s="6">
        <v>4250</v>
      </c>
      <c r="K240" s="7">
        <f t="shared" si="0"/>
        <v>2125</v>
      </c>
      <c r="L240" s="7">
        <f t="shared" si="1"/>
        <v>1168.75</v>
      </c>
      <c r="M240" s="8">
        <v>0.55000000000000004</v>
      </c>
    </row>
    <row r="241" spans="1:13" x14ac:dyDescent="0.25">
      <c r="A241" s="1"/>
      <c r="B241" s="3" t="s">
        <v>29</v>
      </c>
      <c r="C241" s="3">
        <v>1189833</v>
      </c>
      <c r="D241" s="4">
        <v>44301</v>
      </c>
      <c r="E241" s="3" t="s">
        <v>26</v>
      </c>
      <c r="F241" s="3" t="s">
        <v>27</v>
      </c>
      <c r="G241" s="3" t="s">
        <v>30</v>
      </c>
      <c r="H241" s="3" t="s">
        <v>20</v>
      </c>
      <c r="I241" s="5">
        <v>0.65</v>
      </c>
      <c r="J241" s="6">
        <v>6000</v>
      </c>
      <c r="K241" s="7">
        <f t="shared" si="0"/>
        <v>3900</v>
      </c>
      <c r="L241" s="7">
        <f t="shared" si="1"/>
        <v>780</v>
      </c>
      <c r="M241" s="8">
        <v>0.2</v>
      </c>
    </row>
    <row r="242" spans="1:13" x14ac:dyDescent="0.25">
      <c r="A242" s="1"/>
      <c r="B242" s="3" t="s">
        <v>29</v>
      </c>
      <c r="C242" s="3">
        <v>1189833</v>
      </c>
      <c r="D242" s="4">
        <v>44332</v>
      </c>
      <c r="E242" s="3" t="s">
        <v>26</v>
      </c>
      <c r="F242" s="3" t="s">
        <v>27</v>
      </c>
      <c r="G242" s="3" t="s">
        <v>30</v>
      </c>
      <c r="H242" s="3" t="s">
        <v>15</v>
      </c>
      <c r="I242" s="5">
        <v>0.45</v>
      </c>
      <c r="J242" s="6">
        <v>8000</v>
      </c>
      <c r="K242" s="7">
        <f t="shared" si="0"/>
        <v>3600</v>
      </c>
      <c r="L242" s="7">
        <f t="shared" si="1"/>
        <v>1440</v>
      </c>
      <c r="M242" s="8">
        <v>0.4</v>
      </c>
    </row>
    <row r="243" spans="1:13" x14ac:dyDescent="0.25">
      <c r="A243" s="1"/>
      <c r="B243" s="3" t="s">
        <v>29</v>
      </c>
      <c r="C243" s="3">
        <v>1189833</v>
      </c>
      <c r="D243" s="4">
        <v>44332</v>
      </c>
      <c r="E243" s="3" t="s">
        <v>26</v>
      </c>
      <c r="F243" s="3" t="s">
        <v>27</v>
      </c>
      <c r="G243" s="3" t="s">
        <v>30</v>
      </c>
      <c r="H243" s="3" t="s">
        <v>16</v>
      </c>
      <c r="I243" s="5">
        <v>0.5</v>
      </c>
      <c r="J243" s="6">
        <v>6500</v>
      </c>
      <c r="K243" s="7">
        <f t="shared" si="0"/>
        <v>3250</v>
      </c>
      <c r="L243" s="7">
        <f t="shared" si="1"/>
        <v>812.5</v>
      </c>
      <c r="M243" s="8">
        <v>0.25</v>
      </c>
    </row>
    <row r="244" spans="1:13" x14ac:dyDescent="0.25">
      <c r="A244" s="1"/>
      <c r="B244" s="3" t="s">
        <v>29</v>
      </c>
      <c r="C244" s="3">
        <v>1189833</v>
      </c>
      <c r="D244" s="4">
        <v>44332</v>
      </c>
      <c r="E244" s="3" t="s">
        <v>26</v>
      </c>
      <c r="F244" s="3" t="s">
        <v>27</v>
      </c>
      <c r="G244" s="3" t="s">
        <v>30</v>
      </c>
      <c r="H244" s="3" t="s">
        <v>17</v>
      </c>
      <c r="I244" s="5">
        <v>0.5</v>
      </c>
      <c r="J244" s="6">
        <v>6500</v>
      </c>
      <c r="K244" s="7">
        <f t="shared" si="0"/>
        <v>3250</v>
      </c>
      <c r="L244" s="7">
        <f t="shared" si="1"/>
        <v>1300</v>
      </c>
      <c r="M244" s="8">
        <v>0.4</v>
      </c>
    </row>
    <row r="245" spans="1:13" x14ac:dyDescent="0.25">
      <c r="A245" s="1"/>
      <c r="B245" s="3" t="s">
        <v>29</v>
      </c>
      <c r="C245" s="3">
        <v>1189833</v>
      </c>
      <c r="D245" s="4">
        <v>44332</v>
      </c>
      <c r="E245" s="3" t="s">
        <v>26</v>
      </c>
      <c r="F245" s="3" t="s">
        <v>27</v>
      </c>
      <c r="G245" s="3" t="s">
        <v>30</v>
      </c>
      <c r="H245" s="3" t="s">
        <v>18</v>
      </c>
      <c r="I245" s="5">
        <v>0.45</v>
      </c>
      <c r="J245" s="6">
        <v>5500</v>
      </c>
      <c r="K245" s="7">
        <f t="shared" si="0"/>
        <v>2475</v>
      </c>
      <c r="L245" s="7">
        <f t="shared" si="1"/>
        <v>866.25</v>
      </c>
      <c r="M245" s="8">
        <v>0.35</v>
      </c>
    </row>
    <row r="246" spans="1:13" x14ac:dyDescent="0.25">
      <c r="A246" s="1"/>
      <c r="B246" s="3" t="s">
        <v>29</v>
      </c>
      <c r="C246" s="3">
        <v>1189833</v>
      </c>
      <c r="D246" s="4">
        <v>44332</v>
      </c>
      <c r="E246" s="3" t="s">
        <v>26</v>
      </c>
      <c r="F246" s="3" t="s">
        <v>27</v>
      </c>
      <c r="G246" s="3" t="s">
        <v>30</v>
      </c>
      <c r="H246" s="3" t="s">
        <v>19</v>
      </c>
      <c r="I246" s="5">
        <v>0.5</v>
      </c>
      <c r="J246" s="6">
        <v>4500</v>
      </c>
      <c r="K246" s="7">
        <f t="shared" si="0"/>
        <v>2250</v>
      </c>
      <c r="L246" s="7">
        <f t="shared" si="1"/>
        <v>1237.5</v>
      </c>
      <c r="M246" s="8">
        <v>0.55000000000000004</v>
      </c>
    </row>
    <row r="247" spans="1:13" x14ac:dyDescent="0.25">
      <c r="A247" s="1"/>
      <c r="B247" s="3" t="s">
        <v>29</v>
      </c>
      <c r="C247" s="3">
        <v>1189833</v>
      </c>
      <c r="D247" s="4">
        <v>44332</v>
      </c>
      <c r="E247" s="3" t="s">
        <v>26</v>
      </c>
      <c r="F247" s="3" t="s">
        <v>27</v>
      </c>
      <c r="G247" s="3" t="s">
        <v>30</v>
      </c>
      <c r="H247" s="3" t="s">
        <v>20</v>
      </c>
      <c r="I247" s="5">
        <v>0.65</v>
      </c>
      <c r="J247" s="6">
        <v>6250</v>
      </c>
      <c r="K247" s="7">
        <f t="shared" si="0"/>
        <v>4062.5</v>
      </c>
      <c r="L247" s="7">
        <f t="shared" si="1"/>
        <v>812.5</v>
      </c>
      <c r="M247" s="8">
        <v>0.2</v>
      </c>
    </row>
    <row r="248" spans="1:13" x14ac:dyDescent="0.25">
      <c r="A248" s="1"/>
      <c r="B248" s="3" t="s">
        <v>29</v>
      </c>
      <c r="C248" s="3">
        <v>1189833</v>
      </c>
      <c r="D248" s="4">
        <v>44362</v>
      </c>
      <c r="E248" s="3" t="s">
        <v>26</v>
      </c>
      <c r="F248" s="3" t="s">
        <v>27</v>
      </c>
      <c r="G248" s="3" t="s">
        <v>30</v>
      </c>
      <c r="H248" s="3" t="s">
        <v>15</v>
      </c>
      <c r="I248" s="5">
        <v>0.45</v>
      </c>
      <c r="J248" s="6">
        <v>9000</v>
      </c>
      <c r="K248" s="7">
        <f t="shared" si="0"/>
        <v>4050</v>
      </c>
      <c r="L248" s="7">
        <f t="shared" si="1"/>
        <v>1620</v>
      </c>
      <c r="M248" s="8">
        <v>0.4</v>
      </c>
    </row>
    <row r="249" spans="1:13" x14ac:dyDescent="0.25">
      <c r="A249" s="1"/>
      <c r="B249" s="3" t="s">
        <v>29</v>
      </c>
      <c r="C249" s="3">
        <v>1189833</v>
      </c>
      <c r="D249" s="4">
        <v>44362</v>
      </c>
      <c r="E249" s="3" t="s">
        <v>26</v>
      </c>
      <c r="F249" s="3" t="s">
        <v>27</v>
      </c>
      <c r="G249" s="3" t="s">
        <v>30</v>
      </c>
      <c r="H249" s="3" t="s">
        <v>16</v>
      </c>
      <c r="I249" s="5">
        <v>0.5</v>
      </c>
      <c r="J249" s="6">
        <v>7500</v>
      </c>
      <c r="K249" s="7">
        <f t="shared" si="0"/>
        <v>3750</v>
      </c>
      <c r="L249" s="7">
        <f t="shared" si="1"/>
        <v>937.5</v>
      </c>
      <c r="M249" s="8">
        <v>0.25</v>
      </c>
    </row>
    <row r="250" spans="1:13" x14ac:dyDescent="0.25">
      <c r="A250" s="1"/>
      <c r="B250" s="3" t="s">
        <v>29</v>
      </c>
      <c r="C250" s="3">
        <v>1189833</v>
      </c>
      <c r="D250" s="4">
        <v>44362</v>
      </c>
      <c r="E250" s="3" t="s">
        <v>26</v>
      </c>
      <c r="F250" s="3" t="s">
        <v>27</v>
      </c>
      <c r="G250" s="3" t="s">
        <v>30</v>
      </c>
      <c r="H250" s="3" t="s">
        <v>17</v>
      </c>
      <c r="I250" s="5">
        <v>0.5</v>
      </c>
      <c r="J250" s="6">
        <v>7500</v>
      </c>
      <c r="K250" s="7">
        <f t="shared" si="0"/>
        <v>3750</v>
      </c>
      <c r="L250" s="7">
        <f t="shared" si="1"/>
        <v>1500</v>
      </c>
      <c r="M250" s="8">
        <v>0.4</v>
      </c>
    </row>
    <row r="251" spans="1:13" x14ac:dyDescent="0.25">
      <c r="A251" s="1"/>
      <c r="B251" s="3" t="s">
        <v>29</v>
      </c>
      <c r="C251" s="3">
        <v>1189833</v>
      </c>
      <c r="D251" s="4">
        <v>44362</v>
      </c>
      <c r="E251" s="3" t="s">
        <v>26</v>
      </c>
      <c r="F251" s="3" t="s">
        <v>27</v>
      </c>
      <c r="G251" s="3" t="s">
        <v>30</v>
      </c>
      <c r="H251" s="3" t="s">
        <v>18</v>
      </c>
      <c r="I251" s="5">
        <v>0.45</v>
      </c>
      <c r="J251" s="6">
        <v>6250</v>
      </c>
      <c r="K251" s="7">
        <f t="shared" si="0"/>
        <v>2812.5</v>
      </c>
      <c r="L251" s="7">
        <f t="shared" si="1"/>
        <v>984.37499999999989</v>
      </c>
      <c r="M251" s="8">
        <v>0.35</v>
      </c>
    </row>
    <row r="252" spans="1:13" x14ac:dyDescent="0.25">
      <c r="A252" s="1"/>
      <c r="B252" s="3" t="s">
        <v>29</v>
      </c>
      <c r="C252" s="3">
        <v>1189833</v>
      </c>
      <c r="D252" s="4">
        <v>44362</v>
      </c>
      <c r="E252" s="3" t="s">
        <v>26</v>
      </c>
      <c r="F252" s="3" t="s">
        <v>27</v>
      </c>
      <c r="G252" s="3" t="s">
        <v>30</v>
      </c>
      <c r="H252" s="3" t="s">
        <v>19</v>
      </c>
      <c r="I252" s="5">
        <v>0.5</v>
      </c>
      <c r="J252" s="6">
        <v>5000</v>
      </c>
      <c r="K252" s="7">
        <f t="shared" si="0"/>
        <v>2500</v>
      </c>
      <c r="L252" s="7">
        <f t="shared" si="1"/>
        <v>1375</v>
      </c>
      <c r="M252" s="8">
        <v>0.55000000000000004</v>
      </c>
    </row>
    <row r="253" spans="1:13" x14ac:dyDescent="0.25">
      <c r="A253" s="1"/>
      <c r="B253" s="3" t="s">
        <v>29</v>
      </c>
      <c r="C253" s="3">
        <v>1189833</v>
      </c>
      <c r="D253" s="4">
        <v>44362</v>
      </c>
      <c r="E253" s="3" t="s">
        <v>26</v>
      </c>
      <c r="F253" s="3" t="s">
        <v>27</v>
      </c>
      <c r="G253" s="3" t="s">
        <v>30</v>
      </c>
      <c r="H253" s="3" t="s">
        <v>20</v>
      </c>
      <c r="I253" s="5">
        <v>0.65</v>
      </c>
      <c r="J253" s="6">
        <v>8000</v>
      </c>
      <c r="K253" s="7">
        <f t="shared" si="0"/>
        <v>5200</v>
      </c>
      <c r="L253" s="7">
        <f t="shared" si="1"/>
        <v>1040</v>
      </c>
      <c r="M253" s="8">
        <v>0.2</v>
      </c>
    </row>
    <row r="254" spans="1:13" x14ac:dyDescent="0.25">
      <c r="A254" s="1"/>
      <c r="B254" s="3" t="s">
        <v>29</v>
      </c>
      <c r="C254" s="3">
        <v>1189833</v>
      </c>
      <c r="D254" s="4">
        <v>44391</v>
      </c>
      <c r="E254" s="3" t="s">
        <v>26</v>
      </c>
      <c r="F254" s="3" t="s">
        <v>27</v>
      </c>
      <c r="G254" s="3" t="s">
        <v>30</v>
      </c>
      <c r="H254" s="3" t="s">
        <v>15</v>
      </c>
      <c r="I254" s="5">
        <v>0.45</v>
      </c>
      <c r="J254" s="6">
        <v>9500</v>
      </c>
      <c r="K254" s="7">
        <f t="shared" si="0"/>
        <v>4275</v>
      </c>
      <c r="L254" s="7">
        <f t="shared" si="1"/>
        <v>1710</v>
      </c>
      <c r="M254" s="8">
        <v>0.4</v>
      </c>
    </row>
    <row r="255" spans="1:13" x14ac:dyDescent="0.25">
      <c r="A255" s="1"/>
      <c r="B255" s="3" t="s">
        <v>29</v>
      </c>
      <c r="C255" s="3">
        <v>1189833</v>
      </c>
      <c r="D255" s="4">
        <v>44391</v>
      </c>
      <c r="E255" s="3" t="s">
        <v>26</v>
      </c>
      <c r="F255" s="3" t="s">
        <v>27</v>
      </c>
      <c r="G255" s="3" t="s">
        <v>30</v>
      </c>
      <c r="H255" s="3" t="s">
        <v>16</v>
      </c>
      <c r="I255" s="5">
        <v>0.5</v>
      </c>
      <c r="J255" s="6">
        <v>8000</v>
      </c>
      <c r="K255" s="7">
        <f t="shared" si="0"/>
        <v>4000</v>
      </c>
      <c r="L255" s="7">
        <f t="shared" si="1"/>
        <v>1000</v>
      </c>
      <c r="M255" s="8">
        <v>0.25</v>
      </c>
    </row>
    <row r="256" spans="1:13" x14ac:dyDescent="0.25">
      <c r="A256" s="1"/>
      <c r="B256" s="3" t="s">
        <v>29</v>
      </c>
      <c r="C256" s="3">
        <v>1189833</v>
      </c>
      <c r="D256" s="4">
        <v>44391</v>
      </c>
      <c r="E256" s="3" t="s">
        <v>26</v>
      </c>
      <c r="F256" s="3" t="s">
        <v>27</v>
      </c>
      <c r="G256" s="3" t="s">
        <v>30</v>
      </c>
      <c r="H256" s="3" t="s">
        <v>17</v>
      </c>
      <c r="I256" s="5">
        <v>0.5</v>
      </c>
      <c r="J256" s="6">
        <v>7500</v>
      </c>
      <c r="K256" s="7">
        <f t="shared" si="0"/>
        <v>3750</v>
      </c>
      <c r="L256" s="7">
        <f t="shared" si="1"/>
        <v>1500</v>
      </c>
      <c r="M256" s="8">
        <v>0.4</v>
      </c>
    </row>
    <row r="257" spans="1:13" x14ac:dyDescent="0.25">
      <c r="A257" s="1"/>
      <c r="B257" s="3" t="s">
        <v>29</v>
      </c>
      <c r="C257" s="3">
        <v>1189833</v>
      </c>
      <c r="D257" s="4">
        <v>44391</v>
      </c>
      <c r="E257" s="3" t="s">
        <v>26</v>
      </c>
      <c r="F257" s="3" t="s">
        <v>27</v>
      </c>
      <c r="G257" s="3" t="s">
        <v>30</v>
      </c>
      <c r="H257" s="3" t="s">
        <v>18</v>
      </c>
      <c r="I257" s="5">
        <v>0.45</v>
      </c>
      <c r="J257" s="6">
        <v>6500</v>
      </c>
      <c r="K257" s="7">
        <f t="shared" ref="K257:K511" si="2">I257*J257</f>
        <v>2925</v>
      </c>
      <c r="L257" s="7">
        <f t="shared" ref="L257:L511" si="3">K257*M257</f>
        <v>1023.7499999999999</v>
      </c>
      <c r="M257" s="8">
        <v>0.35</v>
      </c>
    </row>
    <row r="258" spans="1:13" x14ac:dyDescent="0.25">
      <c r="A258" s="1"/>
      <c r="B258" s="3" t="s">
        <v>29</v>
      </c>
      <c r="C258" s="3">
        <v>1189833</v>
      </c>
      <c r="D258" s="4">
        <v>44391</v>
      </c>
      <c r="E258" s="3" t="s">
        <v>26</v>
      </c>
      <c r="F258" s="3" t="s">
        <v>27</v>
      </c>
      <c r="G258" s="3" t="s">
        <v>30</v>
      </c>
      <c r="H258" s="3" t="s">
        <v>19</v>
      </c>
      <c r="I258" s="5">
        <v>0.5</v>
      </c>
      <c r="J258" s="6">
        <v>7000</v>
      </c>
      <c r="K258" s="7">
        <f t="shared" si="2"/>
        <v>3500</v>
      </c>
      <c r="L258" s="7">
        <f t="shared" si="3"/>
        <v>1925.0000000000002</v>
      </c>
      <c r="M258" s="8">
        <v>0.55000000000000004</v>
      </c>
    </row>
    <row r="259" spans="1:13" x14ac:dyDescent="0.25">
      <c r="A259" s="1"/>
      <c r="B259" s="3" t="s">
        <v>29</v>
      </c>
      <c r="C259" s="3">
        <v>1189833</v>
      </c>
      <c r="D259" s="4">
        <v>44391</v>
      </c>
      <c r="E259" s="3" t="s">
        <v>26</v>
      </c>
      <c r="F259" s="3" t="s">
        <v>27</v>
      </c>
      <c r="G259" s="3" t="s">
        <v>30</v>
      </c>
      <c r="H259" s="3" t="s">
        <v>20</v>
      </c>
      <c r="I259" s="5">
        <v>0.65</v>
      </c>
      <c r="J259" s="6">
        <v>7000</v>
      </c>
      <c r="K259" s="7">
        <f t="shared" si="2"/>
        <v>4550</v>
      </c>
      <c r="L259" s="7">
        <f t="shared" si="3"/>
        <v>910</v>
      </c>
      <c r="M259" s="8">
        <v>0.2</v>
      </c>
    </row>
    <row r="260" spans="1:13" x14ac:dyDescent="0.25">
      <c r="A260" s="1"/>
      <c r="B260" s="3" t="s">
        <v>29</v>
      </c>
      <c r="C260" s="3">
        <v>1189833</v>
      </c>
      <c r="D260" s="4">
        <v>44423</v>
      </c>
      <c r="E260" s="3" t="s">
        <v>26</v>
      </c>
      <c r="F260" s="3" t="s">
        <v>27</v>
      </c>
      <c r="G260" s="3" t="s">
        <v>30</v>
      </c>
      <c r="H260" s="3" t="s">
        <v>15</v>
      </c>
      <c r="I260" s="5">
        <v>0.5</v>
      </c>
      <c r="J260" s="6">
        <v>9000</v>
      </c>
      <c r="K260" s="7">
        <f t="shared" si="2"/>
        <v>4500</v>
      </c>
      <c r="L260" s="7">
        <f t="shared" si="3"/>
        <v>1800</v>
      </c>
      <c r="M260" s="8">
        <v>0.4</v>
      </c>
    </row>
    <row r="261" spans="1:13" x14ac:dyDescent="0.25">
      <c r="A261" s="1"/>
      <c r="B261" s="3" t="s">
        <v>29</v>
      </c>
      <c r="C261" s="3">
        <v>1189833</v>
      </c>
      <c r="D261" s="4">
        <v>44423</v>
      </c>
      <c r="E261" s="3" t="s">
        <v>26</v>
      </c>
      <c r="F261" s="3" t="s">
        <v>27</v>
      </c>
      <c r="G261" s="3" t="s">
        <v>30</v>
      </c>
      <c r="H261" s="3" t="s">
        <v>16</v>
      </c>
      <c r="I261" s="5">
        <v>0.55000000000000004</v>
      </c>
      <c r="J261" s="6">
        <v>8500</v>
      </c>
      <c r="K261" s="7">
        <f t="shared" si="2"/>
        <v>4675</v>
      </c>
      <c r="L261" s="7">
        <f t="shared" si="3"/>
        <v>1168.75</v>
      </c>
      <c r="M261" s="8">
        <v>0.25</v>
      </c>
    </row>
    <row r="262" spans="1:13" x14ac:dyDescent="0.25">
      <c r="A262" s="1"/>
      <c r="B262" s="3" t="s">
        <v>29</v>
      </c>
      <c r="C262" s="3">
        <v>1189833</v>
      </c>
      <c r="D262" s="4">
        <v>44423</v>
      </c>
      <c r="E262" s="3" t="s">
        <v>26</v>
      </c>
      <c r="F262" s="3" t="s">
        <v>27</v>
      </c>
      <c r="G262" s="3" t="s">
        <v>30</v>
      </c>
      <c r="H262" s="3" t="s">
        <v>17</v>
      </c>
      <c r="I262" s="5">
        <v>0.5</v>
      </c>
      <c r="J262" s="6">
        <v>7250</v>
      </c>
      <c r="K262" s="7">
        <f t="shared" si="2"/>
        <v>3625</v>
      </c>
      <c r="L262" s="7">
        <f t="shared" si="3"/>
        <v>1450</v>
      </c>
      <c r="M262" s="8">
        <v>0.4</v>
      </c>
    </row>
    <row r="263" spans="1:13" x14ac:dyDescent="0.25">
      <c r="A263" s="1"/>
      <c r="B263" s="3" t="s">
        <v>29</v>
      </c>
      <c r="C263" s="3">
        <v>1189833</v>
      </c>
      <c r="D263" s="4">
        <v>44423</v>
      </c>
      <c r="E263" s="3" t="s">
        <v>26</v>
      </c>
      <c r="F263" s="3" t="s">
        <v>27</v>
      </c>
      <c r="G263" s="3" t="s">
        <v>30</v>
      </c>
      <c r="H263" s="3" t="s">
        <v>18</v>
      </c>
      <c r="I263" s="5">
        <v>0.5</v>
      </c>
      <c r="J263" s="6">
        <v>6750</v>
      </c>
      <c r="K263" s="7">
        <f t="shared" si="2"/>
        <v>3375</v>
      </c>
      <c r="L263" s="7">
        <f t="shared" si="3"/>
        <v>1181.25</v>
      </c>
      <c r="M263" s="8">
        <v>0.35</v>
      </c>
    </row>
    <row r="264" spans="1:13" x14ac:dyDescent="0.25">
      <c r="A264" s="1"/>
      <c r="B264" s="3" t="s">
        <v>29</v>
      </c>
      <c r="C264" s="3">
        <v>1189833</v>
      </c>
      <c r="D264" s="4">
        <v>44423</v>
      </c>
      <c r="E264" s="3" t="s">
        <v>26</v>
      </c>
      <c r="F264" s="3" t="s">
        <v>27</v>
      </c>
      <c r="G264" s="3" t="s">
        <v>30</v>
      </c>
      <c r="H264" s="3" t="s">
        <v>19</v>
      </c>
      <c r="I264" s="5">
        <v>0.6</v>
      </c>
      <c r="J264" s="6">
        <v>6750</v>
      </c>
      <c r="K264" s="7">
        <f t="shared" si="2"/>
        <v>4050</v>
      </c>
      <c r="L264" s="7">
        <f t="shared" si="3"/>
        <v>2227.5</v>
      </c>
      <c r="M264" s="8">
        <v>0.55000000000000004</v>
      </c>
    </row>
    <row r="265" spans="1:13" x14ac:dyDescent="0.25">
      <c r="A265" s="1"/>
      <c r="B265" s="3" t="s">
        <v>29</v>
      </c>
      <c r="C265" s="3">
        <v>1189833</v>
      </c>
      <c r="D265" s="4">
        <v>44423</v>
      </c>
      <c r="E265" s="3" t="s">
        <v>26</v>
      </c>
      <c r="F265" s="3" t="s">
        <v>27</v>
      </c>
      <c r="G265" s="3" t="s">
        <v>30</v>
      </c>
      <c r="H265" s="3" t="s">
        <v>20</v>
      </c>
      <c r="I265" s="5">
        <v>0.65</v>
      </c>
      <c r="J265" s="6">
        <v>6500</v>
      </c>
      <c r="K265" s="7">
        <f t="shared" si="2"/>
        <v>4225</v>
      </c>
      <c r="L265" s="7">
        <f t="shared" si="3"/>
        <v>845</v>
      </c>
      <c r="M265" s="8">
        <v>0.2</v>
      </c>
    </row>
    <row r="266" spans="1:13" x14ac:dyDescent="0.25">
      <c r="A266" s="1"/>
      <c r="B266" s="3" t="s">
        <v>29</v>
      </c>
      <c r="C266" s="3">
        <v>1189833</v>
      </c>
      <c r="D266" s="4">
        <v>44455</v>
      </c>
      <c r="E266" s="3" t="s">
        <v>26</v>
      </c>
      <c r="F266" s="3" t="s">
        <v>27</v>
      </c>
      <c r="G266" s="3" t="s">
        <v>30</v>
      </c>
      <c r="H266" s="3" t="s">
        <v>15</v>
      </c>
      <c r="I266" s="5">
        <v>0.5</v>
      </c>
      <c r="J266" s="6">
        <v>8500</v>
      </c>
      <c r="K266" s="7">
        <f t="shared" si="2"/>
        <v>4250</v>
      </c>
      <c r="L266" s="7">
        <f t="shared" si="3"/>
        <v>1700</v>
      </c>
      <c r="M266" s="8">
        <v>0.4</v>
      </c>
    </row>
    <row r="267" spans="1:13" x14ac:dyDescent="0.25">
      <c r="A267" s="1"/>
      <c r="B267" s="3" t="s">
        <v>29</v>
      </c>
      <c r="C267" s="3">
        <v>1189833</v>
      </c>
      <c r="D267" s="4">
        <v>44455</v>
      </c>
      <c r="E267" s="3" t="s">
        <v>26</v>
      </c>
      <c r="F267" s="3" t="s">
        <v>27</v>
      </c>
      <c r="G267" s="3" t="s">
        <v>30</v>
      </c>
      <c r="H267" s="3" t="s">
        <v>16</v>
      </c>
      <c r="I267" s="5">
        <v>0.55000000000000004</v>
      </c>
      <c r="J267" s="6">
        <v>8500</v>
      </c>
      <c r="K267" s="7">
        <f t="shared" si="2"/>
        <v>4675</v>
      </c>
      <c r="L267" s="7">
        <f t="shared" si="3"/>
        <v>1168.75</v>
      </c>
      <c r="M267" s="8">
        <v>0.25</v>
      </c>
    </row>
    <row r="268" spans="1:13" x14ac:dyDescent="0.25">
      <c r="A268" s="1"/>
      <c r="B268" s="3" t="s">
        <v>29</v>
      </c>
      <c r="C268" s="3">
        <v>1189833</v>
      </c>
      <c r="D268" s="4">
        <v>44455</v>
      </c>
      <c r="E268" s="3" t="s">
        <v>26</v>
      </c>
      <c r="F268" s="3" t="s">
        <v>27</v>
      </c>
      <c r="G268" s="3" t="s">
        <v>30</v>
      </c>
      <c r="H268" s="3" t="s">
        <v>17</v>
      </c>
      <c r="I268" s="5">
        <v>0.5</v>
      </c>
      <c r="J268" s="6">
        <v>7000</v>
      </c>
      <c r="K268" s="7">
        <f t="shared" si="2"/>
        <v>3500</v>
      </c>
      <c r="L268" s="7">
        <f t="shared" si="3"/>
        <v>1400</v>
      </c>
      <c r="M268" s="8">
        <v>0.4</v>
      </c>
    </row>
    <row r="269" spans="1:13" x14ac:dyDescent="0.25">
      <c r="A269" s="1"/>
      <c r="B269" s="3" t="s">
        <v>29</v>
      </c>
      <c r="C269" s="3">
        <v>1189833</v>
      </c>
      <c r="D269" s="4">
        <v>44455</v>
      </c>
      <c r="E269" s="3" t="s">
        <v>26</v>
      </c>
      <c r="F269" s="3" t="s">
        <v>27</v>
      </c>
      <c r="G269" s="3" t="s">
        <v>30</v>
      </c>
      <c r="H269" s="3" t="s">
        <v>18</v>
      </c>
      <c r="I269" s="5">
        <v>0.5</v>
      </c>
      <c r="J269" s="6">
        <v>6500</v>
      </c>
      <c r="K269" s="7">
        <f t="shared" si="2"/>
        <v>3250</v>
      </c>
      <c r="L269" s="7">
        <f t="shared" si="3"/>
        <v>1137.5</v>
      </c>
      <c r="M269" s="8">
        <v>0.35</v>
      </c>
    </row>
    <row r="270" spans="1:13" x14ac:dyDescent="0.25">
      <c r="A270" s="1"/>
      <c r="B270" s="3" t="s">
        <v>29</v>
      </c>
      <c r="C270" s="3">
        <v>1189833</v>
      </c>
      <c r="D270" s="4">
        <v>44455</v>
      </c>
      <c r="E270" s="3" t="s">
        <v>26</v>
      </c>
      <c r="F270" s="3" t="s">
        <v>27</v>
      </c>
      <c r="G270" s="3" t="s">
        <v>30</v>
      </c>
      <c r="H270" s="3" t="s">
        <v>19</v>
      </c>
      <c r="I270" s="5">
        <v>0.6</v>
      </c>
      <c r="J270" s="6">
        <v>6500</v>
      </c>
      <c r="K270" s="7">
        <f t="shared" si="2"/>
        <v>3900</v>
      </c>
      <c r="L270" s="7">
        <f t="shared" si="3"/>
        <v>2145</v>
      </c>
      <c r="M270" s="8">
        <v>0.55000000000000004</v>
      </c>
    </row>
    <row r="271" spans="1:13" x14ac:dyDescent="0.25">
      <c r="A271" s="1"/>
      <c r="B271" s="3" t="s">
        <v>29</v>
      </c>
      <c r="C271" s="3">
        <v>1189833</v>
      </c>
      <c r="D271" s="4">
        <v>44455</v>
      </c>
      <c r="E271" s="3" t="s">
        <v>26</v>
      </c>
      <c r="F271" s="3" t="s">
        <v>27</v>
      </c>
      <c r="G271" s="3" t="s">
        <v>30</v>
      </c>
      <c r="H271" s="3" t="s">
        <v>20</v>
      </c>
      <c r="I271" s="5">
        <v>0.65</v>
      </c>
      <c r="J271" s="6">
        <v>7000</v>
      </c>
      <c r="K271" s="7">
        <f t="shared" si="2"/>
        <v>4550</v>
      </c>
      <c r="L271" s="7">
        <f t="shared" si="3"/>
        <v>910</v>
      </c>
      <c r="M271" s="8">
        <v>0.2</v>
      </c>
    </row>
    <row r="272" spans="1:13" x14ac:dyDescent="0.25">
      <c r="A272" s="1"/>
      <c r="B272" s="3" t="s">
        <v>29</v>
      </c>
      <c r="C272" s="3">
        <v>1189833</v>
      </c>
      <c r="D272" s="4">
        <v>44484</v>
      </c>
      <c r="E272" s="3" t="s">
        <v>26</v>
      </c>
      <c r="F272" s="3" t="s">
        <v>27</v>
      </c>
      <c r="G272" s="3" t="s">
        <v>30</v>
      </c>
      <c r="H272" s="3" t="s">
        <v>15</v>
      </c>
      <c r="I272" s="5">
        <v>0.5</v>
      </c>
      <c r="J272" s="6">
        <v>8000</v>
      </c>
      <c r="K272" s="7">
        <f t="shared" si="2"/>
        <v>4000</v>
      </c>
      <c r="L272" s="7">
        <f t="shared" si="3"/>
        <v>1600</v>
      </c>
      <c r="M272" s="8">
        <v>0.4</v>
      </c>
    </row>
    <row r="273" spans="1:13" x14ac:dyDescent="0.25">
      <c r="A273" s="1"/>
      <c r="B273" s="3" t="s">
        <v>29</v>
      </c>
      <c r="C273" s="3">
        <v>1189833</v>
      </c>
      <c r="D273" s="4">
        <v>44484</v>
      </c>
      <c r="E273" s="3" t="s">
        <v>26</v>
      </c>
      <c r="F273" s="3" t="s">
        <v>27</v>
      </c>
      <c r="G273" s="3" t="s">
        <v>30</v>
      </c>
      <c r="H273" s="3" t="s">
        <v>16</v>
      </c>
      <c r="I273" s="5">
        <v>0.55000000000000004</v>
      </c>
      <c r="J273" s="6">
        <v>8000</v>
      </c>
      <c r="K273" s="7">
        <f t="shared" si="2"/>
        <v>4400</v>
      </c>
      <c r="L273" s="7">
        <f t="shared" si="3"/>
        <v>1100</v>
      </c>
      <c r="M273" s="8">
        <v>0.25</v>
      </c>
    </row>
    <row r="274" spans="1:13" x14ac:dyDescent="0.25">
      <c r="A274" s="1"/>
      <c r="B274" s="3" t="s">
        <v>29</v>
      </c>
      <c r="C274" s="3">
        <v>1189833</v>
      </c>
      <c r="D274" s="4">
        <v>44484</v>
      </c>
      <c r="E274" s="3" t="s">
        <v>26</v>
      </c>
      <c r="F274" s="3" t="s">
        <v>27</v>
      </c>
      <c r="G274" s="3" t="s">
        <v>30</v>
      </c>
      <c r="H274" s="3" t="s">
        <v>17</v>
      </c>
      <c r="I274" s="5">
        <v>0.5</v>
      </c>
      <c r="J274" s="6">
        <v>6500</v>
      </c>
      <c r="K274" s="7">
        <f t="shared" si="2"/>
        <v>3250</v>
      </c>
      <c r="L274" s="7">
        <f t="shared" si="3"/>
        <v>1300</v>
      </c>
      <c r="M274" s="8">
        <v>0.4</v>
      </c>
    </row>
    <row r="275" spans="1:13" x14ac:dyDescent="0.25">
      <c r="A275" s="1"/>
      <c r="B275" s="3" t="s">
        <v>29</v>
      </c>
      <c r="C275" s="3">
        <v>1189833</v>
      </c>
      <c r="D275" s="4">
        <v>44484</v>
      </c>
      <c r="E275" s="3" t="s">
        <v>26</v>
      </c>
      <c r="F275" s="3" t="s">
        <v>27</v>
      </c>
      <c r="G275" s="3" t="s">
        <v>30</v>
      </c>
      <c r="H275" s="3" t="s">
        <v>18</v>
      </c>
      <c r="I275" s="5">
        <v>0.5</v>
      </c>
      <c r="J275" s="6">
        <v>6250</v>
      </c>
      <c r="K275" s="7">
        <f t="shared" si="2"/>
        <v>3125</v>
      </c>
      <c r="L275" s="7">
        <f t="shared" si="3"/>
        <v>1093.75</v>
      </c>
      <c r="M275" s="8">
        <v>0.35</v>
      </c>
    </row>
    <row r="276" spans="1:13" x14ac:dyDescent="0.25">
      <c r="A276" s="1"/>
      <c r="B276" s="3" t="s">
        <v>29</v>
      </c>
      <c r="C276" s="3">
        <v>1189833</v>
      </c>
      <c r="D276" s="4">
        <v>44484</v>
      </c>
      <c r="E276" s="3" t="s">
        <v>26</v>
      </c>
      <c r="F276" s="3" t="s">
        <v>27</v>
      </c>
      <c r="G276" s="3" t="s">
        <v>30</v>
      </c>
      <c r="H276" s="3" t="s">
        <v>19</v>
      </c>
      <c r="I276" s="5">
        <v>0.6</v>
      </c>
      <c r="J276" s="6">
        <v>6000</v>
      </c>
      <c r="K276" s="7">
        <f t="shared" si="2"/>
        <v>3600</v>
      </c>
      <c r="L276" s="7">
        <f t="shared" si="3"/>
        <v>1980.0000000000002</v>
      </c>
      <c r="M276" s="8">
        <v>0.55000000000000004</v>
      </c>
    </row>
    <row r="277" spans="1:13" x14ac:dyDescent="0.25">
      <c r="A277" s="1"/>
      <c r="B277" s="3" t="s">
        <v>29</v>
      </c>
      <c r="C277" s="3">
        <v>1189833</v>
      </c>
      <c r="D277" s="4">
        <v>44484</v>
      </c>
      <c r="E277" s="3" t="s">
        <v>26</v>
      </c>
      <c r="F277" s="3" t="s">
        <v>27</v>
      </c>
      <c r="G277" s="3" t="s">
        <v>30</v>
      </c>
      <c r="H277" s="3" t="s">
        <v>20</v>
      </c>
      <c r="I277" s="5">
        <v>0.65</v>
      </c>
      <c r="J277" s="6">
        <v>6500</v>
      </c>
      <c r="K277" s="7">
        <f t="shared" si="2"/>
        <v>4225</v>
      </c>
      <c r="L277" s="7">
        <f t="shared" si="3"/>
        <v>845</v>
      </c>
      <c r="M277" s="8">
        <v>0.2</v>
      </c>
    </row>
    <row r="278" spans="1:13" x14ac:dyDescent="0.25">
      <c r="A278" s="1"/>
      <c r="B278" s="3" t="s">
        <v>29</v>
      </c>
      <c r="C278" s="3">
        <v>1189833</v>
      </c>
      <c r="D278" s="4">
        <v>44515</v>
      </c>
      <c r="E278" s="3" t="s">
        <v>26</v>
      </c>
      <c r="F278" s="3" t="s">
        <v>27</v>
      </c>
      <c r="G278" s="3" t="s">
        <v>30</v>
      </c>
      <c r="H278" s="3" t="s">
        <v>15</v>
      </c>
      <c r="I278" s="5">
        <v>0.5</v>
      </c>
      <c r="J278" s="6">
        <v>8250</v>
      </c>
      <c r="K278" s="7">
        <f t="shared" si="2"/>
        <v>4125</v>
      </c>
      <c r="L278" s="7">
        <f t="shared" si="3"/>
        <v>1650</v>
      </c>
      <c r="M278" s="8">
        <v>0.4</v>
      </c>
    </row>
    <row r="279" spans="1:13" x14ac:dyDescent="0.25">
      <c r="A279" s="1"/>
      <c r="B279" s="3" t="s">
        <v>29</v>
      </c>
      <c r="C279" s="3">
        <v>1189833</v>
      </c>
      <c r="D279" s="4">
        <v>44515</v>
      </c>
      <c r="E279" s="3" t="s">
        <v>26</v>
      </c>
      <c r="F279" s="3" t="s">
        <v>27</v>
      </c>
      <c r="G279" s="3" t="s">
        <v>30</v>
      </c>
      <c r="H279" s="3" t="s">
        <v>16</v>
      </c>
      <c r="I279" s="5">
        <v>0.55000000000000004</v>
      </c>
      <c r="J279" s="6">
        <v>8250</v>
      </c>
      <c r="K279" s="7">
        <f t="shared" si="2"/>
        <v>4537.5</v>
      </c>
      <c r="L279" s="7">
        <f t="shared" si="3"/>
        <v>1134.375</v>
      </c>
      <c r="M279" s="8">
        <v>0.25</v>
      </c>
    </row>
    <row r="280" spans="1:13" x14ac:dyDescent="0.25">
      <c r="A280" s="1"/>
      <c r="B280" s="3" t="s">
        <v>29</v>
      </c>
      <c r="C280" s="3">
        <v>1189833</v>
      </c>
      <c r="D280" s="4">
        <v>44515</v>
      </c>
      <c r="E280" s="3" t="s">
        <v>26</v>
      </c>
      <c r="F280" s="3" t="s">
        <v>27</v>
      </c>
      <c r="G280" s="3" t="s">
        <v>30</v>
      </c>
      <c r="H280" s="3" t="s">
        <v>17</v>
      </c>
      <c r="I280" s="5">
        <v>0.5</v>
      </c>
      <c r="J280" s="6">
        <v>6750</v>
      </c>
      <c r="K280" s="7">
        <f t="shared" si="2"/>
        <v>3375</v>
      </c>
      <c r="L280" s="7">
        <f t="shared" si="3"/>
        <v>1350</v>
      </c>
      <c r="M280" s="8">
        <v>0.4</v>
      </c>
    </row>
    <row r="281" spans="1:13" x14ac:dyDescent="0.25">
      <c r="A281" s="1"/>
      <c r="B281" s="3" t="s">
        <v>29</v>
      </c>
      <c r="C281" s="3">
        <v>1189833</v>
      </c>
      <c r="D281" s="4">
        <v>44515</v>
      </c>
      <c r="E281" s="3" t="s">
        <v>26</v>
      </c>
      <c r="F281" s="3" t="s">
        <v>27</v>
      </c>
      <c r="G281" s="3" t="s">
        <v>30</v>
      </c>
      <c r="H281" s="3" t="s">
        <v>18</v>
      </c>
      <c r="I281" s="5">
        <v>0.5</v>
      </c>
      <c r="J281" s="6">
        <v>6500</v>
      </c>
      <c r="K281" s="7">
        <f t="shared" si="2"/>
        <v>3250</v>
      </c>
      <c r="L281" s="7">
        <f t="shared" si="3"/>
        <v>1137.5</v>
      </c>
      <c r="M281" s="8">
        <v>0.35</v>
      </c>
    </row>
    <row r="282" spans="1:13" x14ac:dyDescent="0.25">
      <c r="A282" s="1"/>
      <c r="B282" s="3" t="s">
        <v>29</v>
      </c>
      <c r="C282" s="3">
        <v>1189833</v>
      </c>
      <c r="D282" s="4">
        <v>44515</v>
      </c>
      <c r="E282" s="3" t="s">
        <v>26</v>
      </c>
      <c r="F282" s="3" t="s">
        <v>27</v>
      </c>
      <c r="G282" s="3" t="s">
        <v>30</v>
      </c>
      <c r="H282" s="3" t="s">
        <v>19</v>
      </c>
      <c r="I282" s="5">
        <v>0.6</v>
      </c>
      <c r="J282" s="6">
        <v>6000</v>
      </c>
      <c r="K282" s="7">
        <f t="shared" si="2"/>
        <v>3600</v>
      </c>
      <c r="L282" s="7">
        <f t="shared" si="3"/>
        <v>1980.0000000000002</v>
      </c>
      <c r="M282" s="8">
        <v>0.55000000000000004</v>
      </c>
    </row>
    <row r="283" spans="1:13" x14ac:dyDescent="0.25">
      <c r="A283" s="1"/>
      <c r="B283" s="3" t="s">
        <v>29</v>
      </c>
      <c r="C283" s="3">
        <v>1189833</v>
      </c>
      <c r="D283" s="4">
        <v>44515</v>
      </c>
      <c r="E283" s="3" t="s">
        <v>26</v>
      </c>
      <c r="F283" s="3" t="s">
        <v>27</v>
      </c>
      <c r="G283" s="3" t="s">
        <v>30</v>
      </c>
      <c r="H283" s="3" t="s">
        <v>20</v>
      </c>
      <c r="I283" s="5">
        <v>0.65</v>
      </c>
      <c r="J283" s="6">
        <v>7000</v>
      </c>
      <c r="K283" s="7">
        <f t="shared" si="2"/>
        <v>4550</v>
      </c>
      <c r="L283" s="7">
        <f t="shared" si="3"/>
        <v>910</v>
      </c>
      <c r="M283" s="8">
        <v>0.2</v>
      </c>
    </row>
    <row r="284" spans="1:13" x14ac:dyDescent="0.25">
      <c r="A284" s="1"/>
      <c r="B284" s="3" t="s">
        <v>29</v>
      </c>
      <c r="C284" s="3">
        <v>1189833</v>
      </c>
      <c r="D284" s="4">
        <v>44544</v>
      </c>
      <c r="E284" s="3" t="s">
        <v>26</v>
      </c>
      <c r="F284" s="3" t="s">
        <v>27</v>
      </c>
      <c r="G284" s="3" t="s">
        <v>30</v>
      </c>
      <c r="H284" s="3" t="s">
        <v>15</v>
      </c>
      <c r="I284" s="5">
        <v>0.5</v>
      </c>
      <c r="J284" s="6">
        <v>9000</v>
      </c>
      <c r="K284" s="7">
        <f t="shared" si="2"/>
        <v>4500</v>
      </c>
      <c r="L284" s="7">
        <f t="shared" si="3"/>
        <v>1800</v>
      </c>
      <c r="M284" s="8">
        <v>0.4</v>
      </c>
    </row>
    <row r="285" spans="1:13" x14ac:dyDescent="0.25">
      <c r="A285" s="1"/>
      <c r="B285" s="3" t="s">
        <v>29</v>
      </c>
      <c r="C285" s="3">
        <v>1189833</v>
      </c>
      <c r="D285" s="4">
        <v>44544</v>
      </c>
      <c r="E285" s="3" t="s">
        <v>26</v>
      </c>
      <c r="F285" s="3" t="s">
        <v>27</v>
      </c>
      <c r="G285" s="3" t="s">
        <v>30</v>
      </c>
      <c r="H285" s="3" t="s">
        <v>16</v>
      </c>
      <c r="I285" s="5">
        <v>0.55000000000000004</v>
      </c>
      <c r="J285" s="6">
        <v>9000</v>
      </c>
      <c r="K285" s="7">
        <f t="shared" si="2"/>
        <v>4950</v>
      </c>
      <c r="L285" s="7">
        <f t="shared" si="3"/>
        <v>1237.5</v>
      </c>
      <c r="M285" s="8">
        <v>0.25</v>
      </c>
    </row>
    <row r="286" spans="1:13" x14ac:dyDescent="0.25">
      <c r="A286" s="1"/>
      <c r="B286" s="3" t="s">
        <v>29</v>
      </c>
      <c r="C286" s="3">
        <v>1189833</v>
      </c>
      <c r="D286" s="4">
        <v>44544</v>
      </c>
      <c r="E286" s="3" t="s">
        <v>26</v>
      </c>
      <c r="F286" s="3" t="s">
        <v>27</v>
      </c>
      <c r="G286" s="3" t="s">
        <v>30</v>
      </c>
      <c r="H286" s="3" t="s">
        <v>17</v>
      </c>
      <c r="I286" s="5">
        <v>0.5</v>
      </c>
      <c r="J286" s="6">
        <v>7000</v>
      </c>
      <c r="K286" s="7">
        <f t="shared" si="2"/>
        <v>3500</v>
      </c>
      <c r="L286" s="7">
        <f t="shared" si="3"/>
        <v>1400</v>
      </c>
      <c r="M286" s="8">
        <v>0.4</v>
      </c>
    </row>
    <row r="287" spans="1:13" x14ac:dyDescent="0.25">
      <c r="A287" s="1"/>
      <c r="B287" s="3" t="s">
        <v>29</v>
      </c>
      <c r="C287" s="3">
        <v>1189833</v>
      </c>
      <c r="D287" s="4">
        <v>44544</v>
      </c>
      <c r="E287" s="3" t="s">
        <v>26</v>
      </c>
      <c r="F287" s="3" t="s">
        <v>27</v>
      </c>
      <c r="G287" s="3" t="s">
        <v>30</v>
      </c>
      <c r="H287" s="3" t="s">
        <v>18</v>
      </c>
      <c r="I287" s="5">
        <v>0.5</v>
      </c>
      <c r="J287" s="6">
        <v>7000</v>
      </c>
      <c r="K287" s="7">
        <f t="shared" si="2"/>
        <v>3500</v>
      </c>
      <c r="L287" s="7">
        <f t="shared" si="3"/>
        <v>1225</v>
      </c>
      <c r="M287" s="8">
        <v>0.35</v>
      </c>
    </row>
    <row r="288" spans="1:13" x14ac:dyDescent="0.25">
      <c r="A288" s="1"/>
      <c r="B288" s="3" t="s">
        <v>29</v>
      </c>
      <c r="C288" s="3">
        <v>1189833</v>
      </c>
      <c r="D288" s="4">
        <v>44544</v>
      </c>
      <c r="E288" s="3" t="s">
        <v>26</v>
      </c>
      <c r="F288" s="3" t="s">
        <v>27</v>
      </c>
      <c r="G288" s="3" t="s">
        <v>30</v>
      </c>
      <c r="H288" s="3" t="s">
        <v>19</v>
      </c>
      <c r="I288" s="5">
        <v>0.6</v>
      </c>
      <c r="J288" s="6">
        <v>6250</v>
      </c>
      <c r="K288" s="7">
        <f t="shared" si="2"/>
        <v>3750</v>
      </c>
      <c r="L288" s="7">
        <f t="shared" si="3"/>
        <v>2062.5</v>
      </c>
      <c r="M288" s="8">
        <v>0.55000000000000004</v>
      </c>
    </row>
    <row r="289" spans="1:13" x14ac:dyDescent="0.25">
      <c r="A289" s="1"/>
      <c r="B289" s="3" t="s">
        <v>29</v>
      </c>
      <c r="C289" s="3">
        <v>1189833</v>
      </c>
      <c r="D289" s="4">
        <v>44544</v>
      </c>
      <c r="E289" s="3" t="s">
        <v>26</v>
      </c>
      <c r="F289" s="3" t="s">
        <v>27</v>
      </c>
      <c r="G289" s="3" t="s">
        <v>30</v>
      </c>
      <c r="H289" s="3" t="s">
        <v>20</v>
      </c>
      <c r="I289" s="5">
        <v>0.65</v>
      </c>
      <c r="J289" s="6">
        <v>7250</v>
      </c>
      <c r="K289" s="7">
        <f t="shared" si="2"/>
        <v>4712.5</v>
      </c>
      <c r="L289" s="7">
        <f t="shared" si="3"/>
        <v>942.5</v>
      </c>
      <c r="M289" s="8">
        <v>0.2</v>
      </c>
    </row>
    <row r="290" spans="1:13" x14ac:dyDescent="0.25">
      <c r="A290" s="1"/>
      <c r="B290" s="3" t="s">
        <v>12</v>
      </c>
      <c r="C290" s="3">
        <v>1185732</v>
      </c>
      <c r="D290" s="4">
        <v>44211</v>
      </c>
      <c r="E290" s="3" t="s">
        <v>31</v>
      </c>
      <c r="F290" s="3" t="s">
        <v>32</v>
      </c>
      <c r="G290" s="3" t="s">
        <v>33</v>
      </c>
      <c r="H290" s="3" t="s">
        <v>15</v>
      </c>
      <c r="I290" s="5">
        <v>0.45</v>
      </c>
      <c r="J290" s="6">
        <v>4750</v>
      </c>
      <c r="K290" s="7">
        <f t="shared" si="2"/>
        <v>2137.5</v>
      </c>
      <c r="L290" s="7">
        <f t="shared" si="3"/>
        <v>855</v>
      </c>
      <c r="M290" s="8">
        <v>0.4</v>
      </c>
    </row>
    <row r="291" spans="1:13" x14ac:dyDescent="0.25">
      <c r="A291" s="1"/>
      <c r="B291" s="3" t="s">
        <v>12</v>
      </c>
      <c r="C291" s="3">
        <v>1185732</v>
      </c>
      <c r="D291" s="4">
        <v>44211</v>
      </c>
      <c r="E291" s="3" t="s">
        <v>31</v>
      </c>
      <c r="F291" s="3" t="s">
        <v>32</v>
      </c>
      <c r="G291" s="3" t="s">
        <v>33</v>
      </c>
      <c r="H291" s="3" t="s">
        <v>16</v>
      </c>
      <c r="I291" s="5">
        <v>0.45</v>
      </c>
      <c r="J291" s="6">
        <v>2750</v>
      </c>
      <c r="K291" s="7">
        <f t="shared" si="2"/>
        <v>1237.5</v>
      </c>
      <c r="L291" s="7">
        <f t="shared" si="3"/>
        <v>433.125</v>
      </c>
      <c r="M291" s="8">
        <v>0.35</v>
      </c>
    </row>
    <row r="292" spans="1:13" x14ac:dyDescent="0.25">
      <c r="A292" s="1"/>
      <c r="B292" s="3" t="s">
        <v>12</v>
      </c>
      <c r="C292" s="3">
        <v>1185732</v>
      </c>
      <c r="D292" s="4">
        <v>44211</v>
      </c>
      <c r="E292" s="3" t="s">
        <v>31</v>
      </c>
      <c r="F292" s="3" t="s">
        <v>32</v>
      </c>
      <c r="G292" s="3" t="s">
        <v>33</v>
      </c>
      <c r="H292" s="3" t="s">
        <v>17</v>
      </c>
      <c r="I292" s="5">
        <v>0.35000000000000003</v>
      </c>
      <c r="J292" s="6">
        <v>2750</v>
      </c>
      <c r="K292" s="7">
        <f t="shared" si="2"/>
        <v>962.50000000000011</v>
      </c>
      <c r="L292" s="7">
        <f t="shared" si="3"/>
        <v>336.875</v>
      </c>
      <c r="M292" s="8">
        <v>0.35</v>
      </c>
    </row>
    <row r="293" spans="1:13" x14ac:dyDescent="0.25">
      <c r="A293" s="1"/>
      <c r="B293" s="3" t="s">
        <v>12</v>
      </c>
      <c r="C293" s="3">
        <v>1185732</v>
      </c>
      <c r="D293" s="4">
        <v>44211</v>
      </c>
      <c r="E293" s="3" t="s">
        <v>31</v>
      </c>
      <c r="F293" s="3" t="s">
        <v>32</v>
      </c>
      <c r="G293" s="3" t="s">
        <v>33</v>
      </c>
      <c r="H293" s="3" t="s">
        <v>18</v>
      </c>
      <c r="I293" s="5">
        <v>0.4</v>
      </c>
      <c r="J293" s="6">
        <v>1250</v>
      </c>
      <c r="K293" s="7">
        <f t="shared" si="2"/>
        <v>500</v>
      </c>
      <c r="L293" s="7">
        <f t="shared" si="3"/>
        <v>200</v>
      </c>
      <c r="M293" s="8">
        <v>0.4</v>
      </c>
    </row>
    <row r="294" spans="1:13" x14ac:dyDescent="0.25">
      <c r="A294" s="1"/>
      <c r="B294" s="3" t="s">
        <v>12</v>
      </c>
      <c r="C294" s="3">
        <v>1185732</v>
      </c>
      <c r="D294" s="4">
        <v>44211</v>
      </c>
      <c r="E294" s="3" t="s">
        <v>31</v>
      </c>
      <c r="F294" s="3" t="s">
        <v>32</v>
      </c>
      <c r="G294" s="3" t="s">
        <v>33</v>
      </c>
      <c r="H294" s="3" t="s">
        <v>19</v>
      </c>
      <c r="I294" s="5">
        <v>0.54999999999999993</v>
      </c>
      <c r="J294" s="6">
        <v>1750</v>
      </c>
      <c r="K294" s="7">
        <f t="shared" si="2"/>
        <v>962.49999999999989</v>
      </c>
      <c r="L294" s="7">
        <f t="shared" si="3"/>
        <v>336.87499999999994</v>
      </c>
      <c r="M294" s="8">
        <v>0.35</v>
      </c>
    </row>
    <row r="295" spans="1:13" x14ac:dyDescent="0.25">
      <c r="A295" s="1"/>
      <c r="B295" s="3" t="s">
        <v>12</v>
      </c>
      <c r="C295" s="3">
        <v>1185732</v>
      </c>
      <c r="D295" s="4">
        <v>44211</v>
      </c>
      <c r="E295" s="3" t="s">
        <v>31</v>
      </c>
      <c r="F295" s="3" t="s">
        <v>32</v>
      </c>
      <c r="G295" s="3" t="s">
        <v>33</v>
      </c>
      <c r="H295" s="3" t="s">
        <v>20</v>
      </c>
      <c r="I295" s="5">
        <v>0.45</v>
      </c>
      <c r="J295" s="6">
        <v>2750</v>
      </c>
      <c r="K295" s="7">
        <f t="shared" si="2"/>
        <v>1237.5</v>
      </c>
      <c r="L295" s="7">
        <f t="shared" si="3"/>
        <v>618.75</v>
      </c>
      <c r="M295" s="8">
        <v>0.5</v>
      </c>
    </row>
    <row r="296" spans="1:13" x14ac:dyDescent="0.25">
      <c r="A296" s="1"/>
      <c r="B296" s="3" t="s">
        <v>12</v>
      </c>
      <c r="C296" s="3">
        <v>1185732</v>
      </c>
      <c r="D296" s="4">
        <v>44242</v>
      </c>
      <c r="E296" s="3" t="s">
        <v>31</v>
      </c>
      <c r="F296" s="3" t="s">
        <v>32</v>
      </c>
      <c r="G296" s="3" t="s">
        <v>33</v>
      </c>
      <c r="H296" s="3" t="s">
        <v>15</v>
      </c>
      <c r="I296" s="5">
        <v>0.45</v>
      </c>
      <c r="J296" s="6">
        <v>5250</v>
      </c>
      <c r="K296" s="7">
        <f t="shared" si="2"/>
        <v>2362.5</v>
      </c>
      <c r="L296" s="7">
        <f t="shared" si="3"/>
        <v>945</v>
      </c>
      <c r="M296" s="8">
        <v>0.4</v>
      </c>
    </row>
    <row r="297" spans="1:13" x14ac:dyDescent="0.25">
      <c r="A297" s="1"/>
      <c r="B297" s="3" t="s">
        <v>12</v>
      </c>
      <c r="C297" s="3">
        <v>1185732</v>
      </c>
      <c r="D297" s="4">
        <v>44242</v>
      </c>
      <c r="E297" s="3" t="s">
        <v>31</v>
      </c>
      <c r="F297" s="3" t="s">
        <v>32</v>
      </c>
      <c r="G297" s="3" t="s">
        <v>33</v>
      </c>
      <c r="H297" s="3" t="s">
        <v>16</v>
      </c>
      <c r="I297" s="5">
        <v>0.45</v>
      </c>
      <c r="J297" s="6">
        <v>1750</v>
      </c>
      <c r="K297" s="7">
        <f t="shared" si="2"/>
        <v>787.5</v>
      </c>
      <c r="L297" s="7">
        <f t="shared" si="3"/>
        <v>275.625</v>
      </c>
      <c r="M297" s="8">
        <v>0.35</v>
      </c>
    </row>
    <row r="298" spans="1:13" x14ac:dyDescent="0.25">
      <c r="A298" s="1"/>
      <c r="B298" s="3" t="s">
        <v>12</v>
      </c>
      <c r="C298" s="3">
        <v>1185732</v>
      </c>
      <c r="D298" s="4">
        <v>44242</v>
      </c>
      <c r="E298" s="3" t="s">
        <v>31</v>
      </c>
      <c r="F298" s="3" t="s">
        <v>32</v>
      </c>
      <c r="G298" s="3" t="s">
        <v>33</v>
      </c>
      <c r="H298" s="3" t="s">
        <v>17</v>
      </c>
      <c r="I298" s="5">
        <v>0.35000000000000003</v>
      </c>
      <c r="J298" s="6">
        <v>2250</v>
      </c>
      <c r="K298" s="7">
        <f t="shared" si="2"/>
        <v>787.50000000000011</v>
      </c>
      <c r="L298" s="7">
        <f t="shared" si="3"/>
        <v>275.625</v>
      </c>
      <c r="M298" s="8">
        <v>0.35</v>
      </c>
    </row>
    <row r="299" spans="1:13" x14ac:dyDescent="0.25">
      <c r="A299" s="1"/>
      <c r="B299" s="3" t="s">
        <v>12</v>
      </c>
      <c r="C299" s="3">
        <v>1185732</v>
      </c>
      <c r="D299" s="4">
        <v>44242</v>
      </c>
      <c r="E299" s="3" t="s">
        <v>31</v>
      </c>
      <c r="F299" s="3" t="s">
        <v>32</v>
      </c>
      <c r="G299" s="3" t="s">
        <v>33</v>
      </c>
      <c r="H299" s="3" t="s">
        <v>18</v>
      </c>
      <c r="I299" s="5">
        <v>0.4</v>
      </c>
      <c r="J299" s="6">
        <v>1000</v>
      </c>
      <c r="K299" s="7">
        <f t="shared" si="2"/>
        <v>400</v>
      </c>
      <c r="L299" s="7">
        <f t="shared" si="3"/>
        <v>160</v>
      </c>
      <c r="M299" s="8">
        <v>0.4</v>
      </c>
    </row>
    <row r="300" spans="1:13" x14ac:dyDescent="0.25">
      <c r="A300" s="1"/>
      <c r="B300" s="3" t="s">
        <v>12</v>
      </c>
      <c r="C300" s="3">
        <v>1185732</v>
      </c>
      <c r="D300" s="4">
        <v>44242</v>
      </c>
      <c r="E300" s="3" t="s">
        <v>31</v>
      </c>
      <c r="F300" s="3" t="s">
        <v>32</v>
      </c>
      <c r="G300" s="3" t="s">
        <v>33</v>
      </c>
      <c r="H300" s="3" t="s">
        <v>19</v>
      </c>
      <c r="I300" s="5">
        <v>0.54999999999999993</v>
      </c>
      <c r="J300" s="6">
        <v>1750</v>
      </c>
      <c r="K300" s="7">
        <f t="shared" si="2"/>
        <v>962.49999999999989</v>
      </c>
      <c r="L300" s="7">
        <f t="shared" si="3"/>
        <v>336.87499999999994</v>
      </c>
      <c r="M300" s="8">
        <v>0.35</v>
      </c>
    </row>
    <row r="301" spans="1:13" x14ac:dyDescent="0.25">
      <c r="A301" s="1"/>
      <c r="B301" s="3" t="s">
        <v>12</v>
      </c>
      <c r="C301" s="3">
        <v>1185732</v>
      </c>
      <c r="D301" s="4">
        <v>44242</v>
      </c>
      <c r="E301" s="3" t="s">
        <v>31</v>
      </c>
      <c r="F301" s="3" t="s">
        <v>32</v>
      </c>
      <c r="G301" s="3" t="s">
        <v>33</v>
      </c>
      <c r="H301" s="3" t="s">
        <v>20</v>
      </c>
      <c r="I301" s="5">
        <v>0.45</v>
      </c>
      <c r="J301" s="6">
        <v>2750</v>
      </c>
      <c r="K301" s="7">
        <f t="shared" si="2"/>
        <v>1237.5</v>
      </c>
      <c r="L301" s="7">
        <f t="shared" si="3"/>
        <v>618.75</v>
      </c>
      <c r="M301" s="8">
        <v>0.5</v>
      </c>
    </row>
    <row r="302" spans="1:13" x14ac:dyDescent="0.25">
      <c r="A302" s="1"/>
      <c r="B302" s="3" t="s">
        <v>12</v>
      </c>
      <c r="C302" s="3">
        <v>1185732</v>
      </c>
      <c r="D302" s="4">
        <v>44269</v>
      </c>
      <c r="E302" s="3" t="s">
        <v>31</v>
      </c>
      <c r="F302" s="3" t="s">
        <v>32</v>
      </c>
      <c r="G302" s="3" t="s">
        <v>33</v>
      </c>
      <c r="H302" s="3" t="s">
        <v>15</v>
      </c>
      <c r="I302" s="5">
        <v>0.5</v>
      </c>
      <c r="J302" s="6">
        <v>4950</v>
      </c>
      <c r="K302" s="7">
        <f t="shared" si="2"/>
        <v>2475</v>
      </c>
      <c r="L302" s="7">
        <f t="shared" si="3"/>
        <v>990</v>
      </c>
      <c r="M302" s="8">
        <v>0.4</v>
      </c>
    </row>
    <row r="303" spans="1:13" x14ac:dyDescent="0.25">
      <c r="A303" s="1"/>
      <c r="B303" s="3" t="s">
        <v>12</v>
      </c>
      <c r="C303" s="3">
        <v>1185732</v>
      </c>
      <c r="D303" s="4">
        <v>44269</v>
      </c>
      <c r="E303" s="3" t="s">
        <v>31</v>
      </c>
      <c r="F303" s="3" t="s">
        <v>32</v>
      </c>
      <c r="G303" s="3" t="s">
        <v>33</v>
      </c>
      <c r="H303" s="3" t="s">
        <v>16</v>
      </c>
      <c r="I303" s="5">
        <v>0.5</v>
      </c>
      <c r="J303" s="6">
        <v>2000</v>
      </c>
      <c r="K303" s="7">
        <f t="shared" si="2"/>
        <v>1000</v>
      </c>
      <c r="L303" s="7">
        <f t="shared" si="3"/>
        <v>350</v>
      </c>
      <c r="M303" s="8">
        <v>0.35</v>
      </c>
    </row>
    <row r="304" spans="1:13" x14ac:dyDescent="0.25">
      <c r="A304" s="1"/>
      <c r="B304" s="3" t="s">
        <v>12</v>
      </c>
      <c r="C304" s="3">
        <v>1185732</v>
      </c>
      <c r="D304" s="4">
        <v>44269</v>
      </c>
      <c r="E304" s="3" t="s">
        <v>31</v>
      </c>
      <c r="F304" s="3" t="s">
        <v>32</v>
      </c>
      <c r="G304" s="3" t="s">
        <v>33</v>
      </c>
      <c r="H304" s="3" t="s">
        <v>17</v>
      </c>
      <c r="I304" s="5">
        <v>0.4</v>
      </c>
      <c r="J304" s="6">
        <v>2250</v>
      </c>
      <c r="K304" s="7">
        <f t="shared" si="2"/>
        <v>900</v>
      </c>
      <c r="L304" s="7">
        <f t="shared" si="3"/>
        <v>315</v>
      </c>
      <c r="M304" s="8">
        <v>0.35</v>
      </c>
    </row>
    <row r="305" spans="1:13" x14ac:dyDescent="0.25">
      <c r="A305" s="1"/>
      <c r="B305" s="3" t="s">
        <v>12</v>
      </c>
      <c r="C305" s="3">
        <v>1185732</v>
      </c>
      <c r="D305" s="4">
        <v>44269</v>
      </c>
      <c r="E305" s="3" t="s">
        <v>31</v>
      </c>
      <c r="F305" s="3" t="s">
        <v>32</v>
      </c>
      <c r="G305" s="3" t="s">
        <v>33</v>
      </c>
      <c r="H305" s="3" t="s">
        <v>18</v>
      </c>
      <c r="I305" s="5">
        <v>0.45</v>
      </c>
      <c r="J305" s="6">
        <v>750</v>
      </c>
      <c r="K305" s="7">
        <f t="shared" si="2"/>
        <v>337.5</v>
      </c>
      <c r="L305" s="7">
        <f t="shared" si="3"/>
        <v>135</v>
      </c>
      <c r="M305" s="8">
        <v>0.4</v>
      </c>
    </row>
    <row r="306" spans="1:13" x14ac:dyDescent="0.25">
      <c r="A306" s="1"/>
      <c r="B306" s="3" t="s">
        <v>12</v>
      </c>
      <c r="C306" s="3">
        <v>1185732</v>
      </c>
      <c r="D306" s="4">
        <v>44269</v>
      </c>
      <c r="E306" s="3" t="s">
        <v>31</v>
      </c>
      <c r="F306" s="3" t="s">
        <v>32</v>
      </c>
      <c r="G306" s="3" t="s">
        <v>33</v>
      </c>
      <c r="H306" s="3" t="s">
        <v>19</v>
      </c>
      <c r="I306" s="5">
        <v>0.6</v>
      </c>
      <c r="J306" s="6">
        <v>1250</v>
      </c>
      <c r="K306" s="7">
        <f t="shared" si="2"/>
        <v>750</v>
      </c>
      <c r="L306" s="7">
        <f t="shared" si="3"/>
        <v>262.5</v>
      </c>
      <c r="M306" s="8">
        <v>0.35</v>
      </c>
    </row>
    <row r="307" spans="1:13" x14ac:dyDescent="0.25">
      <c r="A307" s="1"/>
      <c r="B307" s="3" t="s">
        <v>12</v>
      </c>
      <c r="C307" s="3">
        <v>1185732</v>
      </c>
      <c r="D307" s="4">
        <v>44269</v>
      </c>
      <c r="E307" s="3" t="s">
        <v>31</v>
      </c>
      <c r="F307" s="3" t="s">
        <v>32</v>
      </c>
      <c r="G307" s="3" t="s">
        <v>33</v>
      </c>
      <c r="H307" s="3" t="s">
        <v>20</v>
      </c>
      <c r="I307" s="5">
        <v>0.5</v>
      </c>
      <c r="J307" s="6">
        <v>2250</v>
      </c>
      <c r="K307" s="7">
        <f t="shared" si="2"/>
        <v>1125</v>
      </c>
      <c r="L307" s="7">
        <f t="shared" si="3"/>
        <v>562.5</v>
      </c>
      <c r="M307" s="8">
        <v>0.5</v>
      </c>
    </row>
    <row r="308" spans="1:13" x14ac:dyDescent="0.25">
      <c r="A308" s="1"/>
      <c r="B308" s="3" t="s">
        <v>12</v>
      </c>
      <c r="C308" s="3">
        <v>1185732</v>
      </c>
      <c r="D308" s="4">
        <v>44301</v>
      </c>
      <c r="E308" s="3" t="s">
        <v>31</v>
      </c>
      <c r="F308" s="3" t="s">
        <v>32</v>
      </c>
      <c r="G308" s="3" t="s">
        <v>33</v>
      </c>
      <c r="H308" s="3" t="s">
        <v>15</v>
      </c>
      <c r="I308" s="5">
        <v>0.5</v>
      </c>
      <c r="J308" s="6">
        <v>4500</v>
      </c>
      <c r="K308" s="7">
        <f t="shared" si="2"/>
        <v>2250</v>
      </c>
      <c r="L308" s="7">
        <f t="shared" si="3"/>
        <v>900</v>
      </c>
      <c r="M308" s="8">
        <v>0.4</v>
      </c>
    </row>
    <row r="309" spans="1:13" x14ac:dyDescent="0.25">
      <c r="A309" s="1"/>
      <c r="B309" s="3" t="s">
        <v>12</v>
      </c>
      <c r="C309" s="3">
        <v>1185732</v>
      </c>
      <c r="D309" s="4">
        <v>44301</v>
      </c>
      <c r="E309" s="3" t="s">
        <v>31</v>
      </c>
      <c r="F309" s="3" t="s">
        <v>32</v>
      </c>
      <c r="G309" s="3" t="s">
        <v>33</v>
      </c>
      <c r="H309" s="3" t="s">
        <v>16</v>
      </c>
      <c r="I309" s="5">
        <v>0.5</v>
      </c>
      <c r="J309" s="6">
        <v>1500</v>
      </c>
      <c r="K309" s="7">
        <f t="shared" si="2"/>
        <v>750</v>
      </c>
      <c r="L309" s="7">
        <f t="shared" si="3"/>
        <v>262.5</v>
      </c>
      <c r="M309" s="8">
        <v>0.35</v>
      </c>
    </row>
    <row r="310" spans="1:13" x14ac:dyDescent="0.25">
      <c r="A310" s="1"/>
      <c r="B310" s="3" t="s">
        <v>12</v>
      </c>
      <c r="C310" s="3">
        <v>1185732</v>
      </c>
      <c r="D310" s="4">
        <v>44301</v>
      </c>
      <c r="E310" s="3" t="s">
        <v>31</v>
      </c>
      <c r="F310" s="3" t="s">
        <v>32</v>
      </c>
      <c r="G310" s="3" t="s">
        <v>33</v>
      </c>
      <c r="H310" s="3" t="s">
        <v>17</v>
      </c>
      <c r="I310" s="5">
        <v>0.4</v>
      </c>
      <c r="J310" s="6">
        <v>1500</v>
      </c>
      <c r="K310" s="7">
        <f t="shared" si="2"/>
        <v>600</v>
      </c>
      <c r="L310" s="7">
        <f t="shared" si="3"/>
        <v>210</v>
      </c>
      <c r="M310" s="8">
        <v>0.35</v>
      </c>
    </row>
    <row r="311" spans="1:13" x14ac:dyDescent="0.25">
      <c r="A311" s="1"/>
      <c r="B311" s="3" t="s">
        <v>12</v>
      </c>
      <c r="C311" s="3">
        <v>1185732</v>
      </c>
      <c r="D311" s="4">
        <v>44301</v>
      </c>
      <c r="E311" s="3" t="s">
        <v>31</v>
      </c>
      <c r="F311" s="3" t="s">
        <v>32</v>
      </c>
      <c r="G311" s="3" t="s">
        <v>33</v>
      </c>
      <c r="H311" s="3" t="s">
        <v>18</v>
      </c>
      <c r="I311" s="5">
        <v>0.45</v>
      </c>
      <c r="J311" s="6">
        <v>750</v>
      </c>
      <c r="K311" s="7">
        <f t="shared" si="2"/>
        <v>337.5</v>
      </c>
      <c r="L311" s="7">
        <f t="shared" si="3"/>
        <v>135</v>
      </c>
      <c r="M311" s="8">
        <v>0.4</v>
      </c>
    </row>
    <row r="312" spans="1:13" x14ac:dyDescent="0.25">
      <c r="A312" s="1"/>
      <c r="B312" s="3" t="s">
        <v>12</v>
      </c>
      <c r="C312" s="3">
        <v>1185732</v>
      </c>
      <c r="D312" s="4">
        <v>44301</v>
      </c>
      <c r="E312" s="3" t="s">
        <v>31</v>
      </c>
      <c r="F312" s="3" t="s">
        <v>32</v>
      </c>
      <c r="G312" s="3" t="s">
        <v>33</v>
      </c>
      <c r="H312" s="3" t="s">
        <v>19</v>
      </c>
      <c r="I312" s="5">
        <v>0.6</v>
      </c>
      <c r="J312" s="6">
        <v>1000</v>
      </c>
      <c r="K312" s="7">
        <f t="shared" si="2"/>
        <v>600</v>
      </c>
      <c r="L312" s="7">
        <f t="shared" si="3"/>
        <v>210</v>
      </c>
      <c r="M312" s="8">
        <v>0.35</v>
      </c>
    </row>
    <row r="313" spans="1:13" x14ac:dyDescent="0.25">
      <c r="A313" s="1"/>
      <c r="B313" s="3" t="s">
        <v>12</v>
      </c>
      <c r="C313" s="3">
        <v>1185732</v>
      </c>
      <c r="D313" s="4">
        <v>44301</v>
      </c>
      <c r="E313" s="3" t="s">
        <v>31</v>
      </c>
      <c r="F313" s="3" t="s">
        <v>32</v>
      </c>
      <c r="G313" s="3" t="s">
        <v>33</v>
      </c>
      <c r="H313" s="3" t="s">
        <v>20</v>
      </c>
      <c r="I313" s="5">
        <v>0.5</v>
      </c>
      <c r="J313" s="6">
        <v>2250</v>
      </c>
      <c r="K313" s="7">
        <f t="shared" si="2"/>
        <v>1125</v>
      </c>
      <c r="L313" s="7">
        <f t="shared" si="3"/>
        <v>562.5</v>
      </c>
      <c r="M313" s="8">
        <v>0.5</v>
      </c>
    </row>
    <row r="314" spans="1:13" x14ac:dyDescent="0.25">
      <c r="A314" s="1"/>
      <c r="B314" s="3" t="s">
        <v>12</v>
      </c>
      <c r="C314" s="3">
        <v>1185732</v>
      </c>
      <c r="D314" s="4">
        <v>44332</v>
      </c>
      <c r="E314" s="3" t="s">
        <v>31</v>
      </c>
      <c r="F314" s="3" t="s">
        <v>32</v>
      </c>
      <c r="G314" s="3" t="s">
        <v>33</v>
      </c>
      <c r="H314" s="3" t="s">
        <v>15</v>
      </c>
      <c r="I314" s="5">
        <v>0.6</v>
      </c>
      <c r="J314" s="6">
        <v>4950</v>
      </c>
      <c r="K314" s="7">
        <f t="shared" si="2"/>
        <v>2970</v>
      </c>
      <c r="L314" s="7">
        <f t="shared" si="3"/>
        <v>1188</v>
      </c>
      <c r="M314" s="8">
        <v>0.4</v>
      </c>
    </row>
    <row r="315" spans="1:13" x14ac:dyDescent="0.25">
      <c r="A315" s="1"/>
      <c r="B315" s="3" t="s">
        <v>12</v>
      </c>
      <c r="C315" s="3">
        <v>1185732</v>
      </c>
      <c r="D315" s="4">
        <v>44332</v>
      </c>
      <c r="E315" s="3" t="s">
        <v>31</v>
      </c>
      <c r="F315" s="3" t="s">
        <v>32</v>
      </c>
      <c r="G315" s="3" t="s">
        <v>33</v>
      </c>
      <c r="H315" s="3" t="s">
        <v>16</v>
      </c>
      <c r="I315" s="5">
        <v>0.55000000000000004</v>
      </c>
      <c r="J315" s="6">
        <v>2000</v>
      </c>
      <c r="K315" s="7">
        <f t="shared" si="2"/>
        <v>1100</v>
      </c>
      <c r="L315" s="7">
        <f t="shared" si="3"/>
        <v>385</v>
      </c>
      <c r="M315" s="8">
        <v>0.35</v>
      </c>
    </row>
    <row r="316" spans="1:13" x14ac:dyDescent="0.25">
      <c r="A316" s="1"/>
      <c r="B316" s="3" t="s">
        <v>12</v>
      </c>
      <c r="C316" s="3">
        <v>1185732</v>
      </c>
      <c r="D316" s="4">
        <v>44332</v>
      </c>
      <c r="E316" s="3" t="s">
        <v>31</v>
      </c>
      <c r="F316" s="3" t="s">
        <v>32</v>
      </c>
      <c r="G316" s="3" t="s">
        <v>33</v>
      </c>
      <c r="H316" s="3" t="s">
        <v>17</v>
      </c>
      <c r="I316" s="5">
        <v>0.5</v>
      </c>
      <c r="J316" s="6">
        <v>1750</v>
      </c>
      <c r="K316" s="7">
        <f t="shared" si="2"/>
        <v>875</v>
      </c>
      <c r="L316" s="7">
        <f t="shared" si="3"/>
        <v>306.25</v>
      </c>
      <c r="M316" s="8">
        <v>0.35</v>
      </c>
    </row>
    <row r="317" spans="1:13" x14ac:dyDescent="0.25">
      <c r="A317" s="1"/>
      <c r="B317" s="3" t="s">
        <v>12</v>
      </c>
      <c r="C317" s="3">
        <v>1185732</v>
      </c>
      <c r="D317" s="4">
        <v>44332</v>
      </c>
      <c r="E317" s="3" t="s">
        <v>31</v>
      </c>
      <c r="F317" s="3" t="s">
        <v>32</v>
      </c>
      <c r="G317" s="3" t="s">
        <v>33</v>
      </c>
      <c r="H317" s="3" t="s">
        <v>18</v>
      </c>
      <c r="I317" s="5">
        <v>0.5</v>
      </c>
      <c r="J317" s="6">
        <v>1000</v>
      </c>
      <c r="K317" s="7">
        <f t="shared" si="2"/>
        <v>500</v>
      </c>
      <c r="L317" s="7">
        <f t="shared" si="3"/>
        <v>200</v>
      </c>
      <c r="M317" s="8">
        <v>0.4</v>
      </c>
    </row>
    <row r="318" spans="1:13" x14ac:dyDescent="0.25">
      <c r="A318" s="1"/>
      <c r="B318" s="3" t="s">
        <v>12</v>
      </c>
      <c r="C318" s="3">
        <v>1185732</v>
      </c>
      <c r="D318" s="4">
        <v>44332</v>
      </c>
      <c r="E318" s="3" t="s">
        <v>31</v>
      </c>
      <c r="F318" s="3" t="s">
        <v>32</v>
      </c>
      <c r="G318" s="3" t="s">
        <v>33</v>
      </c>
      <c r="H318" s="3" t="s">
        <v>19</v>
      </c>
      <c r="I318" s="5">
        <v>0.6</v>
      </c>
      <c r="J318" s="6">
        <v>1250</v>
      </c>
      <c r="K318" s="7">
        <f t="shared" si="2"/>
        <v>750</v>
      </c>
      <c r="L318" s="7">
        <f t="shared" si="3"/>
        <v>262.5</v>
      </c>
      <c r="M318" s="8">
        <v>0.35</v>
      </c>
    </row>
    <row r="319" spans="1:13" x14ac:dyDescent="0.25">
      <c r="A319" s="1"/>
      <c r="B319" s="3" t="s">
        <v>12</v>
      </c>
      <c r="C319" s="3">
        <v>1185732</v>
      </c>
      <c r="D319" s="4">
        <v>44332</v>
      </c>
      <c r="E319" s="3" t="s">
        <v>31</v>
      </c>
      <c r="F319" s="3" t="s">
        <v>32</v>
      </c>
      <c r="G319" s="3" t="s">
        <v>33</v>
      </c>
      <c r="H319" s="3" t="s">
        <v>20</v>
      </c>
      <c r="I319" s="5">
        <v>0.65</v>
      </c>
      <c r="J319" s="6">
        <v>2500</v>
      </c>
      <c r="K319" s="7">
        <f t="shared" si="2"/>
        <v>1625</v>
      </c>
      <c r="L319" s="7">
        <f t="shared" si="3"/>
        <v>812.5</v>
      </c>
      <c r="M319" s="8">
        <v>0.5</v>
      </c>
    </row>
    <row r="320" spans="1:13" x14ac:dyDescent="0.25">
      <c r="A320" s="1"/>
      <c r="B320" s="3" t="s">
        <v>12</v>
      </c>
      <c r="C320" s="3">
        <v>1185732</v>
      </c>
      <c r="D320" s="4">
        <v>44362</v>
      </c>
      <c r="E320" s="3" t="s">
        <v>31</v>
      </c>
      <c r="F320" s="3" t="s">
        <v>32</v>
      </c>
      <c r="G320" s="3" t="s">
        <v>33</v>
      </c>
      <c r="H320" s="3" t="s">
        <v>15</v>
      </c>
      <c r="I320" s="5">
        <v>0.5</v>
      </c>
      <c r="J320" s="6">
        <v>5000</v>
      </c>
      <c r="K320" s="7">
        <f t="shared" si="2"/>
        <v>2500</v>
      </c>
      <c r="L320" s="7">
        <f t="shared" si="3"/>
        <v>1000</v>
      </c>
      <c r="M320" s="8">
        <v>0.4</v>
      </c>
    </row>
    <row r="321" spans="1:13" x14ac:dyDescent="0.25">
      <c r="A321" s="1"/>
      <c r="B321" s="3" t="s">
        <v>12</v>
      </c>
      <c r="C321" s="3">
        <v>1185732</v>
      </c>
      <c r="D321" s="4">
        <v>44362</v>
      </c>
      <c r="E321" s="3" t="s">
        <v>31</v>
      </c>
      <c r="F321" s="3" t="s">
        <v>32</v>
      </c>
      <c r="G321" s="3" t="s">
        <v>33</v>
      </c>
      <c r="H321" s="3" t="s">
        <v>16</v>
      </c>
      <c r="I321" s="5">
        <v>0.45000000000000007</v>
      </c>
      <c r="J321" s="6">
        <v>2500</v>
      </c>
      <c r="K321" s="7">
        <f t="shared" si="2"/>
        <v>1125.0000000000002</v>
      </c>
      <c r="L321" s="7">
        <f t="shared" si="3"/>
        <v>393.75000000000006</v>
      </c>
      <c r="M321" s="8">
        <v>0.35</v>
      </c>
    </row>
    <row r="322" spans="1:13" x14ac:dyDescent="0.25">
      <c r="A322" s="1"/>
      <c r="B322" s="3" t="s">
        <v>12</v>
      </c>
      <c r="C322" s="3">
        <v>1185732</v>
      </c>
      <c r="D322" s="4">
        <v>44362</v>
      </c>
      <c r="E322" s="3" t="s">
        <v>31</v>
      </c>
      <c r="F322" s="3" t="s">
        <v>32</v>
      </c>
      <c r="G322" s="3" t="s">
        <v>33</v>
      </c>
      <c r="H322" s="3" t="s">
        <v>17</v>
      </c>
      <c r="I322" s="5">
        <v>0.4</v>
      </c>
      <c r="J322" s="6">
        <v>2000</v>
      </c>
      <c r="K322" s="7">
        <f t="shared" si="2"/>
        <v>800</v>
      </c>
      <c r="L322" s="7">
        <f t="shared" si="3"/>
        <v>280</v>
      </c>
      <c r="M322" s="8">
        <v>0.35</v>
      </c>
    </row>
    <row r="323" spans="1:13" x14ac:dyDescent="0.25">
      <c r="A323" s="1"/>
      <c r="B323" s="3" t="s">
        <v>12</v>
      </c>
      <c r="C323" s="3">
        <v>1185732</v>
      </c>
      <c r="D323" s="4">
        <v>44362</v>
      </c>
      <c r="E323" s="3" t="s">
        <v>31</v>
      </c>
      <c r="F323" s="3" t="s">
        <v>32</v>
      </c>
      <c r="G323" s="3" t="s">
        <v>33</v>
      </c>
      <c r="H323" s="3" t="s">
        <v>18</v>
      </c>
      <c r="I323" s="5">
        <v>0.4</v>
      </c>
      <c r="J323" s="6">
        <v>1750</v>
      </c>
      <c r="K323" s="7">
        <f t="shared" si="2"/>
        <v>700</v>
      </c>
      <c r="L323" s="7">
        <f t="shared" si="3"/>
        <v>280</v>
      </c>
      <c r="M323" s="8">
        <v>0.4</v>
      </c>
    </row>
    <row r="324" spans="1:13" x14ac:dyDescent="0.25">
      <c r="A324" s="1"/>
      <c r="B324" s="3" t="s">
        <v>12</v>
      </c>
      <c r="C324" s="3">
        <v>1185732</v>
      </c>
      <c r="D324" s="4">
        <v>44362</v>
      </c>
      <c r="E324" s="3" t="s">
        <v>31</v>
      </c>
      <c r="F324" s="3" t="s">
        <v>32</v>
      </c>
      <c r="G324" s="3" t="s">
        <v>33</v>
      </c>
      <c r="H324" s="3" t="s">
        <v>19</v>
      </c>
      <c r="I324" s="5">
        <v>0.5</v>
      </c>
      <c r="J324" s="6">
        <v>1750</v>
      </c>
      <c r="K324" s="7">
        <f t="shared" si="2"/>
        <v>875</v>
      </c>
      <c r="L324" s="7">
        <f t="shared" si="3"/>
        <v>306.25</v>
      </c>
      <c r="M324" s="8">
        <v>0.35</v>
      </c>
    </row>
    <row r="325" spans="1:13" x14ac:dyDescent="0.25">
      <c r="A325" s="1"/>
      <c r="B325" s="3" t="s">
        <v>12</v>
      </c>
      <c r="C325" s="3">
        <v>1185732</v>
      </c>
      <c r="D325" s="4">
        <v>44362</v>
      </c>
      <c r="E325" s="3" t="s">
        <v>31</v>
      </c>
      <c r="F325" s="3" t="s">
        <v>32</v>
      </c>
      <c r="G325" s="3" t="s">
        <v>33</v>
      </c>
      <c r="H325" s="3" t="s">
        <v>20</v>
      </c>
      <c r="I325" s="5">
        <v>0.55000000000000004</v>
      </c>
      <c r="J325" s="6">
        <v>3500</v>
      </c>
      <c r="K325" s="7">
        <f t="shared" si="2"/>
        <v>1925.0000000000002</v>
      </c>
      <c r="L325" s="7">
        <f t="shared" si="3"/>
        <v>962.50000000000011</v>
      </c>
      <c r="M325" s="8">
        <v>0.5</v>
      </c>
    </row>
    <row r="326" spans="1:13" x14ac:dyDescent="0.25">
      <c r="A326" s="1"/>
      <c r="B326" s="3" t="s">
        <v>12</v>
      </c>
      <c r="C326" s="3">
        <v>1185732</v>
      </c>
      <c r="D326" s="4">
        <v>44391</v>
      </c>
      <c r="E326" s="3" t="s">
        <v>31</v>
      </c>
      <c r="F326" s="3" t="s">
        <v>32</v>
      </c>
      <c r="G326" s="3" t="s">
        <v>33</v>
      </c>
      <c r="H326" s="3" t="s">
        <v>15</v>
      </c>
      <c r="I326" s="5">
        <v>0.5</v>
      </c>
      <c r="J326" s="6">
        <v>5750</v>
      </c>
      <c r="K326" s="7">
        <f t="shared" si="2"/>
        <v>2875</v>
      </c>
      <c r="L326" s="7">
        <f t="shared" si="3"/>
        <v>1150</v>
      </c>
      <c r="M326" s="8">
        <v>0.4</v>
      </c>
    </row>
    <row r="327" spans="1:13" x14ac:dyDescent="0.25">
      <c r="A327" s="1"/>
      <c r="B327" s="3" t="s">
        <v>12</v>
      </c>
      <c r="C327" s="3">
        <v>1185732</v>
      </c>
      <c r="D327" s="4">
        <v>44391</v>
      </c>
      <c r="E327" s="3" t="s">
        <v>31</v>
      </c>
      <c r="F327" s="3" t="s">
        <v>32</v>
      </c>
      <c r="G327" s="3" t="s">
        <v>33</v>
      </c>
      <c r="H327" s="3" t="s">
        <v>16</v>
      </c>
      <c r="I327" s="5">
        <v>0.45000000000000007</v>
      </c>
      <c r="J327" s="6">
        <v>3250</v>
      </c>
      <c r="K327" s="7">
        <f t="shared" si="2"/>
        <v>1462.5000000000002</v>
      </c>
      <c r="L327" s="7">
        <f t="shared" si="3"/>
        <v>511.87500000000006</v>
      </c>
      <c r="M327" s="8">
        <v>0.35</v>
      </c>
    </row>
    <row r="328" spans="1:13" x14ac:dyDescent="0.25">
      <c r="A328" s="1"/>
      <c r="B328" s="3" t="s">
        <v>12</v>
      </c>
      <c r="C328" s="3">
        <v>1185732</v>
      </c>
      <c r="D328" s="4">
        <v>44391</v>
      </c>
      <c r="E328" s="3" t="s">
        <v>31</v>
      </c>
      <c r="F328" s="3" t="s">
        <v>32</v>
      </c>
      <c r="G328" s="3" t="s">
        <v>33</v>
      </c>
      <c r="H328" s="3" t="s">
        <v>17</v>
      </c>
      <c r="I328" s="5">
        <v>0.4</v>
      </c>
      <c r="J328" s="6">
        <v>2500</v>
      </c>
      <c r="K328" s="7">
        <f t="shared" si="2"/>
        <v>1000</v>
      </c>
      <c r="L328" s="7">
        <f t="shared" si="3"/>
        <v>350</v>
      </c>
      <c r="M328" s="8">
        <v>0.35</v>
      </c>
    </row>
    <row r="329" spans="1:13" x14ac:dyDescent="0.25">
      <c r="A329" s="1"/>
      <c r="B329" s="3" t="s">
        <v>12</v>
      </c>
      <c r="C329" s="3">
        <v>1185732</v>
      </c>
      <c r="D329" s="4">
        <v>44391</v>
      </c>
      <c r="E329" s="3" t="s">
        <v>31</v>
      </c>
      <c r="F329" s="3" t="s">
        <v>32</v>
      </c>
      <c r="G329" s="3" t="s">
        <v>33</v>
      </c>
      <c r="H329" s="3" t="s">
        <v>18</v>
      </c>
      <c r="I329" s="5">
        <v>0.4</v>
      </c>
      <c r="J329" s="6">
        <v>2000</v>
      </c>
      <c r="K329" s="7">
        <f t="shared" si="2"/>
        <v>800</v>
      </c>
      <c r="L329" s="7">
        <f t="shared" si="3"/>
        <v>320</v>
      </c>
      <c r="M329" s="8">
        <v>0.4</v>
      </c>
    </row>
    <row r="330" spans="1:13" x14ac:dyDescent="0.25">
      <c r="A330" s="1"/>
      <c r="B330" s="3" t="s">
        <v>12</v>
      </c>
      <c r="C330" s="3">
        <v>1185732</v>
      </c>
      <c r="D330" s="4">
        <v>44391</v>
      </c>
      <c r="E330" s="3" t="s">
        <v>31</v>
      </c>
      <c r="F330" s="3" t="s">
        <v>32</v>
      </c>
      <c r="G330" s="3" t="s">
        <v>33</v>
      </c>
      <c r="H330" s="3" t="s">
        <v>19</v>
      </c>
      <c r="I330" s="5">
        <v>0.5</v>
      </c>
      <c r="J330" s="6">
        <v>2250</v>
      </c>
      <c r="K330" s="7">
        <f t="shared" si="2"/>
        <v>1125</v>
      </c>
      <c r="L330" s="7">
        <f t="shared" si="3"/>
        <v>393.75</v>
      </c>
      <c r="M330" s="8">
        <v>0.35</v>
      </c>
    </row>
    <row r="331" spans="1:13" x14ac:dyDescent="0.25">
      <c r="A331" s="1"/>
      <c r="B331" s="3" t="s">
        <v>12</v>
      </c>
      <c r="C331" s="3">
        <v>1185732</v>
      </c>
      <c r="D331" s="4">
        <v>44391</v>
      </c>
      <c r="E331" s="3" t="s">
        <v>31</v>
      </c>
      <c r="F331" s="3" t="s">
        <v>32</v>
      </c>
      <c r="G331" s="3" t="s">
        <v>33</v>
      </c>
      <c r="H331" s="3" t="s">
        <v>20</v>
      </c>
      <c r="I331" s="5">
        <v>0.55000000000000004</v>
      </c>
      <c r="J331" s="6">
        <v>4000</v>
      </c>
      <c r="K331" s="7">
        <f t="shared" si="2"/>
        <v>2200</v>
      </c>
      <c r="L331" s="7">
        <f t="shared" si="3"/>
        <v>1100</v>
      </c>
      <c r="M331" s="8">
        <v>0.5</v>
      </c>
    </row>
    <row r="332" spans="1:13" x14ac:dyDescent="0.25">
      <c r="A332" s="1"/>
      <c r="B332" s="3" t="s">
        <v>12</v>
      </c>
      <c r="C332" s="3">
        <v>1185732</v>
      </c>
      <c r="D332" s="4">
        <v>44423</v>
      </c>
      <c r="E332" s="3" t="s">
        <v>31</v>
      </c>
      <c r="F332" s="3" t="s">
        <v>32</v>
      </c>
      <c r="G332" s="3" t="s">
        <v>33</v>
      </c>
      <c r="H332" s="3" t="s">
        <v>15</v>
      </c>
      <c r="I332" s="5">
        <v>0.5</v>
      </c>
      <c r="J332" s="6">
        <v>5500</v>
      </c>
      <c r="K332" s="7">
        <f t="shared" si="2"/>
        <v>2750</v>
      </c>
      <c r="L332" s="7">
        <f t="shared" si="3"/>
        <v>1100</v>
      </c>
      <c r="M332" s="8">
        <v>0.4</v>
      </c>
    </row>
    <row r="333" spans="1:13" x14ac:dyDescent="0.25">
      <c r="A333" s="1"/>
      <c r="B333" s="3" t="s">
        <v>12</v>
      </c>
      <c r="C333" s="3">
        <v>1185732</v>
      </c>
      <c r="D333" s="4">
        <v>44423</v>
      </c>
      <c r="E333" s="3" t="s">
        <v>31</v>
      </c>
      <c r="F333" s="3" t="s">
        <v>32</v>
      </c>
      <c r="G333" s="3" t="s">
        <v>33</v>
      </c>
      <c r="H333" s="3" t="s">
        <v>16</v>
      </c>
      <c r="I333" s="5">
        <v>0.45000000000000007</v>
      </c>
      <c r="J333" s="6">
        <v>3250</v>
      </c>
      <c r="K333" s="7">
        <f t="shared" si="2"/>
        <v>1462.5000000000002</v>
      </c>
      <c r="L333" s="7">
        <f t="shared" si="3"/>
        <v>511.87500000000006</v>
      </c>
      <c r="M333" s="8">
        <v>0.35</v>
      </c>
    </row>
    <row r="334" spans="1:13" x14ac:dyDescent="0.25">
      <c r="A334" s="1"/>
      <c r="B334" s="3" t="s">
        <v>12</v>
      </c>
      <c r="C334" s="3">
        <v>1185732</v>
      </c>
      <c r="D334" s="4">
        <v>44423</v>
      </c>
      <c r="E334" s="3" t="s">
        <v>31</v>
      </c>
      <c r="F334" s="3" t="s">
        <v>32</v>
      </c>
      <c r="G334" s="3" t="s">
        <v>33</v>
      </c>
      <c r="H334" s="3" t="s">
        <v>17</v>
      </c>
      <c r="I334" s="5">
        <v>0.4</v>
      </c>
      <c r="J334" s="6">
        <v>2500</v>
      </c>
      <c r="K334" s="7">
        <f t="shared" si="2"/>
        <v>1000</v>
      </c>
      <c r="L334" s="7">
        <f t="shared" si="3"/>
        <v>350</v>
      </c>
      <c r="M334" s="8">
        <v>0.35</v>
      </c>
    </row>
    <row r="335" spans="1:13" x14ac:dyDescent="0.25">
      <c r="A335" s="1"/>
      <c r="B335" s="3" t="s">
        <v>12</v>
      </c>
      <c r="C335" s="3">
        <v>1185732</v>
      </c>
      <c r="D335" s="4">
        <v>44423</v>
      </c>
      <c r="E335" s="3" t="s">
        <v>31</v>
      </c>
      <c r="F335" s="3" t="s">
        <v>32</v>
      </c>
      <c r="G335" s="3" t="s">
        <v>33</v>
      </c>
      <c r="H335" s="3" t="s">
        <v>18</v>
      </c>
      <c r="I335" s="5">
        <v>0.4</v>
      </c>
      <c r="J335" s="6">
        <v>2250</v>
      </c>
      <c r="K335" s="7">
        <f t="shared" si="2"/>
        <v>900</v>
      </c>
      <c r="L335" s="7">
        <f t="shared" si="3"/>
        <v>360</v>
      </c>
      <c r="M335" s="8">
        <v>0.4</v>
      </c>
    </row>
    <row r="336" spans="1:13" x14ac:dyDescent="0.25">
      <c r="A336" s="1"/>
      <c r="B336" s="3" t="s">
        <v>12</v>
      </c>
      <c r="C336" s="3">
        <v>1185732</v>
      </c>
      <c r="D336" s="4">
        <v>44423</v>
      </c>
      <c r="E336" s="3" t="s">
        <v>31</v>
      </c>
      <c r="F336" s="3" t="s">
        <v>32</v>
      </c>
      <c r="G336" s="3" t="s">
        <v>33</v>
      </c>
      <c r="H336" s="3" t="s">
        <v>19</v>
      </c>
      <c r="I336" s="5">
        <v>0.5</v>
      </c>
      <c r="J336" s="6">
        <v>2000</v>
      </c>
      <c r="K336" s="7">
        <f t="shared" si="2"/>
        <v>1000</v>
      </c>
      <c r="L336" s="7">
        <f t="shared" si="3"/>
        <v>350</v>
      </c>
      <c r="M336" s="8">
        <v>0.35</v>
      </c>
    </row>
    <row r="337" spans="1:13" x14ac:dyDescent="0.25">
      <c r="A337" s="1"/>
      <c r="B337" s="3" t="s">
        <v>12</v>
      </c>
      <c r="C337" s="3">
        <v>1185732</v>
      </c>
      <c r="D337" s="4">
        <v>44423</v>
      </c>
      <c r="E337" s="3" t="s">
        <v>31</v>
      </c>
      <c r="F337" s="3" t="s">
        <v>32</v>
      </c>
      <c r="G337" s="3" t="s">
        <v>33</v>
      </c>
      <c r="H337" s="3" t="s">
        <v>20</v>
      </c>
      <c r="I337" s="5">
        <v>0.55000000000000004</v>
      </c>
      <c r="J337" s="6">
        <v>3750</v>
      </c>
      <c r="K337" s="7">
        <f t="shared" si="2"/>
        <v>2062.5</v>
      </c>
      <c r="L337" s="7">
        <f t="shared" si="3"/>
        <v>1031.25</v>
      </c>
      <c r="M337" s="8">
        <v>0.5</v>
      </c>
    </row>
    <row r="338" spans="1:13" x14ac:dyDescent="0.25">
      <c r="A338" s="1"/>
      <c r="B338" s="3" t="s">
        <v>12</v>
      </c>
      <c r="C338" s="3">
        <v>1185732</v>
      </c>
      <c r="D338" s="4">
        <v>44455</v>
      </c>
      <c r="E338" s="3" t="s">
        <v>31</v>
      </c>
      <c r="F338" s="3" t="s">
        <v>32</v>
      </c>
      <c r="G338" s="3" t="s">
        <v>33</v>
      </c>
      <c r="H338" s="3" t="s">
        <v>15</v>
      </c>
      <c r="I338" s="5">
        <v>0.5</v>
      </c>
      <c r="J338" s="6">
        <v>5000</v>
      </c>
      <c r="K338" s="7">
        <f t="shared" si="2"/>
        <v>2500</v>
      </c>
      <c r="L338" s="7">
        <f t="shared" si="3"/>
        <v>1000</v>
      </c>
      <c r="M338" s="8">
        <v>0.4</v>
      </c>
    </row>
    <row r="339" spans="1:13" x14ac:dyDescent="0.25">
      <c r="A339" s="1"/>
      <c r="B339" s="3" t="s">
        <v>12</v>
      </c>
      <c r="C339" s="3">
        <v>1185732</v>
      </c>
      <c r="D339" s="4">
        <v>44455</v>
      </c>
      <c r="E339" s="3" t="s">
        <v>31</v>
      </c>
      <c r="F339" s="3" t="s">
        <v>32</v>
      </c>
      <c r="G339" s="3" t="s">
        <v>33</v>
      </c>
      <c r="H339" s="3" t="s">
        <v>16</v>
      </c>
      <c r="I339" s="5">
        <v>0.45000000000000007</v>
      </c>
      <c r="J339" s="6">
        <v>3000</v>
      </c>
      <c r="K339" s="7">
        <f t="shared" si="2"/>
        <v>1350.0000000000002</v>
      </c>
      <c r="L339" s="7">
        <f t="shared" si="3"/>
        <v>472.50000000000006</v>
      </c>
      <c r="M339" s="8">
        <v>0.35</v>
      </c>
    </row>
    <row r="340" spans="1:13" x14ac:dyDescent="0.25">
      <c r="A340" s="1"/>
      <c r="B340" s="3" t="s">
        <v>12</v>
      </c>
      <c r="C340" s="3">
        <v>1185732</v>
      </c>
      <c r="D340" s="4">
        <v>44455</v>
      </c>
      <c r="E340" s="3" t="s">
        <v>31</v>
      </c>
      <c r="F340" s="3" t="s">
        <v>32</v>
      </c>
      <c r="G340" s="3" t="s">
        <v>33</v>
      </c>
      <c r="H340" s="3" t="s">
        <v>17</v>
      </c>
      <c r="I340" s="5">
        <v>0.4</v>
      </c>
      <c r="J340" s="6">
        <v>2000</v>
      </c>
      <c r="K340" s="7">
        <f t="shared" si="2"/>
        <v>800</v>
      </c>
      <c r="L340" s="7">
        <f t="shared" si="3"/>
        <v>280</v>
      </c>
      <c r="M340" s="8">
        <v>0.35</v>
      </c>
    </row>
    <row r="341" spans="1:13" x14ac:dyDescent="0.25">
      <c r="A341" s="1"/>
      <c r="B341" s="3" t="s">
        <v>12</v>
      </c>
      <c r="C341" s="3">
        <v>1185732</v>
      </c>
      <c r="D341" s="4">
        <v>44455</v>
      </c>
      <c r="E341" s="3" t="s">
        <v>31</v>
      </c>
      <c r="F341" s="3" t="s">
        <v>32</v>
      </c>
      <c r="G341" s="3" t="s">
        <v>33</v>
      </c>
      <c r="H341" s="3" t="s">
        <v>18</v>
      </c>
      <c r="I341" s="5">
        <v>0.4</v>
      </c>
      <c r="J341" s="6">
        <v>1750</v>
      </c>
      <c r="K341" s="7">
        <f t="shared" si="2"/>
        <v>700</v>
      </c>
      <c r="L341" s="7">
        <f t="shared" si="3"/>
        <v>280</v>
      </c>
      <c r="M341" s="8">
        <v>0.4</v>
      </c>
    </row>
    <row r="342" spans="1:13" x14ac:dyDescent="0.25">
      <c r="A342" s="1"/>
      <c r="B342" s="3" t="s">
        <v>12</v>
      </c>
      <c r="C342" s="3">
        <v>1185732</v>
      </c>
      <c r="D342" s="4">
        <v>44455</v>
      </c>
      <c r="E342" s="3" t="s">
        <v>31</v>
      </c>
      <c r="F342" s="3" t="s">
        <v>32</v>
      </c>
      <c r="G342" s="3" t="s">
        <v>33</v>
      </c>
      <c r="H342" s="3" t="s">
        <v>19</v>
      </c>
      <c r="I342" s="5">
        <v>0.5</v>
      </c>
      <c r="J342" s="6">
        <v>1750</v>
      </c>
      <c r="K342" s="7">
        <f t="shared" si="2"/>
        <v>875</v>
      </c>
      <c r="L342" s="7">
        <f t="shared" si="3"/>
        <v>306.25</v>
      </c>
      <c r="M342" s="8">
        <v>0.35</v>
      </c>
    </row>
    <row r="343" spans="1:13" x14ac:dyDescent="0.25">
      <c r="A343" s="1"/>
      <c r="B343" s="3" t="s">
        <v>12</v>
      </c>
      <c r="C343" s="3">
        <v>1185732</v>
      </c>
      <c r="D343" s="4">
        <v>44455</v>
      </c>
      <c r="E343" s="3" t="s">
        <v>31</v>
      </c>
      <c r="F343" s="3" t="s">
        <v>32</v>
      </c>
      <c r="G343" s="3" t="s">
        <v>33</v>
      </c>
      <c r="H343" s="3" t="s">
        <v>20</v>
      </c>
      <c r="I343" s="5">
        <v>0.55000000000000004</v>
      </c>
      <c r="J343" s="6">
        <v>2500</v>
      </c>
      <c r="K343" s="7">
        <f t="shared" si="2"/>
        <v>1375</v>
      </c>
      <c r="L343" s="7">
        <f t="shared" si="3"/>
        <v>687.5</v>
      </c>
      <c r="M343" s="8">
        <v>0.5</v>
      </c>
    </row>
    <row r="344" spans="1:13" x14ac:dyDescent="0.25">
      <c r="A344" s="1"/>
      <c r="B344" s="3" t="s">
        <v>12</v>
      </c>
      <c r="C344" s="3">
        <v>1185732</v>
      </c>
      <c r="D344" s="4">
        <v>44484</v>
      </c>
      <c r="E344" s="3" t="s">
        <v>31</v>
      </c>
      <c r="F344" s="3" t="s">
        <v>32</v>
      </c>
      <c r="G344" s="3" t="s">
        <v>33</v>
      </c>
      <c r="H344" s="3" t="s">
        <v>15</v>
      </c>
      <c r="I344" s="5">
        <v>0.6</v>
      </c>
      <c r="J344" s="6">
        <v>4250</v>
      </c>
      <c r="K344" s="7">
        <f t="shared" si="2"/>
        <v>2550</v>
      </c>
      <c r="L344" s="7">
        <f t="shared" si="3"/>
        <v>1020</v>
      </c>
      <c r="M344" s="8">
        <v>0.4</v>
      </c>
    </row>
    <row r="345" spans="1:13" x14ac:dyDescent="0.25">
      <c r="A345" s="1"/>
      <c r="B345" s="3" t="s">
        <v>12</v>
      </c>
      <c r="C345" s="3">
        <v>1185732</v>
      </c>
      <c r="D345" s="4">
        <v>44484</v>
      </c>
      <c r="E345" s="3" t="s">
        <v>31</v>
      </c>
      <c r="F345" s="3" t="s">
        <v>32</v>
      </c>
      <c r="G345" s="3" t="s">
        <v>33</v>
      </c>
      <c r="H345" s="3" t="s">
        <v>16</v>
      </c>
      <c r="I345" s="5">
        <v>0.5</v>
      </c>
      <c r="J345" s="6">
        <v>2500</v>
      </c>
      <c r="K345" s="7">
        <f t="shared" si="2"/>
        <v>1250</v>
      </c>
      <c r="L345" s="7">
        <f t="shared" si="3"/>
        <v>437.5</v>
      </c>
      <c r="M345" s="8">
        <v>0.35</v>
      </c>
    </row>
    <row r="346" spans="1:13" x14ac:dyDescent="0.25">
      <c r="A346" s="1"/>
      <c r="B346" s="3" t="s">
        <v>12</v>
      </c>
      <c r="C346" s="3">
        <v>1185732</v>
      </c>
      <c r="D346" s="4">
        <v>44484</v>
      </c>
      <c r="E346" s="3" t="s">
        <v>31</v>
      </c>
      <c r="F346" s="3" t="s">
        <v>32</v>
      </c>
      <c r="G346" s="3" t="s">
        <v>33</v>
      </c>
      <c r="H346" s="3" t="s">
        <v>17</v>
      </c>
      <c r="I346" s="5">
        <v>0.5</v>
      </c>
      <c r="J346" s="6">
        <v>1500</v>
      </c>
      <c r="K346" s="7">
        <f t="shared" si="2"/>
        <v>750</v>
      </c>
      <c r="L346" s="7">
        <f t="shared" si="3"/>
        <v>262.5</v>
      </c>
      <c r="M346" s="8">
        <v>0.35</v>
      </c>
    </row>
    <row r="347" spans="1:13" x14ac:dyDescent="0.25">
      <c r="A347" s="1"/>
      <c r="B347" s="3" t="s">
        <v>12</v>
      </c>
      <c r="C347" s="3">
        <v>1185732</v>
      </c>
      <c r="D347" s="4">
        <v>44484</v>
      </c>
      <c r="E347" s="3" t="s">
        <v>31</v>
      </c>
      <c r="F347" s="3" t="s">
        <v>32</v>
      </c>
      <c r="G347" s="3" t="s">
        <v>33</v>
      </c>
      <c r="H347" s="3" t="s">
        <v>18</v>
      </c>
      <c r="I347" s="5">
        <v>0.5</v>
      </c>
      <c r="J347" s="6">
        <v>1250</v>
      </c>
      <c r="K347" s="7">
        <f t="shared" si="2"/>
        <v>625</v>
      </c>
      <c r="L347" s="7">
        <f t="shared" si="3"/>
        <v>250</v>
      </c>
      <c r="M347" s="8">
        <v>0.4</v>
      </c>
    </row>
    <row r="348" spans="1:13" x14ac:dyDescent="0.25">
      <c r="A348" s="1"/>
      <c r="B348" s="3" t="s">
        <v>12</v>
      </c>
      <c r="C348" s="3">
        <v>1185732</v>
      </c>
      <c r="D348" s="4">
        <v>44484</v>
      </c>
      <c r="E348" s="3" t="s">
        <v>31</v>
      </c>
      <c r="F348" s="3" t="s">
        <v>32</v>
      </c>
      <c r="G348" s="3" t="s">
        <v>33</v>
      </c>
      <c r="H348" s="3" t="s">
        <v>19</v>
      </c>
      <c r="I348" s="5">
        <v>0.6</v>
      </c>
      <c r="J348" s="6">
        <v>1250</v>
      </c>
      <c r="K348" s="7">
        <f t="shared" si="2"/>
        <v>750</v>
      </c>
      <c r="L348" s="7">
        <f t="shared" si="3"/>
        <v>262.5</v>
      </c>
      <c r="M348" s="8">
        <v>0.35</v>
      </c>
    </row>
    <row r="349" spans="1:13" x14ac:dyDescent="0.25">
      <c r="A349" s="1"/>
      <c r="B349" s="3" t="s">
        <v>12</v>
      </c>
      <c r="C349" s="3">
        <v>1185732</v>
      </c>
      <c r="D349" s="4">
        <v>44484</v>
      </c>
      <c r="E349" s="3" t="s">
        <v>31</v>
      </c>
      <c r="F349" s="3" t="s">
        <v>32</v>
      </c>
      <c r="G349" s="3" t="s">
        <v>33</v>
      </c>
      <c r="H349" s="3" t="s">
        <v>20</v>
      </c>
      <c r="I349" s="5">
        <v>0.64999999999999991</v>
      </c>
      <c r="J349" s="6">
        <v>2500</v>
      </c>
      <c r="K349" s="7">
        <f t="shared" si="2"/>
        <v>1624.9999999999998</v>
      </c>
      <c r="L349" s="7">
        <f t="shared" si="3"/>
        <v>812.49999999999989</v>
      </c>
      <c r="M349" s="8">
        <v>0.5</v>
      </c>
    </row>
    <row r="350" spans="1:13" x14ac:dyDescent="0.25">
      <c r="A350" s="1"/>
      <c r="B350" s="3" t="s">
        <v>12</v>
      </c>
      <c r="C350" s="3">
        <v>1185732</v>
      </c>
      <c r="D350" s="4">
        <v>44515</v>
      </c>
      <c r="E350" s="3" t="s">
        <v>31</v>
      </c>
      <c r="F350" s="3" t="s">
        <v>32</v>
      </c>
      <c r="G350" s="3" t="s">
        <v>33</v>
      </c>
      <c r="H350" s="3" t="s">
        <v>15</v>
      </c>
      <c r="I350" s="5">
        <v>0.6</v>
      </c>
      <c r="J350" s="6">
        <v>4000</v>
      </c>
      <c r="K350" s="7">
        <f t="shared" si="2"/>
        <v>2400</v>
      </c>
      <c r="L350" s="7">
        <f t="shared" si="3"/>
        <v>960</v>
      </c>
      <c r="M350" s="8">
        <v>0.4</v>
      </c>
    </row>
    <row r="351" spans="1:13" x14ac:dyDescent="0.25">
      <c r="A351" s="1"/>
      <c r="B351" s="3" t="s">
        <v>12</v>
      </c>
      <c r="C351" s="3">
        <v>1185732</v>
      </c>
      <c r="D351" s="4">
        <v>44515</v>
      </c>
      <c r="E351" s="3" t="s">
        <v>31</v>
      </c>
      <c r="F351" s="3" t="s">
        <v>32</v>
      </c>
      <c r="G351" s="3" t="s">
        <v>33</v>
      </c>
      <c r="H351" s="3" t="s">
        <v>16</v>
      </c>
      <c r="I351" s="5">
        <v>0.5</v>
      </c>
      <c r="J351" s="6">
        <v>2500</v>
      </c>
      <c r="K351" s="7">
        <f t="shared" si="2"/>
        <v>1250</v>
      </c>
      <c r="L351" s="7">
        <f t="shared" si="3"/>
        <v>437.5</v>
      </c>
      <c r="M351" s="8">
        <v>0.35</v>
      </c>
    </row>
    <row r="352" spans="1:13" x14ac:dyDescent="0.25">
      <c r="A352" s="1"/>
      <c r="B352" s="3" t="s">
        <v>12</v>
      </c>
      <c r="C352" s="3">
        <v>1185732</v>
      </c>
      <c r="D352" s="4">
        <v>44515</v>
      </c>
      <c r="E352" s="3" t="s">
        <v>31</v>
      </c>
      <c r="F352" s="3" t="s">
        <v>32</v>
      </c>
      <c r="G352" s="3" t="s">
        <v>33</v>
      </c>
      <c r="H352" s="3" t="s">
        <v>17</v>
      </c>
      <c r="I352" s="5">
        <v>0.5</v>
      </c>
      <c r="J352" s="6">
        <v>1950</v>
      </c>
      <c r="K352" s="7">
        <f t="shared" si="2"/>
        <v>975</v>
      </c>
      <c r="L352" s="7">
        <f t="shared" si="3"/>
        <v>341.25</v>
      </c>
      <c r="M352" s="8">
        <v>0.35</v>
      </c>
    </row>
    <row r="353" spans="1:13" x14ac:dyDescent="0.25">
      <c r="A353" s="1"/>
      <c r="B353" s="3" t="s">
        <v>12</v>
      </c>
      <c r="C353" s="3">
        <v>1185732</v>
      </c>
      <c r="D353" s="4">
        <v>44515</v>
      </c>
      <c r="E353" s="3" t="s">
        <v>31</v>
      </c>
      <c r="F353" s="3" t="s">
        <v>32</v>
      </c>
      <c r="G353" s="3" t="s">
        <v>33</v>
      </c>
      <c r="H353" s="3" t="s">
        <v>18</v>
      </c>
      <c r="I353" s="5">
        <v>0.5</v>
      </c>
      <c r="J353" s="6">
        <v>1750</v>
      </c>
      <c r="K353" s="7">
        <f t="shared" si="2"/>
        <v>875</v>
      </c>
      <c r="L353" s="7">
        <f t="shared" si="3"/>
        <v>350</v>
      </c>
      <c r="M353" s="8">
        <v>0.4</v>
      </c>
    </row>
    <row r="354" spans="1:13" x14ac:dyDescent="0.25">
      <c r="A354" s="1"/>
      <c r="B354" s="3" t="s">
        <v>12</v>
      </c>
      <c r="C354" s="3">
        <v>1185732</v>
      </c>
      <c r="D354" s="4">
        <v>44515</v>
      </c>
      <c r="E354" s="3" t="s">
        <v>31</v>
      </c>
      <c r="F354" s="3" t="s">
        <v>32</v>
      </c>
      <c r="G354" s="3" t="s">
        <v>33</v>
      </c>
      <c r="H354" s="3" t="s">
        <v>19</v>
      </c>
      <c r="I354" s="5">
        <v>0.6</v>
      </c>
      <c r="J354" s="6">
        <v>1500</v>
      </c>
      <c r="K354" s="7">
        <f t="shared" si="2"/>
        <v>900</v>
      </c>
      <c r="L354" s="7">
        <f t="shared" si="3"/>
        <v>315</v>
      </c>
      <c r="M354" s="8">
        <v>0.35</v>
      </c>
    </row>
    <row r="355" spans="1:13" x14ac:dyDescent="0.25">
      <c r="A355" s="1"/>
      <c r="B355" s="3" t="s">
        <v>12</v>
      </c>
      <c r="C355" s="3">
        <v>1185732</v>
      </c>
      <c r="D355" s="4">
        <v>44515</v>
      </c>
      <c r="E355" s="3" t="s">
        <v>31</v>
      </c>
      <c r="F355" s="3" t="s">
        <v>32</v>
      </c>
      <c r="G355" s="3" t="s">
        <v>33</v>
      </c>
      <c r="H355" s="3" t="s">
        <v>20</v>
      </c>
      <c r="I355" s="5">
        <v>0.64999999999999991</v>
      </c>
      <c r="J355" s="6">
        <v>2500</v>
      </c>
      <c r="K355" s="7">
        <f t="shared" si="2"/>
        <v>1624.9999999999998</v>
      </c>
      <c r="L355" s="7">
        <f t="shared" si="3"/>
        <v>812.49999999999989</v>
      </c>
      <c r="M355" s="8">
        <v>0.5</v>
      </c>
    </row>
    <row r="356" spans="1:13" x14ac:dyDescent="0.25">
      <c r="A356" s="1"/>
      <c r="B356" s="3" t="s">
        <v>12</v>
      </c>
      <c r="C356" s="3">
        <v>1185732</v>
      </c>
      <c r="D356" s="4">
        <v>44544</v>
      </c>
      <c r="E356" s="3" t="s">
        <v>31</v>
      </c>
      <c r="F356" s="3" t="s">
        <v>32</v>
      </c>
      <c r="G356" s="3" t="s">
        <v>33</v>
      </c>
      <c r="H356" s="3" t="s">
        <v>15</v>
      </c>
      <c r="I356" s="5">
        <v>0.6</v>
      </c>
      <c r="J356" s="6">
        <v>5000</v>
      </c>
      <c r="K356" s="7">
        <f t="shared" si="2"/>
        <v>3000</v>
      </c>
      <c r="L356" s="7">
        <f t="shared" si="3"/>
        <v>1200</v>
      </c>
      <c r="M356" s="8">
        <v>0.4</v>
      </c>
    </row>
    <row r="357" spans="1:13" x14ac:dyDescent="0.25">
      <c r="A357" s="1"/>
      <c r="B357" s="3" t="s">
        <v>12</v>
      </c>
      <c r="C357" s="3">
        <v>1185732</v>
      </c>
      <c r="D357" s="4">
        <v>44544</v>
      </c>
      <c r="E357" s="3" t="s">
        <v>31</v>
      </c>
      <c r="F357" s="3" t="s">
        <v>32</v>
      </c>
      <c r="G357" s="3" t="s">
        <v>33</v>
      </c>
      <c r="H357" s="3" t="s">
        <v>16</v>
      </c>
      <c r="I357" s="5">
        <v>0.5</v>
      </c>
      <c r="J357" s="6">
        <v>3000</v>
      </c>
      <c r="K357" s="7">
        <f t="shared" si="2"/>
        <v>1500</v>
      </c>
      <c r="L357" s="7">
        <f t="shared" si="3"/>
        <v>525</v>
      </c>
      <c r="M357" s="8">
        <v>0.35</v>
      </c>
    </row>
    <row r="358" spans="1:13" x14ac:dyDescent="0.25">
      <c r="A358" s="1"/>
      <c r="B358" s="3" t="s">
        <v>12</v>
      </c>
      <c r="C358" s="3">
        <v>1185732</v>
      </c>
      <c r="D358" s="4">
        <v>44544</v>
      </c>
      <c r="E358" s="3" t="s">
        <v>31</v>
      </c>
      <c r="F358" s="3" t="s">
        <v>32</v>
      </c>
      <c r="G358" s="3" t="s">
        <v>33</v>
      </c>
      <c r="H358" s="3" t="s">
        <v>17</v>
      </c>
      <c r="I358" s="5">
        <v>0.5</v>
      </c>
      <c r="J358" s="6">
        <v>2500</v>
      </c>
      <c r="K358" s="7">
        <f t="shared" si="2"/>
        <v>1250</v>
      </c>
      <c r="L358" s="7">
        <f t="shared" si="3"/>
        <v>437.5</v>
      </c>
      <c r="M358" s="8">
        <v>0.35</v>
      </c>
    </row>
    <row r="359" spans="1:13" x14ac:dyDescent="0.25">
      <c r="A359" s="1"/>
      <c r="B359" s="3" t="s">
        <v>12</v>
      </c>
      <c r="C359" s="3">
        <v>1185732</v>
      </c>
      <c r="D359" s="4">
        <v>44544</v>
      </c>
      <c r="E359" s="3" t="s">
        <v>31</v>
      </c>
      <c r="F359" s="3" t="s">
        <v>32</v>
      </c>
      <c r="G359" s="3" t="s">
        <v>33</v>
      </c>
      <c r="H359" s="3" t="s">
        <v>18</v>
      </c>
      <c r="I359" s="5">
        <v>0.5</v>
      </c>
      <c r="J359" s="6">
        <v>2000</v>
      </c>
      <c r="K359" s="7">
        <f t="shared" si="2"/>
        <v>1000</v>
      </c>
      <c r="L359" s="7">
        <f t="shared" si="3"/>
        <v>400</v>
      </c>
      <c r="M359" s="8">
        <v>0.4</v>
      </c>
    </row>
    <row r="360" spans="1:13" x14ac:dyDescent="0.25">
      <c r="A360" s="1"/>
      <c r="B360" s="3" t="s">
        <v>12</v>
      </c>
      <c r="C360" s="3">
        <v>1185732</v>
      </c>
      <c r="D360" s="4">
        <v>44544</v>
      </c>
      <c r="E360" s="3" t="s">
        <v>31</v>
      </c>
      <c r="F360" s="3" t="s">
        <v>32</v>
      </c>
      <c r="G360" s="3" t="s">
        <v>33</v>
      </c>
      <c r="H360" s="3" t="s">
        <v>19</v>
      </c>
      <c r="I360" s="5">
        <v>0.6</v>
      </c>
      <c r="J360" s="6">
        <v>2000</v>
      </c>
      <c r="K360" s="7">
        <f t="shared" si="2"/>
        <v>1200</v>
      </c>
      <c r="L360" s="7">
        <f t="shared" si="3"/>
        <v>420</v>
      </c>
      <c r="M360" s="8">
        <v>0.35</v>
      </c>
    </row>
    <row r="361" spans="1:13" x14ac:dyDescent="0.25">
      <c r="A361" s="1"/>
      <c r="B361" s="3" t="s">
        <v>12</v>
      </c>
      <c r="C361" s="3">
        <v>1185732</v>
      </c>
      <c r="D361" s="4">
        <v>44544</v>
      </c>
      <c r="E361" s="3" t="s">
        <v>31</v>
      </c>
      <c r="F361" s="3" t="s">
        <v>32</v>
      </c>
      <c r="G361" s="3" t="s">
        <v>33</v>
      </c>
      <c r="H361" s="3" t="s">
        <v>20</v>
      </c>
      <c r="I361" s="5">
        <v>0.64999999999999991</v>
      </c>
      <c r="J361" s="6">
        <v>3000</v>
      </c>
      <c r="K361" s="7">
        <f t="shared" si="2"/>
        <v>1949.9999999999998</v>
      </c>
      <c r="L361" s="7">
        <f t="shared" si="3"/>
        <v>974.99999999999989</v>
      </c>
      <c r="M361" s="8">
        <v>0.5</v>
      </c>
    </row>
    <row r="362" spans="1:13" x14ac:dyDescent="0.25">
      <c r="A362" s="1"/>
      <c r="B362" s="3" t="s">
        <v>21</v>
      </c>
      <c r="C362" s="3">
        <v>1197831</v>
      </c>
      <c r="D362" s="4">
        <v>44198</v>
      </c>
      <c r="E362" s="3" t="s">
        <v>22</v>
      </c>
      <c r="F362" s="3" t="s">
        <v>23</v>
      </c>
      <c r="G362" s="3" t="s">
        <v>34</v>
      </c>
      <c r="H362" s="3" t="s">
        <v>15</v>
      </c>
      <c r="I362" s="5">
        <v>0.2</v>
      </c>
      <c r="J362" s="6">
        <v>7250</v>
      </c>
      <c r="K362" s="7">
        <f t="shared" si="2"/>
        <v>1450</v>
      </c>
      <c r="L362" s="7">
        <f t="shared" si="3"/>
        <v>435</v>
      </c>
      <c r="M362" s="8">
        <v>0.3</v>
      </c>
    </row>
    <row r="363" spans="1:13" x14ac:dyDescent="0.25">
      <c r="A363" s="1"/>
      <c r="B363" s="3" t="s">
        <v>21</v>
      </c>
      <c r="C363" s="3">
        <v>1197831</v>
      </c>
      <c r="D363" s="4">
        <v>44198</v>
      </c>
      <c r="E363" s="3" t="s">
        <v>22</v>
      </c>
      <c r="F363" s="3" t="s">
        <v>23</v>
      </c>
      <c r="G363" s="3" t="s">
        <v>34</v>
      </c>
      <c r="H363" s="3" t="s">
        <v>16</v>
      </c>
      <c r="I363" s="5">
        <v>0.3</v>
      </c>
      <c r="J363" s="6">
        <v>7250</v>
      </c>
      <c r="K363" s="7">
        <f t="shared" si="2"/>
        <v>2175</v>
      </c>
      <c r="L363" s="7">
        <f t="shared" si="3"/>
        <v>652.5</v>
      </c>
      <c r="M363" s="8">
        <v>0.3</v>
      </c>
    </row>
    <row r="364" spans="1:13" x14ac:dyDescent="0.25">
      <c r="A364" s="1"/>
      <c r="B364" s="3" t="s">
        <v>21</v>
      </c>
      <c r="C364" s="3">
        <v>1197831</v>
      </c>
      <c r="D364" s="4">
        <v>44198</v>
      </c>
      <c r="E364" s="3" t="s">
        <v>22</v>
      </c>
      <c r="F364" s="3" t="s">
        <v>23</v>
      </c>
      <c r="G364" s="3" t="s">
        <v>34</v>
      </c>
      <c r="H364" s="3" t="s">
        <v>17</v>
      </c>
      <c r="I364" s="5">
        <v>0.3</v>
      </c>
      <c r="J364" s="6">
        <v>5250</v>
      </c>
      <c r="K364" s="7">
        <f t="shared" si="2"/>
        <v>1575</v>
      </c>
      <c r="L364" s="7">
        <f t="shared" si="3"/>
        <v>472.5</v>
      </c>
      <c r="M364" s="8">
        <v>0.3</v>
      </c>
    </row>
    <row r="365" spans="1:13" x14ac:dyDescent="0.25">
      <c r="A365" s="1"/>
      <c r="B365" s="3" t="s">
        <v>21</v>
      </c>
      <c r="C365" s="3">
        <v>1197831</v>
      </c>
      <c r="D365" s="4">
        <v>44198</v>
      </c>
      <c r="E365" s="3" t="s">
        <v>22</v>
      </c>
      <c r="F365" s="3" t="s">
        <v>23</v>
      </c>
      <c r="G365" s="3" t="s">
        <v>34</v>
      </c>
      <c r="H365" s="3" t="s">
        <v>18</v>
      </c>
      <c r="I365" s="5">
        <v>0.35</v>
      </c>
      <c r="J365" s="6">
        <v>5250</v>
      </c>
      <c r="K365" s="7">
        <f t="shared" si="2"/>
        <v>1837.4999999999998</v>
      </c>
      <c r="L365" s="7">
        <f t="shared" si="3"/>
        <v>735</v>
      </c>
      <c r="M365" s="8">
        <v>0.4</v>
      </c>
    </row>
    <row r="366" spans="1:13" x14ac:dyDescent="0.25">
      <c r="A366" s="1"/>
      <c r="B366" s="3" t="s">
        <v>21</v>
      </c>
      <c r="C366" s="3">
        <v>1197831</v>
      </c>
      <c r="D366" s="4">
        <v>44198</v>
      </c>
      <c r="E366" s="3" t="s">
        <v>22</v>
      </c>
      <c r="F366" s="3" t="s">
        <v>23</v>
      </c>
      <c r="G366" s="3" t="s">
        <v>34</v>
      </c>
      <c r="H366" s="3" t="s">
        <v>19</v>
      </c>
      <c r="I366" s="5">
        <v>0.4</v>
      </c>
      <c r="J366" s="6">
        <v>3750</v>
      </c>
      <c r="K366" s="7">
        <f t="shared" si="2"/>
        <v>1500</v>
      </c>
      <c r="L366" s="7">
        <f t="shared" si="3"/>
        <v>375</v>
      </c>
      <c r="M366" s="8">
        <v>0.25</v>
      </c>
    </row>
    <row r="367" spans="1:13" x14ac:dyDescent="0.25">
      <c r="A367" s="1"/>
      <c r="B367" s="3" t="s">
        <v>21</v>
      </c>
      <c r="C367" s="3">
        <v>1197831</v>
      </c>
      <c r="D367" s="4">
        <v>44198</v>
      </c>
      <c r="E367" s="3" t="s">
        <v>22</v>
      </c>
      <c r="F367" s="3" t="s">
        <v>23</v>
      </c>
      <c r="G367" s="3" t="s">
        <v>34</v>
      </c>
      <c r="H367" s="3" t="s">
        <v>20</v>
      </c>
      <c r="I367" s="5">
        <v>0.35</v>
      </c>
      <c r="J367" s="6">
        <v>5250</v>
      </c>
      <c r="K367" s="7">
        <f t="shared" si="2"/>
        <v>1837.4999999999998</v>
      </c>
      <c r="L367" s="7">
        <f t="shared" si="3"/>
        <v>826.87499999999989</v>
      </c>
      <c r="M367" s="8">
        <v>0.45</v>
      </c>
    </row>
    <row r="368" spans="1:13" x14ac:dyDescent="0.25">
      <c r="A368" s="1"/>
      <c r="B368" s="3" t="s">
        <v>21</v>
      </c>
      <c r="C368" s="3">
        <v>1197831</v>
      </c>
      <c r="D368" s="4">
        <v>44228</v>
      </c>
      <c r="E368" s="3" t="s">
        <v>22</v>
      </c>
      <c r="F368" s="3" t="s">
        <v>23</v>
      </c>
      <c r="G368" s="3" t="s">
        <v>34</v>
      </c>
      <c r="H368" s="3" t="s">
        <v>15</v>
      </c>
      <c r="I368" s="5">
        <v>0.25</v>
      </c>
      <c r="J368" s="6">
        <v>6750</v>
      </c>
      <c r="K368" s="7">
        <f t="shared" si="2"/>
        <v>1687.5</v>
      </c>
      <c r="L368" s="7">
        <f t="shared" si="3"/>
        <v>506.25</v>
      </c>
      <c r="M368" s="8">
        <v>0.3</v>
      </c>
    </row>
    <row r="369" spans="1:13" x14ac:dyDescent="0.25">
      <c r="A369" s="1"/>
      <c r="B369" s="3" t="s">
        <v>21</v>
      </c>
      <c r="C369" s="3">
        <v>1197831</v>
      </c>
      <c r="D369" s="4">
        <v>44228</v>
      </c>
      <c r="E369" s="3" t="s">
        <v>22</v>
      </c>
      <c r="F369" s="3" t="s">
        <v>23</v>
      </c>
      <c r="G369" s="3" t="s">
        <v>34</v>
      </c>
      <c r="H369" s="3" t="s">
        <v>16</v>
      </c>
      <c r="I369" s="5">
        <v>0.35</v>
      </c>
      <c r="J369" s="6">
        <v>6500</v>
      </c>
      <c r="K369" s="7">
        <f t="shared" si="2"/>
        <v>2275</v>
      </c>
      <c r="L369" s="7">
        <f t="shared" si="3"/>
        <v>682.5</v>
      </c>
      <c r="M369" s="8">
        <v>0.3</v>
      </c>
    </row>
    <row r="370" spans="1:13" x14ac:dyDescent="0.25">
      <c r="A370" s="1"/>
      <c r="B370" s="3" t="s">
        <v>21</v>
      </c>
      <c r="C370" s="3">
        <v>1197831</v>
      </c>
      <c r="D370" s="4">
        <v>44228</v>
      </c>
      <c r="E370" s="3" t="s">
        <v>22</v>
      </c>
      <c r="F370" s="3" t="s">
        <v>23</v>
      </c>
      <c r="G370" s="3" t="s">
        <v>34</v>
      </c>
      <c r="H370" s="3" t="s">
        <v>17</v>
      </c>
      <c r="I370" s="5">
        <v>0.35</v>
      </c>
      <c r="J370" s="6">
        <v>4750</v>
      </c>
      <c r="K370" s="7">
        <f t="shared" si="2"/>
        <v>1662.5</v>
      </c>
      <c r="L370" s="7">
        <f t="shared" si="3"/>
        <v>498.75</v>
      </c>
      <c r="M370" s="8">
        <v>0.3</v>
      </c>
    </row>
    <row r="371" spans="1:13" x14ac:dyDescent="0.25">
      <c r="A371" s="1"/>
      <c r="B371" s="3" t="s">
        <v>21</v>
      </c>
      <c r="C371" s="3">
        <v>1197831</v>
      </c>
      <c r="D371" s="4">
        <v>44228</v>
      </c>
      <c r="E371" s="3" t="s">
        <v>22</v>
      </c>
      <c r="F371" s="3" t="s">
        <v>23</v>
      </c>
      <c r="G371" s="3" t="s">
        <v>34</v>
      </c>
      <c r="H371" s="3" t="s">
        <v>18</v>
      </c>
      <c r="I371" s="5">
        <v>0.35</v>
      </c>
      <c r="J371" s="6">
        <v>4250</v>
      </c>
      <c r="K371" s="7">
        <f t="shared" si="2"/>
        <v>1487.5</v>
      </c>
      <c r="L371" s="7">
        <f t="shared" si="3"/>
        <v>595</v>
      </c>
      <c r="M371" s="8">
        <v>0.4</v>
      </c>
    </row>
    <row r="372" spans="1:13" x14ac:dyDescent="0.25">
      <c r="A372" s="1"/>
      <c r="B372" s="3" t="s">
        <v>21</v>
      </c>
      <c r="C372" s="3">
        <v>1197831</v>
      </c>
      <c r="D372" s="4">
        <v>44228</v>
      </c>
      <c r="E372" s="3" t="s">
        <v>22</v>
      </c>
      <c r="F372" s="3" t="s">
        <v>23</v>
      </c>
      <c r="G372" s="3" t="s">
        <v>34</v>
      </c>
      <c r="H372" s="3" t="s">
        <v>19</v>
      </c>
      <c r="I372" s="5">
        <v>0.4</v>
      </c>
      <c r="J372" s="6">
        <v>3000</v>
      </c>
      <c r="K372" s="7">
        <f t="shared" si="2"/>
        <v>1200</v>
      </c>
      <c r="L372" s="7">
        <f t="shared" si="3"/>
        <v>300</v>
      </c>
      <c r="M372" s="8">
        <v>0.25</v>
      </c>
    </row>
    <row r="373" spans="1:13" x14ac:dyDescent="0.25">
      <c r="A373" s="1"/>
      <c r="B373" s="3" t="s">
        <v>21</v>
      </c>
      <c r="C373" s="3">
        <v>1197831</v>
      </c>
      <c r="D373" s="4">
        <v>44228</v>
      </c>
      <c r="E373" s="3" t="s">
        <v>22</v>
      </c>
      <c r="F373" s="3" t="s">
        <v>23</v>
      </c>
      <c r="G373" s="3" t="s">
        <v>34</v>
      </c>
      <c r="H373" s="3" t="s">
        <v>20</v>
      </c>
      <c r="I373" s="5">
        <v>0.35</v>
      </c>
      <c r="J373" s="6">
        <v>5000</v>
      </c>
      <c r="K373" s="7">
        <f t="shared" si="2"/>
        <v>1750</v>
      </c>
      <c r="L373" s="7">
        <f t="shared" si="3"/>
        <v>787.5</v>
      </c>
      <c r="M373" s="8">
        <v>0.45</v>
      </c>
    </row>
    <row r="374" spans="1:13" x14ac:dyDescent="0.25">
      <c r="A374" s="1"/>
      <c r="B374" s="3" t="s">
        <v>21</v>
      </c>
      <c r="C374" s="3">
        <v>1197831</v>
      </c>
      <c r="D374" s="4">
        <v>44258</v>
      </c>
      <c r="E374" s="3" t="s">
        <v>22</v>
      </c>
      <c r="F374" s="3" t="s">
        <v>23</v>
      </c>
      <c r="G374" s="3" t="s">
        <v>34</v>
      </c>
      <c r="H374" s="3" t="s">
        <v>15</v>
      </c>
      <c r="I374" s="5">
        <v>0.3</v>
      </c>
      <c r="J374" s="6">
        <v>6750</v>
      </c>
      <c r="K374" s="7">
        <f t="shared" si="2"/>
        <v>2025</v>
      </c>
      <c r="L374" s="7">
        <f t="shared" si="3"/>
        <v>708.75</v>
      </c>
      <c r="M374" s="8">
        <v>0.35</v>
      </c>
    </row>
    <row r="375" spans="1:13" x14ac:dyDescent="0.25">
      <c r="A375" s="1"/>
      <c r="B375" s="3" t="s">
        <v>21</v>
      </c>
      <c r="C375" s="3">
        <v>1197831</v>
      </c>
      <c r="D375" s="4">
        <v>44258</v>
      </c>
      <c r="E375" s="3" t="s">
        <v>22</v>
      </c>
      <c r="F375" s="3" t="s">
        <v>23</v>
      </c>
      <c r="G375" s="3" t="s">
        <v>34</v>
      </c>
      <c r="H375" s="3" t="s">
        <v>16</v>
      </c>
      <c r="I375" s="5">
        <v>0.4</v>
      </c>
      <c r="J375" s="6">
        <v>6750</v>
      </c>
      <c r="K375" s="7">
        <f t="shared" si="2"/>
        <v>2700</v>
      </c>
      <c r="L375" s="7">
        <f t="shared" si="3"/>
        <v>944.99999999999989</v>
      </c>
      <c r="M375" s="8">
        <v>0.35</v>
      </c>
    </row>
    <row r="376" spans="1:13" x14ac:dyDescent="0.25">
      <c r="A376" s="1"/>
      <c r="B376" s="3" t="s">
        <v>21</v>
      </c>
      <c r="C376" s="3">
        <v>1197831</v>
      </c>
      <c r="D376" s="4">
        <v>44258</v>
      </c>
      <c r="E376" s="3" t="s">
        <v>22</v>
      </c>
      <c r="F376" s="3" t="s">
        <v>23</v>
      </c>
      <c r="G376" s="3" t="s">
        <v>34</v>
      </c>
      <c r="H376" s="3" t="s">
        <v>17</v>
      </c>
      <c r="I376" s="5">
        <v>0.3</v>
      </c>
      <c r="J376" s="6">
        <v>5000</v>
      </c>
      <c r="K376" s="7">
        <f t="shared" si="2"/>
        <v>1500</v>
      </c>
      <c r="L376" s="7">
        <f t="shared" si="3"/>
        <v>525</v>
      </c>
      <c r="M376" s="8">
        <v>0.35</v>
      </c>
    </row>
    <row r="377" spans="1:13" x14ac:dyDescent="0.25">
      <c r="A377" s="1"/>
      <c r="B377" s="3" t="s">
        <v>21</v>
      </c>
      <c r="C377" s="3">
        <v>1197831</v>
      </c>
      <c r="D377" s="4">
        <v>44258</v>
      </c>
      <c r="E377" s="3" t="s">
        <v>22</v>
      </c>
      <c r="F377" s="3" t="s">
        <v>23</v>
      </c>
      <c r="G377" s="3" t="s">
        <v>34</v>
      </c>
      <c r="H377" s="3" t="s">
        <v>18</v>
      </c>
      <c r="I377" s="5">
        <v>0.35000000000000003</v>
      </c>
      <c r="J377" s="6">
        <v>4000</v>
      </c>
      <c r="K377" s="7">
        <f t="shared" si="2"/>
        <v>1400.0000000000002</v>
      </c>
      <c r="L377" s="7">
        <f t="shared" si="3"/>
        <v>630.00000000000011</v>
      </c>
      <c r="M377" s="8">
        <v>0.45</v>
      </c>
    </row>
    <row r="378" spans="1:13" x14ac:dyDescent="0.25">
      <c r="A378" s="1"/>
      <c r="B378" s="3" t="s">
        <v>21</v>
      </c>
      <c r="C378" s="3">
        <v>1197831</v>
      </c>
      <c r="D378" s="4">
        <v>44258</v>
      </c>
      <c r="E378" s="3" t="s">
        <v>22</v>
      </c>
      <c r="F378" s="3" t="s">
        <v>23</v>
      </c>
      <c r="G378" s="3" t="s">
        <v>34</v>
      </c>
      <c r="H378" s="3" t="s">
        <v>19</v>
      </c>
      <c r="I378" s="5">
        <v>0.4</v>
      </c>
      <c r="J378" s="6">
        <v>3000</v>
      </c>
      <c r="K378" s="7">
        <f t="shared" si="2"/>
        <v>1200</v>
      </c>
      <c r="L378" s="7">
        <f t="shared" si="3"/>
        <v>360</v>
      </c>
      <c r="M378" s="8">
        <v>0.3</v>
      </c>
    </row>
    <row r="379" spans="1:13" x14ac:dyDescent="0.25">
      <c r="A379" s="1"/>
      <c r="B379" s="3" t="s">
        <v>21</v>
      </c>
      <c r="C379" s="3">
        <v>1197831</v>
      </c>
      <c r="D379" s="4">
        <v>44258</v>
      </c>
      <c r="E379" s="3" t="s">
        <v>22</v>
      </c>
      <c r="F379" s="3" t="s">
        <v>23</v>
      </c>
      <c r="G379" s="3" t="s">
        <v>34</v>
      </c>
      <c r="H379" s="3" t="s">
        <v>20</v>
      </c>
      <c r="I379" s="5">
        <v>0.35000000000000003</v>
      </c>
      <c r="J379" s="6">
        <v>4500</v>
      </c>
      <c r="K379" s="7">
        <f t="shared" si="2"/>
        <v>1575.0000000000002</v>
      </c>
      <c r="L379" s="7">
        <f t="shared" si="3"/>
        <v>787.50000000000011</v>
      </c>
      <c r="M379" s="8">
        <v>0.5</v>
      </c>
    </row>
    <row r="380" spans="1:13" x14ac:dyDescent="0.25">
      <c r="A380" s="1"/>
      <c r="B380" s="3" t="s">
        <v>21</v>
      </c>
      <c r="C380" s="3">
        <v>1197831</v>
      </c>
      <c r="D380" s="4">
        <v>44288</v>
      </c>
      <c r="E380" s="3" t="s">
        <v>22</v>
      </c>
      <c r="F380" s="3" t="s">
        <v>23</v>
      </c>
      <c r="G380" s="3" t="s">
        <v>34</v>
      </c>
      <c r="H380" s="3" t="s">
        <v>15</v>
      </c>
      <c r="I380" s="5">
        <v>0.19999999999999998</v>
      </c>
      <c r="J380" s="6">
        <v>7000</v>
      </c>
      <c r="K380" s="7">
        <f t="shared" si="2"/>
        <v>1399.9999999999998</v>
      </c>
      <c r="L380" s="7">
        <f t="shared" si="3"/>
        <v>489.99999999999989</v>
      </c>
      <c r="M380" s="8">
        <v>0.35</v>
      </c>
    </row>
    <row r="381" spans="1:13" x14ac:dyDescent="0.25">
      <c r="A381" s="1"/>
      <c r="B381" s="3" t="s">
        <v>21</v>
      </c>
      <c r="C381" s="3">
        <v>1197831</v>
      </c>
      <c r="D381" s="4">
        <v>44288</v>
      </c>
      <c r="E381" s="3" t="s">
        <v>22</v>
      </c>
      <c r="F381" s="3" t="s">
        <v>23</v>
      </c>
      <c r="G381" s="3" t="s">
        <v>34</v>
      </c>
      <c r="H381" s="3" t="s">
        <v>16</v>
      </c>
      <c r="I381" s="5">
        <v>0.30000000000000004</v>
      </c>
      <c r="J381" s="6">
        <v>7000</v>
      </c>
      <c r="K381" s="7">
        <f t="shared" si="2"/>
        <v>2100.0000000000005</v>
      </c>
      <c r="L381" s="7">
        <f t="shared" si="3"/>
        <v>735.00000000000011</v>
      </c>
      <c r="M381" s="8">
        <v>0.35</v>
      </c>
    </row>
    <row r="382" spans="1:13" x14ac:dyDescent="0.25">
      <c r="A382" s="1"/>
      <c r="B382" s="3" t="s">
        <v>21</v>
      </c>
      <c r="C382" s="3">
        <v>1197831</v>
      </c>
      <c r="D382" s="4">
        <v>44288</v>
      </c>
      <c r="E382" s="3" t="s">
        <v>22</v>
      </c>
      <c r="F382" s="3" t="s">
        <v>23</v>
      </c>
      <c r="G382" s="3" t="s">
        <v>34</v>
      </c>
      <c r="H382" s="3" t="s">
        <v>17</v>
      </c>
      <c r="I382" s="5">
        <v>0.24999999999999997</v>
      </c>
      <c r="J382" s="6">
        <v>5250</v>
      </c>
      <c r="K382" s="7">
        <f t="shared" si="2"/>
        <v>1312.4999999999998</v>
      </c>
      <c r="L382" s="7">
        <f t="shared" si="3"/>
        <v>459.37499999999989</v>
      </c>
      <c r="M382" s="8">
        <v>0.35</v>
      </c>
    </row>
    <row r="383" spans="1:13" x14ac:dyDescent="0.25">
      <c r="A383" s="1"/>
      <c r="B383" s="3" t="s">
        <v>21</v>
      </c>
      <c r="C383" s="3">
        <v>1197831</v>
      </c>
      <c r="D383" s="4">
        <v>44288</v>
      </c>
      <c r="E383" s="3" t="s">
        <v>22</v>
      </c>
      <c r="F383" s="3" t="s">
        <v>23</v>
      </c>
      <c r="G383" s="3" t="s">
        <v>34</v>
      </c>
      <c r="H383" s="3" t="s">
        <v>18</v>
      </c>
      <c r="I383" s="5">
        <v>0.30000000000000004</v>
      </c>
      <c r="J383" s="6">
        <v>4250</v>
      </c>
      <c r="K383" s="7">
        <f t="shared" si="2"/>
        <v>1275.0000000000002</v>
      </c>
      <c r="L383" s="7">
        <f t="shared" si="3"/>
        <v>573.75000000000011</v>
      </c>
      <c r="M383" s="8">
        <v>0.45</v>
      </c>
    </row>
    <row r="384" spans="1:13" x14ac:dyDescent="0.25">
      <c r="A384" s="1"/>
      <c r="B384" s="3" t="s">
        <v>21</v>
      </c>
      <c r="C384" s="3">
        <v>1197831</v>
      </c>
      <c r="D384" s="4">
        <v>44288</v>
      </c>
      <c r="E384" s="3" t="s">
        <v>22</v>
      </c>
      <c r="F384" s="3" t="s">
        <v>23</v>
      </c>
      <c r="G384" s="3" t="s">
        <v>34</v>
      </c>
      <c r="H384" s="3" t="s">
        <v>19</v>
      </c>
      <c r="I384" s="5">
        <v>0.35</v>
      </c>
      <c r="J384" s="6">
        <v>3250</v>
      </c>
      <c r="K384" s="7">
        <f t="shared" si="2"/>
        <v>1137.5</v>
      </c>
      <c r="L384" s="7">
        <f t="shared" si="3"/>
        <v>341.25</v>
      </c>
      <c r="M384" s="8">
        <v>0.3</v>
      </c>
    </row>
    <row r="385" spans="1:13" x14ac:dyDescent="0.25">
      <c r="A385" s="1"/>
      <c r="B385" s="3" t="s">
        <v>21</v>
      </c>
      <c r="C385" s="3">
        <v>1197831</v>
      </c>
      <c r="D385" s="4">
        <v>44288</v>
      </c>
      <c r="E385" s="3" t="s">
        <v>22</v>
      </c>
      <c r="F385" s="3" t="s">
        <v>23</v>
      </c>
      <c r="G385" s="3" t="s">
        <v>34</v>
      </c>
      <c r="H385" s="3" t="s">
        <v>20</v>
      </c>
      <c r="I385" s="5">
        <v>0.30000000000000004</v>
      </c>
      <c r="J385" s="6">
        <v>6000</v>
      </c>
      <c r="K385" s="7">
        <f t="shared" si="2"/>
        <v>1800.0000000000002</v>
      </c>
      <c r="L385" s="7">
        <f t="shared" si="3"/>
        <v>900.00000000000011</v>
      </c>
      <c r="M385" s="8">
        <v>0.5</v>
      </c>
    </row>
    <row r="386" spans="1:13" x14ac:dyDescent="0.25">
      <c r="A386" s="1"/>
      <c r="B386" s="3" t="s">
        <v>21</v>
      </c>
      <c r="C386" s="3">
        <v>1197831</v>
      </c>
      <c r="D386" s="4">
        <v>44318</v>
      </c>
      <c r="E386" s="3" t="s">
        <v>22</v>
      </c>
      <c r="F386" s="3" t="s">
        <v>23</v>
      </c>
      <c r="G386" s="3" t="s">
        <v>34</v>
      </c>
      <c r="H386" s="3" t="s">
        <v>15</v>
      </c>
      <c r="I386" s="5">
        <v>0.19999999999999998</v>
      </c>
      <c r="J386" s="6">
        <v>7500</v>
      </c>
      <c r="K386" s="7">
        <f t="shared" si="2"/>
        <v>1499.9999999999998</v>
      </c>
      <c r="L386" s="7">
        <f t="shared" si="3"/>
        <v>524.99999999999989</v>
      </c>
      <c r="M386" s="8">
        <v>0.35</v>
      </c>
    </row>
    <row r="387" spans="1:13" x14ac:dyDescent="0.25">
      <c r="A387" s="1"/>
      <c r="B387" s="3" t="s">
        <v>21</v>
      </c>
      <c r="C387" s="3">
        <v>1197831</v>
      </c>
      <c r="D387" s="4">
        <v>44318</v>
      </c>
      <c r="E387" s="3" t="s">
        <v>22</v>
      </c>
      <c r="F387" s="3" t="s">
        <v>23</v>
      </c>
      <c r="G387" s="3" t="s">
        <v>34</v>
      </c>
      <c r="H387" s="3" t="s">
        <v>16</v>
      </c>
      <c r="I387" s="5">
        <v>0.30000000000000004</v>
      </c>
      <c r="J387" s="6">
        <v>7750</v>
      </c>
      <c r="K387" s="7">
        <f t="shared" si="2"/>
        <v>2325.0000000000005</v>
      </c>
      <c r="L387" s="7">
        <f t="shared" si="3"/>
        <v>813.75000000000011</v>
      </c>
      <c r="M387" s="8">
        <v>0.35</v>
      </c>
    </row>
    <row r="388" spans="1:13" x14ac:dyDescent="0.25">
      <c r="A388" s="1"/>
      <c r="B388" s="3" t="s">
        <v>21</v>
      </c>
      <c r="C388" s="3">
        <v>1197831</v>
      </c>
      <c r="D388" s="4">
        <v>44318</v>
      </c>
      <c r="E388" s="3" t="s">
        <v>22</v>
      </c>
      <c r="F388" s="3" t="s">
        <v>23</v>
      </c>
      <c r="G388" s="3" t="s">
        <v>34</v>
      </c>
      <c r="H388" s="3" t="s">
        <v>17</v>
      </c>
      <c r="I388" s="5">
        <v>0.24999999999999997</v>
      </c>
      <c r="J388" s="6">
        <v>6250</v>
      </c>
      <c r="K388" s="7">
        <f t="shared" si="2"/>
        <v>1562.4999999999998</v>
      </c>
      <c r="L388" s="7">
        <f t="shared" si="3"/>
        <v>546.87499999999989</v>
      </c>
      <c r="M388" s="8">
        <v>0.35</v>
      </c>
    </row>
    <row r="389" spans="1:13" x14ac:dyDescent="0.25">
      <c r="A389" s="1"/>
      <c r="B389" s="3" t="s">
        <v>21</v>
      </c>
      <c r="C389" s="3">
        <v>1197831</v>
      </c>
      <c r="D389" s="4">
        <v>44318</v>
      </c>
      <c r="E389" s="3" t="s">
        <v>22</v>
      </c>
      <c r="F389" s="3" t="s">
        <v>23</v>
      </c>
      <c r="G389" s="3" t="s">
        <v>34</v>
      </c>
      <c r="H389" s="3" t="s">
        <v>18</v>
      </c>
      <c r="I389" s="5">
        <v>0.35000000000000003</v>
      </c>
      <c r="J389" s="6">
        <v>5500</v>
      </c>
      <c r="K389" s="7">
        <f t="shared" si="2"/>
        <v>1925.0000000000002</v>
      </c>
      <c r="L389" s="7">
        <f t="shared" si="3"/>
        <v>866.25000000000011</v>
      </c>
      <c r="M389" s="8">
        <v>0.45</v>
      </c>
    </row>
    <row r="390" spans="1:13" x14ac:dyDescent="0.25">
      <c r="A390" s="1"/>
      <c r="B390" s="3" t="s">
        <v>21</v>
      </c>
      <c r="C390" s="3">
        <v>1197831</v>
      </c>
      <c r="D390" s="4">
        <v>44318</v>
      </c>
      <c r="E390" s="3" t="s">
        <v>22</v>
      </c>
      <c r="F390" s="3" t="s">
        <v>23</v>
      </c>
      <c r="G390" s="3" t="s">
        <v>34</v>
      </c>
      <c r="H390" s="3" t="s">
        <v>19</v>
      </c>
      <c r="I390" s="5">
        <v>0.5</v>
      </c>
      <c r="J390" s="6">
        <v>4500</v>
      </c>
      <c r="K390" s="7">
        <f t="shared" si="2"/>
        <v>2250</v>
      </c>
      <c r="L390" s="7">
        <f t="shared" si="3"/>
        <v>675</v>
      </c>
      <c r="M390" s="8">
        <v>0.3</v>
      </c>
    </row>
    <row r="391" spans="1:13" x14ac:dyDescent="0.25">
      <c r="A391" s="1"/>
      <c r="B391" s="3" t="s">
        <v>21</v>
      </c>
      <c r="C391" s="3">
        <v>1197831</v>
      </c>
      <c r="D391" s="4">
        <v>44318</v>
      </c>
      <c r="E391" s="3" t="s">
        <v>22</v>
      </c>
      <c r="F391" s="3" t="s">
        <v>23</v>
      </c>
      <c r="G391" s="3" t="s">
        <v>34</v>
      </c>
      <c r="H391" s="3" t="s">
        <v>20</v>
      </c>
      <c r="I391" s="5">
        <v>0.45</v>
      </c>
      <c r="J391" s="6">
        <v>8000</v>
      </c>
      <c r="K391" s="7">
        <f t="shared" si="2"/>
        <v>3600</v>
      </c>
      <c r="L391" s="7">
        <f t="shared" si="3"/>
        <v>1800</v>
      </c>
      <c r="M391" s="8">
        <v>0.5</v>
      </c>
    </row>
    <row r="392" spans="1:13" x14ac:dyDescent="0.25">
      <c r="A392" s="1"/>
      <c r="B392" s="3" t="s">
        <v>21</v>
      </c>
      <c r="C392" s="3">
        <v>1197831</v>
      </c>
      <c r="D392" s="4">
        <v>44348</v>
      </c>
      <c r="E392" s="3" t="s">
        <v>22</v>
      </c>
      <c r="F392" s="3" t="s">
        <v>23</v>
      </c>
      <c r="G392" s="3" t="s">
        <v>34</v>
      </c>
      <c r="H392" s="3" t="s">
        <v>15</v>
      </c>
      <c r="I392" s="5">
        <v>0.45</v>
      </c>
      <c r="J392" s="6">
        <v>8000</v>
      </c>
      <c r="K392" s="7">
        <f t="shared" si="2"/>
        <v>3600</v>
      </c>
      <c r="L392" s="7">
        <f t="shared" si="3"/>
        <v>1260</v>
      </c>
      <c r="M392" s="8">
        <v>0.35</v>
      </c>
    </row>
    <row r="393" spans="1:13" x14ac:dyDescent="0.25">
      <c r="A393" s="1"/>
      <c r="B393" s="3" t="s">
        <v>21</v>
      </c>
      <c r="C393" s="3">
        <v>1197831</v>
      </c>
      <c r="D393" s="4">
        <v>44348</v>
      </c>
      <c r="E393" s="3" t="s">
        <v>22</v>
      </c>
      <c r="F393" s="3" t="s">
        <v>23</v>
      </c>
      <c r="G393" s="3" t="s">
        <v>34</v>
      </c>
      <c r="H393" s="3" t="s">
        <v>16</v>
      </c>
      <c r="I393" s="5">
        <v>0.5</v>
      </c>
      <c r="J393" s="6">
        <v>8000</v>
      </c>
      <c r="K393" s="7">
        <f t="shared" si="2"/>
        <v>4000</v>
      </c>
      <c r="L393" s="7">
        <f t="shared" si="3"/>
        <v>1400</v>
      </c>
      <c r="M393" s="8">
        <v>0.35</v>
      </c>
    </row>
    <row r="394" spans="1:13" x14ac:dyDescent="0.25">
      <c r="A394" s="1"/>
      <c r="B394" s="3" t="s">
        <v>21</v>
      </c>
      <c r="C394" s="3">
        <v>1197831</v>
      </c>
      <c r="D394" s="4">
        <v>44348</v>
      </c>
      <c r="E394" s="3" t="s">
        <v>22</v>
      </c>
      <c r="F394" s="3" t="s">
        <v>23</v>
      </c>
      <c r="G394" s="3" t="s">
        <v>34</v>
      </c>
      <c r="H394" s="3" t="s">
        <v>17</v>
      </c>
      <c r="I394" s="5">
        <v>0.45</v>
      </c>
      <c r="J394" s="6">
        <v>6500</v>
      </c>
      <c r="K394" s="7">
        <f t="shared" si="2"/>
        <v>2925</v>
      </c>
      <c r="L394" s="7">
        <f t="shared" si="3"/>
        <v>1023.7499999999999</v>
      </c>
      <c r="M394" s="8">
        <v>0.35</v>
      </c>
    </row>
    <row r="395" spans="1:13" x14ac:dyDescent="0.25">
      <c r="A395" s="1"/>
      <c r="B395" s="3" t="s">
        <v>21</v>
      </c>
      <c r="C395" s="3">
        <v>1197831</v>
      </c>
      <c r="D395" s="4">
        <v>44348</v>
      </c>
      <c r="E395" s="3" t="s">
        <v>22</v>
      </c>
      <c r="F395" s="3" t="s">
        <v>23</v>
      </c>
      <c r="G395" s="3" t="s">
        <v>34</v>
      </c>
      <c r="H395" s="3" t="s">
        <v>18</v>
      </c>
      <c r="I395" s="5">
        <v>0.45</v>
      </c>
      <c r="J395" s="6">
        <v>6000</v>
      </c>
      <c r="K395" s="7">
        <f t="shared" si="2"/>
        <v>2700</v>
      </c>
      <c r="L395" s="7">
        <f t="shared" si="3"/>
        <v>1215</v>
      </c>
      <c r="M395" s="8">
        <v>0.45</v>
      </c>
    </row>
    <row r="396" spans="1:13" x14ac:dyDescent="0.25">
      <c r="A396" s="1"/>
      <c r="B396" s="3" t="s">
        <v>21</v>
      </c>
      <c r="C396" s="3">
        <v>1197831</v>
      </c>
      <c r="D396" s="4">
        <v>44348</v>
      </c>
      <c r="E396" s="3" t="s">
        <v>22</v>
      </c>
      <c r="F396" s="3" t="s">
        <v>23</v>
      </c>
      <c r="G396" s="3" t="s">
        <v>34</v>
      </c>
      <c r="H396" s="3" t="s">
        <v>19</v>
      </c>
      <c r="I396" s="5">
        <v>0.5</v>
      </c>
      <c r="J396" s="6">
        <v>5000</v>
      </c>
      <c r="K396" s="7">
        <f t="shared" si="2"/>
        <v>2500</v>
      </c>
      <c r="L396" s="7">
        <f t="shared" si="3"/>
        <v>750</v>
      </c>
      <c r="M396" s="8">
        <v>0.3</v>
      </c>
    </row>
    <row r="397" spans="1:13" x14ac:dyDescent="0.25">
      <c r="A397" s="1"/>
      <c r="B397" s="3" t="s">
        <v>21</v>
      </c>
      <c r="C397" s="3">
        <v>1197831</v>
      </c>
      <c r="D397" s="4">
        <v>44348</v>
      </c>
      <c r="E397" s="3" t="s">
        <v>22</v>
      </c>
      <c r="F397" s="3" t="s">
        <v>23</v>
      </c>
      <c r="G397" s="3" t="s">
        <v>34</v>
      </c>
      <c r="H397" s="3" t="s">
        <v>20</v>
      </c>
      <c r="I397" s="5">
        <v>0.55000000000000004</v>
      </c>
      <c r="J397" s="6">
        <v>8750</v>
      </c>
      <c r="K397" s="7">
        <f t="shared" si="2"/>
        <v>4812.5</v>
      </c>
      <c r="L397" s="7">
        <f t="shared" si="3"/>
        <v>2406.25</v>
      </c>
      <c r="M397" s="8">
        <v>0.5</v>
      </c>
    </row>
    <row r="398" spans="1:13" x14ac:dyDescent="0.25">
      <c r="A398" s="1"/>
      <c r="B398" s="3" t="s">
        <v>21</v>
      </c>
      <c r="C398" s="3">
        <v>1197831</v>
      </c>
      <c r="D398" s="4">
        <v>44380</v>
      </c>
      <c r="E398" s="3" t="s">
        <v>22</v>
      </c>
      <c r="F398" s="3" t="s">
        <v>23</v>
      </c>
      <c r="G398" s="3" t="s">
        <v>34</v>
      </c>
      <c r="H398" s="3" t="s">
        <v>15</v>
      </c>
      <c r="I398" s="5">
        <v>0.45</v>
      </c>
      <c r="J398" s="6">
        <v>8250</v>
      </c>
      <c r="K398" s="7">
        <f t="shared" si="2"/>
        <v>3712.5</v>
      </c>
      <c r="L398" s="7">
        <f t="shared" si="3"/>
        <v>1484.9999999999998</v>
      </c>
      <c r="M398" s="8">
        <v>0.39999999999999997</v>
      </c>
    </row>
    <row r="399" spans="1:13" x14ac:dyDescent="0.25">
      <c r="A399" s="1"/>
      <c r="B399" s="3" t="s">
        <v>21</v>
      </c>
      <c r="C399" s="3">
        <v>1197831</v>
      </c>
      <c r="D399" s="4">
        <v>44380</v>
      </c>
      <c r="E399" s="3" t="s">
        <v>22</v>
      </c>
      <c r="F399" s="3" t="s">
        <v>23</v>
      </c>
      <c r="G399" s="3" t="s">
        <v>34</v>
      </c>
      <c r="H399" s="3" t="s">
        <v>16</v>
      </c>
      <c r="I399" s="5">
        <v>0.5</v>
      </c>
      <c r="J399" s="6">
        <v>8250</v>
      </c>
      <c r="K399" s="7">
        <f t="shared" si="2"/>
        <v>4125</v>
      </c>
      <c r="L399" s="7">
        <f t="shared" si="3"/>
        <v>1649.9999999999998</v>
      </c>
      <c r="M399" s="8">
        <v>0.39999999999999997</v>
      </c>
    </row>
    <row r="400" spans="1:13" x14ac:dyDescent="0.25">
      <c r="A400" s="1"/>
      <c r="B400" s="3" t="s">
        <v>21</v>
      </c>
      <c r="C400" s="3">
        <v>1197831</v>
      </c>
      <c r="D400" s="4">
        <v>44380</v>
      </c>
      <c r="E400" s="3" t="s">
        <v>22</v>
      </c>
      <c r="F400" s="3" t="s">
        <v>23</v>
      </c>
      <c r="G400" s="3" t="s">
        <v>34</v>
      </c>
      <c r="H400" s="3" t="s">
        <v>17</v>
      </c>
      <c r="I400" s="5">
        <v>0.45</v>
      </c>
      <c r="J400" s="6">
        <v>9750</v>
      </c>
      <c r="K400" s="7">
        <f t="shared" si="2"/>
        <v>4387.5</v>
      </c>
      <c r="L400" s="7">
        <f t="shared" si="3"/>
        <v>1754.9999999999998</v>
      </c>
      <c r="M400" s="8">
        <v>0.39999999999999997</v>
      </c>
    </row>
    <row r="401" spans="1:13" x14ac:dyDescent="0.25">
      <c r="A401" s="1"/>
      <c r="B401" s="3" t="s">
        <v>21</v>
      </c>
      <c r="C401" s="3">
        <v>1197831</v>
      </c>
      <c r="D401" s="4">
        <v>44380</v>
      </c>
      <c r="E401" s="3" t="s">
        <v>22</v>
      </c>
      <c r="F401" s="3" t="s">
        <v>23</v>
      </c>
      <c r="G401" s="3" t="s">
        <v>34</v>
      </c>
      <c r="H401" s="3" t="s">
        <v>18</v>
      </c>
      <c r="I401" s="5">
        <v>0.45</v>
      </c>
      <c r="J401" s="6">
        <v>5750</v>
      </c>
      <c r="K401" s="7">
        <f t="shared" si="2"/>
        <v>2587.5</v>
      </c>
      <c r="L401" s="7">
        <f t="shared" si="3"/>
        <v>1293.75</v>
      </c>
      <c r="M401" s="8">
        <v>0.5</v>
      </c>
    </row>
    <row r="402" spans="1:13" x14ac:dyDescent="0.25">
      <c r="A402" s="1"/>
      <c r="B402" s="3" t="s">
        <v>21</v>
      </c>
      <c r="C402" s="3">
        <v>1197831</v>
      </c>
      <c r="D402" s="4">
        <v>44380</v>
      </c>
      <c r="E402" s="3" t="s">
        <v>22</v>
      </c>
      <c r="F402" s="3" t="s">
        <v>23</v>
      </c>
      <c r="G402" s="3" t="s">
        <v>34</v>
      </c>
      <c r="H402" s="3" t="s">
        <v>19</v>
      </c>
      <c r="I402" s="5">
        <v>0.5</v>
      </c>
      <c r="J402" s="6">
        <v>5750</v>
      </c>
      <c r="K402" s="7">
        <f t="shared" si="2"/>
        <v>2875</v>
      </c>
      <c r="L402" s="7">
        <f t="shared" si="3"/>
        <v>1006.2499999999999</v>
      </c>
      <c r="M402" s="8">
        <v>0.35</v>
      </c>
    </row>
    <row r="403" spans="1:13" x14ac:dyDescent="0.25">
      <c r="A403" s="1"/>
      <c r="B403" s="3" t="s">
        <v>21</v>
      </c>
      <c r="C403" s="3">
        <v>1197831</v>
      </c>
      <c r="D403" s="4">
        <v>44380</v>
      </c>
      <c r="E403" s="3" t="s">
        <v>22</v>
      </c>
      <c r="F403" s="3" t="s">
        <v>23</v>
      </c>
      <c r="G403" s="3" t="s">
        <v>34</v>
      </c>
      <c r="H403" s="3" t="s">
        <v>20</v>
      </c>
      <c r="I403" s="5">
        <v>0.6</v>
      </c>
      <c r="J403" s="6">
        <v>8500</v>
      </c>
      <c r="K403" s="7">
        <f t="shared" si="2"/>
        <v>5100</v>
      </c>
      <c r="L403" s="7">
        <f t="shared" si="3"/>
        <v>2805</v>
      </c>
      <c r="M403" s="8">
        <v>0.55000000000000004</v>
      </c>
    </row>
    <row r="404" spans="1:13" x14ac:dyDescent="0.25">
      <c r="A404" s="1"/>
      <c r="B404" s="3" t="s">
        <v>21</v>
      </c>
      <c r="C404" s="3">
        <v>1197831</v>
      </c>
      <c r="D404" s="4">
        <v>44413</v>
      </c>
      <c r="E404" s="3" t="s">
        <v>22</v>
      </c>
      <c r="F404" s="3" t="s">
        <v>23</v>
      </c>
      <c r="G404" s="3" t="s">
        <v>34</v>
      </c>
      <c r="H404" s="3" t="s">
        <v>15</v>
      </c>
      <c r="I404" s="5">
        <v>0.5</v>
      </c>
      <c r="J404" s="6">
        <v>8000</v>
      </c>
      <c r="K404" s="7">
        <f t="shared" si="2"/>
        <v>4000</v>
      </c>
      <c r="L404" s="7">
        <f t="shared" si="3"/>
        <v>1599.9999999999998</v>
      </c>
      <c r="M404" s="8">
        <v>0.39999999999999997</v>
      </c>
    </row>
    <row r="405" spans="1:13" x14ac:dyDescent="0.25">
      <c r="A405" s="1"/>
      <c r="B405" s="3" t="s">
        <v>21</v>
      </c>
      <c r="C405" s="3">
        <v>1197831</v>
      </c>
      <c r="D405" s="4">
        <v>44413</v>
      </c>
      <c r="E405" s="3" t="s">
        <v>22</v>
      </c>
      <c r="F405" s="3" t="s">
        <v>23</v>
      </c>
      <c r="G405" s="3" t="s">
        <v>34</v>
      </c>
      <c r="H405" s="3" t="s">
        <v>16</v>
      </c>
      <c r="I405" s="5">
        <v>0.55000000000000004</v>
      </c>
      <c r="J405" s="6">
        <v>8000</v>
      </c>
      <c r="K405" s="7">
        <f t="shared" si="2"/>
        <v>4400</v>
      </c>
      <c r="L405" s="7">
        <f t="shared" si="3"/>
        <v>1759.9999999999998</v>
      </c>
      <c r="M405" s="8">
        <v>0.39999999999999997</v>
      </c>
    </row>
    <row r="406" spans="1:13" x14ac:dyDescent="0.25">
      <c r="A406" s="1"/>
      <c r="B406" s="3" t="s">
        <v>21</v>
      </c>
      <c r="C406" s="3">
        <v>1197831</v>
      </c>
      <c r="D406" s="4">
        <v>44413</v>
      </c>
      <c r="E406" s="3" t="s">
        <v>22</v>
      </c>
      <c r="F406" s="3" t="s">
        <v>23</v>
      </c>
      <c r="G406" s="3" t="s">
        <v>34</v>
      </c>
      <c r="H406" s="3" t="s">
        <v>17</v>
      </c>
      <c r="I406" s="5">
        <v>0.5</v>
      </c>
      <c r="J406" s="6">
        <v>9750</v>
      </c>
      <c r="K406" s="7">
        <f t="shared" si="2"/>
        <v>4875</v>
      </c>
      <c r="L406" s="7">
        <f t="shared" si="3"/>
        <v>1949.9999999999998</v>
      </c>
      <c r="M406" s="8">
        <v>0.39999999999999997</v>
      </c>
    </row>
    <row r="407" spans="1:13" x14ac:dyDescent="0.25">
      <c r="A407" s="1"/>
      <c r="B407" s="3" t="s">
        <v>21</v>
      </c>
      <c r="C407" s="3">
        <v>1197831</v>
      </c>
      <c r="D407" s="4">
        <v>44413</v>
      </c>
      <c r="E407" s="3" t="s">
        <v>22</v>
      </c>
      <c r="F407" s="3" t="s">
        <v>23</v>
      </c>
      <c r="G407" s="3" t="s">
        <v>34</v>
      </c>
      <c r="H407" s="3" t="s">
        <v>18</v>
      </c>
      <c r="I407" s="5">
        <v>0.5</v>
      </c>
      <c r="J407" s="6">
        <v>5250</v>
      </c>
      <c r="K407" s="7">
        <f t="shared" si="2"/>
        <v>2625</v>
      </c>
      <c r="L407" s="7">
        <f t="shared" si="3"/>
        <v>1312.5</v>
      </c>
      <c r="M407" s="8">
        <v>0.5</v>
      </c>
    </row>
    <row r="408" spans="1:13" x14ac:dyDescent="0.25">
      <c r="A408" s="1"/>
      <c r="B408" s="3" t="s">
        <v>21</v>
      </c>
      <c r="C408" s="3">
        <v>1197831</v>
      </c>
      <c r="D408" s="4">
        <v>44413</v>
      </c>
      <c r="E408" s="3" t="s">
        <v>22</v>
      </c>
      <c r="F408" s="3" t="s">
        <v>23</v>
      </c>
      <c r="G408" s="3" t="s">
        <v>34</v>
      </c>
      <c r="H408" s="3" t="s">
        <v>19</v>
      </c>
      <c r="I408" s="5">
        <v>0.55000000000000004</v>
      </c>
      <c r="J408" s="6">
        <v>5250</v>
      </c>
      <c r="K408" s="7">
        <f t="shared" si="2"/>
        <v>2887.5000000000005</v>
      </c>
      <c r="L408" s="7">
        <f t="shared" si="3"/>
        <v>1010.6250000000001</v>
      </c>
      <c r="M408" s="8">
        <v>0.35</v>
      </c>
    </row>
    <row r="409" spans="1:13" x14ac:dyDescent="0.25">
      <c r="A409" s="1"/>
      <c r="B409" s="3" t="s">
        <v>21</v>
      </c>
      <c r="C409" s="3">
        <v>1197831</v>
      </c>
      <c r="D409" s="4">
        <v>44413</v>
      </c>
      <c r="E409" s="3" t="s">
        <v>22</v>
      </c>
      <c r="F409" s="3" t="s">
        <v>23</v>
      </c>
      <c r="G409" s="3" t="s">
        <v>34</v>
      </c>
      <c r="H409" s="3" t="s">
        <v>20</v>
      </c>
      <c r="I409" s="5">
        <v>0.6</v>
      </c>
      <c r="J409" s="6">
        <v>7750</v>
      </c>
      <c r="K409" s="7">
        <f t="shared" si="2"/>
        <v>4650</v>
      </c>
      <c r="L409" s="7">
        <f t="shared" si="3"/>
        <v>2557.5</v>
      </c>
      <c r="M409" s="8">
        <v>0.55000000000000004</v>
      </c>
    </row>
    <row r="410" spans="1:13" x14ac:dyDescent="0.25">
      <c r="A410" s="1"/>
      <c r="B410" s="3" t="s">
        <v>21</v>
      </c>
      <c r="C410" s="3">
        <v>1197831</v>
      </c>
      <c r="D410" s="4">
        <v>44441</v>
      </c>
      <c r="E410" s="3" t="s">
        <v>22</v>
      </c>
      <c r="F410" s="3" t="s">
        <v>23</v>
      </c>
      <c r="G410" s="3" t="s">
        <v>34</v>
      </c>
      <c r="H410" s="3" t="s">
        <v>15</v>
      </c>
      <c r="I410" s="5">
        <v>0.55000000000000004</v>
      </c>
      <c r="J410" s="6">
        <v>7250</v>
      </c>
      <c r="K410" s="7">
        <f t="shared" si="2"/>
        <v>3987.5000000000005</v>
      </c>
      <c r="L410" s="7">
        <f t="shared" si="3"/>
        <v>1595</v>
      </c>
      <c r="M410" s="8">
        <v>0.39999999999999997</v>
      </c>
    </row>
    <row r="411" spans="1:13" x14ac:dyDescent="0.25">
      <c r="A411" s="1"/>
      <c r="B411" s="3" t="s">
        <v>21</v>
      </c>
      <c r="C411" s="3">
        <v>1197831</v>
      </c>
      <c r="D411" s="4">
        <v>44441</v>
      </c>
      <c r="E411" s="3" t="s">
        <v>22</v>
      </c>
      <c r="F411" s="3" t="s">
        <v>23</v>
      </c>
      <c r="G411" s="3" t="s">
        <v>34</v>
      </c>
      <c r="H411" s="3" t="s">
        <v>16</v>
      </c>
      <c r="I411" s="5">
        <v>0.55000000000000004</v>
      </c>
      <c r="J411" s="6">
        <v>6750</v>
      </c>
      <c r="K411" s="7">
        <f t="shared" si="2"/>
        <v>3712.5000000000005</v>
      </c>
      <c r="L411" s="7">
        <f t="shared" si="3"/>
        <v>1485</v>
      </c>
      <c r="M411" s="8">
        <v>0.39999999999999997</v>
      </c>
    </row>
    <row r="412" spans="1:13" x14ac:dyDescent="0.25">
      <c r="A412" s="1"/>
      <c r="B412" s="3" t="s">
        <v>21</v>
      </c>
      <c r="C412" s="3">
        <v>1197831</v>
      </c>
      <c r="D412" s="4">
        <v>44441</v>
      </c>
      <c r="E412" s="3" t="s">
        <v>22</v>
      </c>
      <c r="F412" s="3" t="s">
        <v>23</v>
      </c>
      <c r="G412" s="3" t="s">
        <v>34</v>
      </c>
      <c r="H412" s="3" t="s">
        <v>17</v>
      </c>
      <c r="I412" s="5">
        <v>0.6</v>
      </c>
      <c r="J412" s="6">
        <v>7250</v>
      </c>
      <c r="K412" s="7">
        <f t="shared" si="2"/>
        <v>4350</v>
      </c>
      <c r="L412" s="7">
        <f t="shared" si="3"/>
        <v>1739.9999999999998</v>
      </c>
      <c r="M412" s="8">
        <v>0.39999999999999997</v>
      </c>
    </row>
    <row r="413" spans="1:13" x14ac:dyDescent="0.25">
      <c r="A413" s="1"/>
      <c r="B413" s="3" t="s">
        <v>21</v>
      </c>
      <c r="C413" s="3">
        <v>1197831</v>
      </c>
      <c r="D413" s="4">
        <v>44441</v>
      </c>
      <c r="E413" s="3" t="s">
        <v>22</v>
      </c>
      <c r="F413" s="3" t="s">
        <v>23</v>
      </c>
      <c r="G413" s="3" t="s">
        <v>34</v>
      </c>
      <c r="H413" s="3" t="s">
        <v>18</v>
      </c>
      <c r="I413" s="5">
        <v>0.6</v>
      </c>
      <c r="J413" s="6">
        <v>4500</v>
      </c>
      <c r="K413" s="7">
        <f t="shared" si="2"/>
        <v>2700</v>
      </c>
      <c r="L413" s="7">
        <f t="shared" si="3"/>
        <v>1350</v>
      </c>
      <c r="M413" s="8">
        <v>0.5</v>
      </c>
    </row>
    <row r="414" spans="1:13" x14ac:dyDescent="0.25">
      <c r="A414" s="1"/>
      <c r="B414" s="3" t="s">
        <v>21</v>
      </c>
      <c r="C414" s="3">
        <v>1197831</v>
      </c>
      <c r="D414" s="4">
        <v>44441</v>
      </c>
      <c r="E414" s="3" t="s">
        <v>22</v>
      </c>
      <c r="F414" s="3" t="s">
        <v>23</v>
      </c>
      <c r="G414" s="3" t="s">
        <v>34</v>
      </c>
      <c r="H414" s="3" t="s">
        <v>19</v>
      </c>
      <c r="I414" s="5">
        <v>0.55000000000000004</v>
      </c>
      <c r="J414" s="6">
        <v>4500</v>
      </c>
      <c r="K414" s="7">
        <f t="shared" si="2"/>
        <v>2475</v>
      </c>
      <c r="L414" s="7">
        <f t="shared" si="3"/>
        <v>866.25</v>
      </c>
      <c r="M414" s="8">
        <v>0.35</v>
      </c>
    </row>
    <row r="415" spans="1:13" x14ac:dyDescent="0.25">
      <c r="A415" s="1"/>
      <c r="B415" s="3" t="s">
        <v>21</v>
      </c>
      <c r="C415" s="3">
        <v>1197831</v>
      </c>
      <c r="D415" s="4">
        <v>44441</v>
      </c>
      <c r="E415" s="3" t="s">
        <v>22</v>
      </c>
      <c r="F415" s="3" t="s">
        <v>23</v>
      </c>
      <c r="G415" s="3" t="s">
        <v>34</v>
      </c>
      <c r="H415" s="3" t="s">
        <v>20</v>
      </c>
      <c r="I415" s="5">
        <v>0.5</v>
      </c>
      <c r="J415" s="6">
        <v>6750</v>
      </c>
      <c r="K415" s="7">
        <f t="shared" si="2"/>
        <v>3375</v>
      </c>
      <c r="L415" s="7">
        <f t="shared" si="3"/>
        <v>1856.2500000000002</v>
      </c>
      <c r="M415" s="8">
        <v>0.55000000000000004</v>
      </c>
    </row>
    <row r="416" spans="1:13" x14ac:dyDescent="0.25">
      <c r="A416" s="1"/>
      <c r="B416" s="3" t="s">
        <v>21</v>
      </c>
      <c r="C416" s="3">
        <v>1197831</v>
      </c>
      <c r="D416" s="4">
        <v>44470</v>
      </c>
      <c r="E416" s="3" t="s">
        <v>22</v>
      </c>
      <c r="F416" s="3" t="s">
        <v>23</v>
      </c>
      <c r="G416" s="3" t="s">
        <v>34</v>
      </c>
      <c r="H416" s="3" t="s">
        <v>15</v>
      </c>
      <c r="I416" s="5">
        <v>0.4</v>
      </c>
      <c r="J416" s="6">
        <v>6250</v>
      </c>
      <c r="K416" s="7">
        <f t="shared" si="2"/>
        <v>2500</v>
      </c>
      <c r="L416" s="7">
        <f t="shared" si="3"/>
        <v>999.99999999999989</v>
      </c>
      <c r="M416" s="8">
        <v>0.39999999999999997</v>
      </c>
    </row>
    <row r="417" spans="1:13" x14ac:dyDescent="0.25">
      <c r="A417" s="1"/>
      <c r="B417" s="3" t="s">
        <v>21</v>
      </c>
      <c r="C417" s="3">
        <v>1197831</v>
      </c>
      <c r="D417" s="4">
        <v>44470</v>
      </c>
      <c r="E417" s="3" t="s">
        <v>22</v>
      </c>
      <c r="F417" s="3" t="s">
        <v>23</v>
      </c>
      <c r="G417" s="3" t="s">
        <v>34</v>
      </c>
      <c r="H417" s="3" t="s">
        <v>16</v>
      </c>
      <c r="I417" s="5">
        <v>0.4</v>
      </c>
      <c r="J417" s="6">
        <v>6250</v>
      </c>
      <c r="K417" s="7">
        <f t="shared" si="2"/>
        <v>2500</v>
      </c>
      <c r="L417" s="7">
        <f t="shared" si="3"/>
        <v>999.99999999999989</v>
      </c>
      <c r="M417" s="8">
        <v>0.39999999999999997</v>
      </c>
    </row>
    <row r="418" spans="1:13" x14ac:dyDescent="0.25">
      <c r="A418" s="1"/>
      <c r="B418" s="3" t="s">
        <v>21</v>
      </c>
      <c r="C418" s="3">
        <v>1197831</v>
      </c>
      <c r="D418" s="4">
        <v>44470</v>
      </c>
      <c r="E418" s="3" t="s">
        <v>22</v>
      </c>
      <c r="F418" s="3" t="s">
        <v>23</v>
      </c>
      <c r="G418" s="3" t="s">
        <v>34</v>
      </c>
      <c r="H418" s="3" t="s">
        <v>17</v>
      </c>
      <c r="I418" s="5">
        <v>0.45</v>
      </c>
      <c r="J418" s="6">
        <v>5750</v>
      </c>
      <c r="K418" s="7">
        <f t="shared" si="2"/>
        <v>2587.5</v>
      </c>
      <c r="L418" s="7">
        <f t="shared" si="3"/>
        <v>1035</v>
      </c>
      <c r="M418" s="8">
        <v>0.39999999999999997</v>
      </c>
    </row>
    <row r="419" spans="1:13" x14ac:dyDescent="0.25">
      <c r="A419" s="1"/>
      <c r="B419" s="3" t="s">
        <v>21</v>
      </c>
      <c r="C419" s="3">
        <v>1197831</v>
      </c>
      <c r="D419" s="4">
        <v>44470</v>
      </c>
      <c r="E419" s="3" t="s">
        <v>22</v>
      </c>
      <c r="F419" s="3" t="s">
        <v>23</v>
      </c>
      <c r="G419" s="3" t="s">
        <v>34</v>
      </c>
      <c r="H419" s="3" t="s">
        <v>18</v>
      </c>
      <c r="I419" s="5">
        <v>0.45</v>
      </c>
      <c r="J419" s="6">
        <v>4250</v>
      </c>
      <c r="K419" s="7">
        <f t="shared" si="2"/>
        <v>1912.5</v>
      </c>
      <c r="L419" s="7">
        <f t="shared" si="3"/>
        <v>956.25</v>
      </c>
      <c r="M419" s="8">
        <v>0.5</v>
      </c>
    </row>
    <row r="420" spans="1:13" x14ac:dyDescent="0.25">
      <c r="A420" s="1"/>
      <c r="B420" s="3" t="s">
        <v>21</v>
      </c>
      <c r="C420" s="3">
        <v>1197831</v>
      </c>
      <c r="D420" s="4">
        <v>44470</v>
      </c>
      <c r="E420" s="3" t="s">
        <v>22</v>
      </c>
      <c r="F420" s="3" t="s">
        <v>23</v>
      </c>
      <c r="G420" s="3" t="s">
        <v>34</v>
      </c>
      <c r="H420" s="3" t="s">
        <v>19</v>
      </c>
      <c r="I420" s="5">
        <v>0.4</v>
      </c>
      <c r="J420" s="6">
        <v>4000</v>
      </c>
      <c r="K420" s="7">
        <f t="shared" si="2"/>
        <v>1600</v>
      </c>
      <c r="L420" s="7">
        <f t="shared" si="3"/>
        <v>560</v>
      </c>
      <c r="M420" s="8">
        <v>0.35</v>
      </c>
    </row>
    <row r="421" spans="1:13" x14ac:dyDescent="0.25">
      <c r="A421" s="1"/>
      <c r="B421" s="3" t="s">
        <v>21</v>
      </c>
      <c r="C421" s="3">
        <v>1197831</v>
      </c>
      <c r="D421" s="4">
        <v>44470</v>
      </c>
      <c r="E421" s="3" t="s">
        <v>22</v>
      </c>
      <c r="F421" s="3" t="s">
        <v>23</v>
      </c>
      <c r="G421" s="3" t="s">
        <v>34</v>
      </c>
      <c r="H421" s="3" t="s">
        <v>20</v>
      </c>
      <c r="I421" s="5">
        <v>0.5</v>
      </c>
      <c r="J421" s="6">
        <v>5750</v>
      </c>
      <c r="K421" s="7">
        <f t="shared" si="2"/>
        <v>2875</v>
      </c>
      <c r="L421" s="7">
        <f t="shared" si="3"/>
        <v>1581.2500000000002</v>
      </c>
      <c r="M421" s="8">
        <v>0.55000000000000004</v>
      </c>
    </row>
    <row r="422" spans="1:13" x14ac:dyDescent="0.25">
      <c r="A422" s="1"/>
      <c r="B422" s="3" t="s">
        <v>21</v>
      </c>
      <c r="C422" s="3">
        <v>1197831</v>
      </c>
      <c r="D422" s="4">
        <v>44502</v>
      </c>
      <c r="E422" s="3" t="s">
        <v>22</v>
      </c>
      <c r="F422" s="3" t="s">
        <v>23</v>
      </c>
      <c r="G422" s="3" t="s">
        <v>34</v>
      </c>
      <c r="H422" s="3" t="s">
        <v>15</v>
      </c>
      <c r="I422" s="5">
        <v>0.4</v>
      </c>
      <c r="J422" s="6">
        <v>7250</v>
      </c>
      <c r="K422" s="7">
        <f t="shared" si="2"/>
        <v>2900</v>
      </c>
      <c r="L422" s="7">
        <f t="shared" si="3"/>
        <v>1160</v>
      </c>
      <c r="M422" s="8">
        <v>0.39999999999999997</v>
      </c>
    </row>
    <row r="423" spans="1:13" x14ac:dyDescent="0.25">
      <c r="A423" s="1"/>
      <c r="B423" s="3" t="s">
        <v>21</v>
      </c>
      <c r="C423" s="3">
        <v>1197831</v>
      </c>
      <c r="D423" s="4">
        <v>44502</v>
      </c>
      <c r="E423" s="3" t="s">
        <v>22</v>
      </c>
      <c r="F423" s="3" t="s">
        <v>23</v>
      </c>
      <c r="G423" s="3" t="s">
        <v>34</v>
      </c>
      <c r="H423" s="3" t="s">
        <v>16</v>
      </c>
      <c r="I423" s="5">
        <v>0.4</v>
      </c>
      <c r="J423" s="6">
        <v>7250</v>
      </c>
      <c r="K423" s="7">
        <f t="shared" si="2"/>
        <v>2900</v>
      </c>
      <c r="L423" s="7">
        <f t="shared" si="3"/>
        <v>1160</v>
      </c>
      <c r="M423" s="8">
        <v>0.39999999999999997</v>
      </c>
    </row>
    <row r="424" spans="1:13" x14ac:dyDescent="0.25">
      <c r="A424" s="1"/>
      <c r="B424" s="3" t="s">
        <v>21</v>
      </c>
      <c r="C424" s="3">
        <v>1197831</v>
      </c>
      <c r="D424" s="4">
        <v>44502</v>
      </c>
      <c r="E424" s="3" t="s">
        <v>22</v>
      </c>
      <c r="F424" s="3" t="s">
        <v>23</v>
      </c>
      <c r="G424" s="3" t="s">
        <v>34</v>
      </c>
      <c r="H424" s="3" t="s">
        <v>17</v>
      </c>
      <c r="I424" s="5">
        <v>0.65</v>
      </c>
      <c r="J424" s="6">
        <v>6500</v>
      </c>
      <c r="K424" s="7">
        <f t="shared" si="2"/>
        <v>4225</v>
      </c>
      <c r="L424" s="7">
        <f t="shared" si="3"/>
        <v>1689.9999999999998</v>
      </c>
      <c r="M424" s="8">
        <v>0.39999999999999997</v>
      </c>
    </row>
    <row r="425" spans="1:13" x14ac:dyDescent="0.25">
      <c r="A425" s="1"/>
      <c r="B425" s="3" t="s">
        <v>21</v>
      </c>
      <c r="C425" s="3">
        <v>1197831</v>
      </c>
      <c r="D425" s="4">
        <v>44502</v>
      </c>
      <c r="E425" s="3" t="s">
        <v>22</v>
      </c>
      <c r="F425" s="3" t="s">
        <v>23</v>
      </c>
      <c r="G425" s="3" t="s">
        <v>34</v>
      </c>
      <c r="H425" s="3" t="s">
        <v>18</v>
      </c>
      <c r="I425" s="5">
        <v>0.65</v>
      </c>
      <c r="J425" s="6">
        <v>5000</v>
      </c>
      <c r="K425" s="7">
        <f t="shared" si="2"/>
        <v>3250</v>
      </c>
      <c r="L425" s="7">
        <f t="shared" si="3"/>
        <v>1625</v>
      </c>
      <c r="M425" s="8">
        <v>0.5</v>
      </c>
    </row>
    <row r="426" spans="1:13" x14ac:dyDescent="0.25">
      <c r="A426" s="1"/>
      <c r="B426" s="3" t="s">
        <v>21</v>
      </c>
      <c r="C426" s="3">
        <v>1197831</v>
      </c>
      <c r="D426" s="4">
        <v>44502</v>
      </c>
      <c r="E426" s="3" t="s">
        <v>22</v>
      </c>
      <c r="F426" s="3" t="s">
        <v>23</v>
      </c>
      <c r="G426" s="3" t="s">
        <v>34</v>
      </c>
      <c r="H426" s="3" t="s">
        <v>19</v>
      </c>
      <c r="I426" s="5">
        <v>0.6</v>
      </c>
      <c r="J426" s="6">
        <v>4750</v>
      </c>
      <c r="K426" s="7">
        <f t="shared" si="2"/>
        <v>2850</v>
      </c>
      <c r="L426" s="7">
        <f t="shared" si="3"/>
        <v>997.49999999999989</v>
      </c>
      <c r="M426" s="8">
        <v>0.35</v>
      </c>
    </row>
    <row r="427" spans="1:13" x14ac:dyDescent="0.25">
      <c r="A427" s="1"/>
      <c r="B427" s="3" t="s">
        <v>21</v>
      </c>
      <c r="C427" s="3">
        <v>1197831</v>
      </c>
      <c r="D427" s="4">
        <v>44502</v>
      </c>
      <c r="E427" s="3" t="s">
        <v>22</v>
      </c>
      <c r="F427" s="3" t="s">
        <v>23</v>
      </c>
      <c r="G427" s="3" t="s">
        <v>34</v>
      </c>
      <c r="H427" s="3" t="s">
        <v>20</v>
      </c>
      <c r="I427" s="5">
        <v>0.70000000000000007</v>
      </c>
      <c r="J427" s="6">
        <v>6750</v>
      </c>
      <c r="K427" s="7">
        <f t="shared" si="2"/>
        <v>4725</v>
      </c>
      <c r="L427" s="7">
        <f t="shared" si="3"/>
        <v>2598.75</v>
      </c>
      <c r="M427" s="8">
        <v>0.55000000000000004</v>
      </c>
    </row>
    <row r="428" spans="1:13" x14ac:dyDescent="0.25">
      <c r="A428" s="1"/>
      <c r="B428" s="3" t="s">
        <v>21</v>
      </c>
      <c r="C428" s="3">
        <v>1197831</v>
      </c>
      <c r="D428" s="4">
        <v>44531</v>
      </c>
      <c r="E428" s="3" t="s">
        <v>22</v>
      </c>
      <c r="F428" s="3" t="s">
        <v>23</v>
      </c>
      <c r="G428" s="3" t="s">
        <v>34</v>
      </c>
      <c r="H428" s="3" t="s">
        <v>15</v>
      </c>
      <c r="I428" s="5">
        <v>0.6</v>
      </c>
      <c r="J428" s="6">
        <v>8250</v>
      </c>
      <c r="K428" s="7">
        <f t="shared" si="2"/>
        <v>4950</v>
      </c>
      <c r="L428" s="7">
        <f t="shared" si="3"/>
        <v>1979.9999999999998</v>
      </c>
      <c r="M428" s="8">
        <v>0.39999999999999997</v>
      </c>
    </row>
    <row r="429" spans="1:13" x14ac:dyDescent="0.25">
      <c r="A429" s="1"/>
      <c r="B429" s="3" t="s">
        <v>21</v>
      </c>
      <c r="C429" s="3">
        <v>1197831</v>
      </c>
      <c r="D429" s="4">
        <v>44531</v>
      </c>
      <c r="E429" s="3" t="s">
        <v>22</v>
      </c>
      <c r="F429" s="3" t="s">
        <v>23</v>
      </c>
      <c r="G429" s="3" t="s">
        <v>34</v>
      </c>
      <c r="H429" s="3" t="s">
        <v>16</v>
      </c>
      <c r="I429" s="5">
        <v>0.6</v>
      </c>
      <c r="J429" s="6">
        <v>8250</v>
      </c>
      <c r="K429" s="7">
        <f t="shared" si="2"/>
        <v>4950</v>
      </c>
      <c r="L429" s="7">
        <f t="shared" si="3"/>
        <v>1979.9999999999998</v>
      </c>
      <c r="M429" s="8">
        <v>0.39999999999999997</v>
      </c>
    </row>
    <row r="430" spans="1:13" x14ac:dyDescent="0.25">
      <c r="A430" s="1"/>
      <c r="B430" s="3" t="s">
        <v>21</v>
      </c>
      <c r="C430" s="3">
        <v>1197831</v>
      </c>
      <c r="D430" s="4">
        <v>44531</v>
      </c>
      <c r="E430" s="3" t="s">
        <v>22</v>
      </c>
      <c r="F430" s="3" t="s">
        <v>23</v>
      </c>
      <c r="G430" s="3" t="s">
        <v>34</v>
      </c>
      <c r="H430" s="3" t="s">
        <v>17</v>
      </c>
      <c r="I430" s="5">
        <v>0.65</v>
      </c>
      <c r="J430" s="6">
        <v>7250</v>
      </c>
      <c r="K430" s="7">
        <f t="shared" si="2"/>
        <v>4712.5</v>
      </c>
      <c r="L430" s="7">
        <f t="shared" si="3"/>
        <v>1884.9999999999998</v>
      </c>
      <c r="M430" s="8">
        <v>0.39999999999999997</v>
      </c>
    </row>
    <row r="431" spans="1:13" x14ac:dyDescent="0.25">
      <c r="A431" s="1"/>
      <c r="B431" s="3" t="s">
        <v>21</v>
      </c>
      <c r="C431" s="3">
        <v>1197831</v>
      </c>
      <c r="D431" s="4">
        <v>44531</v>
      </c>
      <c r="E431" s="3" t="s">
        <v>22</v>
      </c>
      <c r="F431" s="3" t="s">
        <v>23</v>
      </c>
      <c r="G431" s="3" t="s">
        <v>34</v>
      </c>
      <c r="H431" s="3" t="s">
        <v>18</v>
      </c>
      <c r="I431" s="5">
        <v>0.65</v>
      </c>
      <c r="J431" s="6">
        <v>5750</v>
      </c>
      <c r="K431" s="7">
        <f t="shared" si="2"/>
        <v>3737.5</v>
      </c>
      <c r="L431" s="7">
        <f t="shared" si="3"/>
        <v>1868.75</v>
      </c>
      <c r="M431" s="8">
        <v>0.5</v>
      </c>
    </row>
    <row r="432" spans="1:13" x14ac:dyDescent="0.25">
      <c r="A432" s="1"/>
      <c r="B432" s="3" t="s">
        <v>21</v>
      </c>
      <c r="C432" s="3">
        <v>1197831</v>
      </c>
      <c r="D432" s="4">
        <v>44531</v>
      </c>
      <c r="E432" s="3" t="s">
        <v>22</v>
      </c>
      <c r="F432" s="3" t="s">
        <v>23</v>
      </c>
      <c r="G432" s="3" t="s">
        <v>34</v>
      </c>
      <c r="H432" s="3" t="s">
        <v>19</v>
      </c>
      <c r="I432" s="5">
        <v>0.6</v>
      </c>
      <c r="J432" s="6">
        <v>5250</v>
      </c>
      <c r="K432" s="7">
        <f t="shared" si="2"/>
        <v>3150</v>
      </c>
      <c r="L432" s="7">
        <f t="shared" si="3"/>
        <v>1102.5</v>
      </c>
      <c r="M432" s="8">
        <v>0.35</v>
      </c>
    </row>
    <row r="433" spans="1:13" x14ac:dyDescent="0.25">
      <c r="A433" s="1"/>
      <c r="B433" s="3" t="s">
        <v>21</v>
      </c>
      <c r="C433" s="3">
        <v>1197831</v>
      </c>
      <c r="D433" s="4">
        <v>44531</v>
      </c>
      <c r="E433" s="3" t="s">
        <v>22</v>
      </c>
      <c r="F433" s="3" t="s">
        <v>23</v>
      </c>
      <c r="G433" s="3" t="s">
        <v>34</v>
      </c>
      <c r="H433" s="3" t="s">
        <v>20</v>
      </c>
      <c r="I433" s="5">
        <v>0.70000000000000007</v>
      </c>
      <c r="J433" s="6">
        <v>7750</v>
      </c>
      <c r="K433" s="7">
        <f t="shared" si="2"/>
        <v>5425.0000000000009</v>
      </c>
      <c r="L433" s="7">
        <f t="shared" si="3"/>
        <v>2983.7500000000009</v>
      </c>
      <c r="M433" s="8">
        <v>0.55000000000000004</v>
      </c>
    </row>
    <row r="434" spans="1:13" x14ac:dyDescent="0.25">
      <c r="A434" s="1"/>
      <c r="B434" s="3" t="s">
        <v>12</v>
      </c>
      <c r="C434" s="3">
        <v>1185732</v>
      </c>
      <c r="D434" s="4">
        <v>44203</v>
      </c>
      <c r="E434" s="3" t="s">
        <v>13</v>
      </c>
      <c r="F434" s="3" t="s">
        <v>35</v>
      </c>
      <c r="G434" s="3" t="s">
        <v>36</v>
      </c>
      <c r="H434" s="3" t="s">
        <v>15</v>
      </c>
      <c r="I434" s="5">
        <v>0.45</v>
      </c>
      <c r="J434" s="6">
        <v>4250</v>
      </c>
      <c r="K434" s="7">
        <f t="shared" si="2"/>
        <v>1912.5</v>
      </c>
      <c r="L434" s="7">
        <f t="shared" si="3"/>
        <v>1051.875</v>
      </c>
      <c r="M434" s="8">
        <v>0.55000000000000004</v>
      </c>
    </row>
    <row r="435" spans="1:13" x14ac:dyDescent="0.25">
      <c r="A435" s="1"/>
      <c r="B435" s="3" t="s">
        <v>12</v>
      </c>
      <c r="C435" s="3">
        <v>1185732</v>
      </c>
      <c r="D435" s="4">
        <v>44203</v>
      </c>
      <c r="E435" s="3" t="s">
        <v>13</v>
      </c>
      <c r="F435" s="3" t="s">
        <v>35</v>
      </c>
      <c r="G435" s="3" t="s">
        <v>36</v>
      </c>
      <c r="H435" s="3" t="s">
        <v>16</v>
      </c>
      <c r="I435" s="5">
        <v>0.45</v>
      </c>
      <c r="J435" s="6">
        <v>2250</v>
      </c>
      <c r="K435" s="7">
        <f t="shared" si="2"/>
        <v>1012.5</v>
      </c>
      <c r="L435" s="7">
        <f t="shared" si="3"/>
        <v>354.375</v>
      </c>
      <c r="M435" s="8">
        <v>0.35</v>
      </c>
    </row>
    <row r="436" spans="1:13" x14ac:dyDescent="0.25">
      <c r="A436" s="1"/>
      <c r="B436" s="3" t="s">
        <v>12</v>
      </c>
      <c r="C436" s="3">
        <v>1185732</v>
      </c>
      <c r="D436" s="4">
        <v>44203</v>
      </c>
      <c r="E436" s="3" t="s">
        <v>13</v>
      </c>
      <c r="F436" s="3" t="s">
        <v>35</v>
      </c>
      <c r="G436" s="3" t="s">
        <v>36</v>
      </c>
      <c r="H436" s="3" t="s">
        <v>17</v>
      </c>
      <c r="I436" s="5">
        <v>0.35000000000000003</v>
      </c>
      <c r="J436" s="6">
        <v>2250</v>
      </c>
      <c r="K436" s="7">
        <f t="shared" si="2"/>
        <v>787.50000000000011</v>
      </c>
      <c r="L436" s="7">
        <f t="shared" si="3"/>
        <v>315</v>
      </c>
      <c r="M436" s="8">
        <v>0.39999999999999997</v>
      </c>
    </row>
    <row r="437" spans="1:13" x14ac:dyDescent="0.25">
      <c r="A437" s="1"/>
      <c r="B437" s="3" t="s">
        <v>12</v>
      </c>
      <c r="C437" s="3">
        <v>1185732</v>
      </c>
      <c r="D437" s="4">
        <v>44203</v>
      </c>
      <c r="E437" s="3" t="s">
        <v>13</v>
      </c>
      <c r="F437" s="3" t="s">
        <v>35</v>
      </c>
      <c r="G437" s="3" t="s">
        <v>36</v>
      </c>
      <c r="H437" s="3" t="s">
        <v>18</v>
      </c>
      <c r="I437" s="5">
        <v>0.4</v>
      </c>
      <c r="J437" s="6">
        <v>750</v>
      </c>
      <c r="K437" s="7">
        <f t="shared" si="2"/>
        <v>300</v>
      </c>
      <c r="L437" s="7">
        <f t="shared" si="3"/>
        <v>119.99999999999999</v>
      </c>
      <c r="M437" s="8">
        <v>0.39999999999999997</v>
      </c>
    </row>
    <row r="438" spans="1:13" x14ac:dyDescent="0.25">
      <c r="A438" s="1"/>
      <c r="B438" s="3" t="s">
        <v>12</v>
      </c>
      <c r="C438" s="3">
        <v>1185732</v>
      </c>
      <c r="D438" s="4">
        <v>44203</v>
      </c>
      <c r="E438" s="3" t="s">
        <v>13</v>
      </c>
      <c r="F438" s="3" t="s">
        <v>35</v>
      </c>
      <c r="G438" s="3" t="s">
        <v>36</v>
      </c>
      <c r="H438" s="3" t="s">
        <v>19</v>
      </c>
      <c r="I438" s="5">
        <v>0.54999999999999993</v>
      </c>
      <c r="J438" s="6">
        <v>1250</v>
      </c>
      <c r="K438" s="7">
        <f t="shared" si="2"/>
        <v>687.49999999999989</v>
      </c>
      <c r="L438" s="7">
        <f t="shared" si="3"/>
        <v>240.62499999999994</v>
      </c>
      <c r="M438" s="8">
        <v>0.35</v>
      </c>
    </row>
    <row r="439" spans="1:13" x14ac:dyDescent="0.25">
      <c r="A439" s="1"/>
      <c r="B439" s="3" t="s">
        <v>12</v>
      </c>
      <c r="C439" s="3">
        <v>1185732</v>
      </c>
      <c r="D439" s="4">
        <v>44203</v>
      </c>
      <c r="E439" s="3" t="s">
        <v>13</v>
      </c>
      <c r="F439" s="3" t="s">
        <v>35</v>
      </c>
      <c r="G439" s="3" t="s">
        <v>36</v>
      </c>
      <c r="H439" s="3" t="s">
        <v>20</v>
      </c>
      <c r="I439" s="5">
        <v>0.45</v>
      </c>
      <c r="J439" s="6">
        <v>2250</v>
      </c>
      <c r="K439" s="7">
        <f t="shared" si="2"/>
        <v>1012.5</v>
      </c>
      <c r="L439" s="7">
        <f t="shared" si="3"/>
        <v>303.75</v>
      </c>
      <c r="M439" s="8">
        <v>0.3</v>
      </c>
    </row>
    <row r="440" spans="1:13" x14ac:dyDescent="0.25">
      <c r="A440" s="1"/>
      <c r="B440" s="3" t="s">
        <v>12</v>
      </c>
      <c r="C440" s="3">
        <v>1185732</v>
      </c>
      <c r="D440" s="4">
        <v>44232</v>
      </c>
      <c r="E440" s="3" t="s">
        <v>13</v>
      </c>
      <c r="F440" s="3" t="s">
        <v>35</v>
      </c>
      <c r="G440" s="3" t="s">
        <v>36</v>
      </c>
      <c r="H440" s="3" t="s">
        <v>15</v>
      </c>
      <c r="I440" s="5">
        <v>0.45</v>
      </c>
      <c r="J440" s="6">
        <v>4750</v>
      </c>
      <c r="K440" s="7">
        <f t="shared" si="2"/>
        <v>2137.5</v>
      </c>
      <c r="L440" s="7">
        <f t="shared" si="3"/>
        <v>1175.625</v>
      </c>
      <c r="M440" s="8">
        <v>0.55000000000000004</v>
      </c>
    </row>
    <row r="441" spans="1:13" x14ac:dyDescent="0.25">
      <c r="A441" s="1"/>
      <c r="B441" s="3" t="s">
        <v>12</v>
      </c>
      <c r="C441" s="3">
        <v>1185732</v>
      </c>
      <c r="D441" s="4">
        <v>44232</v>
      </c>
      <c r="E441" s="3" t="s">
        <v>13</v>
      </c>
      <c r="F441" s="3" t="s">
        <v>35</v>
      </c>
      <c r="G441" s="3" t="s">
        <v>36</v>
      </c>
      <c r="H441" s="3" t="s">
        <v>16</v>
      </c>
      <c r="I441" s="5">
        <v>0.45</v>
      </c>
      <c r="J441" s="6">
        <v>1250</v>
      </c>
      <c r="K441" s="7">
        <f t="shared" si="2"/>
        <v>562.5</v>
      </c>
      <c r="L441" s="7">
        <f t="shared" si="3"/>
        <v>196.875</v>
      </c>
      <c r="M441" s="8">
        <v>0.35</v>
      </c>
    </row>
    <row r="442" spans="1:13" x14ac:dyDescent="0.25">
      <c r="A442" s="1"/>
      <c r="B442" s="3" t="s">
        <v>12</v>
      </c>
      <c r="C442" s="3">
        <v>1185732</v>
      </c>
      <c r="D442" s="4">
        <v>44232</v>
      </c>
      <c r="E442" s="3" t="s">
        <v>13</v>
      </c>
      <c r="F442" s="3" t="s">
        <v>35</v>
      </c>
      <c r="G442" s="3" t="s">
        <v>36</v>
      </c>
      <c r="H442" s="3" t="s">
        <v>17</v>
      </c>
      <c r="I442" s="5">
        <v>0.35000000000000003</v>
      </c>
      <c r="J442" s="6">
        <v>1750</v>
      </c>
      <c r="K442" s="7">
        <f t="shared" si="2"/>
        <v>612.50000000000011</v>
      </c>
      <c r="L442" s="7">
        <f t="shared" si="3"/>
        <v>245.00000000000003</v>
      </c>
      <c r="M442" s="8">
        <v>0.39999999999999997</v>
      </c>
    </row>
    <row r="443" spans="1:13" x14ac:dyDescent="0.25">
      <c r="A443" s="1"/>
      <c r="B443" s="3" t="s">
        <v>12</v>
      </c>
      <c r="C443" s="3">
        <v>1185732</v>
      </c>
      <c r="D443" s="4">
        <v>44232</v>
      </c>
      <c r="E443" s="3" t="s">
        <v>13</v>
      </c>
      <c r="F443" s="3" t="s">
        <v>35</v>
      </c>
      <c r="G443" s="3" t="s">
        <v>36</v>
      </c>
      <c r="H443" s="3" t="s">
        <v>18</v>
      </c>
      <c r="I443" s="5">
        <v>0.4</v>
      </c>
      <c r="J443" s="6">
        <v>500</v>
      </c>
      <c r="K443" s="7">
        <f t="shared" si="2"/>
        <v>200</v>
      </c>
      <c r="L443" s="7">
        <f t="shared" si="3"/>
        <v>80</v>
      </c>
      <c r="M443" s="8">
        <v>0.39999999999999997</v>
      </c>
    </row>
    <row r="444" spans="1:13" x14ac:dyDescent="0.25">
      <c r="A444" s="1"/>
      <c r="B444" s="3" t="s">
        <v>12</v>
      </c>
      <c r="C444" s="3">
        <v>1185732</v>
      </c>
      <c r="D444" s="4">
        <v>44232</v>
      </c>
      <c r="E444" s="3" t="s">
        <v>13</v>
      </c>
      <c r="F444" s="3" t="s">
        <v>35</v>
      </c>
      <c r="G444" s="3" t="s">
        <v>36</v>
      </c>
      <c r="H444" s="3" t="s">
        <v>19</v>
      </c>
      <c r="I444" s="5">
        <v>0.54999999999999993</v>
      </c>
      <c r="J444" s="6">
        <v>1250</v>
      </c>
      <c r="K444" s="7">
        <f t="shared" si="2"/>
        <v>687.49999999999989</v>
      </c>
      <c r="L444" s="7">
        <f t="shared" si="3"/>
        <v>240.62499999999994</v>
      </c>
      <c r="M444" s="8">
        <v>0.35</v>
      </c>
    </row>
    <row r="445" spans="1:13" x14ac:dyDescent="0.25">
      <c r="A445" s="1"/>
      <c r="B445" s="3" t="s">
        <v>12</v>
      </c>
      <c r="C445" s="3">
        <v>1185732</v>
      </c>
      <c r="D445" s="4">
        <v>44232</v>
      </c>
      <c r="E445" s="3" t="s">
        <v>13</v>
      </c>
      <c r="F445" s="3" t="s">
        <v>35</v>
      </c>
      <c r="G445" s="3" t="s">
        <v>36</v>
      </c>
      <c r="H445" s="3" t="s">
        <v>20</v>
      </c>
      <c r="I445" s="5">
        <v>0.45</v>
      </c>
      <c r="J445" s="6">
        <v>2250</v>
      </c>
      <c r="K445" s="7">
        <f t="shared" si="2"/>
        <v>1012.5</v>
      </c>
      <c r="L445" s="7">
        <f t="shared" si="3"/>
        <v>303.75</v>
      </c>
      <c r="M445" s="8">
        <v>0.3</v>
      </c>
    </row>
    <row r="446" spans="1:13" x14ac:dyDescent="0.25">
      <c r="A446" s="1"/>
      <c r="B446" s="3" t="s">
        <v>12</v>
      </c>
      <c r="C446" s="3">
        <v>1185732</v>
      </c>
      <c r="D446" s="4">
        <v>44258</v>
      </c>
      <c r="E446" s="3" t="s">
        <v>13</v>
      </c>
      <c r="F446" s="3" t="s">
        <v>35</v>
      </c>
      <c r="G446" s="3" t="s">
        <v>36</v>
      </c>
      <c r="H446" s="3" t="s">
        <v>15</v>
      </c>
      <c r="I446" s="5">
        <v>0.5</v>
      </c>
      <c r="J446" s="6">
        <v>4450</v>
      </c>
      <c r="K446" s="7">
        <f t="shared" si="2"/>
        <v>2225</v>
      </c>
      <c r="L446" s="7">
        <f t="shared" si="3"/>
        <v>1223.75</v>
      </c>
      <c r="M446" s="8">
        <v>0.55000000000000004</v>
      </c>
    </row>
    <row r="447" spans="1:13" x14ac:dyDescent="0.25">
      <c r="A447" s="1"/>
      <c r="B447" s="3" t="s">
        <v>12</v>
      </c>
      <c r="C447" s="3">
        <v>1185732</v>
      </c>
      <c r="D447" s="4">
        <v>44258</v>
      </c>
      <c r="E447" s="3" t="s">
        <v>13</v>
      </c>
      <c r="F447" s="3" t="s">
        <v>35</v>
      </c>
      <c r="G447" s="3" t="s">
        <v>36</v>
      </c>
      <c r="H447" s="3" t="s">
        <v>16</v>
      </c>
      <c r="I447" s="5">
        <v>0.5</v>
      </c>
      <c r="J447" s="6">
        <v>1500</v>
      </c>
      <c r="K447" s="7">
        <f t="shared" si="2"/>
        <v>750</v>
      </c>
      <c r="L447" s="7">
        <f t="shared" si="3"/>
        <v>262.5</v>
      </c>
      <c r="M447" s="8">
        <v>0.35</v>
      </c>
    </row>
    <row r="448" spans="1:13" x14ac:dyDescent="0.25">
      <c r="A448" s="1"/>
      <c r="B448" s="3" t="s">
        <v>12</v>
      </c>
      <c r="C448" s="3">
        <v>1185732</v>
      </c>
      <c r="D448" s="4">
        <v>44258</v>
      </c>
      <c r="E448" s="3" t="s">
        <v>13</v>
      </c>
      <c r="F448" s="3" t="s">
        <v>35</v>
      </c>
      <c r="G448" s="3" t="s">
        <v>36</v>
      </c>
      <c r="H448" s="3" t="s">
        <v>17</v>
      </c>
      <c r="I448" s="5">
        <v>0.4</v>
      </c>
      <c r="J448" s="6">
        <v>1750</v>
      </c>
      <c r="K448" s="7">
        <f t="shared" si="2"/>
        <v>700</v>
      </c>
      <c r="L448" s="7">
        <f t="shared" si="3"/>
        <v>280</v>
      </c>
      <c r="M448" s="8">
        <v>0.39999999999999997</v>
      </c>
    </row>
    <row r="449" spans="1:13" x14ac:dyDescent="0.25">
      <c r="A449" s="1"/>
      <c r="B449" s="3" t="s">
        <v>12</v>
      </c>
      <c r="C449" s="3">
        <v>1185732</v>
      </c>
      <c r="D449" s="4">
        <v>44258</v>
      </c>
      <c r="E449" s="3" t="s">
        <v>13</v>
      </c>
      <c r="F449" s="3" t="s">
        <v>35</v>
      </c>
      <c r="G449" s="3" t="s">
        <v>36</v>
      </c>
      <c r="H449" s="3" t="s">
        <v>18</v>
      </c>
      <c r="I449" s="5">
        <v>0.45</v>
      </c>
      <c r="J449" s="6">
        <v>250</v>
      </c>
      <c r="K449" s="7">
        <f t="shared" si="2"/>
        <v>112.5</v>
      </c>
      <c r="L449" s="7">
        <f t="shared" si="3"/>
        <v>44.999999999999993</v>
      </c>
      <c r="M449" s="8">
        <v>0.39999999999999997</v>
      </c>
    </row>
    <row r="450" spans="1:13" x14ac:dyDescent="0.25">
      <c r="A450" s="1"/>
      <c r="B450" s="3" t="s">
        <v>12</v>
      </c>
      <c r="C450" s="3">
        <v>1185732</v>
      </c>
      <c r="D450" s="4">
        <v>44258</v>
      </c>
      <c r="E450" s="3" t="s">
        <v>13</v>
      </c>
      <c r="F450" s="3" t="s">
        <v>35</v>
      </c>
      <c r="G450" s="3" t="s">
        <v>36</v>
      </c>
      <c r="H450" s="3" t="s">
        <v>19</v>
      </c>
      <c r="I450" s="5">
        <v>0.6</v>
      </c>
      <c r="J450" s="6">
        <v>750</v>
      </c>
      <c r="K450" s="7">
        <f t="shared" si="2"/>
        <v>450</v>
      </c>
      <c r="L450" s="7">
        <f t="shared" si="3"/>
        <v>135</v>
      </c>
      <c r="M450" s="8">
        <v>0.3</v>
      </c>
    </row>
    <row r="451" spans="1:13" x14ac:dyDescent="0.25">
      <c r="A451" s="1"/>
      <c r="B451" s="3" t="s">
        <v>12</v>
      </c>
      <c r="C451" s="3">
        <v>1185732</v>
      </c>
      <c r="D451" s="4">
        <v>44258</v>
      </c>
      <c r="E451" s="3" t="s">
        <v>13</v>
      </c>
      <c r="F451" s="3" t="s">
        <v>35</v>
      </c>
      <c r="G451" s="3" t="s">
        <v>36</v>
      </c>
      <c r="H451" s="3" t="s">
        <v>20</v>
      </c>
      <c r="I451" s="5">
        <v>0.5</v>
      </c>
      <c r="J451" s="6">
        <v>1750</v>
      </c>
      <c r="K451" s="7">
        <f t="shared" si="2"/>
        <v>875</v>
      </c>
      <c r="L451" s="7">
        <f t="shared" si="3"/>
        <v>218.75</v>
      </c>
      <c r="M451" s="8">
        <v>0.25</v>
      </c>
    </row>
    <row r="452" spans="1:13" x14ac:dyDescent="0.25">
      <c r="A452" s="1"/>
      <c r="B452" s="3" t="s">
        <v>12</v>
      </c>
      <c r="C452" s="3">
        <v>1185732</v>
      </c>
      <c r="D452" s="4">
        <v>44290</v>
      </c>
      <c r="E452" s="3" t="s">
        <v>13</v>
      </c>
      <c r="F452" s="3" t="s">
        <v>35</v>
      </c>
      <c r="G452" s="3" t="s">
        <v>36</v>
      </c>
      <c r="H452" s="3" t="s">
        <v>15</v>
      </c>
      <c r="I452" s="5">
        <v>0.5</v>
      </c>
      <c r="J452" s="6">
        <v>4500</v>
      </c>
      <c r="K452" s="7">
        <f t="shared" si="2"/>
        <v>2250</v>
      </c>
      <c r="L452" s="7">
        <f t="shared" si="3"/>
        <v>1125</v>
      </c>
      <c r="M452" s="8">
        <v>0.5</v>
      </c>
    </row>
    <row r="453" spans="1:13" x14ac:dyDescent="0.25">
      <c r="A453" s="1"/>
      <c r="B453" s="3" t="s">
        <v>12</v>
      </c>
      <c r="C453" s="3">
        <v>1185732</v>
      </c>
      <c r="D453" s="4">
        <v>44290</v>
      </c>
      <c r="E453" s="3" t="s">
        <v>13</v>
      </c>
      <c r="F453" s="3" t="s">
        <v>35</v>
      </c>
      <c r="G453" s="3" t="s">
        <v>36</v>
      </c>
      <c r="H453" s="3" t="s">
        <v>16</v>
      </c>
      <c r="I453" s="5">
        <v>0.5</v>
      </c>
      <c r="J453" s="6">
        <v>1500</v>
      </c>
      <c r="K453" s="7">
        <f t="shared" si="2"/>
        <v>750</v>
      </c>
      <c r="L453" s="7">
        <f t="shared" si="3"/>
        <v>225</v>
      </c>
      <c r="M453" s="8">
        <v>0.3</v>
      </c>
    </row>
    <row r="454" spans="1:13" x14ac:dyDescent="0.25">
      <c r="A454" s="1"/>
      <c r="B454" s="3" t="s">
        <v>12</v>
      </c>
      <c r="C454" s="3">
        <v>1185732</v>
      </c>
      <c r="D454" s="4">
        <v>44290</v>
      </c>
      <c r="E454" s="3" t="s">
        <v>13</v>
      </c>
      <c r="F454" s="3" t="s">
        <v>35</v>
      </c>
      <c r="G454" s="3" t="s">
        <v>36</v>
      </c>
      <c r="H454" s="3" t="s">
        <v>17</v>
      </c>
      <c r="I454" s="5">
        <v>0.4</v>
      </c>
      <c r="J454" s="6">
        <v>1500</v>
      </c>
      <c r="K454" s="7">
        <f t="shared" si="2"/>
        <v>600</v>
      </c>
      <c r="L454" s="7">
        <f t="shared" si="3"/>
        <v>210</v>
      </c>
      <c r="M454" s="8">
        <v>0.35</v>
      </c>
    </row>
    <row r="455" spans="1:13" x14ac:dyDescent="0.25">
      <c r="A455" s="1"/>
      <c r="B455" s="3" t="s">
        <v>12</v>
      </c>
      <c r="C455" s="3">
        <v>1185732</v>
      </c>
      <c r="D455" s="4">
        <v>44290</v>
      </c>
      <c r="E455" s="3" t="s">
        <v>13</v>
      </c>
      <c r="F455" s="3" t="s">
        <v>35</v>
      </c>
      <c r="G455" s="3" t="s">
        <v>36</v>
      </c>
      <c r="H455" s="3" t="s">
        <v>18</v>
      </c>
      <c r="I455" s="5">
        <v>0.45</v>
      </c>
      <c r="J455" s="6">
        <v>750</v>
      </c>
      <c r="K455" s="7">
        <f t="shared" si="2"/>
        <v>337.5</v>
      </c>
      <c r="L455" s="7">
        <f t="shared" si="3"/>
        <v>118.12499999999999</v>
      </c>
      <c r="M455" s="8">
        <v>0.35</v>
      </c>
    </row>
    <row r="456" spans="1:13" x14ac:dyDescent="0.25">
      <c r="A456" s="1"/>
      <c r="B456" s="3" t="s">
        <v>12</v>
      </c>
      <c r="C456" s="3">
        <v>1185732</v>
      </c>
      <c r="D456" s="4">
        <v>44290</v>
      </c>
      <c r="E456" s="3" t="s">
        <v>13</v>
      </c>
      <c r="F456" s="3" t="s">
        <v>35</v>
      </c>
      <c r="G456" s="3" t="s">
        <v>36</v>
      </c>
      <c r="H456" s="3" t="s">
        <v>19</v>
      </c>
      <c r="I456" s="5">
        <v>0.6</v>
      </c>
      <c r="J456" s="6">
        <v>750</v>
      </c>
      <c r="K456" s="7">
        <f t="shared" si="2"/>
        <v>450</v>
      </c>
      <c r="L456" s="7">
        <f t="shared" si="3"/>
        <v>135</v>
      </c>
      <c r="M456" s="8">
        <v>0.3</v>
      </c>
    </row>
    <row r="457" spans="1:13" x14ac:dyDescent="0.25">
      <c r="A457" s="1"/>
      <c r="B457" s="3" t="s">
        <v>12</v>
      </c>
      <c r="C457" s="3">
        <v>1185732</v>
      </c>
      <c r="D457" s="4">
        <v>44290</v>
      </c>
      <c r="E457" s="3" t="s">
        <v>13</v>
      </c>
      <c r="F457" s="3" t="s">
        <v>35</v>
      </c>
      <c r="G457" s="3" t="s">
        <v>36</v>
      </c>
      <c r="H457" s="3" t="s">
        <v>20</v>
      </c>
      <c r="I457" s="5">
        <v>0.5</v>
      </c>
      <c r="J457" s="6">
        <v>2000</v>
      </c>
      <c r="K457" s="7">
        <f t="shared" si="2"/>
        <v>1000</v>
      </c>
      <c r="L457" s="7">
        <f t="shared" si="3"/>
        <v>250</v>
      </c>
      <c r="M457" s="8">
        <v>0.25</v>
      </c>
    </row>
    <row r="458" spans="1:13" x14ac:dyDescent="0.25">
      <c r="A458" s="1"/>
      <c r="B458" s="3" t="s">
        <v>12</v>
      </c>
      <c r="C458" s="3">
        <v>1185732</v>
      </c>
      <c r="D458" s="4">
        <v>44319</v>
      </c>
      <c r="E458" s="3" t="s">
        <v>13</v>
      </c>
      <c r="F458" s="3" t="s">
        <v>35</v>
      </c>
      <c r="G458" s="3" t="s">
        <v>36</v>
      </c>
      <c r="H458" s="3" t="s">
        <v>15</v>
      </c>
      <c r="I458" s="5">
        <v>0.6</v>
      </c>
      <c r="J458" s="6">
        <v>4700</v>
      </c>
      <c r="K458" s="7">
        <f t="shared" si="2"/>
        <v>2820</v>
      </c>
      <c r="L458" s="7">
        <f t="shared" si="3"/>
        <v>1410</v>
      </c>
      <c r="M458" s="8">
        <v>0.5</v>
      </c>
    </row>
    <row r="459" spans="1:13" x14ac:dyDescent="0.25">
      <c r="A459" s="1"/>
      <c r="B459" s="3" t="s">
        <v>12</v>
      </c>
      <c r="C459" s="3">
        <v>1185732</v>
      </c>
      <c r="D459" s="4">
        <v>44319</v>
      </c>
      <c r="E459" s="3" t="s">
        <v>13</v>
      </c>
      <c r="F459" s="3" t="s">
        <v>35</v>
      </c>
      <c r="G459" s="3" t="s">
        <v>36</v>
      </c>
      <c r="H459" s="3" t="s">
        <v>16</v>
      </c>
      <c r="I459" s="5">
        <v>0.60000000000000009</v>
      </c>
      <c r="J459" s="6">
        <v>1750</v>
      </c>
      <c r="K459" s="7">
        <f t="shared" si="2"/>
        <v>1050.0000000000002</v>
      </c>
      <c r="L459" s="7">
        <f t="shared" si="3"/>
        <v>315.00000000000006</v>
      </c>
      <c r="M459" s="8">
        <v>0.3</v>
      </c>
    </row>
    <row r="460" spans="1:13" x14ac:dyDescent="0.25">
      <c r="A460" s="1"/>
      <c r="B460" s="3" t="s">
        <v>12</v>
      </c>
      <c r="C460" s="3">
        <v>1185732</v>
      </c>
      <c r="D460" s="4">
        <v>44319</v>
      </c>
      <c r="E460" s="3" t="s">
        <v>13</v>
      </c>
      <c r="F460" s="3" t="s">
        <v>35</v>
      </c>
      <c r="G460" s="3" t="s">
        <v>36</v>
      </c>
      <c r="H460" s="3" t="s">
        <v>17</v>
      </c>
      <c r="I460" s="5">
        <v>0.55000000000000004</v>
      </c>
      <c r="J460" s="6">
        <v>1500</v>
      </c>
      <c r="K460" s="7">
        <f t="shared" si="2"/>
        <v>825.00000000000011</v>
      </c>
      <c r="L460" s="7">
        <f t="shared" si="3"/>
        <v>288.75</v>
      </c>
      <c r="M460" s="8">
        <v>0.35</v>
      </c>
    </row>
    <row r="461" spans="1:13" x14ac:dyDescent="0.25">
      <c r="A461" s="1"/>
      <c r="B461" s="3" t="s">
        <v>12</v>
      </c>
      <c r="C461" s="3">
        <v>1185732</v>
      </c>
      <c r="D461" s="4">
        <v>44319</v>
      </c>
      <c r="E461" s="3" t="s">
        <v>13</v>
      </c>
      <c r="F461" s="3" t="s">
        <v>35</v>
      </c>
      <c r="G461" s="3" t="s">
        <v>36</v>
      </c>
      <c r="H461" s="3" t="s">
        <v>18</v>
      </c>
      <c r="I461" s="5">
        <v>0.55000000000000004</v>
      </c>
      <c r="J461" s="6">
        <v>1000</v>
      </c>
      <c r="K461" s="7">
        <f t="shared" si="2"/>
        <v>550</v>
      </c>
      <c r="L461" s="7">
        <f t="shared" si="3"/>
        <v>192.5</v>
      </c>
      <c r="M461" s="8">
        <v>0.35</v>
      </c>
    </row>
    <row r="462" spans="1:13" x14ac:dyDescent="0.25">
      <c r="A462" s="1"/>
      <c r="B462" s="3" t="s">
        <v>12</v>
      </c>
      <c r="C462" s="3">
        <v>1185732</v>
      </c>
      <c r="D462" s="4">
        <v>44319</v>
      </c>
      <c r="E462" s="3" t="s">
        <v>13</v>
      </c>
      <c r="F462" s="3" t="s">
        <v>35</v>
      </c>
      <c r="G462" s="3" t="s">
        <v>36</v>
      </c>
      <c r="H462" s="3" t="s">
        <v>19</v>
      </c>
      <c r="I462" s="5">
        <v>0.65</v>
      </c>
      <c r="J462" s="6">
        <v>1250</v>
      </c>
      <c r="K462" s="7">
        <f t="shared" si="2"/>
        <v>812.5</v>
      </c>
      <c r="L462" s="7">
        <f t="shared" si="3"/>
        <v>243.75</v>
      </c>
      <c r="M462" s="8">
        <v>0.3</v>
      </c>
    </row>
    <row r="463" spans="1:13" x14ac:dyDescent="0.25">
      <c r="A463" s="1"/>
      <c r="B463" s="3" t="s">
        <v>12</v>
      </c>
      <c r="C463" s="3">
        <v>1185732</v>
      </c>
      <c r="D463" s="4">
        <v>44319</v>
      </c>
      <c r="E463" s="3" t="s">
        <v>13</v>
      </c>
      <c r="F463" s="3" t="s">
        <v>35</v>
      </c>
      <c r="G463" s="3" t="s">
        <v>36</v>
      </c>
      <c r="H463" s="3" t="s">
        <v>20</v>
      </c>
      <c r="I463" s="5">
        <v>0.70000000000000007</v>
      </c>
      <c r="J463" s="6">
        <v>2500</v>
      </c>
      <c r="K463" s="7">
        <f t="shared" si="2"/>
        <v>1750.0000000000002</v>
      </c>
      <c r="L463" s="7">
        <f t="shared" si="3"/>
        <v>525</v>
      </c>
      <c r="M463" s="8">
        <v>0.3</v>
      </c>
    </row>
    <row r="464" spans="1:13" x14ac:dyDescent="0.25">
      <c r="A464" s="1"/>
      <c r="B464" s="3" t="s">
        <v>12</v>
      </c>
      <c r="C464" s="3">
        <v>1185732</v>
      </c>
      <c r="D464" s="4">
        <v>44352</v>
      </c>
      <c r="E464" s="3" t="s">
        <v>13</v>
      </c>
      <c r="F464" s="3" t="s">
        <v>35</v>
      </c>
      <c r="G464" s="3" t="s">
        <v>36</v>
      </c>
      <c r="H464" s="3" t="s">
        <v>15</v>
      </c>
      <c r="I464" s="5">
        <v>0.65</v>
      </c>
      <c r="J464" s="6">
        <v>5000</v>
      </c>
      <c r="K464" s="7">
        <f t="shared" si="2"/>
        <v>3250</v>
      </c>
      <c r="L464" s="7">
        <f t="shared" si="3"/>
        <v>1787.5000000000002</v>
      </c>
      <c r="M464" s="8">
        <v>0.55000000000000004</v>
      </c>
    </row>
    <row r="465" spans="1:13" x14ac:dyDescent="0.25">
      <c r="A465" s="1"/>
      <c r="B465" s="3" t="s">
        <v>12</v>
      </c>
      <c r="C465" s="3">
        <v>1185732</v>
      </c>
      <c r="D465" s="4">
        <v>44352</v>
      </c>
      <c r="E465" s="3" t="s">
        <v>13</v>
      </c>
      <c r="F465" s="3" t="s">
        <v>35</v>
      </c>
      <c r="G465" s="3" t="s">
        <v>36</v>
      </c>
      <c r="H465" s="3" t="s">
        <v>16</v>
      </c>
      <c r="I465" s="5">
        <v>0.60000000000000009</v>
      </c>
      <c r="J465" s="6">
        <v>2500</v>
      </c>
      <c r="K465" s="7">
        <f t="shared" si="2"/>
        <v>1500.0000000000002</v>
      </c>
      <c r="L465" s="7">
        <f t="shared" si="3"/>
        <v>525</v>
      </c>
      <c r="M465" s="8">
        <v>0.35</v>
      </c>
    </row>
    <row r="466" spans="1:13" x14ac:dyDescent="0.25">
      <c r="A466" s="1"/>
      <c r="B466" s="3" t="s">
        <v>12</v>
      </c>
      <c r="C466" s="3">
        <v>1185732</v>
      </c>
      <c r="D466" s="4">
        <v>44352</v>
      </c>
      <c r="E466" s="3" t="s">
        <v>13</v>
      </c>
      <c r="F466" s="3" t="s">
        <v>35</v>
      </c>
      <c r="G466" s="3" t="s">
        <v>36</v>
      </c>
      <c r="H466" s="3" t="s">
        <v>17</v>
      </c>
      <c r="I466" s="5">
        <v>0.55000000000000004</v>
      </c>
      <c r="J466" s="6">
        <v>1750</v>
      </c>
      <c r="K466" s="7">
        <f t="shared" si="2"/>
        <v>962.50000000000011</v>
      </c>
      <c r="L466" s="7">
        <f t="shared" si="3"/>
        <v>385</v>
      </c>
      <c r="M466" s="8">
        <v>0.39999999999999997</v>
      </c>
    </row>
    <row r="467" spans="1:13" x14ac:dyDescent="0.25">
      <c r="A467" s="1"/>
      <c r="B467" s="3" t="s">
        <v>12</v>
      </c>
      <c r="C467" s="3">
        <v>1185732</v>
      </c>
      <c r="D467" s="4">
        <v>44352</v>
      </c>
      <c r="E467" s="3" t="s">
        <v>13</v>
      </c>
      <c r="F467" s="3" t="s">
        <v>35</v>
      </c>
      <c r="G467" s="3" t="s">
        <v>36</v>
      </c>
      <c r="H467" s="3" t="s">
        <v>18</v>
      </c>
      <c r="I467" s="5">
        <v>0.55000000000000004</v>
      </c>
      <c r="J467" s="6">
        <v>1500</v>
      </c>
      <c r="K467" s="7">
        <f t="shared" si="2"/>
        <v>825.00000000000011</v>
      </c>
      <c r="L467" s="7">
        <f t="shared" si="3"/>
        <v>330</v>
      </c>
      <c r="M467" s="8">
        <v>0.39999999999999997</v>
      </c>
    </row>
    <row r="468" spans="1:13" x14ac:dyDescent="0.25">
      <c r="A468" s="1"/>
      <c r="B468" s="3" t="s">
        <v>12</v>
      </c>
      <c r="C468" s="3">
        <v>1185732</v>
      </c>
      <c r="D468" s="4">
        <v>44352</v>
      </c>
      <c r="E468" s="3" t="s">
        <v>13</v>
      </c>
      <c r="F468" s="3" t="s">
        <v>35</v>
      </c>
      <c r="G468" s="3" t="s">
        <v>36</v>
      </c>
      <c r="H468" s="3" t="s">
        <v>19</v>
      </c>
      <c r="I468" s="5">
        <v>0.65</v>
      </c>
      <c r="J468" s="6">
        <v>1500</v>
      </c>
      <c r="K468" s="7">
        <f t="shared" si="2"/>
        <v>975</v>
      </c>
      <c r="L468" s="7">
        <f t="shared" si="3"/>
        <v>341.25</v>
      </c>
      <c r="M468" s="8">
        <v>0.35</v>
      </c>
    </row>
    <row r="469" spans="1:13" x14ac:dyDescent="0.25">
      <c r="A469" s="1"/>
      <c r="B469" s="3" t="s">
        <v>12</v>
      </c>
      <c r="C469" s="3">
        <v>1185732</v>
      </c>
      <c r="D469" s="4">
        <v>44352</v>
      </c>
      <c r="E469" s="3" t="s">
        <v>13</v>
      </c>
      <c r="F469" s="3" t="s">
        <v>35</v>
      </c>
      <c r="G469" s="3" t="s">
        <v>36</v>
      </c>
      <c r="H469" s="3" t="s">
        <v>20</v>
      </c>
      <c r="I469" s="5">
        <v>0.70000000000000007</v>
      </c>
      <c r="J469" s="6">
        <v>3000</v>
      </c>
      <c r="K469" s="7">
        <f t="shared" si="2"/>
        <v>2100</v>
      </c>
      <c r="L469" s="7">
        <f t="shared" si="3"/>
        <v>630</v>
      </c>
      <c r="M469" s="8">
        <v>0.3</v>
      </c>
    </row>
    <row r="470" spans="1:13" x14ac:dyDescent="0.25">
      <c r="A470" s="1"/>
      <c r="B470" s="3" t="s">
        <v>12</v>
      </c>
      <c r="C470" s="3">
        <v>1185732</v>
      </c>
      <c r="D470" s="4">
        <v>44380</v>
      </c>
      <c r="E470" s="3" t="s">
        <v>13</v>
      </c>
      <c r="F470" s="3" t="s">
        <v>35</v>
      </c>
      <c r="G470" s="3" t="s">
        <v>36</v>
      </c>
      <c r="H470" s="3" t="s">
        <v>15</v>
      </c>
      <c r="I470" s="5">
        <v>0.65</v>
      </c>
      <c r="J470" s="6">
        <v>5000</v>
      </c>
      <c r="K470" s="7">
        <f t="shared" si="2"/>
        <v>3250</v>
      </c>
      <c r="L470" s="7">
        <f t="shared" si="3"/>
        <v>1787.5000000000002</v>
      </c>
      <c r="M470" s="8">
        <v>0.55000000000000004</v>
      </c>
    </row>
    <row r="471" spans="1:13" x14ac:dyDescent="0.25">
      <c r="A471" s="1"/>
      <c r="B471" s="3" t="s">
        <v>12</v>
      </c>
      <c r="C471" s="3">
        <v>1185732</v>
      </c>
      <c r="D471" s="4">
        <v>44380</v>
      </c>
      <c r="E471" s="3" t="s">
        <v>13</v>
      </c>
      <c r="F471" s="3" t="s">
        <v>35</v>
      </c>
      <c r="G471" s="3" t="s">
        <v>36</v>
      </c>
      <c r="H471" s="3" t="s">
        <v>16</v>
      </c>
      <c r="I471" s="5">
        <v>0.60000000000000009</v>
      </c>
      <c r="J471" s="6">
        <v>3000</v>
      </c>
      <c r="K471" s="7">
        <f t="shared" si="2"/>
        <v>1800.0000000000002</v>
      </c>
      <c r="L471" s="7">
        <f t="shared" si="3"/>
        <v>630</v>
      </c>
      <c r="M471" s="8">
        <v>0.35</v>
      </c>
    </row>
    <row r="472" spans="1:13" x14ac:dyDescent="0.25">
      <c r="A472" s="1"/>
      <c r="B472" s="3" t="s">
        <v>12</v>
      </c>
      <c r="C472" s="3">
        <v>1185732</v>
      </c>
      <c r="D472" s="4">
        <v>44380</v>
      </c>
      <c r="E472" s="3" t="s">
        <v>13</v>
      </c>
      <c r="F472" s="3" t="s">
        <v>35</v>
      </c>
      <c r="G472" s="3" t="s">
        <v>36</v>
      </c>
      <c r="H472" s="3" t="s">
        <v>17</v>
      </c>
      <c r="I472" s="5">
        <v>0.55000000000000004</v>
      </c>
      <c r="J472" s="6">
        <v>2250</v>
      </c>
      <c r="K472" s="7">
        <f t="shared" si="2"/>
        <v>1237.5</v>
      </c>
      <c r="L472" s="7">
        <f t="shared" si="3"/>
        <v>494.99999999999994</v>
      </c>
      <c r="M472" s="8">
        <v>0.39999999999999997</v>
      </c>
    </row>
    <row r="473" spans="1:13" x14ac:dyDescent="0.25">
      <c r="A473" s="1"/>
      <c r="B473" s="3" t="s">
        <v>12</v>
      </c>
      <c r="C473" s="3">
        <v>1185732</v>
      </c>
      <c r="D473" s="4">
        <v>44380</v>
      </c>
      <c r="E473" s="3" t="s">
        <v>13</v>
      </c>
      <c r="F473" s="3" t="s">
        <v>35</v>
      </c>
      <c r="G473" s="3" t="s">
        <v>36</v>
      </c>
      <c r="H473" s="3" t="s">
        <v>18</v>
      </c>
      <c r="I473" s="5">
        <v>0.55000000000000004</v>
      </c>
      <c r="J473" s="6">
        <v>1750</v>
      </c>
      <c r="K473" s="7">
        <f t="shared" si="2"/>
        <v>962.50000000000011</v>
      </c>
      <c r="L473" s="7">
        <f t="shared" si="3"/>
        <v>385</v>
      </c>
      <c r="M473" s="8">
        <v>0.39999999999999997</v>
      </c>
    </row>
    <row r="474" spans="1:13" x14ac:dyDescent="0.25">
      <c r="A474" s="1"/>
      <c r="B474" s="3" t="s">
        <v>12</v>
      </c>
      <c r="C474" s="3">
        <v>1185732</v>
      </c>
      <c r="D474" s="4">
        <v>44380</v>
      </c>
      <c r="E474" s="3" t="s">
        <v>13</v>
      </c>
      <c r="F474" s="3" t="s">
        <v>35</v>
      </c>
      <c r="G474" s="3" t="s">
        <v>36</v>
      </c>
      <c r="H474" s="3" t="s">
        <v>19</v>
      </c>
      <c r="I474" s="5">
        <v>0.65</v>
      </c>
      <c r="J474" s="6">
        <v>2000</v>
      </c>
      <c r="K474" s="7">
        <f t="shared" si="2"/>
        <v>1300</v>
      </c>
      <c r="L474" s="7">
        <f t="shared" si="3"/>
        <v>454.99999999999994</v>
      </c>
      <c r="M474" s="8">
        <v>0.35</v>
      </c>
    </row>
    <row r="475" spans="1:13" x14ac:dyDescent="0.25">
      <c r="A475" s="1"/>
      <c r="B475" s="3" t="s">
        <v>12</v>
      </c>
      <c r="C475" s="3">
        <v>1185732</v>
      </c>
      <c r="D475" s="4">
        <v>44380</v>
      </c>
      <c r="E475" s="3" t="s">
        <v>13</v>
      </c>
      <c r="F475" s="3" t="s">
        <v>35</v>
      </c>
      <c r="G475" s="3" t="s">
        <v>36</v>
      </c>
      <c r="H475" s="3" t="s">
        <v>20</v>
      </c>
      <c r="I475" s="5">
        <v>0.70000000000000007</v>
      </c>
      <c r="J475" s="6">
        <v>3750</v>
      </c>
      <c r="K475" s="7">
        <f t="shared" si="2"/>
        <v>2625.0000000000005</v>
      </c>
      <c r="L475" s="7">
        <f t="shared" si="3"/>
        <v>787.50000000000011</v>
      </c>
      <c r="M475" s="8">
        <v>0.3</v>
      </c>
    </row>
    <row r="476" spans="1:13" x14ac:dyDescent="0.25">
      <c r="A476" s="1"/>
      <c r="B476" s="3" t="s">
        <v>12</v>
      </c>
      <c r="C476" s="3">
        <v>1185732</v>
      </c>
      <c r="D476" s="4">
        <v>44412</v>
      </c>
      <c r="E476" s="3" t="s">
        <v>13</v>
      </c>
      <c r="F476" s="3" t="s">
        <v>35</v>
      </c>
      <c r="G476" s="3" t="s">
        <v>36</v>
      </c>
      <c r="H476" s="3" t="s">
        <v>15</v>
      </c>
      <c r="I476" s="5">
        <v>0.65</v>
      </c>
      <c r="J476" s="6">
        <v>5250</v>
      </c>
      <c r="K476" s="7">
        <f t="shared" si="2"/>
        <v>3412.5</v>
      </c>
      <c r="L476" s="7">
        <f t="shared" si="3"/>
        <v>1876.8750000000002</v>
      </c>
      <c r="M476" s="8">
        <v>0.55000000000000004</v>
      </c>
    </row>
    <row r="477" spans="1:13" x14ac:dyDescent="0.25">
      <c r="A477" s="1"/>
      <c r="B477" s="3" t="s">
        <v>12</v>
      </c>
      <c r="C477" s="3">
        <v>1185732</v>
      </c>
      <c r="D477" s="4">
        <v>44412</v>
      </c>
      <c r="E477" s="3" t="s">
        <v>13</v>
      </c>
      <c r="F477" s="3" t="s">
        <v>35</v>
      </c>
      <c r="G477" s="3" t="s">
        <v>36</v>
      </c>
      <c r="H477" s="3" t="s">
        <v>16</v>
      </c>
      <c r="I477" s="5">
        <v>0.60000000000000009</v>
      </c>
      <c r="J477" s="6">
        <v>3000</v>
      </c>
      <c r="K477" s="7">
        <f t="shared" si="2"/>
        <v>1800.0000000000002</v>
      </c>
      <c r="L477" s="7">
        <f t="shared" si="3"/>
        <v>630</v>
      </c>
      <c r="M477" s="8">
        <v>0.35</v>
      </c>
    </row>
    <row r="478" spans="1:13" x14ac:dyDescent="0.25">
      <c r="A478" s="1"/>
      <c r="B478" s="3" t="s">
        <v>12</v>
      </c>
      <c r="C478" s="3">
        <v>1185732</v>
      </c>
      <c r="D478" s="4">
        <v>44412</v>
      </c>
      <c r="E478" s="3" t="s">
        <v>13</v>
      </c>
      <c r="F478" s="3" t="s">
        <v>35</v>
      </c>
      <c r="G478" s="3" t="s">
        <v>36</v>
      </c>
      <c r="H478" s="3" t="s">
        <v>17</v>
      </c>
      <c r="I478" s="5">
        <v>0.55000000000000004</v>
      </c>
      <c r="J478" s="6">
        <v>2250</v>
      </c>
      <c r="K478" s="7">
        <f t="shared" si="2"/>
        <v>1237.5</v>
      </c>
      <c r="L478" s="7">
        <f t="shared" si="3"/>
        <v>494.99999999999994</v>
      </c>
      <c r="M478" s="8">
        <v>0.39999999999999997</v>
      </c>
    </row>
    <row r="479" spans="1:13" x14ac:dyDescent="0.25">
      <c r="A479" s="1"/>
      <c r="B479" s="3" t="s">
        <v>12</v>
      </c>
      <c r="C479" s="3">
        <v>1185732</v>
      </c>
      <c r="D479" s="4">
        <v>44412</v>
      </c>
      <c r="E479" s="3" t="s">
        <v>13</v>
      </c>
      <c r="F479" s="3" t="s">
        <v>35</v>
      </c>
      <c r="G479" s="3" t="s">
        <v>36</v>
      </c>
      <c r="H479" s="3" t="s">
        <v>18</v>
      </c>
      <c r="I479" s="5">
        <v>0.55000000000000004</v>
      </c>
      <c r="J479" s="6">
        <v>2000</v>
      </c>
      <c r="K479" s="7">
        <f t="shared" si="2"/>
        <v>1100</v>
      </c>
      <c r="L479" s="7">
        <f t="shared" si="3"/>
        <v>439.99999999999994</v>
      </c>
      <c r="M479" s="8">
        <v>0.39999999999999997</v>
      </c>
    </row>
    <row r="480" spans="1:13" x14ac:dyDescent="0.25">
      <c r="A480" s="1"/>
      <c r="B480" s="3" t="s">
        <v>12</v>
      </c>
      <c r="C480" s="3">
        <v>1185732</v>
      </c>
      <c r="D480" s="4">
        <v>44412</v>
      </c>
      <c r="E480" s="3" t="s">
        <v>13</v>
      </c>
      <c r="F480" s="3" t="s">
        <v>35</v>
      </c>
      <c r="G480" s="3" t="s">
        <v>36</v>
      </c>
      <c r="H480" s="3" t="s">
        <v>19</v>
      </c>
      <c r="I480" s="5">
        <v>0.65</v>
      </c>
      <c r="J480" s="6">
        <v>1750</v>
      </c>
      <c r="K480" s="7">
        <f t="shared" si="2"/>
        <v>1137.5</v>
      </c>
      <c r="L480" s="7">
        <f t="shared" si="3"/>
        <v>398.125</v>
      </c>
      <c r="M480" s="8">
        <v>0.35</v>
      </c>
    </row>
    <row r="481" spans="1:13" x14ac:dyDescent="0.25">
      <c r="A481" s="1"/>
      <c r="B481" s="3" t="s">
        <v>12</v>
      </c>
      <c r="C481" s="3">
        <v>1185732</v>
      </c>
      <c r="D481" s="4">
        <v>44412</v>
      </c>
      <c r="E481" s="3" t="s">
        <v>13</v>
      </c>
      <c r="F481" s="3" t="s">
        <v>35</v>
      </c>
      <c r="G481" s="3" t="s">
        <v>36</v>
      </c>
      <c r="H481" s="3" t="s">
        <v>20</v>
      </c>
      <c r="I481" s="5">
        <v>0.70000000000000007</v>
      </c>
      <c r="J481" s="6">
        <v>3500</v>
      </c>
      <c r="K481" s="7">
        <f t="shared" si="2"/>
        <v>2450.0000000000005</v>
      </c>
      <c r="L481" s="7">
        <f t="shared" si="3"/>
        <v>735.00000000000011</v>
      </c>
      <c r="M481" s="8">
        <v>0.3</v>
      </c>
    </row>
    <row r="482" spans="1:13" x14ac:dyDescent="0.25">
      <c r="A482" s="1"/>
      <c r="B482" s="3" t="s">
        <v>12</v>
      </c>
      <c r="C482" s="3">
        <v>1185732</v>
      </c>
      <c r="D482" s="4">
        <v>44442</v>
      </c>
      <c r="E482" s="3" t="s">
        <v>13</v>
      </c>
      <c r="F482" s="3" t="s">
        <v>35</v>
      </c>
      <c r="G482" s="3" t="s">
        <v>36</v>
      </c>
      <c r="H482" s="3" t="s">
        <v>15</v>
      </c>
      <c r="I482" s="5">
        <v>0.65</v>
      </c>
      <c r="J482" s="6">
        <v>4750</v>
      </c>
      <c r="K482" s="7">
        <f t="shared" si="2"/>
        <v>3087.5</v>
      </c>
      <c r="L482" s="7">
        <f t="shared" si="3"/>
        <v>1543.75</v>
      </c>
      <c r="M482" s="8">
        <v>0.5</v>
      </c>
    </row>
    <row r="483" spans="1:13" x14ac:dyDescent="0.25">
      <c r="A483" s="1"/>
      <c r="B483" s="3" t="s">
        <v>12</v>
      </c>
      <c r="C483" s="3">
        <v>1185732</v>
      </c>
      <c r="D483" s="4">
        <v>44442</v>
      </c>
      <c r="E483" s="3" t="s">
        <v>13</v>
      </c>
      <c r="F483" s="3" t="s">
        <v>35</v>
      </c>
      <c r="G483" s="3" t="s">
        <v>36</v>
      </c>
      <c r="H483" s="3" t="s">
        <v>16</v>
      </c>
      <c r="I483" s="5">
        <v>0.5</v>
      </c>
      <c r="J483" s="6">
        <v>2750</v>
      </c>
      <c r="K483" s="7">
        <f t="shared" si="2"/>
        <v>1375</v>
      </c>
      <c r="L483" s="7">
        <f t="shared" si="3"/>
        <v>412.5</v>
      </c>
      <c r="M483" s="8">
        <v>0.3</v>
      </c>
    </row>
    <row r="484" spans="1:13" x14ac:dyDescent="0.25">
      <c r="A484" s="1"/>
      <c r="B484" s="3" t="s">
        <v>12</v>
      </c>
      <c r="C484" s="3">
        <v>1185732</v>
      </c>
      <c r="D484" s="4">
        <v>44442</v>
      </c>
      <c r="E484" s="3" t="s">
        <v>13</v>
      </c>
      <c r="F484" s="3" t="s">
        <v>35</v>
      </c>
      <c r="G484" s="3" t="s">
        <v>36</v>
      </c>
      <c r="H484" s="3" t="s">
        <v>17</v>
      </c>
      <c r="I484" s="5">
        <v>0.45</v>
      </c>
      <c r="J484" s="6">
        <v>2000</v>
      </c>
      <c r="K484" s="7">
        <f t="shared" si="2"/>
        <v>900</v>
      </c>
      <c r="L484" s="7">
        <f t="shared" si="3"/>
        <v>315</v>
      </c>
      <c r="M484" s="8">
        <v>0.35</v>
      </c>
    </row>
    <row r="485" spans="1:13" x14ac:dyDescent="0.25">
      <c r="A485" s="1"/>
      <c r="B485" s="3" t="s">
        <v>12</v>
      </c>
      <c r="C485" s="3">
        <v>1185732</v>
      </c>
      <c r="D485" s="4">
        <v>44442</v>
      </c>
      <c r="E485" s="3" t="s">
        <v>13</v>
      </c>
      <c r="F485" s="3" t="s">
        <v>35</v>
      </c>
      <c r="G485" s="3" t="s">
        <v>36</v>
      </c>
      <c r="H485" s="3" t="s">
        <v>18</v>
      </c>
      <c r="I485" s="5">
        <v>0.45</v>
      </c>
      <c r="J485" s="6">
        <v>1750</v>
      </c>
      <c r="K485" s="7">
        <f t="shared" si="2"/>
        <v>787.5</v>
      </c>
      <c r="L485" s="7">
        <f t="shared" si="3"/>
        <v>275.625</v>
      </c>
      <c r="M485" s="8">
        <v>0.35</v>
      </c>
    </row>
    <row r="486" spans="1:13" x14ac:dyDescent="0.25">
      <c r="A486" s="1"/>
      <c r="B486" s="3" t="s">
        <v>12</v>
      </c>
      <c r="C486" s="3">
        <v>1185732</v>
      </c>
      <c r="D486" s="4">
        <v>44442</v>
      </c>
      <c r="E486" s="3" t="s">
        <v>13</v>
      </c>
      <c r="F486" s="3" t="s">
        <v>35</v>
      </c>
      <c r="G486" s="3" t="s">
        <v>36</v>
      </c>
      <c r="H486" s="3" t="s">
        <v>19</v>
      </c>
      <c r="I486" s="5">
        <v>0.54999999999999993</v>
      </c>
      <c r="J486" s="6">
        <v>1250</v>
      </c>
      <c r="K486" s="7">
        <f t="shared" si="2"/>
        <v>687.49999999999989</v>
      </c>
      <c r="L486" s="7">
        <f t="shared" si="3"/>
        <v>206.24999999999997</v>
      </c>
      <c r="M486" s="8">
        <v>0.3</v>
      </c>
    </row>
    <row r="487" spans="1:13" x14ac:dyDescent="0.25">
      <c r="A487" s="1"/>
      <c r="B487" s="3" t="s">
        <v>12</v>
      </c>
      <c r="C487" s="3">
        <v>1185732</v>
      </c>
      <c r="D487" s="4">
        <v>44442</v>
      </c>
      <c r="E487" s="3" t="s">
        <v>13</v>
      </c>
      <c r="F487" s="3" t="s">
        <v>35</v>
      </c>
      <c r="G487" s="3" t="s">
        <v>36</v>
      </c>
      <c r="H487" s="3" t="s">
        <v>20</v>
      </c>
      <c r="I487" s="5">
        <v>0.6</v>
      </c>
      <c r="J487" s="6">
        <v>2250</v>
      </c>
      <c r="K487" s="7">
        <f t="shared" si="2"/>
        <v>1350</v>
      </c>
      <c r="L487" s="7">
        <f t="shared" si="3"/>
        <v>337.5</v>
      </c>
      <c r="M487" s="8">
        <v>0.25</v>
      </c>
    </row>
    <row r="488" spans="1:13" x14ac:dyDescent="0.25">
      <c r="A488" s="1"/>
      <c r="B488" s="3" t="s">
        <v>12</v>
      </c>
      <c r="C488" s="3">
        <v>1185732</v>
      </c>
      <c r="D488" s="4">
        <v>44474</v>
      </c>
      <c r="E488" s="3" t="s">
        <v>13</v>
      </c>
      <c r="F488" s="3" t="s">
        <v>35</v>
      </c>
      <c r="G488" s="3" t="s">
        <v>36</v>
      </c>
      <c r="H488" s="3" t="s">
        <v>15</v>
      </c>
      <c r="I488" s="5">
        <v>0.6</v>
      </c>
      <c r="J488" s="6">
        <v>4000</v>
      </c>
      <c r="K488" s="7">
        <f t="shared" si="2"/>
        <v>2400</v>
      </c>
      <c r="L488" s="7">
        <f t="shared" si="3"/>
        <v>1200</v>
      </c>
      <c r="M488" s="8">
        <v>0.5</v>
      </c>
    </row>
    <row r="489" spans="1:13" x14ac:dyDescent="0.25">
      <c r="A489" s="1"/>
      <c r="B489" s="3" t="s">
        <v>12</v>
      </c>
      <c r="C489" s="3">
        <v>1185732</v>
      </c>
      <c r="D489" s="4">
        <v>44474</v>
      </c>
      <c r="E489" s="3" t="s">
        <v>13</v>
      </c>
      <c r="F489" s="3" t="s">
        <v>35</v>
      </c>
      <c r="G489" s="3" t="s">
        <v>36</v>
      </c>
      <c r="H489" s="3" t="s">
        <v>16</v>
      </c>
      <c r="I489" s="5">
        <v>0.5</v>
      </c>
      <c r="J489" s="6">
        <v>2250</v>
      </c>
      <c r="K489" s="7">
        <f t="shared" si="2"/>
        <v>1125</v>
      </c>
      <c r="L489" s="7">
        <f t="shared" si="3"/>
        <v>337.5</v>
      </c>
      <c r="M489" s="8">
        <v>0.3</v>
      </c>
    </row>
    <row r="490" spans="1:13" x14ac:dyDescent="0.25">
      <c r="A490" s="1"/>
      <c r="B490" s="3" t="s">
        <v>12</v>
      </c>
      <c r="C490" s="3">
        <v>1185732</v>
      </c>
      <c r="D490" s="4">
        <v>44474</v>
      </c>
      <c r="E490" s="3" t="s">
        <v>13</v>
      </c>
      <c r="F490" s="3" t="s">
        <v>35</v>
      </c>
      <c r="G490" s="3" t="s">
        <v>36</v>
      </c>
      <c r="H490" s="3" t="s">
        <v>17</v>
      </c>
      <c r="I490" s="5">
        <v>0.5</v>
      </c>
      <c r="J490" s="6">
        <v>1250</v>
      </c>
      <c r="K490" s="7">
        <f t="shared" si="2"/>
        <v>625</v>
      </c>
      <c r="L490" s="7">
        <f t="shared" si="3"/>
        <v>218.75</v>
      </c>
      <c r="M490" s="8">
        <v>0.35</v>
      </c>
    </row>
    <row r="491" spans="1:13" x14ac:dyDescent="0.25">
      <c r="A491" s="1"/>
      <c r="B491" s="3" t="s">
        <v>12</v>
      </c>
      <c r="C491" s="3">
        <v>1185732</v>
      </c>
      <c r="D491" s="4">
        <v>44474</v>
      </c>
      <c r="E491" s="3" t="s">
        <v>13</v>
      </c>
      <c r="F491" s="3" t="s">
        <v>35</v>
      </c>
      <c r="G491" s="3" t="s">
        <v>36</v>
      </c>
      <c r="H491" s="3" t="s">
        <v>18</v>
      </c>
      <c r="I491" s="5">
        <v>0.5</v>
      </c>
      <c r="J491" s="6">
        <v>1000</v>
      </c>
      <c r="K491" s="7">
        <f t="shared" si="2"/>
        <v>500</v>
      </c>
      <c r="L491" s="7">
        <f t="shared" si="3"/>
        <v>175</v>
      </c>
      <c r="M491" s="8">
        <v>0.35</v>
      </c>
    </row>
    <row r="492" spans="1:13" x14ac:dyDescent="0.25">
      <c r="A492" s="1"/>
      <c r="B492" s="3" t="s">
        <v>12</v>
      </c>
      <c r="C492" s="3">
        <v>1185732</v>
      </c>
      <c r="D492" s="4">
        <v>44474</v>
      </c>
      <c r="E492" s="3" t="s">
        <v>13</v>
      </c>
      <c r="F492" s="3" t="s">
        <v>35</v>
      </c>
      <c r="G492" s="3" t="s">
        <v>36</v>
      </c>
      <c r="H492" s="3" t="s">
        <v>19</v>
      </c>
      <c r="I492" s="5">
        <v>0.6</v>
      </c>
      <c r="J492" s="6">
        <v>1000</v>
      </c>
      <c r="K492" s="7">
        <f t="shared" si="2"/>
        <v>600</v>
      </c>
      <c r="L492" s="7">
        <f t="shared" si="3"/>
        <v>180</v>
      </c>
      <c r="M492" s="8">
        <v>0.3</v>
      </c>
    </row>
    <row r="493" spans="1:13" x14ac:dyDescent="0.25">
      <c r="A493" s="1"/>
      <c r="B493" s="3" t="s">
        <v>12</v>
      </c>
      <c r="C493" s="3">
        <v>1185732</v>
      </c>
      <c r="D493" s="4">
        <v>44474</v>
      </c>
      <c r="E493" s="3" t="s">
        <v>13</v>
      </c>
      <c r="F493" s="3" t="s">
        <v>35</v>
      </c>
      <c r="G493" s="3" t="s">
        <v>36</v>
      </c>
      <c r="H493" s="3" t="s">
        <v>20</v>
      </c>
      <c r="I493" s="5">
        <v>0.64999999999999991</v>
      </c>
      <c r="J493" s="6">
        <v>2250</v>
      </c>
      <c r="K493" s="7">
        <f t="shared" si="2"/>
        <v>1462.4999999999998</v>
      </c>
      <c r="L493" s="7">
        <f t="shared" si="3"/>
        <v>365.62499999999994</v>
      </c>
      <c r="M493" s="8">
        <v>0.25</v>
      </c>
    </row>
    <row r="494" spans="1:13" x14ac:dyDescent="0.25">
      <c r="A494" s="1"/>
      <c r="B494" s="3" t="s">
        <v>12</v>
      </c>
      <c r="C494" s="3">
        <v>1185732</v>
      </c>
      <c r="D494" s="4">
        <v>44504</v>
      </c>
      <c r="E494" s="3" t="s">
        <v>13</v>
      </c>
      <c r="F494" s="3" t="s">
        <v>35</v>
      </c>
      <c r="G494" s="3" t="s">
        <v>36</v>
      </c>
      <c r="H494" s="3" t="s">
        <v>15</v>
      </c>
      <c r="I494" s="5">
        <v>0.70000000000000007</v>
      </c>
      <c r="J494" s="6">
        <v>3750</v>
      </c>
      <c r="K494" s="7">
        <f t="shared" si="2"/>
        <v>2625.0000000000005</v>
      </c>
      <c r="L494" s="7">
        <f t="shared" si="3"/>
        <v>1443.7500000000005</v>
      </c>
      <c r="M494" s="8">
        <v>0.55000000000000004</v>
      </c>
    </row>
    <row r="495" spans="1:13" x14ac:dyDescent="0.25">
      <c r="A495" s="1"/>
      <c r="B495" s="3" t="s">
        <v>12</v>
      </c>
      <c r="C495" s="3">
        <v>1185732</v>
      </c>
      <c r="D495" s="4">
        <v>44504</v>
      </c>
      <c r="E495" s="3" t="s">
        <v>13</v>
      </c>
      <c r="F495" s="3" t="s">
        <v>35</v>
      </c>
      <c r="G495" s="3" t="s">
        <v>36</v>
      </c>
      <c r="H495" s="3" t="s">
        <v>16</v>
      </c>
      <c r="I495" s="5">
        <v>0.60000000000000009</v>
      </c>
      <c r="J495" s="6">
        <v>2000</v>
      </c>
      <c r="K495" s="7">
        <f t="shared" si="2"/>
        <v>1200.0000000000002</v>
      </c>
      <c r="L495" s="7">
        <f t="shared" si="3"/>
        <v>420.00000000000006</v>
      </c>
      <c r="M495" s="8">
        <v>0.35</v>
      </c>
    </row>
    <row r="496" spans="1:13" x14ac:dyDescent="0.25">
      <c r="A496" s="1"/>
      <c r="B496" s="3" t="s">
        <v>12</v>
      </c>
      <c r="C496" s="3">
        <v>1185732</v>
      </c>
      <c r="D496" s="4">
        <v>44504</v>
      </c>
      <c r="E496" s="3" t="s">
        <v>13</v>
      </c>
      <c r="F496" s="3" t="s">
        <v>35</v>
      </c>
      <c r="G496" s="3" t="s">
        <v>36</v>
      </c>
      <c r="H496" s="3" t="s">
        <v>17</v>
      </c>
      <c r="I496" s="5">
        <v>0.60000000000000009</v>
      </c>
      <c r="J496" s="6">
        <v>1950</v>
      </c>
      <c r="K496" s="7">
        <f t="shared" si="2"/>
        <v>1170.0000000000002</v>
      </c>
      <c r="L496" s="7">
        <f t="shared" si="3"/>
        <v>468.00000000000006</v>
      </c>
      <c r="M496" s="8">
        <v>0.39999999999999997</v>
      </c>
    </row>
    <row r="497" spans="1:13" x14ac:dyDescent="0.25">
      <c r="A497" s="1"/>
      <c r="B497" s="3" t="s">
        <v>12</v>
      </c>
      <c r="C497" s="3">
        <v>1185732</v>
      </c>
      <c r="D497" s="4">
        <v>44504</v>
      </c>
      <c r="E497" s="3" t="s">
        <v>13</v>
      </c>
      <c r="F497" s="3" t="s">
        <v>35</v>
      </c>
      <c r="G497" s="3" t="s">
        <v>36</v>
      </c>
      <c r="H497" s="3" t="s">
        <v>18</v>
      </c>
      <c r="I497" s="5">
        <v>0.60000000000000009</v>
      </c>
      <c r="J497" s="6">
        <v>1750</v>
      </c>
      <c r="K497" s="7">
        <f t="shared" si="2"/>
        <v>1050.0000000000002</v>
      </c>
      <c r="L497" s="7">
        <f t="shared" si="3"/>
        <v>420.00000000000006</v>
      </c>
      <c r="M497" s="8">
        <v>0.39999999999999997</v>
      </c>
    </row>
    <row r="498" spans="1:13" x14ac:dyDescent="0.25">
      <c r="A498" s="1"/>
      <c r="B498" s="3" t="s">
        <v>12</v>
      </c>
      <c r="C498" s="3">
        <v>1185732</v>
      </c>
      <c r="D498" s="4">
        <v>44504</v>
      </c>
      <c r="E498" s="3" t="s">
        <v>13</v>
      </c>
      <c r="F498" s="3" t="s">
        <v>35</v>
      </c>
      <c r="G498" s="3" t="s">
        <v>36</v>
      </c>
      <c r="H498" s="3" t="s">
        <v>19</v>
      </c>
      <c r="I498" s="5">
        <v>0.70000000000000007</v>
      </c>
      <c r="J498" s="6">
        <v>1500</v>
      </c>
      <c r="K498" s="7">
        <f t="shared" si="2"/>
        <v>1050</v>
      </c>
      <c r="L498" s="7">
        <f t="shared" si="3"/>
        <v>367.5</v>
      </c>
      <c r="M498" s="8">
        <v>0.35</v>
      </c>
    </row>
    <row r="499" spans="1:13" x14ac:dyDescent="0.25">
      <c r="A499" s="1"/>
      <c r="B499" s="3" t="s">
        <v>12</v>
      </c>
      <c r="C499" s="3">
        <v>1185732</v>
      </c>
      <c r="D499" s="4">
        <v>44504</v>
      </c>
      <c r="E499" s="3" t="s">
        <v>13</v>
      </c>
      <c r="F499" s="3" t="s">
        <v>35</v>
      </c>
      <c r="G499" s="3" t="s">
        <v>36</v>
      </c>
      <c r="H499" s="3" t="s">
        <v>20</v>
      </c>
      <c r="I499" s="5">
        <v>0.75</v>
      </c>
      <c r="J499" s="6">
        <v>2500</v>
      </c>
      <c r="K499" s="7">
        <f t="shared" si="2"/>
        <v>1875</v>
      </c>
      <c r="L499" s="7">
        <f t="shared" si="3"/>
        <v>562.5</v>
      </c>
      <c r="M499" s="8">
        <v>0.3</v>
      </c>
    </row>
    <row r="500" spans="1:13" x14ac:dyDescent="0.25">
      <c r="A500" s="1"/>
      <c r="B500" s="3" t="s">
        <v>12</v>
      </c>
      <c r="C500" s="3">
        <v>1185732</v>
      </c>
      <c r="D500" s="4">
        <v>44533</v>
      </c>
      <c r="E500" s="3" t="s">
        <v>13</v>
      </c>
      <c r="F500" s="3" t="s">
        <v>35</v>
      </c>
      <c r="G500" s="3" t="s">
        <v>36</v>
      </c>
      <c r="H500" s="3" t="s">
        <v>15</v>
      </c>
      <c r="I500" s="5">
        <v>0.70000000000000007</v>
      </c>
      <c r="J500" s="6">
        <v>4750</v>
      </c>
      <c r="K500" s="7">
        <f t="shared" si="2"/>
        <v>3325.0000000000005</v>
      </c>
      <c r="L500" s="7">
        <f t="shared" si="3"/>
        <v>1828.7500000000005</v>
      </c>
      <c r="M500" s="8">
        <v>0.55000000000000004</v>
      </c>
    </row>
    <row r="501" spans="1:13" x14ac:dyDescent="0.25">
      <c r="A501" s="1"/>
      <c r="B501" s="3" t="s">
        <v>12</v>
      </c>
      <c r="C501" s="3">
        <v>1185732</v>
      </c>
      <c r="D501" s="4">
        <v>44533</v>
      </c>
      <c r="E501" s="3" t="s">
        <v>13</v>
      </c>
      <c r="F501" s="3" t="s">
        <v>35</v>
      </c>
      <c r="G501" s="3" t="s">
        <v>36</v>
      </c>
      <c r="H501" s="3" t="s">
        <v>16</v>
      </c>
      <c r="I501" s="5">
        <v>0.60000000000000009</v>
      </c>
      <c r="J501" s="6">
        <v>2750</v>
      </c>
      <c r="K501" s="7">
        <f t="shared" si="2"/>
        <v>1650.0000000000002</v>
      </c>
      <c r="L501" s="7">
        <f t="shared" si="3"/>
        <v>577.5</v>
      </c>
      <c r="M501" s="8">
        <v>0.35</v>
      </c>
    </row>
    <row r="502" spans="1:13" x14ac:dyDescent="0.25">
      <c r="A502" s="1"/>
      <c r="B502" s="3" t="s">
        <v>12</v>
      </c>
      <c r="C502" s="3">
        <v>1185732</v>
      </c>
      <c r="D502" s="4">
        <v>44533</v>
      </c>
      <c r="E502" s="3" t="s">
        <v>13</v>
      </c>
      <c r="F502" s="3" t="s">
        <v>35</v>
      </c>
      <c r="G502" s="3" t="s">
        <v>36</v>
      </c>
      <c r="H502" s="3" t="s">
        <v>17</v>
      </c>
      <c r="I502" s="5">
        <v>0.60000000000000009</v>
      </c>
      <c r="J502" s="6">
        <v>2250</v>
      </c>
      <c r="K502" s="7">
        <f t="shared" si="2"/>
        <v>1350.0000000000002</v>
      </c>
      <c r="L502" s="7">
        <f t="shared" si="3"/>
        <v>540</v>
      </c>
      <c r="M502" s="8">
        <v>0.39999999999999997</v>
      </c>
    </row>
    <row r="503" spans="1:13" x14ac:dyDescent="0.25">
      <c r="A503" s="1"/>
      <c r="B503" s="3" t="s">
        <v>12</v>
      </c>
      <c r="C503" s="3">
        <v>1185732</v>
      </c>
      <c r="D503" s="4">
        <v>44533</v>
      </c>
      <c r="E503" s="3" t="s">
        <v>13</v>
      </c>
      <c r="F503" s="3" t="s">
        <v>35</v>
      </c>
      <c r="G503" s="3" t="s">
        <v>36</v>
      </c>
      <c r="H503" s="3" t="s">
        <v>18</v>
      </c>
      <c r="I503" s="5">
        <v>0.60000000000000009</v>
      </c>
      <c r="J503" s="6">
        <v>1750</v>
      </c>
      <c r="K503" s="7">
        <f t="shared" si="2"/>
        <v>1050.0000000000002</v>
      </c>
      <c r="L503" s="7">
        <f t="shared" si="3"/>
        <v>420.00000000000006</v>
      </c>
      <c r="M503" s="8">
        <v>0.39999999999999997</v>
      </c>
    </row>
    <row r="504" spans="1:13" x14ac:dyDescent="0.25">
      <c r="A504" s="1"/>
      <c r="B504" s="3" t="s">
        <v>12</v>
      </c>
      <c r="C504" s="3">
        <v>1185732</v>
      </c>
      <c r="D504" s="4">
        <v>44533</v>
      </c>
      <c r="E504" s="3" t="s">
        <v>13</v>
      </c>
      <c r="F504" s="3" t="s">
        <v>35</v>
      </c>
      <c r="G504" s="3" t="s">
        <v>36</v>
      </c>
      <c r="H504" s="3" t="s">
        <v>19</v>
      </c>
      <c r="I504" s="5">
        <v>0.70000000000000007</v>
      </c>
      <c r="J504" s="6">
        <v>1750</v>
      </c>
      <c r="K504" s="7">
        <f t="shared" si="2"/>
        <v>1225.0000000000002</v>
      </c>
      <c r="L504" s="7">
        <f t="shared" si="3"/>
        <v>428.75000000000006</v>
      </c>
      <c r="M504" s="8">
        <v>0.35</v>
      </c>
    </row>
    <row r="505" spans="1:13" x14ac:dyDescent="0.25">
      <c r="A505" s="1"/>
      <c r="B505" s="3" t="s">
        <v>12</v>
      </c>
      <c r="C505" s="3">
        <v>1185732</v>
      </c>
      <c r="D505" s="4">
        <v>44533</v>
      </c>
      <c r="E505" s="3" t="s">
        <v>13</v>
      </c>
      <c r="F505" s="3" t="s">
        <v>35</v>
      </c>
      <c r="G505" s="3" t="s">
        <v>36</v>
      </c>
      <c r="H505" s="3" t="s">
        <v>20</v>
      </c>
      <c r="I505" s="5">
        <v>0.75</v>
      </c>
      <c r="J505" s="6">
        <v>2750</v>
      </c>
      <c r="K505" s="7">
        <f t="shared" si="2"/>
        <v>2062.5</v>
      </c>
      <c r="L505" s="7">
        <f t="shared" si="3"/>
        <v>618.75</v>
      </c>
      <c r="M505" s="8">
        <v>0.3</v>
      </c>
    </row>
    <row r="506" spans="1:13" x14ac:dyDescent="0.25">
      <c r="A506" s="1" t="s">
        <v>37</v>
      </c>
      <c r="B506" s="3" t="s">
        <v>25</v>
      </c>
      <c r="C506" s="3">
        <v>1128299</v>
      </c>
      <c r="D506" s="4">
        <v>44211</v>
      </c>
      <c r="E506" s="3" t="s">
        <v>26</v>
      </c>
      <c r="F506" s="3" t="s">
        <v>38</v>
      </c>
      <c r="G506" s="3" t="s">
        <v>39</v>
      </c>
      <c r="H506" s="3" t="s">
        <v>15</v>
      </c>
      <c r="I506" s="5">
        <v>0.35</v>
      </c>
      <c r="J506" s="6">
        <v>4500</v>
      </c>
      <c r="K506" s="7">
        <f t="shared" si="2"/>
        <v>1575</v>
      </c>
      <c r="L506" s="7">
        <f t="shared" si="3"/>
        <v>630</v>
      </c>
      <c r="M506" s="8">
        <v>0.4</v>
      </c>
    </row>
    <row r="507" spans="1:13" x14ac:dyDescent="0.25">
      <c r="A507" s="1"/>
      <c r="B507" s="3" t="s">
        <v>25</v>
      </c>
      <c r="C507" s="3">
        <v>1128299</v>
      </c>
      <c r="D507" s="4">
        <v>44211</v>
      </c>
      <c r="E507" s="3" t="s">
        <v>26</v>
      </c>
      <c r="F507" s="3" t="s">
        <v>38</v>
      </c>
      <c r="G507" s="3" t="s">
        <v>39</v>
      </c>
      <c r="H507" s="3" t="s">
        <v>16</v>
      </c>
      <c r="I507" s="5">
        <v>0.45</v>
      </c>
      <c r="J507" s="6">
        <v>4500</v>
      </c>
      <c r="K507" s="7">
        <f t="shared" si="2"/>
        <v>2025</v>
      </c>
      <c r="L507" s="7">
        <f t="shared" si="3"/>
        <v>506.25</v>
      </c>
      <c r="M507" s="8">
        <v>0.25</v>
      </c>
    </row>
    <row r="508" spans="1:13" x14ac:dyDescent="0.25">
      <c r="A508" s="1"/>
      <c r="B508" s="3" t="s">
        <v>25</v>
      </c>
      <c r="C508" s="3">
        <v>1128299</v>
      </c>
      <c r="D508" s="4">
        <v>44211</v>
      </c>
      <c r="E508" s="3" t="s">
        <v>26</v>
      </c>
      <c r="F508" s="3" t="s">
        <v>38</v>
      </c>
      <c r="G508" s="3" t="s">
        <v>39</v>
      </c>
      <c r="H508" s="3" t="s">
        <v>17</v>
      </c>
      <c r="I508" s="5">
        <v>0.45</v>
      </c>
      <c r="J508" s="6">
        <v>4500</v>
      </c>
      <c r="K508" s="7">
        <f t="shared" si="2"/>
        <v>2025</v>
      </c>
      <c r="L508" s="7">
        <f t="shared" si="3"/>
        <v>810</v>
      </c>
      <c r="M508" s="8">
        <v>0.4</v>
      </c>
    </row>
    <row r="509" spans="1:13" x14ac:dyDescent="0.25">
      <c r="A509" s="1"/>
      <c r="B509" s="3" t="s">
        <v>25</v>
      </c>
      <c r="C509" s="3">
        <v>1128299</v>
      </c>
      <c r="D509" s="4">
        <v>44211</v>
      </c>
      <c r="E509" s="3" t="s">
        <v>26</v>
      </c>
      <c r="F509" s="3" t="s">
        <v>38</v>
      </c>
      <c r="G509" s="3" t="s">
        <v>39</v>
      </c>
      <c r="H509" s="3" t="s">
        <v>18</v>
      </c>
      <c r="I509" s="5">
        <v>0.45</v>
      </c>
      <c r="J509" s="6">
        <v>3000</v>
      </c>
      <c r="K509" s="7">
        <f t="shared" si="2"/>
        <v>1350</v>
      </c>
      <c r="L509" s="7">
        <f t="shared" si="3"/>
        <v>472.49999999999994</v>
      </c>
      <c r="M509" s="8">
        <v>0.35</v>
      </c>
    </row>
    <row r="510" spans="1:13" x14ac:dyDescent="0.25">
      <c r="A510" s="1"/>
      <c r="B510" s="3" t="s">
        <v>25</v>
      </c>
      <c r="C510" s="3">
        <v>1128299</v>
      </c>
      <c r="D510" s="4">
        <v>44211</v>
      </c>
      <c r="E510" s="3" t="s">
        <v>26</v>
      </c>
      <c r="F510" s="3" t="s">
        <v>38</v>
      </c>
      <c r="G510" s="3" t="s">
        <v>39</v>
      </c>
      <c r="H510" s="3" t="s">
        <v>19</v>
      </c>
      <c r="I510" s="5">
        <v>0.5</v>
      </c>
      <c r="J510" s="6">
        <v>2500</v>
      </c>
      <c r="K510" s="7">
        <f t="shared" si="2"/>
        <v>1250</v>
      </c>
      <c r="L510" s="7">
        <f t="shared" si="3"/>
        <v>687.5</v>
      </c>
      <c r="M510" s="8">
        <v>0.55000000000000004</v>
      </c>
    </row>
    <row r="511" spans="1:13" x14ac:dyDescent="0.25">
      <c r="A511" s="1"/>
      <c r="B511" s="3" t="s">
        <v>25</v>
      </c>
      <c r="C511" s="3">
        <v>1128299</v>
      </c>
      <c r="D511" s="4">
        <v>44211</v>
      </c>
      <c r="E511" s="3" t="s">
        <v>26</v>
      </c>
      <c r="F511" s="3" t="s">
        <v>38</v>
      </c>
      <c r="G511" s="3" t="s">
        <v>39</v>
      </c>
      <c r="H511" s="3" t="s">
        <v>20</v>
      </c>
      <c r="I511" s="5">
        <v>0.45</v>
      </c>
      <c r="J511" s="6">
        <v>4750</v>
      </c>
      <c r="K511" s="7">
        <f t="shared" si="2"/>
        <v>2137.5</v>
      </c>
      <c r="L511" s="7">
        <f t="shared" si="3"/>
        <v>427.5</v>
      </c>
      <c r="M511" s="8">
        <v>0.2</v>
      </c>
    </row>
    <row r="512" spans="1:13" x14ac:dyDescent="0.25">
      <c r="A512" s="1"/>
      <c r="B512" s="3" t="s">
        <v>25</v>
      </c>
      <c r="C512" s="3">
        <v>1128299</v>
      </c>
      <c r="D512" s="4">
        <v>44242</v>
      </c>
      <c r="E512" s="3" t="s">
        <v>26</v>
      </c>
      <c r="F512" s="3" t="s">
        <v>38</v>
      </c>
      <c r="G512" s="3" t="s">
        <v>39</v>
      </c>
      <c r="H512" s="3" t="s">
        <v>15</v>
      </c>
      <c r="I512" s="5">
        <v>0.35</v>
      </c>
      <c r="J512" s="6">
        <v>5250</v>
      </c>
      <c r="K512" s="7">
        <f t="shared" ref="K512:K766" si="4">I512*J512</f>
        <v>1837.4999999999998</v>
      </c>
      <c r="L512" s="7">
        <f t="shared" ref="L512:L766" si="5">K512*M512</f>
        <v>735</v>
      </c>
      <c r="M512" s="8">
        <v>0.4</v>
      </c>
    </row>
    <row r="513" spans="1:13" x14ac:dyDescent="0.25">
      <c r="A513" s="1"/>
      <c r="B513" s="3" t="s">
        <v>25</v>
      </c>
      <c r="C513" s="3">
        <v>1128299</v>
      </c>
      <c r="D513" s="4">
        <v>44242</v>
      </c>
      <c r="E513" s="3" t="s">
        <v>26</v>
      </c>
      <c r="F513" s="3" t="s">
        <v>38</v>
      </c>
      <c r="G513" s="3" t="s">
        <v>39</v>
      </c>
      <c r="H513" s="3" t="s">
        <v>16</v>
      </c>
      <c r="I513" s="5">
        <v>0.45</v>
      </c>
      <c r="J513" s="6">
        <v>4250</v>
      </c>
      <c r="K513" s="7">
        <f t="shared" si="4"/>
        <v>1912.5</v>
      </c>
      <c r="L513" s="7">
        <f t="shared" si="5"/>
        <v>478.125</v>
      </c>
      <c r="M513" s="8">
        <v>0.25</v>
      </c>
    </row>
    <row r="514" spans="1:13" x14ac:dyDescent="0.25">
      <c r="A514" s="1"/>
      <c r="B514" s="3" t="s">
        <v>25</v>
      </c>
      <c r="C514" s="3">
        <v>1128299</v>
      </c>
      <c r="D514" s="4">
        <v>44242</v>
      </c>
      <c r="E514" s="3" t="s">
        <v>26</v>
      </c>
      <c r="F514" s="3" t="s">
        <v>38</v>
      </c>
      <c r="G514" s="3" t="s">
        <v>39</v>
      </c>
      <c r="H514" s="3" t="s">
        <v>17</v>
      </c>
      <c r="I514" s="5">
        <v>0.45</v>
      </c>
      <c r="J514" s="6">
        <v>4250</v>
      </c>
      <c r="K514" s="7">
        <f t="shared" si="4"/>
        <v>1912.5</v>
      </c>
      <c r="L514" s="7">
        <f t="shared" si="5"/>
        <v>765</v>
      </c>
      <c r="M514" s="8">
        <v>0.4</v>
      </c>
    </row>
    <row r="515" spans="1:13" x14ac:dyDescent="0.25">
      <c r="A515" s="1"/>
      <c r="B515" s="3" t="s">
        <v>25</v>
      </c>
      <c r="C515" s="3">
        <v>1128299</v>
      </c>
      <c r="D515" s="4">
        <v>44242</v>
      </c>
      <c r="E515" s="3" t="s">
        <v>26</v>
      </c>
      <c r="F515" s="3" t="s">
        <v>38</v>
      </c>
      <c r="G515" s="3" t="s">
        <v>39</v>
      </c>
      <c r="H515" s="3" t="s">
        <v>18</v>
      </c>
      <c r="I515" s="5">
        <v>0.45</v>
      </c>
      <c r="J515" s="6">
        <v>2750</v>
      </c>
      <c r="K515" s="7">
        <f t="shared" si="4"/>
        <v>1237.5</v>
      </c>
      <c r="L515" s="7">
        <f t="shared" si="5"/>
        <v>433.125</v>
      </c>
      <c r="M515" s="8">
        <v>0.35</v>
      </c>
    </row>
    <row r="516" spans="1:13" x14ac:dyDescent="0.25">
      <c r="A516" s="1"/>
      <c r="B516" s="3" t="s">
        <v>25</v>
      </c>
      <c r="C516" s="3">
        <v>1128299</v>
      </c>
      <c r="D516" s="4">
        <v>44242</v>
      </c>
      <c r="E516" s="3" t="s">
        <v>26</v>
      </c>
      <c r="F516" s="3" t="s">
        <v>38</v>
      </c>
      <c r="G516" s="3" t="s">
        <v>39</v>
      </c>
      <c r="H516" s="3" t="s">
        <v>19</v>
      </c>
      <c r="I516" s="5">
        <v>0.5</v>
      </c>
      <c r="J516" s="6">
        <v>2000</v>
      </c>
      <c r="K516" s="7">
        <f t="shared" si="4"/>
        <v>1000</v>
      </c>
      <c r="L516" s="7">
        <f t="shared" si="5"/>
        <v>550</v>
      </c>
      <c r="M516" s="8">
        <v>0.55000000000000004</v>
      </c>
    </row>
    <row r="517" spans="1:13" x14ac:dyDescent="0.25">
      <c r="A517" s="1"/>
      <c r="B517" s="3" t="s">
        <v>25</v>
      </c>
      <c r="C517" s="3">
        <v>1128299</v>
      </c>
      <c r="D517" s="4">
        <v>44242</v>
      </c>
      <c r="E517" s="3" t="s">
        <v>26</v>
      </c>
      <c r="F517" s="3" t="s">
        <v>38</v>
      </c>
      <c r="G517" s="3" t="s">
        <v>39</v>
      </c>
      <c r="H517" s="3" t="s">
        <v>20</v>
      </c>
      <c r="I517" s="5">
        <v>0.45</v>
      </c>
      <c r="J517" s="6">
        <v>4000</v>
      </c>
      <c r="K517" s="7">
        <f t="shared" si="4"/>
        <v>1800</v>
      </c>
      <c r="L517" s="7">
        <f t="shared" si="5"/>
        <v>360</v>
      </c>
      <c r="M517" s="8">
        <v>0.2</v>
      </c>
    </row>
    <row r="518" spans="1:13" x14ac:dyDescent="0.25">
      <c r="A518" s="1"/>
      <c r="B518" s="3" t="s">
        <v>25</v>
      </c>
      <c r="C518" s="3">
        <v>1128299</v>
      </c>
      <c r="D518" s="4">
        <v>44269</v>
      </c>
      <c r="E518" s="3" t="s">
        <v>26</v>
      </c>
      <c r="F518" s="3" t="s">
        <v>38</v>
      </c>
      <c r="G518" s="3" t="s">
        <v>39</v>
      </c>
      <c r="H518" s="3" t="s">
        <v>15</v>
      </c>
      <c r="I518" s="5">
        <v>0.45</v>
      </c>
      <c r="J518" s="6">
        <v>5500</v>
      </c>
      <c r="K518" s="7">
        <f t="shared" si="4"/>
        <v>2475</v>
      </c>
      <c r="L518" s="7">
        <f t="shared" si="5"/>
        <v>990</v>
      </c>
      <c r="M518" s="8">
        <v>0.4</v>
      </c>
    </row>
    <row r="519" spans="1:13" x14ac:dyDescent="0.25">
      <c r="A519" s="1"/>
      <c r="B519" s="3" t="s">
        <v>25</v>
      </c>
      <c r="C519" s="3">
        <v>1128299</v>
      </c>
      <c r="D519" s="4">
        <v>44269</v>
      </c>
      <c r="E519" s="3" t="s">
        <v>26</v>
      </c>
      <c r="F519" s="3" t="s">
        <v>38</v>
      </c>
      <c r="G519" s="3" t="s">
        <v>39</v>
      </c>
      <c r="H519" s="3" t="s">
        <v>16</v>
      </c>
      <c r="I519" s="5">
        <v>0.54999999999999993</v>
      </c>
      <c r="J519" s="6">
        <v>4000</v>
      </c>
      <c r="K519" s="7">
        <f t="shared" si="4"/>
        <v>2199.9999999999995</v>
      </c>
      <c r="L519" s="7">
        <f t="shared" si="5"/>
        <v>549.99999999999989</v>
      </c>
      <c r="M519" s="8">
        <v>0.25</v>
      </c>
    </row>
    <row r="520" spans="1:13" x14ac:dyDescent="0.25">
      <c r="A520" s="1"/>
      <c r="B520" s="3" t="s">
        <v>25</v>
      </c>
      <c r="C520" s="3">
        <v>1128299</v>
      </c>
      <c r="D520" s="4">
        <v>44269</v>
      </c>
      <c r="E520" s="3" t="s">
        <v>26</v>
      </c>
      <c r="F520" s="3" t="s">
        <v>38</v>
      </c>
      <c r="G520" s="3" t="s">
        <v>39</v>
      </c>
      <c r="H520" s="3" t="s">
        <v>17</v>
      </c>
      <c r="I520" s="5">
        <v>0.54999999999999993</v>
      </c>
      <c r="J520" s="6">
        <v>4000</v>
      </c>
      <c r="K520" s="7">
        <f t="shared" si="4"/>
        <v>2199.9999999999995</v>
      </c>
      <c r="L520" s="7">
        <f t="shared" si="5"/>
        <v>879.99999999999989</v>
      </c>
      <c r="M520" s="8">
        <v>0.4</v>
      </c>
    </row>
    <row r="521" spans="1:13" x14ac:dyDescent="0.25">
      <c r="A521" s="1"/>
      <c r="B521" s="3" t="s">
        <v>25</v>
      </c>
      <c r="C521" s="3">
        <v>1128299</v>
      </c>
      <c r="D521" s="4">
        <v>44269</v>
      </c>
      <c r="E521" s="3" t="s">
        <v>26</v>
      </c>
      <c r="F521" s="3" t="s">
        <v>38</v>
      </c>
      <c r="G521" s="3" t="s">
        <v>39</v>
      </c>
      <c r="H521" s="3" t="s">
        <v>18</v>
      </c>
      <c r="I521" s="5">
        <v>0.54999999999999993</v>
      </c>
      <c r="J521" s="6">
        <v>3000</v>
      </c>
      <c r="K521" s="7">
        <f t="shared" si="4"/>
        <v>1649.9999999999998</v>
      </c>
      <c r="L521" s="7">
        <f t="shared" si="5"/>
        <v>577.49999999999989</v>
      </c>
      <c r="M521" s="8">
        <v>0.35</v>
      </c>
    </row>
    <row r="522" spans="1:13" x14ac:dyDescent="0.25">
      <c r="A522" s="1"/>
      <c r="B522" s="3" t="s">
        <v>25</v>
      </c>
      <c r="C522" s="3">
        <v>1128299</v>
      </c>
      <c r="D522" s="4">
        <v>44269</v>
      </c>
      <c r="E522" s="3" t="s">
        <v>26</v>
      </c>
      <c r="F522" s="3" t="s">
        <v>38</v>
      </c>
      <c r="G522" s="3" t="s">
        <v>39</v>
      </c>
      <c r="H522" s="3" t="s">
        <v>19</v>
      </c>
      <c r="I522" s="5">
        <v>0.6</v>
      </c>
      <c r="J522" s="6">
        <v>1750</v>
      </c>
      <c r="K522" s="7">
        <f t="shared" si="4"/>
        <v>1050</v>
      </c>
      <c r="L522" s="7">
        <f t="shared" si="5"/>
        <v>577.5</v>
      </c>
      <c r="M522" s="8">
        <v>0.55000000000000004</v>
      </c>
    </row>
    <row r="523" spans="1:13" x14ac:dyDescent="0.25">
      <c r="A523" s="1"/>
      <c r="B523" s="3" t="s">
        <v>25</v>
      </c>
      <c r="C523" s="3">
        <v>1128299</v>
      </c>
      <c r="D523" s="4">
        <v>44269</v>
      </c>
      <c r="E523" s="3" t="s">
        <v>26</v>
      </c>
      <c r="F523" s="3" t="s">
        <v>38</v>
      </c>
      <c r="G523" s="3" t="s">
        <v>39</v>
      </c>
      <c r="H523" s="3" t="s">
        <v>20</v>
      </c>
      <c r="I523" s="5">
        <v>0.54999999999999993</v>
      </c>
      <c r="J523" s="6">
        <v>3750</v>
      </c>
      <c r="K523" s="7">
        <f t="shared" si="4"/>
        <v>2062.4999999999995</v>
      </c>
      <c r="L523" s="7">
        <f t="shared" si="5"/>
        <v>412.49999999999994</v>
      </c>
      <c r="M523" s="8">
        <v>0.2</v>
      </c>
    </row>
    <row r="524" spans="1:13" x14ac:dyDescent="0.25">
      <c r="A524" s="1"/>
      <c r="B524" s="3" t="s">
        <v>25</v>
      </c>
      <c r="C524" s="3">
        <v>1128299</v>
      </c>
      <c r="D524" s="4">
        <v>44301</v>
      </c>
      <c r="E524" s="3" t="s">
        <v>26</v>
      </c>
      <c r="F524" s="3" t="s">
        <v>38</v>
      </c>
      <c r="G524" s="3" t="s">
        <v>39</v>
      </c>
      <c r="H524" s="3" t="s">
        <v>15</v>
      </c>
      <c r="I524" s="5">
        <v>0.6</v>
      </c>
      <c r="J524" s="6">
        <v>5500</v>
      </c>
      <c r="K524" s="7">
        <f t="shared" si="4"/>
        <v>3300</v>
      </c>
      <c r="L524" s="7">
        <f t="shared" si="5"/>
        <v>1320</v>
      </c>
      <c r="M524" s="8">
        <v>0.4</v>
      </c>
    </row>
    <row r="525" spans="1:13" x14ac:dyDescent="0.25">
      <c r="A525" s="1"/>
      <c r="B525" s="3" t="s">
        <v>25</v>
      </c>
      <c r="C525" s="3">
        <v>1128299</v>
      </c>
      <c r="D525" s="4">
        <v>44301</v>
      </c>
      <c r="E525" s="3" t="s">
        <v>26</v>
      </c>
      <c r="F525" s="3" t="s">
        <v>38</v>
      </c>
      <c r="G525" s="3" t="s">
        <v>39</v>
      </c>
      <c r="H525" s="3" t="s">
        <v>16</v>
      </c>
      <c r="I525" s="5">
        <v>0.65</v>
      </c>
      <c r="J525" s="6">
        <v>3500</v>
      </c>
      <c r="K525" s="7">
        <f t="shared" si="4"/>
        <v>2275</v>
      </c>
      <c r="L525" s="7">
        <f t="shared" si="5"/>
        <v>568.75</v>
      </c>
      <c r="M525" s="8">
        <v>0.25</v>
      </c>
    </row>
    <row r="526" spans="1:13" x14ac:dyDescent="0.25">
      <c r="A526" s="1"/>
      <c r="B526" s="3" t="s">
        <v>25</v>
      </c>
      <c r="C526" s="3">
        <v>1128299</v>
      </c>
      <c r="D526" s="4">
        <v>44301</v>
      </c>
      <c r="E526" s="3" t="s">
        <v>26</v>
      </c>
      <c r="F526" s="3" t="s">
        <v>38</v>
      </c>
      <c r="G526" s="3" t="s">
        <v>39</v>
      </c>
      <c r="H526" s="3" t="s">
        <v>17</v>
      </c>
      <c r="I526" s="5">
        <v>0.65</v>
      </c>
      <c r="J526" s="6">
        <v>4000</v>
      </c>
      <c r="K526" s="7">
        <f t="shared" si="4"/>
        <v>2600</v>
      </c>
      <c r="L526" s="7">
        <f t="shared" si="5"/>
        <v>1040</v>
      </c>
      <c r="M526" s="8">
        <v>0.4</v>
      </c>
    </row>
    <row r="527" spans="1:13" x14ac:dyDescent="0.25">
      <c r="A527" s="1"/>
      <c r="B527" s="3" t="s">
        <v>25</v>
      </c>
      <c r="C527" s="3">
        <v>1128299</v>
      </c>
      <c r="D527" s="4">
        <v>44301</v>
      </c>
      <c r="E527" s="3" t="s">
        <v>26</v>
      </c>
      <c r="F527" s="3" t="s">
        <v>38</v>
      </c>
      <c r="G527" s="3" t="s">
        <v>39</v>
      </c>
      <c r="H527" s="3" t="s">
        <v>18</v>
      </c>
      <c r="I527" s="5">
        <v>0.6</v>
      </c>
      <c r="J527" s="6">
        <v>3000</v>
      </c>
      <c r="K527" s="7">
        <f t="shared" si="4"/>
        <v>1800</v>
      </c>
      <c r="L527" s="7">
        <f t="shared" si="5"/>
        <v>630</v>
      </c>
      <c r="M527" s="8">
        <v>0.35</v>
      </c>
    </row>
    <row r="528" spans="1:13" x14ac:dyDescent="0.25">
      <c r="A528" s="1"/>
      <c r="B528" s="3" t="s">
        <v>25</v>
      </c>
      <c r="C528" s="3">
        <v>1128299</v>
      </c>
      <c r="D528" s="4">
        <v>44301</v>
      </c>
      <c r="E528" s="3" t="s">
        <v>26</v>
      </c>
      <c r="F528" s="3" t="s">
        <v>38</v>
      </c>
      <c r="G528" s="3" t="s">
        <v>39</v>
      </c>
      <c r="H528" s="3" t="s">
        <v>19</v>
      </c>
      <c r="I528" s="5">
        <v>0.65</v>
      </c>
      <c r="J528" s="6">
        <v>2000</v>
      </c>
      <c r="K528" s="7">
        <f t="shared" si="4"/>
        <v>1300</v>
      </c>
      <c r="L528" s="7">
        <f t="shared" si="5"/>
        <v>715.00000000000011</v>
      </c>
      <c r="M528" s="8">
        <v>0.55000000000000004</v>
      </c>
    </row>
    <row r="529" spans="1:13" x14ac:dyDescent="0.25">
      <c r="A529" s="1"/>
      <c r="B529" s="3" t="s">
        <v>25</v>
      </c>
      <c r="C529" s="3">
        <v>1128299</v>
      </c>
      <c r="D529" s="4">
        <v>44301</v>
      </c>
      <c r="E529" s="3" t="s">
        <v>26</v>
      </c>
      <c r="F529" s="3" t="s">
        <v>38</v>
      </c>
      <c r="G529" s="3" t="s">
        <v>39</v>
      </c>
      <c r="H529" s="3" t="s">
        <v>20</v>
      </c>
      <c r="I529" s="5">
        <v>0.8</v>
      </c>
      <c r="J529" s="6">
        <v>3500</v>
      </c>
      <c r="K529" s="7">
        <f t="shared" si="4"/>
        <v>2800</v>
      </c>
      <c r="L529" s="7">
        <f t="shared" si="5"/>
        <v>560</v>
      </c>
      <c r="M529" s="8">
        <v>0.2</v>
      </c>
    </row>
    <row r="530" spans="1:13" x14ac:dyDescent="0.25">
      <c r="A530" s="1"/>
      <c r="B530" s="3" t="s">
        <v>25</v>
      </c>
      <c r="C530" s="3">
        <v>1128299</v>
      </c>
      <c r="D530" s="4">
        <v>44332</v>
      </c>
      <c r="E530" s="3" t="s">
        <v>26</v>
      </c>
      <c r="F530" s="3" t="s">
        <v>38</v>
      </c>
      <c r="G530" s="3" t="s">
        <v>39</v>
      </c>
      <c r="H530" s="3" t="s">
        <v>15</v>
      </c>
      <c r="I530" s="5">
        <v>0.6</v>
      </c>
      <c r="J530" s="6">
        <v>5500</v>
      </c>
      <c r="K530" s="7">
        <f t="shared" si="4"/>
        <v>3300</v>
      </c>
      <c r="L530" s="7">
        <f t="shared" si="5"/>
        <v>1485</v>
      </c>
      <c r="M530" s="8">
        <v>0.45</v>
      </c>
    </row>
    <row r="531" spans="1:13" x14ac:dyDescent="0.25">
      <c r="A531" s="1"/>
      <c r="B531" s="3" t="s">
        <v>25</v>
      </c>
      <c r="C531" s="3">
        <v>1128299</v>
      </c>
      <c r="D531" s="4">
        <v>44332</v>
      </c>
      <c r="E531" s="3" t="s">
        <v>26</v>
      </c>
      <c r="F531" s="3" t="s">
        <v>38</v>
      </c>
      <c r="G531" s="3" t="s">
        <v>39</v>
      </c>
      <c r="H531" s="3" t="s">
        <v>16</v>
      </c>
      <c r="I531" s="5">
        <v>0.65</v>
      </c>
      <c r="J531" s="6">
        <v>4000</v>
      </c>
      <c r="K531" s="7">
        <f t="shared" si="4"/>
        <v>2600</v>
      </c>
      <c r="L531" s="7">
        <f t="shared" si="5"/>
        <v>780</v>
      </c>
      <c r="M531" s="8">
        <v>0.3</v>
      </c>
    </row>
    <row r="532" spans="1:13" x14ac:dyDescent="0.25">
      <c r="A532" s="1"/>
      <c r="B532" s="3" t="s">
        <v>25</v>
      </c>
      <c r="C532" s="3">
        <v>1128299</v>
      </c>
      <c r="D532" s="4">
        <v>44332</v>
      </c>
      <c r="E532" s="3" t="s">
        <v>26</v>
      </c>
      <c r="F532" s="3" t="s">
        <v>38</v>
      </c>
      <c r="G532" s="3" t="s">
        <v>39</v>
      </c>
      <c r="H532" s="3" t="s">
        <v>17</v>
      </c>
      <c r="I532" s="5">
        <v>0.65</v>
      </c>
      <c r="J532" s="6">
        <v>4000</v>
      </c>
      <c r="K532" s="7">
        <f t="shared" si="4"/>
        <v>2600</v>
      </c>
      <c r="L532" s="7">
        <f t="shared" si="5"/>
        <v>1170</v>
      </c>
      <c r="M532" s="8">
        <v>0.45</v>
      </c>
    </row>
    <row r="533" spans="1:13" x14ac:dyDescent="0.25">
      <c r="A533" s="1"/>
      <c r="B533" s="3" t="s">
        <v>25</v>
      </c>
      <c r="C533" s="3">
        <v>1128299</v>
      </c>
      <c r="D533" s="4">
        <v>44332</v>
      </c>
      <c r="E533" s="3" t="s">
        <v>26</v>
      </c>
      <c r="F533" s="3" t="s">
        <v>38</v>
      </c>
      <c r="G533" s="3" t="s">
        <v>39</v>
      </c>
      <c r="H533" s="3" t="s">
        <v>18</v>
      </c>
      <c r="I533" s="5">
        <v>0.6</v>
      </c>
      <c r="J533" s="6">
        <v>3000</v>
      </c>
      <c r="K533" s="7">
        <f t="shared" si="4"/>
        <v>1800</v>
      </c>
      <c r="L533" s="7">
        <f t="shared" si="5"/>
        <v>719.99999999999989</v>
      </c>
      <c r="M533" s="8">
        <v>0.39999999999999997</v>
      </c>
    </row>
    <row r="534" spans="1:13" x14ac:dyDescent="0.25">
      <c r="A534" s="1"/>
      <c r="B534" s="3" t="s">
        <v>25</v>
      </c>
      <c r="C534" s="3">
        <v>1128299</v>
      </c>
      <c r="D534" s="4">
        <v>44332</v>
      </c>
      <c r="E534" s="3" t="s">
        <v>26</v>
      </c>
      <c r="F534" s="3" t="s">
        <v>38</v>
      </c>
      <c r="G534" s="3" t="s">
        <v>39</v>
      </c>
      <c r="H534" s="3" t="s">
        <v>19</v>
      </c>
      <c r="I534" s="5">
        <v>0.65</v>
      </c>
      <c r="J534" s="6">
        <v>2000</v>
      </c>
      <c r="K534" s="7">
        <f t="shared" si="4"/>
        <v>1300</v>
      </c>
      <c r="L534" s="7">
        <f t="shared" si="5"/>
        <v>780.00000000000011</v>
      </c>
      <c r="M534" s="8">
        <v>0.60000000000000009</v>
      </c>
    </row>
    <row r="535" spans="1:13" x14ac:dyDescent="0.25">
      <c r="A535" s="1"/>
      <c r="B535" s="3" t="s">
        <v>25</v>
      </c>
      <c r="C535" s="3">
        <v>1128299</v>
      </c>
      <c r="D535" s="4">
        <v>44332</v>
      </c>
      <c r="E535" s="3" t="s">
        <v>26</v>
      </c>
      <c r="F535" s="3" t="s">
        <v>38</v>
      </c>
      <c r="G535" s="3" t="s">
        <v>39</v>
      </c>
      <c r="H535" s="3" t="s">
        <v>20</v>
      </c>
      <c r="I535" s="5">
        <v>0.8</v>
      </c>
      <c r="J535" s="6">
        <v>4500</v>
      </c>
      <c r="K535" s="7">
        <f t="shared" si="4"/>
        <v>3600</v>
      </c>
      <c r="L535" s="7">
        <f t="shared" si="5"/>
        <v>900</v>
      </c>
      <c r="M535" s="8">
        <v>0.25</v>
      </c>
    </row>
    <row r="536" spans="1:13" x14ac:dyDescent="0.25">
      <c r="A536" s="1"/>
      <c r="B536" s="3" t="s">
        <v>25</v>
      </c>
      <c r="C536" s="3">
        <v>1128299</v>
      </c>
      <c r="D536" s="4">
        <v>44362</v>
      </c>
      <c r="E536" s="3" t="s">
        <v>26</v>
      </c>
      <c r="F536" s="3" t="s">
        <v>38</v>
      </c>
      <c r="G536" s="3" t="s">
        <v>39</v>
      </c>
      <c r="H536" s="3" t="s">
        <v>15</v>
      </c>
      <c r="I536" s="5">
        <v>0.6</v>
      </c>
      <c r="J536" s="6">
        <v>7000</v>
      </c>
      <c r="K536" s="7">
        <f t="shared" si="4"/>
        <v>4200</v>
      </c>
      <c r="L536" s="7">
        <f t="shared" si="5"/>
        <v>1890</v>
      </c>
      <c r="M536" s="8">
        <v>0.45</v>
      </c>
    </row>
    <row r="537" spans="1:13" x14ac:dyDescent="0.25">
      <c r="A537" s="1"/>
      <c r="B537" s="3" t="s">
        <v>25</v>
      </c>
      <c r="C537" s="3">
        <v>1128299</v>
      </c>
      <c r="D537" s="4">
        <v>44362</v>
      </c>
      <c r="E537" s="3" t="s">
        <v>26</v>
      </c>
      <c r="F537" s="3" t="s">
        <v>38</v>
      </c>
      <c r="G537" s="3" t="s">
        <v>39</v>
      </c>
      <c r="H537" s="3" t="s">
        <v>16</v>
      </c>
      <c r="I537" s="5">
        <v>0.65</v>
      </c>
      <c r="J537" s="6">
        <v>5500</v>
      </c>
      <c r="K537" s="7">
        <f t="shared" si="4"/>
        <v>3575</v>
      </c>
      <c r="L537" s="7">
        <f t="shared" si="5"/>
        <v>1072.5</v>
      </c>
      <c r="M537" s="8">
        <v>0.3</v>
      </c>
    </row>
    <row r="538" spans="1:13" x14ac:dyDescent="0.25">
      <c r="A538" s="1"/>
      <c r="B538" s="3" t="s">
        <v>25</v>
      </c>
      <c r="C538" s="3">
        <v>1128299</v>
      </c>
      <c r="D538" s="4">
        <v>44362</v>
      </c>
      <c r="E538" s="3" t="s">
        <v>26</v>
      </c>
      <c r="F538" s="3" t="s">
        <v>38</v>
      </c>
      <c r="G538" s="3" t="s">
        <v>39</v>
      </c>
      <c r="H538" s="3" t="s">
        <v>17</v>
      </c>
      <c r="I538" s="5">
        <v>0.65</v>
      </c>
      <c r="J538" s="6">
        <v>5500</v>
      </c>
      <c r="K538" s="7">
        <f t="shared" si="4"/>
        <v>3575</v>
      </c>
      <c r="L538" s="7">
        <f t="shared" si="5"/>
        <v>1608.75</v>
      </c>
      <c r="M538" s="8">
        <v>0.45</v>
      </c>
    </row>
    <row r="539" spans="1:13" x14ac:dyDescent="0.25">
      <c r="A539" s="1"/>
      <c r="B539" s="3" t="s">
        <v>25</v>
      </c>
      <c r="C539" s="3">
        <v>1128299</v>
      </c>
      <c r="D539" s="4">
        <v>44362</v>
      </c>
      <c r="E539" s="3" t="s">
        <v>26</v>
      </c>
      <c r="F539" s="3" t="s">
        <v>38</v>
      </c>
      <c r="G539" s="3" t="s">
        <v>39</v>
      </c>
      <c r="H539" s="3" t="s">
        <v>18</v>
      </c>
      <c r="I539" s="5">
        <v>0.6</v>
      </c>
      <c r="J539" s="6">
        <v>4250</v>
      </c>
      <c r="K539" s="7">
        <f t="shared" si="4"/>
        <v>2550</v>
      </c>
      <c r="L539" s="7">
        <f t="shared" si="5"/>
        <v>1019.9999999999999</v>
      </c>
      <c r="M539" s="8">
        <v>0.39999999999999997</v>
      </c>
    </row>
    <row r="540" spans="1:13" x14ac:dyDescent="0.25">
      <c r="A540" s="1"/>
      <c r="B540" s="3" t="s">
        <v>25</v>
      </c>
      <c r="C540" s="3">
        <v>1128299</v>
      </c>
      <c r="D540" s="4">
        <v>44362</v>
      </c>
      <c r="E540" s="3" t="s">
        <v>26</v>
      </c>
      <c r="F540" s="3" t="s">
        <v>38</v>
      </c>
      <c r="G540" s="3" t="s">
        <v>39</v>
      </c>
      <c r="H540" s="3" t="s">
        <v>19</v>
      </c>
      <c r="I540" s="5">
        <v>0.65</v>
      </c>
      <c r="J540" s="6">
        <v>3000</v>
      </c>
      <c r="K540" s="7">
        <f t="shared" si="4"/>
        <v>1950</v>
      </c>
      <c r="L540" s="7">
        <f t="shared" si="5"/>
        <v>1170.0000000000002</v>
      </c>
      <c r="M540" s="8">
        <v>0.60000000000000009</v>
      </c>
    </row>
    <row r="541" spans="1:13" x14ac:dyDescent="0.25">
      <c r="A541" s="1"/>
      <c r="B541" s="3" t="s">
        <v>25</v>
      </c>
      <c r="C541" s="3">
        <v>1128299</v>
      </c>
      <c r="D541" s="4">
        <v>44362</v>
      </c>
      <c r="E541" s="3" t="s">
        <v>26</v>
      </c>
      <c r="F541" s="3" t="s">
        <v>38</v>
      </c>
      <c r="G541" s="3" t="s">
        <v>39</v>
      </c>
      <c r="H541" s="3" t="s">
        <v>20</v>
      </c>
      <c r="I541" s="5">
        <v>0.8</v>
      </c>
      <c r="J541" s="6">
        <v>6000</v>
      </c>
      <c r="K541" s="7">
        <f t="shared" si="4"/>
        <v>4800</v>
      </c>
      <c r="L541" s="7">
        <f t="shared" si="5"/>
        <v>1200</v>
      </c>
      <c r="M541" s="8">
        <v>0.25</v>
      </c>
    </row>
    <row r="542" spans="1:13" x14ac:dyDescent="0.25">
      <c r="A542" s="1"/>
      <c r="B542" s="3" t="s">
        <v>25</v>
      </c>
      <c r="C542" s="3">
        <v>1128299</v>
      </c>
      <c r="D542" s="4">
        <v>44391</v>
      </c>
      <c r="E542" s="3" t="s">
        <v>26</v>
      </c>
      <c r="F542" s="3" t="s">
        <v>38</v>
      </c>
      <c r="G542" s="3" t="s">
        <v>39</v>
      </c>
      <c r="H542" s="3" t="s">
        <v>15</v>
      </c>
      <c r="I542" s="5">
        <v>0.6</v>
      </c>
      <c r="J542" s="6">
        <v>7500</v>
      </c>
      <c r="K542" s="7">
        <f t="shared" si="4"/>
        <v>4500</v>
      </c>
      <c r="L542" s="7">
        <f t="shared" si="5"/>
        <v>1800</v>
      </c>
      <c r="M542" s="8">
        <v>0.4</v>
      </c>
    </row>
    <row r="543" spans="1:13" x14ac:dyDescent="0.25">
      <c r="A543" s="1"/>
      <c r="B543" s="3" t="s">
        <v>25</v>
      </c>
      <c r="C543" s="3">
        <v>1128299</v>
      </c>
      <c r="D543" s="4">
        <v>44391</v>
      </c>
      <c r="E543" s="3" t="s">
        <v>26</v>
      </c>
      <c r="F543" s="3" t="s">
        <v>38</v>
      </c>
      <c r="G543" s="3" t="s">
        <v>39</v>
      </c>
      <c r="H543" s="3" t="s">
        <v>16</v>
      </c>
      <c r="I543" s="5">
        <v>0.65</v>
      </c>
      <c r="J543" s="6">
        <v>6000</v>
      </c>
      <c r="K543" s="7">
        <f t="shared" si="4"/>
        <v>3900</v>
      </c>
      <c r="L543" s="7">
        <f t="shared" si="5"/>
        <v>975</v>
      </c>
      <c r="M543" s="8">
        <v>0.25</v>
      </c>
    </row>
    <row r="544" spans="1:13" x14ac:dyDescent="0.25">
      <c r="A544" s="1"/>
      <c r="B544" s="3" t="s">
        <v>25</v>
      </c>
      <c r="C544" s="3">
        <v>1128299</v>
      </c>
      <c r="D544" s="4">
        <v>44391</v>
      </c>
      <c r="E544" s="3" t="s">
        <v>26</v>
      </c>
      <c r="F544" s="3" t="s">
        <v>38</v>
      </c>
      <c r="G544" s="3" t="s">
        <v>39</v>
      </c>
      <c r="H544" s="3" t="s">
        <v>17</v>
      </c>
      <c r="I544" s="5">
        <v>0.65</v>
      </c>
      <c r="J544" s="6">
        <v>5500</v>
      </c>
      <c r="K544" s="7">
        <f t="shared" si="4"/>
        <v>3575</v>
      </c>
      <c r="L544" s="7">
        <f t="shared" si="5"/>
        <v>1430</v>
      </c>
      <c r="M544" s="8">
        <v>0.4</v>
      </c>
    </row>
    <row r="545" spans="1:13" x14ac:dyDescent="0.25">
      <c r="A545" s="1"/>
      <c r="B545" s="3" t="s">
        <v>25</v>
      </c>
      <c r="C545" s="3">
        <v>1128299</v>
      </c>
      <c r="D545" s="4">
        <v>44391</v>
      </c>
      <c r="E545" s="3" t="s">
        <v>26</v>
      </c>
      <c r="F545" s="3" t="s">
        <v>38</v>
      </c>
      <c r="G545" s="3" t="s">
        <v>39</v>
      </c>
      <c r="H545" s="3" t="s">
        <v>18</v>
      </c>
      <c r="I545" s="5">
        <v>0.6</v>
      </c>
      <c r="J545" s="6">
        <v>4500</v>
      </c>
      <c r="K545" s="7">
        <f t="shared" si="4"/>
        <v>2700</v>
      </c>
      <c r="L545" s="7">
        <f t="shared" si="5"/>
        <v>944.99999999999989</v>
      </c>
      <c r="M545" s="8">
        <v>0.35</v>
      </c>
    </row>
    <row r="546" spans="1:13" x14ac:dyDescent="0.25">
      <c r="A546" s="1"/>
      <c r="B546" s="3" t="s">
        <v>25</v>
      </c>
      <c r="C546" s="3">
        <v>1128299</v>
      </c>
      <c r="D546" s="4">
        <v>44391</v>
      </c>
      <c r="E546" s="3" t="s">
        <v>26</v>
      </c>
      <c r="F546" s="3" t="s">
        <v>38</v>
      </c>
      <c r="G546" s="3" t="s">
        <v>39</v>
      </c>
      <c r="H546" s="3" t="s">
        <v>19</v>
      </c>
      <c r="I546" s="5">
        <v>0.65</v>
      </c>
      <c r="J546" s="6">
        <v>5000</v>
      </c>
      <c r="K546" s="7">
        <f t="shared" si="4"/>
        <v>3250</v>
      </c>
      <c r="L546" s="7">
        <f t="shared" si="5"/>
        <v>1787.5000000000002</v>
      </c>
      <c r="M546" s="8">
        <v>0.55000000000000004</v>
      </c>
    </row>
    <row r="547" spans="1:13" x14ac:dyDescent="0.25">
      <c r="A547" s="1"/>
      <c r="B547" s="3" t="s">
        <v>25</v>
      </c>
      <c r="C547" s="3">
        <v>1128299</v>
      </c>
      <c r="D547" s="4">
        <v>44391</v>
      </c>
      <c r="E547" s="3" t="s">
        <v>26</v>
      </c>
      <c r="F547" s="3" t="s">
        <v>38</v>
      </c>
      <c r="G547" s="3" t="s">
        <v>39</v>
      </c>
      <c r="H547" s="3" t="s">
        <v>20</v>
      </c>
      <c r="I547" s="5">
        <v>0.8</v>
      </c>
      <c r="J547" s="6">
        <v>5000</v>
      </c>
      <c r="K547" s="7">
        <f t="shared" si="4"/>
        <v>4000</v>
      </c>
      <c r="L547" s="7">
        <f t="shared" si="5"/>
        <v>800</v>
      </c>
      <c r="M547" s="8">
        <v>0.2</v>
      </c>
    </row>
    <row r="548" spans="1:13" x14ac:dyDescent="0.25">
      <c r="A548" s="1"/>
      <c r="B548" s="3" t="s">
        <v>25</v>
      </c>
      <c r="C548" s="3">
        <v>1128299</v>
      </c>
      <c r="D548" s="4">
        <v>44423</v>
      </c>
      <c r="E548" s="3" t="s">
        <v>26</v>
      </c>
      <c r="F548" s="3" t="s">
        <v>38</v>
      </c>
      <c r="G548" s="3" t="s">
        <v>39</v>
      </c>
      <c r="H548" s="3" t="s">
        <v>15</v>
      </c>
      <c r="I548" s="5">
        <v>0.65</v>
      </c>
      <c r="J548" s="6">
        <v>7000</v>
      </c>
      <c r="K548" s="7">
        <f t="shared" si="4"/>
        <v>4550</v>
      </c>
      <c r="L548" s="7">
        <f t="shared" si="5"/>
        <v>1820</v>
      </c>
      <c r="M548" s="8">
        <v>0.4</v>
      </c>
    </row>
    <row r="549" spans="1:13" x14ac:dyDescent="0.25">
      <c r="A549" s="1"/>
      <c r="B549" s="3" t="s">
        <v>25</v>
      </c>
      <c r="C549" s="3">
        <v>1128299</v>
      </c>
      <c r="D549" s="4">
        <v>44423</v>
      </c>
      <c r="E549" s="3" t="s">
        <v>26</v>
      </c>
      <c r="F549" s="3" t="s">
        <v>38</v>
      </c>
      <c r="G549" s="3" t="s">
        <v>39</v>
      </c>
      <c r="H549" s="3" t="s">
        <v>16</v>
      </c>
      <c r="I549" s="5">
        <v>0.70000000000000007</v>
      </c>
      <c r="J549" s="6">
        <v>6500</v>
      </c>
      <c r="K549" s="7">
        <f t="shared" si="4"/>
        <v>4550</v>
      </c>
      <c r="L549" s="7">
        <f t="shared" si="5"/>
        <v>1137.5</v>
      </c>
      <c r="M549" s="8">
        <v>0.25</v>
      </c>
    </row>
    <row r="550" spans="1:13" x14ac:dyDescent="0.25">
      <c r="A550" s="1"/>
      <c r="B550" s="3" t="s">
        <v>25</v>
      </c>
      <c r="C550" s="3">
        <v>1128299</v>
      </c>
      <c r="D550" s="4">
        <v>44423</v>
      </c>
      <c r="E550" s="3" t="s">
        <v>26</v>
      </c>
      <c r="F550" s="3" t="s">
        <v>38</v>
      </c>
      <c r="G550" s="3" t="s">
        <v>39</v>
      </c>
      <c r="H550" s="3" t="s">
        <v>17</v>
      </c>
      <c r="I550" s="5">
        <v>0.65</v>
      </c>
      <c r="J550" s="6">
        <v>5250</v>
      </c>
      <c r="K550" s="7">
        <f t="shared" si="4"/>
        <v>3412.5</v>
      </c>
      <c r="L550" s="7">
        <f t="shared" si="5"/>
        <v>1365</v>
      </c>
      <c r="M550" s="8">
        <v>0.4</v>
      </c>
    </row>
    <row r="551" spans="1:13" x14ac:dyDescent="0.25">
      <c r="A551" s="1"/>
      <c r="B551" s="3" t="s">
        <v>25</v>
      </c>
      <c r="C551" s="3">
        <v>1128299</v>
      </c>
      <c r="D551" s="4">
        <v>44423</v>
      </c>
      <c r="E551" s="3" t="s">
        <v>26</v>
      </c>
      <c r="F551" s="3" t="s">
        <v>38</v>
      </c>
      <c r="G551" s="3" t="s">
        <v>39</v>
      </c>
      <c r="H551" s="3" t="s">
        <v>18</v>
      </c>
      <c r="I551" s="5">
        <v>0.65</v>
      </c>
      <c r="J551" s="6">
        <v>4750</v>
      </c>
      <c r="K551" s="7">
        <f t="shared" si="4"/>
        <v>3087.5</v>
      </c>
      <c r="L551" s="7">
        <f t="shared" si="5"/>
        <v>1080.625</v>
      </c>
      <c r="M551" s="8">
        <v>0.35</v>
      </c>
    </row>
    <row r="552" spans="1:13" x14ac:dyDescent="0.25">
      <c r="A552" s="1"/>
      <c r="B552" s="3" t="s">
        <v>25</v>
      </c>
      <c r="C552" s="3">
        <v>1128299</v>
      </c>
      <c r="D552" s="4">
        <v>44423</v>
      </c>
      <c r="E552" s="3" t="s">
        <v>26</v>
      </c>
      <c r="F552" s="3" t="s">
        <v>38</v>
      </c>
      <c r="G552" s="3" t="s">
        <v>39</v>
      </c>
      <c r="H552" s="3" t="s">
        <v>19</v>
      </c>
      <c r="I552" s="5">
        <v>0.75</v>
      </c>
      <c r="J552" s="6">
        <v>4750</v>
      </c>
      <c r="K552" s="7">
        <f t="shared" si="4"/>
        <v>3562.5</v>
      </c>
      <c r="L552" s="7">
        <f t="shared" si="5"/>
        <v>1959.3750000000002</v>
      </c>
      <c r="M552" s="8">
        <v>0.55000000000000004</v>
      </c>
    </row>
    <row r="553" spans="1:13" x14ac:dyDescent="0.25">
      <c r="A553" s="1"/>
      <c r="B553" s="3" t="s">
        <v>25</v>
      </c>
      <c r="C553" s="3">
        <v>1128299</v>
      </c>
      <c r="D553" s="4">
        <v>44423</v>
      </c>
      <c r="E553" s="3" t="s">
        <v>26</v>
      </c>
      <c r="F553" s="3" t="s">
        <v>38</v>
      </c>
      <c r="G553" s="3" t="s">
        <v>39</v>
      </c>
      <c r="H553" s="3" t="s">
        <v>20</v>
      </c>
      <c r="I553" s="5">
        <v>0.8</v>
      </c>
      <c r="J553" s="6">
        <v>4000</v>
      </c>
      <c r="K553" s="7">
        <f t="shared" si="4"/>
        <v>3200</v>
      </c>
      <c r="L553" s="7">
        <f t="shared" si="5"/>
        <v>640</v>
      </c>
      <c r="M553" s="8">
        <v>0.2</v>
      </c>
    </row>
    <row r="554" spans="1:13" x14ac:dyDescent="0.25">
      <c r="A554" s="1"/>
      <c r="B554" s="3" t="s">
        <v>25</v>
      </c>
      <c r="C554" s="3">
        <v>1128299</v>
      </c>
      <c r="D554" s="4">
        <v>44455</v>
      </c>
      <c r="E554" s="3" t="s">
        <v>26</v>
      </c>
      <c r="F554" s="3" t="s">
        <v>38</v>
      </c>
      <c r="G554" s="3" t="s">
        <v>39</v>
      </c>
      <c r="H554" s="3" t="s">
        <v>15</v>
      </c>
      <c r="I554" s="5">
        <v>0.60000000000000009</v>
      </c>
      <c r="J554" s="6">
        <v>6000</v>
      </c>
      <c r="K554" s="7">
        <f t="shared" si="4"/>
        <v>3600.0000000000005</v>
      </c>
      <c r="L554" s="7">
        <f t="shared" si="5"/>
        <v>1260.0000000000002</v>
      </c>
      <c r="M554" s="8">
        <v>0.35000000000000003</v>
      </c>
    </row>
    <row r="555" spans="1:13" x14ac:dyDescent="0.25">
      <c r="A555" s="1"/>
      <c r="B555" s="3" t="s">
        <v>25</v>
      </c>
      <c r="C555" s="3">
        <v>1128299</v>
      </c>
      <c r="D555" s="4">
        <v>44455</v>
      </c>
      <c r="E555" s="3" t="s">
        <v>26</v>
      </c>
      <c r="F555" s="3" t="s">
        <v>38</v>
      </c>
      <c r="G555" s="3" t="s">
        <v>39</v>
      </c>
      <c r="H555" s="3" t="s">
        <v>16</v>
      </c>
      <c r="I555" s="5">
        <v>0.65000000000000013</v>
      </c>
      <c r="J555" s="6">
        <v>6000</v>
      </c>
      <c r="K555" s="7">
        <f t="shared" si="4"/>
        <v>3900.0000000000009</v>
      </c>
      <c r="L555" s="7">
        <f t="shared" si="5"/>
        <v>780.00000000000023</v>
      </c>
      <c r="M555" s="8">
        <v>0.2</v>
      </c>
    </row>
    <row r="556" spans="1:13" x14ac:dyDescent="0.25">
      <c r="A556" s="1"/>
      <c r="B556" s="3" t="s">
        <v>25</v>
      </c>
      <c r="C556" s="3">
        <v>1128299</v>
      </c>
      <c r="D556" s="4">
        <v>44455</v>
      </c>
      <c r="E556" s="3" t="s">
        <v>26</v>
      </c>
      <c r="F556" s="3" t="s">
        <v>38</v>
      </c>
      <c r="G556" s="3" t="s">
        <v>39</v>
      </c>
      <c r="H556" s="3" t="s">
        <v>17</v>
      </c>
      <c r="I556" s="5">
        <v>0.60000000000000009</v>
      </c>
      <c r="J556" s="6">
        <v>4500</v>
      </c>
      <c r="K556" s="7">
        <f t="shared" si="4"/>
        <v>2700.0000000000005</v>
      </c>
      <c r="L556" s="7">
        <f t="shared" si="5"/>
        <v>945.00000000000023</v>
      </c>
      <c r="M556" s="8">
        <v>0.35000000000000003</v>
      </c>
    </row>
    <row r="557" spans="1:13" x14ac:dyDescent="0.25">
      <c r="A557" s="1"/>
      <c r="B557" s="3" t="s">
        <v>25</v>
      </c>
      <c r="C557" s="3">
        <v>1128299</v>
      </c>
      <c r="D557" s="4">
        <v>44455</v>
      </c>
      <c r="E557" s="3" t="s">
        <v>26</v>
      </c>
      <c r="F557" s="3" t="s">
        <v>38</v>
      </c>
      <c r="G557" s="3" t="s">
        <v>39</v>
      </c>
      <c r="H557" s="3" t="s">
        <v>18</v>
      </c>
      <c r="I557" s="5">
        <v>0.60000000000000009</v>
      </c>
      <c r="J557" s="6">
        <v>4000</v>
      </c>
      <c r="K557" s="7">
        <f t="shared" si="4"/>
        <v>2400.0000000000005</v>
      </c>
      <c r="L557" s="7">
        <f t="shared" si="5"/>
        <v>720.00000000000011</v>
      </c>
      <c r="M557" s="8">
        <v>0.3</v>
      </c>
    </row>
    <row r="558" spans="1:13" x14ac:dyDescent="0.25">
      <c r="A558" s="1"/>
      <c r="B558" s="3" t="s">
        <v>25</v>
      </c>
      <c r="C558" s="3">
        <v>1128299</v>
      </c>
      <c r="D558" s="4">
        <v>44455</v>
      </c>
      <c r="E558" s="3" t="s">
        <v>26</v>
      </c>
      <c r="F558" s="3" t="s">
        <v>38</v>
      </c>
      <c r="G558" s="3" t="s">
        <v>39</v>
      </c>
      <c r="H558" s="3" t="s">
        <v>19</v>
      </c>
      <c r="I558" s="5">
        <v>0.70000000000000007</v>
      </c>
      <c r="J558" s="6">
        <v>4000</v>
      </c>
      <c r="K558" s="7">
        <f t="shared" si="4"/>
        <v>2800.0000000000005</v>
      </c>
      <c r="L558" s="7">
        <f t="shared" si="5"/>
        <v>1400.0000000000005</v>
      </c>
      <c r="M558" s="8">
        <v>0.50000000000000011</v>
      </c>
    </row>
    <row r="559" spans="1:13" x14ac:dyDescent="0.25">
      <c r="A559" s="1"/>
      <c r="B559" s="3" t="s">
        <v>25</v>
      </c>
      <c r="C559" s="3">
        <v>1128299</v>
      </c>
      <c r="D559" s="4">
        <v>44455</v>
      </c>
      <c r="E559" s="3" t="s">
        <v>26</v>
      </c>
      <c r="F559" s="3" t="s">
        <v>38</v>
      </c>
      <c r="G559" s="3" t="s">
        <v>39</v>
      </c>
      <c r="H559" s="3" t="s">
        <v>20</v>
      </c>
      <c r="I559" s="5">
        <v>0.75000000000000011</v>
      </c>
      <c r="J559" s="6">
        <v>4500</v>
      </c>
      <c r="K559" s="7">
        <f t="shared" si="4"/>
        <v>3375.0000000000005</v>
      </c>
      <c r="L559" s="7">
        <f t="shared" si="5"/>
        <v>506.25000000000017</v>
      </c>
      <c r="M559" s="8">
        <v>0.15000000000000002</v>
      </c>
    </row>
    <row r="560" spans="1:13" x14ac:dyDescent="0.25">
      <c r="A560" s="1"/>
      <c r="B560" s="3" t="s">
        <v>25</v>
      </c>
      <c r="C560" s="3">
        <v>1128299</v>
      </c>
      <c r="D560" s="4">
        <v>44484</v>
      </c>
      <c r="E560" s="3" t="s">
        <v>26</v>
      </c>
      <c r="F560" s="3" t="s">
        <v>38</v>
      </c>
      <c r="G560" s="3" t="s">
        <v>39</v>
      </c>
      <c r="H560" s="3" t="s">
        <v>15</v>
      </c>
      <c r="I560" s="5">
        <v>0.60000000000000009</v>
      </c>
      <c r="J560" s="6">
        <v>5500</v>
      </c>
      <c r="K560" s="7">
        <f t="shared" si="4"/>
        <v>3300.0000000000005</v>
      </c>
      <c r="L560" s="7">
        <f t="shared" si="5"/>
        <v>1155.0000000000002</v>
      </c>
      <c r="M560" s="8">
        <v>0.35000000000000003</v>
      </c>
    </row>
    <row r="561" spans="1:13" x14ac:dyDescent="0.25">
      <c r="A561" s="1"/>
      <c r="B561" s="3" t="s">
        <v>25</v>
      </c>
      <c r="C561" s="3">
        <v>1128299</v>
      </c>
      <c r="D561" s="4">
        <v>44484</v>
      </c>
      <c r="E561" s="3" t="s">
        <v>26</v>
      </c>
      <c r="F561" s="3" t="s">
        <v>38</v>
      </c>
      <c r="G561" s="3" t="s">
        <v>39</v>
      </c>
      <c r="H561" s="3" t="s">
        <v>16</v>
      </c>
      <c r="I561" s="5">
        <v>0.65000000000000013</v>
      </c>
      <c r="J561" s="6">
        <v>5500</v>
      </c>
      <c r="K561" s="7">
        <f t="shared" si="4"/>
        <v>3575.0000000000009</v>
      </c>
      <c r="L561" s="7">
        <f t="shared" si="5"/>
        <v>715.00000000000023</v>
      </c>
      <c r="M561" s="8">
        <v>0.2</v>
      </c>
    </row>
    <row r="562" spans="1:13" x14ac:dyDescent="0.25">
      <c r="A562" s="1"/>
      <c r="B562" s="3" t="s">
        <v>25</v>
      </c>
      <c r="C562" s="3">
        <v>1128299</v>
      </c>
      <c r="D562" s="4">
        <v>44484</v>
      </c>
      <c r="E562" s="3" t="s">
        <v>26</v>
      </c>
      <c r="F562" s="3" t="s">
        <v>38</v>
      </c>
      <c r="G562" s="3" t="s">
        <v>39</v>
      </c>
      <c r="H562" s="3" t="s">
        <v>17</v>
      </c>
      <c r="I562" s="5">
        <v>0.60000000000000009</v>
      </c>
      <c r="J562" s="6">
        <v>3750</v>
      </c>
      <c r="K562" s="7">
        <f t="shared" si="4"/>
        <v>2250.0000000000005</v>
      </c>
      <c r="L562" s="7">
        <f t="shared" si="5"/>
        <v>787.50000000000023</v>
      </c>
      <c r="M562" s="8">
        <v>0.35000000000000003</v>
      </c>
    </row>
    <row r="563" spans="1:13" x14ac:dyDescent="0.25">
      <c r="A563" s="1"/>
      <c r="B563" s="3" t="s">
        <v>25</v>
      </c>
      <c r="C563" s="3">
        <v>1128299</v>
      </c>
      <c r="D563" s="4">
        <v>44484</v>
      </c>
      <c r="E563" s="3" t="s">
        <v>26</v>
      </c>
      <c r="F563" s="3" t="s">
        <v>38</v>
      </c>
      <c r="G563" s="3" t="s">
        <v>39</v>
      </c>
      <c r="H563" s="3" t="s">
        <v>18</v>
      </c>
      <c r="I563" s="5">
        <v>0.60000000000000009</v>
      </c>
      <c r="J563" s="6">
        <v>3500</v>
      </c>
      <c r="K563" s="7">
        <f t="shared" si="4"/>
        <v>2100.0000000000005</v>
      </c>
      <c r="L563" s="7">
        <f t="shared" si="5"/>
        <v>630.00000000000011</v>
      </c>
      <c r="M563" s="8">
        <v>0.3</v>
      </c>
    </row>
    <row r="564" spans="1:13" x14ac:dyDescent="0.25">
      <c r="A564" s="1"/>
      <c r="B564" s="3" t="s">
        <v>25</v>
      </c>
      <c r="C564" s="3">
        <v>1128299</v>
      </c>
      <c r="D564" s="4">
        <v>44484</v>
      </c>
      <c r="E564" s="3" t="s">
        <v>26</v>
      </c>
      <c r="F564" s="3" t="s">
        <v>38</v>
      </c>
      <c r="G564" s="3" t="s">
        <v>39</v>
      </c>
      <c r="H564" s="3" t="s">
        <v>19</v>
      </c>
      <c r="I564" s="5">
        <v>0.70000000000000007</v>
      </c>
      <c r="J564" s="6">
        <v>3250</v>
      </c>
      <c r="K564" s="7">
        <f t="shared" si="4"/>
        <v>2275</v>
      </c>
      <c r="L564" s="7">
        <f t="shared" si="5"/>
        <v>1137.5000000000002</v>
      </c>
      <c r="M564" s="8">
        <v>0.50000000000000011</v>
      </c>
    </row>
    <row r="565" spans="1:13" x14ac:dyDescent="0.25">
      <c r="A565" s="1"/>
      <c r="B565" s="3" t="s">
        <v>25</v>
      </c>
      <c r="C565" s="3">
        <v>1128299</v>
      </c>
      <c r="D565" s="4">
        <v>44484</v>
      </c>
      <c r="E565" s="3" t="s">
        <v>26</v>
      </c>
      <c r="F565" s="3" t="s">
        <v>38</v>
      </c>
      <c r="G565" s="3" t="s">
        <v>39</v>
      </c>
      <c r="H565" s="3" t="s">
        <v>20</v>
      </c>
      <c r="I565" s="5">
        <v>0.75000000000000011</v>
      </c>
      <c r="J565" s="6">
        <v>3750</v>
      </c>
      <c r="K565" s="7">
        <f t="shared" si="4"/>
        <v>2812.5000000000005</v>
      </c>
      <c r="L565" s="7">
        <f t="shared" si="5"/>
        <v>421.87500000000011</v>
      </c>
      <c r="M565" s="8">
        <v>0.15000000000000002</v>
      </c>
    </row>
    <row r="566" spans="1:13" x14ac:dyDescent="0.25">
      <c r="A566" s="1"/>
      <c r="B566" s="3" t="s">
        <v>25</v>
      </c>
      <c r="C566" s="3">
        <v>1128299</v>
      </c>
      <c r="D566" s="4">
        <v>44515</v>
      </c>
      <c r="E566" s="3" t="s">
        <v>26</v>
      </c>
      <c r="F566" s="3" t="s">
        <v>38</v>
      </c>
      <c r="G566" s="3" t="s">
        <v>39</v>
      </c>
      <c r="H566" s="3" t="s">
        <v>15</v>
      </c>
      <c r="I566" s="5">
        <v>0.60000000000000009</v>
      </c>
      <c r="J566" s="6">
        <v>5750</v>
      </c>
      <c r="K566" s="7">
        <f t="shared" si="4"/>
        <v>3450.0000000000005</v>
      </c>
      <c r="L566" s="7">
        <f t="shared" si="5"/>
        <v>1207.5000000000002</v>
      </c>
      <c r="M566" s="8">
        <v>0.35000000000000003</v>
      </c>
    </row>
    <row r="567" spans="1:13" x14ac:dyDescent="0.25">
      <c r="A567" s="1"/>
      <c r="B567" s="3" t="s">
        <v>25</v>
      </c>
      <c r="C567" s="3">
        <v>1128299</v>
      </c>
      <c r="D567" s="4">
        <v>44515</v>
      </c>
      <c r="E567" s="3" t="s">
        <v>26</v>
      </c>
      <c r="F567" s="3" t="s">
        <v>38</v>
      </c>
      <c r="G567" s="3" t="s">
        <v>39</v>
      </c>
      <c r="H567" s="3" t="s">
        <v>16</v>
      </c>
      <c r="I567" s="5">
        <v>0.65000000000000013</v>
      </c>
      <c r="J567" s="6">
        <v>5750</v>
      </c>
      <c r="K567" s="7">
        <f t="shared" si="4"/>
        <v>3737.5000000000009</v>
      </c>
      <c r="L567" s="7">
        <f t="shared" si="5"/>
        <v>747.50000000000023</v>
      </c>
      <c r="M567" s="8">
        <v>0.2</v>
      </c>
    </row>
    <row r="568" spans="1:13" x14ac:dyDescent="0.25">
      <c r="A568" s="1"/>
      <c r="B568" s="3" t="s">
        <v>25</v>
      </c>
      <c r="C568" s="3">
        <v>1128299</v>
      </c>
      <c r="D568" s="4">
        <v>44515</v>
      </c>
      <c r="E568" s="3" t="s">
        <v>26</v>
      </c>
      <c r="F568" s="3" t="s">
        <v>38</v>
      </c>
      <c r="G568" s="3" t="s">
        <v>39</v>
      </c>
      <c r="H568" s="3" t="s">
        <v>17</v>
      </c>
      <c r="I568" s="5">
        <v>0.60000000000000009</v>
      </c>
      <c r="J568" s="6">
        <v>4250</v>
      </c>
      <c r="K568" s="7">
        <f t="shared" si="4"/>
        <v>2550.0000000000005</v>
      </c>
      <c r="L568" s="7">
        <f t="shared" si="5"/>
        <v>892.50000000000023</v>
      </c>
      <c r="M568" s="8">
        <v>0.35000000000000003</v>
      </c>
    </row>
    <row r="569" spans="1:13" x14ac:dyDescent="0.25">
      <c r="A569" s="1"/>
      <c r="B569" s="3" t="s">
        <v>25</v>
      </c>
      <c r="C569" s="3">
        <v>1128299</v>
      </c>
      <c r="D569" s="4">
        <v>44515</v>
      </c>
      <c r="E569" s="3" t="s">
        <v>26</v>
      </c>
      <c r="F569" s="3" t="s">
        <v>38</v>
      </c>
      <c r="G569" s="3" t="s">
        <v>39</v>
      </c>
      <c r="H569" s="3" t="s">
        <v>18</v>
      </c>
      <c r="I569" s="5">
        <v>0.60000000000000009</v>
      </c>
      <c r="J569" s="6">
        <v>4000</v>
      </c>
      <c r="K569" s="7">
        <f t="shared" si="4"/>
        <v>2400.0000000000005</v>
      </c>
      <c r="L569" s="7">
        <f t="shared" si="5"/>
        <v>720.00000000000011</v>
      </c>
      <c r="M569" s="8">
        <v>0.3</v>
      </c>
    </row>
    <row r="570" spans="1:13" x14ac:dyDescent="0.25">
      <c r="A570" s="1"/>
      <c r="B570" s="3" t="s">
        <v>25</v>
      </c>
      <c r="C570" s="3">
        <v>1128299</v>
      </c>
      <c r="D570" s="4">
        <v>44515</v>
      </c>
      <c r="E570" s="3" t="s">
        <v>26</v>
      </c>
      <c r="F570" s="3" t="s">
        <v>38</v>
      </c>
      <c r="G570" s="3" t="s">
        <v>39</v>
      </c>
      <c r="H570" s="3" t="s">
        <v>19</v>
      </c>
      <c r="I570" s="5">
        <v>0.70000000000000007</v>
      </c>
      <c r="J570" s="6">
        <v>3500</v>
      </c>
      <c r="K570" s="7">
        <f t="shared" si="4"/>
        <v>2450.0000000000005</v>
      </c>
      <c r="L570" s="7">
        <f t="shared" si="5"/>
        <v>1225.0000000000005</v>
      </c>
      <c r="M570" s="8">
        <v>0.50000000000000011</v>
      </c>
    </row>
    <row r="571" spans="1:13" x14ac:dyDescent="0.25">
      <c r="A571" s="1"/>
      <c r="B571" s="3" t="s">
        <v>25</v>
      </c>
      <c r="C571" s="3">
        <v>1128299</v>
      </c>
      <c r="D571" s="4">
        <v>44515</v>
      </c>
      <c r="E571" s="3" t="s">
        <v>26</v>
      </c>
      <c r="F571" s="3" t="s">
        <v>38</v>
      </c>
      <c r="G571" s="3" t="s">
        <v>39</v>
      </c>
      <c r="H571" s="3" t="s">
        <v>20</v>
      </c>
      <c r="I571" s="5">
        <v>0.75000000000000011</v>
      </c>
      <c r="J571" s="6">
        <v>4750</v>
      </c>
      <c r="K571" s="7">
        <f t="shared" si="4"/>
        <v>3562.5000000000005</v>
      </c>
      <c r="L571" s="7">
        <f t="shared" si="5"/>
        <v>534.37500000000011</v>
      </c>
      <c r="M571" s="8">
        <v>0.15000000000000002</v>
      </c>
    </row>
    <row r="572" spans="1:13" x14ac:dyDescent="0.25">
      <c r="A572" s="1"/>
      <c r="B572" s="3" t="s">
        <v>25</v>
      </c>
      <c r="C572" s="3">
        <v>1128299</v>
      </c>
      <c r="D572" s="4">
        <v>44544</v>
      </c>
      <c r="E572" s="3" t="s">
        <v>26</v>
      </c>
      <c r="F572" s="3" t="s">
        <v>38</v>
      </c>
      <c r="G572" s="3" t="s">
        <v>39</v>
      </c>
      <c r="H572" s="3" t="s">
        <v>15</v>
      </c>
      <c r="I572" s="5">
        <v>0.60000000000000009</v>
      </c>
      <c r="J572" s="6">
        <v>6750</v>
      </c>
      <c r="K572" s="7">
        <f t="shared" si="4"/>
        <v>4050.0000000000005</v>
      </c>
      <c r="L572" s="7">
        <f t="shared" si="5"/>
        <v>1417.5000000000002</v>
      </c>
      <c r="M572" s="8">
        <v>0.35000000000000003</v>
      </c>
    </row>
    <row r="573" spans="1:13" x14ac:dyDescent="0.25">
      <c r="A573" s="1"/>
      <c r="B573" s="3" t="s">
        <v>25</v>
      </c>
      <c r="C573" s="3">
        <v>1128299</v>
      </c>
      <c r="D573" s="4">
        <v>44544</v>
      </c>
      <c r="E573" s="3" t="s">
        <v>26</v>
      </c>
      <c r="F573" s="3" t="s">
        <v>38</v>
      </c>
      <c r="G573" s="3" t="s">
        <v>39</v>
      </c>
      <c r="H573" s="3" t="s">
        <v>16</v>
      </c>
      <c r="I573" s="5">
        <v>0.65000000000000013</v>
      </c>
      <c r="J573" s="6">
        <v>6750</v>
      </c>
      <c r="K573" s="7">
        <f t="shared" si="4"/>
        <v>4387.5000000000009</v>
      </c>
      <c r="L573" s="7">
        <f t="shared" si="5"/>
        <v>877.50000000000023</v>
      </c>
      <c r="M573" s="8">
        <v>0.2</v>
      </c>
    </row>
    <row r="574" spans="1:13" x14ac:dyDescent="0.25">
      <c r="A574" s="1"/>
      <c r="B574" s="3" t="s">
        <v>25</v>
      </c>
      <c r="C574" s="3">
        <v>1128299</v>
      </c>
      <c r="D574" s="4">
        <v>44544</v>
      </c>
      <c r="E574" s="3" t="s">
        <v>26</v>
      </c>
      <c r="F574" s="3" t="s">
        <v>38</v>
      </c>
      <c r="G574" s="3" t="s">
        <v>39</v>
      </c>
      <c r="H574" s="3" t="s">
        <v>17</v>
      </c>
      <c r="I574" s="5">
        <v>0.60000000000000009</v>
      </c>
      <c r="J574" s="6">
        <v>4750</v>
      </c>
      <c r="K574" s="7">
        <f t="shared" si="4"/>
        <v>2850.0000000000005</v>
      </c>
      <c r="L574" s="7">
        <f t="shared" si="5"/>
        <v>997.50000000000023</v>
      </c>
      <c r="M574" s="8">
        <v>0.35000000000000003</v>
      </c>
    </row>
    <row r="575" spans="1:13" x14ac:dyDescent="0.25">
      <c r="A575" s="1"/>
      <c r="B575" s="3" t="s">
        <v>25</v>
      </c>
      <c r="C575" s="3">
        <v>1128299</v>
      </c>
      <c r="D575" s="4">
        <v>44544</v>
      </c>
      <c r="E575" s="3" t="s">
        <v>26</v>
      </c>
      <c r="F575" s="3" t="s">
        <v>38</v>
      </c>
      <c r="G575" s="3" t="s">
        <v>39</v>
      </c>
      <c r="H575" s="3" t="s">
        <v>18</v>
      </c>
      <c r="I575" s="5">
        <v>0.60000000000000009</v>
      </c>
      <c r="J575" s="6">
        <v>4750</v>
      </c>
      <c r="K575" s="7">
        <f t="shared" si="4"/>
        <v>2850.0000000000005</v>
      </c>
      <c r="L575" s="7">
        <f t="shared" si="5"/>
        <v>855.00000000000011</v>
      </c>
      <c r="M575" s="8">
        <v>0.3</v>
      </c>
    </row>
    <row r="576" spans="1:13" x14ac:dyDescent="0.25">
      <c r="A576" s="1"/>
      <c r="B576" s="3" t="s">
        <v>25</v>
      </c>
      <c r="C576" s="3">
        <v>1128299</v>
      </c>
      <c r="D576" s="4">
        <v>44544</v>
      </c>
      <c r="E576" s="3" t="s">
        <v>26</v>
      </c>
      <c r="F576" s="3" t="s">
        <v>38</v>
      </c>
      <c r="G576" s="3" t="s">
        <v>39</v>
      </c>
      <c r="H576" s="3" t="s">
        <v>19</v>
      </c>
      <c r="I576" s="5">
        <v>0.70000000000000007</v>
      </c>
      <c r="J576" s="6">
        <v>4000</v>
      </c>
      <c r="K576" s="7">
        <f t="shared" si="4"/>
        <v>2800.0000000000005</v>
      </c>
      <c r="L576" s="7">
        <f t="shared" si="5"/>
        <v>1400.0000000000005</v>
      </c>
      <c r="M576" s="8">
        <v>0.50000000000000011</v>
      </c>
    </row>
    <row r="577" spans="1:13" x14ac:dyDescent="0.25">
      <c r="A577" s="1"/>
      <c r="B577" s="3" t="s">
        <v>25</v>
      </c>
      <c r="C577" s="3">
        <v>1128299</v>
      </c>
      <c r="D577" s="4">
        <v>44544</v>
      </c>
      <c r="E577" s="3" t="s">
        <v>26</v>
      </c>
      <c r="F577" s="3" t="s">
        <v>38</v>
      </c>
      <c r="G577" s="3" t="s">
        <v>39</v>
      </c>
      <c r="H577" s="3" t="s">
        <v>20</v>
      </c>
      <c r="I577" s="5">
        <v>0.75000000000000011</v>
      </c>
      <c r="J577" s="6">
        <v>5000</v>
      </c>
      <c r="K577" s="7">
        <f t="shared" si="4"/>
        <v>3750.0000000000005</v>
      </c>
      <c r="L577" s="7">
        <f t="shared" si="5"/>
        <v>562.50000000000011</v>
      </c>
      <c r="M577" s="8">
        <v>0.15000000000000002</v>
      </c>
    </row>
    <row r="578" spans="1:13" x14ac:dyDescent="0.25">
      <c r="A578" s="1" t="s">
        <v>37</v>
      </c>
      <c r="B578" s="3" t="s">
        <v>25</v>
      </c>
      <c r="C578" s="3">
        <v>1128299</v>
      </c>
      <c r="D578" s="4">
        <v>44201</v>
      </c>
      <c r="E578" s="3" t="s">
        <v>26</v>
      </c>
      <c r="F578" s="3" t="s">
        <v>40</v>
      </c>
      <c r="G578" s="3" t="s">
        <v>41</v>
      </c>
      <c r="H578" s="3" t="s">
        <v>15</v>
      </c>
      <c r="I578" s="5">
        <v>0.3</v>
      </c>
      <c r="J578" s="6">
        <v>4250</v>
      </c>
      <c r="K578" s="7">
        <f t="shared" si="4"/>
        <v>1275</v>
      </c>
      <c r="L578" s="7">
        <f t="shared" si="5"/>
        <v>446.25000000000006</v>
      </c>
      <c r="M578" s="8">
        <v>0.35000000000000003</v>
      </c>
    </row>
    <row r="579" spans="1:13" x14ac:dyDescent="0.25">
      <c r="A579" s="1"/>
      <c r="B579" s="3" t="s">
        <v>25</v>
      </c>
      <c r="C579" s="3">
        <v>1128299</v>
      </c>
      <c r="D579" s="4">
        <v>44201</v>
      </c>
      <c r="E579" s="3" t="s">
        <v>26</v>
      </c>
      <c r="F579" s="3" t="s">
        <v>40</v>
      </c>
      <c r="G579" s="3" t="s">
        <v>41</v>
      </c>
      <c r="H579" s="3" t="s">
        <v>16</v>
      </c>
      <c r="I579" s="5">
        <v>0.4</v>
      </c>
      <c r="J579" s="6">
        <v>4250</v>
      </c>
      <c r="K579" s="7">
        <f t="shared" si="4"/>
        <v>1700</v>
      </c>
      <c r="L579" s="7">
        <f t="shared" si="5"/>
        <v>340</v>
      </c>
      <c r="M579" s="8">
        <v>0.2</v>
      </c>
    </row>
    <row r="580" spans="1:13" x14ac:dyDescent="0.25">
      <c r="A580" s="1"/>
      <c r="B580" s="3" t="s">
        <v>25</v>
      </c>
      <c r="C580" s="3">
        <v>1128299</v>
      </c>
      <c r="D580" s="4">
        <v>44201</v>
      </c>
      <c r="E580" s="3" t="s">
        <v>26</v>
      </c>
      <c r="F580" s="3" t="s">
        <v>40</v>
      </c>
      <c r="G580" s="3" t="s">
        <v>41</v>
      </c>
      <c r="H580" s="3" t="s">
        <v>17</v>
      </c>
      <c r="I580" s="5">
        <v>0.4</v>
      </c>
      <c r="J580" s="6">
        <v>4250</v>
      </c>
      <c r="K580" s="7">
        <f t="shared" si="4"/>
        <v>1700</v>
      </c>
      <c r="L580" s="7">
        <f t="shared" si="5"/>
        <v>595</v>
      </c>
      <c r="M580" s="8">
        <v>0.35000000000000003</v>
      </c>
    </row>
    <row r="581" spans="1:13" x14ac:dyDescent="0.25">
      <c r="A581" s="1"/>
      <c r="B581" s="3" t="s">
        <v>25</v>
      </c>
      <c r="C581" s="3">
        <v>1128299</v>
      </c>
      <c r="D581" s="4">
        <v>44201</v>
      </c>
      <c r="E581" s="3" t="s">
        <v>26</v>
      </c>
      <c r="F581" s="3" t="s">
        <v>40</v>
      </c>
      <c r="G581" s="3" t="s">
        <v>41</v>
      </c>
      <c r="H581" s="3" t="s">
        <v>18</v>
      </c>
      <c r="I581" s="5">
        <v>0.4</v>
      </c>
      <c r="J581" s="6">
        <v>2750</v>
      </c>
      <c r="K581" s="7">
        <f t="shared" si="4"/>
        <v>1100</v>
      </c>
      <c r="L581" s="7">
        <f t="shared" si="5"/>
        <v>330</v>
      </c>
      <c r="M581" s="8">
        <v>0.3</v>
      </c>
    </row>
    <row r="582" spans="1:13" x14ac:dyDescent="0.25">
      <c r="A582" s="1"/>
      <c r="B582" s="3" t="s">
        <v>25</v>
      </c>
      <c r="C582" s="3">
        <v>1128299</v>
      </c>
      <c r="D582" s="4">
        <v>44201</v>
      </c>
      <c r="E582" s="3" t="s">
        <v>26</v>
      </c>
      <c r="F582" s="3" t="s">
        <v>40</v>
      </c>
      <c r="G582" s="3" t="s">
        <v>41</v>
      </c>
      <c r="H582" s="3" t="s">
        <v>19</v>
      </c>
      <c r="I582" s="5">
        <v>0.45</v>
      </c>
      <c r="J582" s="6">
        <v>2250</v>
      </c>
      <c r="K582" s="7">
        <f t="shared" si="4"/>
        <v>1012.5</v>
      </c>
      <c r="L582" s="7">
        <f t="shared" si="5"/>
        <v>506.25</v>
      </c>
      <c r="M582" s="8">
        <v>0.5</v>
      </c>
    </row>
    <row r="583" spans="1:13" x14ac:dyDescent="0.25">
      <c r="A583" s="1"/>
      <c r="B583" s="3" t="s">
        <v>25</v>
      </c>
      <c r="C583" s="3">
        <v>1128299</v>
      </c>
      <c r="D583" s="4">
        <v>44201</v>
      </c>
      <c r="E583" s="3" t="s">
        <v>26</v>
      </c>
      <c r="F583" s="3" t="s">
        <v>40</v>
      </c>
      <c r="G583" s="3" t="s">
        <v>41</v>
      </c>
      <c r="H583" s="3" t="s">
        <v>20</v>
      </c>
      <c r="I583" s="5">
        <v>0.4</v>
      </c>
      <c r="J583" s="6">
        <v>4750</v>
      </c>
      <c r="K583" s="7">
        <f t="shared" si="4"/>
        <v>1900</v>
      </c>
      <c r="L583" s="7">
        <f t="shared" si="5"/>
        <v>285.00000000000006</v>
      </c>
      <c r="M583" s="8">
        <v>0.15000000000000002</v>
      </c>
    </row>
    <row r="584" spans="1:13" x14ac:dyDescent="0.25">
      <c r="A584" s="1"/>
      <c r="B584" s="3" t="s">
        <v>25</v>
      </c>
      <c r="C584" s="3">
        <v>1128299</v>
      </c>
      <c r="D584" s="4">
        <v>44232</v>
      </c>
      <c r="E584" s="3" t="s">
        <v>26</v>
      </c>
      <c r="F584" s="3" t="s">
        <v>40</v>
      </c>
      <c r="G584" s="3" t="s">
        <v>41</v>
      </c>
      <c r="H584" s="3" t="s">
        <v>15</v>
      </c>
      <c r="I584" s="5">
        <v>0.3</v>
      </c>
      <c r="J584" s="6">
        <v>5250</v>
      </c>
      <c r="K584" s="7">
        <f t="shared" si="4"/>
        <v>1575</v>
      </c>
      <c r="L584" s="7">
        <f t="shared" si="5"/>
        <v>551.25</v>
      </c>
      <c r="M584" s="8">
        <v>0.35000000000000003</v>
      </c>
    </row>
    <row r="585" spans="1:13" x14ac:dyDescent="0.25">
      <c r="A585" s="1"/>
      <c r="B585" s="3" t="s">
        <v>25</v>
      </c>
      <c r="C585" s="3">
        <v>1128299</v>
      </c>
      <c r="D585" s="4">
        <v>44232</v>
      </c>
      <c r="E585" s="3" t="s">
        <v>26</v>
      </c>
      <c r="F585" s="3" t="s">
        <v>40</v>
      </c>
      <c r="G585" s="3" t="s">
        <v>41</v>
      </c>
      <c r="H585" s="3" t="s">
        <v>16</v>
      </c>
      <c r="I585" s="5">
        <v>0.4</v>
      </c>
      <c r="J585" s="6">
        <v>4250</v>
      </c>
      <c r="K585" s="7">
        <f t="shared" si="4"/>
        <v>1700</v>
      </c>
      <c r="L585" s="7">
        <f t="shared" si="5"/>
        <v>340</v>
      </c>
      <c r="M585" s="8">
        <v>0.2</v>
      </c>
    </row>
    <row r="586" spans="1:13" x14ac:dyDescent="0.25">
      <c r="A586" s="1"/>
      <c r="B586" s="3" t="s">
        <v>25</v>
      </c>
      <c r="C586" s="3">
        <v>1128299</v>
      </c>
      <c r="D586" s="4">
        <v>44232</v>
      </c>
      <c r="E586" s="3" t="s">
        <v>26</v>
      </c>
      <c r="F586" s="3" t="s">
        <v>40</v>
      </c>
      <c r="G586" s="3" t="s">
        <v>41</v>
      </c>
      <c r="H586" s="3" t="s">
        <v>17</v>
      </c>
      <c r="I586" s="5">
        <v>0.4</v>
      </c>
      <c r="J586" s="6">
        <v>4250</v>
      </c>
      <c r="K586" s="7">
        <f t="shared" si="4"/>
        <v>1700</v>
      </c>
      <c r="L586" s="7">
        <f t="shared" si="5"/>
        <v>595</v>
      </c>
      <c r="M586" s="8">
        <v>0.35000000000000003</v>
      </c>
    </row>
    <row r="587" spans="1:13" x14ac:dyDescent="0.25">
      <c r="A587" s="1"/>
      <c r="B587" s="3" t="s">
        <v>25</v>
      </c>
      <c r="C587" s="3">
        <v>1128299</v>
      </c>
      <c r="D587" s="4">
        <v>44232</v>
      </c>
      <c r="E587" s="3" t="s">
        <v>26</v>
      </c>
      <c r="F587" s="3" t="s">
        <v>40</v>
      </c>
      <c r="G587" s="3" t="s">
        <v>41</v>
      </c>
      <c r="H587" s="3" t="s">
        <v>18</v>
      </c>
      <c r="I587" s="5">
        <v>0.4</v>
      </c>
      <c r="J587" s="6">
        <v>2750</v>
      </c>
      <c r="K587" s="7">
        <f t="shared" si="4"/>
        <v>1100</v>
      </c>
      <c r="L587" s="7">
        <f t="shared" si="5"/>
        <v>330</v>
      </c>
      <c r="M587" s="8">
        <v>0.3</v>
      </c>
    </row>
    <row r="588" spans="1:13" x14ac:dyDescent="0.25">
      <c r="A588" s="1"/>
      <c r="B588" s="3" t="s">
        <v>25</v>
      </c>
      <c r="C588" s="3">
        <v>1128299</v>
      </c>
      <c r="D588" s="4">
        <v>44232</v>
      </c>
      <c r="E588" s="3" t="s">
        <v>26</v>
      </c>
      <c r="F588" s="3" t="s">
        <v>40</v>
      </c>
      <c r="G588" s="3" t="s">
        <v>41</v>
      </c>
      <c r="H588" s="3" t="s">
        <v>19</v>
      </c>
      <c r="I588" s="5">
        <v>0.45</v>
      </c>
      <c r="J588" s="6">
        <v>2000</v>
      </c>
      <c r="K588" s="7">
        <f t="shared" si="4"/>
        <v>900</v>
      </c>
      <c r="L588" s="7">
        <f t="shared" si="5"/>
        <v>450</v>
      </c>
      <c r="M588" s="8">
        <v>0.5</v>
      </c>
    </row>
    <row r="589" spans="1:13" x14ac:dyDescent="0.25">
      <c r="A589" s="1"/>
      <c r="B589" s="3" t="s">
        <v>25</v>
      </c>
      <c r="C589" s="3">
        <v>1128299</v>
      </c>
      <c r="D589" s="4">
        <v>44232</v>
      </c>
      <c r="E589" s="3" t="s">
        <v>26</v>
      </c>
      <c r="F589" s="3" t="s">
        <v>40</v>
      </c>
      <c r="G589" s="3" t="s">
        <v>41</v>
      </c>
      <c r="H589" s="3" t="s">
        <v>20</v>
      </c>
      <c r="I589" s="5">
        <v>0.4</v>
      </c>
      <c r="J589" s="6">
        <v>4000</v>
      </c>
      <c r="K589" s="7">
        <f t="shared" si="4"/>
        <v>1600</v>
      </c>
      <c r="L589" s="7">
        <f t="shared" si="5"/>
        <v>240.00000000000003</v>
      </c>
      <c r="M589" s="8">
        <v>0.15000000000000002</v>
      </c>
    </row>
    <row r="590" spans="1:13" x14ac:dyDescent="0.25">
      <c r="A590" s="1"/>
      <c r="B590" s="3" t="s">
        <v>25</v>
      </c>
      <c r="C590" s="3">
        <v>1128299</v>
      </c>
      <c r="D590" s="4">
        <v>44259</v>
      </c>
      <c r="E590" s="3" t="s">
        <v>26</v>
      </c>
      <c r="F590" s="3" t="s">
        <v>40</v>
      </c>
      <c r="G590" s="3" t="s">
        <v>41</v>
      </c>
      <c r="H590" s="3" t="s">
        <v>15</v>
      </c>
      <c r="I590" s="5">
        <v>0.4</v>
      </c>
      <c r="J590" s="6">
        <v>5500</v>
      </c>
      <c r="K590" s="7">
        <f t="shared" si="4"/>
        <v>2200</v>
      </c>
      <c r="L590" s="7">
        <f t="shared" si="5"/>
        <v>770.00000000000011</v>
      </c>
      <c r="M590" s="8">
        <v>0.35000000000000003</v>
      </c>
    </row>
    <row r="591" spans="1:13" x14ac:dyDescent="0.25">
      <c r="A591" s="1"/>
      <c r="B591" s="3" t="s">
        <v>25</v>
      </c>
      <c r="C591" s="3">
        <v>1128299</v>
      </c>
      <c r="D591" s="4">
        <v>44259</v>
      </c>
      <c r="E591" s="3" t="s">
        <v>26</v>
      </c>
      <c r="F591" s="3" t="s">
        <v>40</v>
      </c>
      <c r="G591" s="3" t="s">
        <v>41</v>
      </c>
      <c r="H591" s="3" t="s">
        <v>16</v>
      </c>
      <c r="I591" s="5">
        <v>0.49999999999999994</v>
      </c>
      <c r="J591" s="6">
        <v>4000</v>
      </c>
      <c r="K591" s="7">
        <f t="shared" si="4"/>
        <v>1999.9999999999998</v>
      </c>
      <c r="L591" s="7">
        <f t="shared" si="5"/>
        <v>400</v>
      </c>
      <c r="M591" s="8">
        <v>0.2</v>
      </c>
    </row>
    <row r="592" spans="1:13" x14ac:dyDescent="0.25">
      <c r="A592" s="1"/>
      <c r="B592" s="3" t="s">
        <v>25</v>
      </c>
      <c r="C592" s="3">
        <v>1128299</v>
      </c>
      <c r="D592" s="4">
        <v>44259</v>
      </c>
      <c r="E592" s="3" t="s">
        <v>26</v>
      </c>
      <c r="F592" s="3" t="s">
        <v>40</v>
      </c>
      <c r="G592" s="3" t="s">
        <v>41</v>
      </c>
      <c r="H592" s="3" t="s">
        <v>17</v>
      </c>
      <c r="I592" s="5">
        <v>0.54999999999999993</v>
      </c>
      <c r="J592" s="6">
        <v>4000</v>
      </c>
      <c r="K592" s="7">
        <f t="shared" si="4"/>
        <v>2199.9999999999995</v>
      </c>
      <c r="L592" s="7">
        <f t="shared" si="5"/>
        <v>769.99999999999989</v>
      </c>
      <c r="M592" s="8">
        <v>0.35000000000000003</v>
      </c>
    </row>
    <row r="593" spans="1:13" x14ac:dyDescent="0.25">
      <c r="A593" s="1"/>
      <c r="B593" s="3" t="s">
        <v>25</v>
      </c>
      <c r="C593" s="3">
        <v>1128299</v>
      </c>
      <c r="D593" s="4">
        <v>44259</v>
      </c>
      <c r="E593" s="3" t="s">
        <v>26</v>
      </c>
      <c r="F593" s="3" t="s">
        <v>40</v>
      </c>
      <c r="G593" s="3" t="s">
        <v>41</v>
      </c>
      <c r="H593" s="3" t="s">
        <v>18</v>
      </c>
      <c r="I593" s="5">
        <v>0.54999999999999993</v>
      </c>
      <c r="J593" s="6">
        <v>3000</v>
      </c>
      <c r="K593" s="7">
        <f t="shared" si="4"/>
        <v>1649.9999999999998</v>
      </c>
      <c r="L593" s="7">
        <f t="shared" si="5"/>
        <v>494.99999999999989</v>
      </c>
      <c r="M593" s="8">
        <v>0.3</v>
      </c>
    </row>
    <row r="594" spans="1:13" x14ac:dyDescent="0.25">
      <c r="A594" s="1"/>
      <c r="B594" s="3" t="s">
        <v>25</v>
      </c>
      <c r="C594" s="3">
        <v>1128299</v>
      </c>
      <c r="D594" s="4">
        <v>44259</v>
      </c>
      <c r="E594" s="3" t="s">
        <v>26</v>
      </c>
      <c r="F594" s="3" t="s">
        <v>40</v>
      </c>
      <c r="G594" s="3" t="s">
        <v>41</v>
      </c>
      <c r="H594" s="3" t="s">
        <v>19</v>
      </c>
      <c r="I594" s="5">
        <v>0.6</v>
      </c>
      <c r="J594" s="6">
        <v>1500</v>
      </c>
      <c r="K594" s="7">
        <f t="shared" si="4"/>
        <v>900</v>
      </c>
      <c r="L594" s="7">
        <f t="shared" si="5"/>
        <v>450</v>
      </c>
      <c r="M594" s="8">
        <v>0.5</v>
      </c>
    </row>
    <row r="595" spans="1:13" x14ac:dyDescent="0.25">
      <c r="A595" s="1"/>
      <c r="B595" s="3" t="s">
        <v>25</v>
      </c>
      <c r="C595" s="3">
        <v>1128299</v>
      </c>
      <c r="D595" s="4">
        <v>44259</v>
      </c>
      <c r="E595" s="3" t="s">
        <v>26</v>
      </c>
      <c r="F595" s="3" t="s">
        <v>40</v>
      </c>
      <c r="G595" s="3" t="s">
        <v>41</v>
      </c>
      <c r="H595" s="3" t="s">
        <v>20</v>
      </c>
      <c r="I595" s="5">
        <v>0.54999999999999993</v>
      </c>
      <c r="J595" s="6">
        <v>3500</v>
      </c>
      <c r="K595" s="7">
        <f t="shared" si="4"/>
        <v>1924.9999999999998</v>
      </c>
      <c r="L595" s="7">
        <f t="shared" si="5"/>
        <v>288.75</v>
      </c>
      <c r="M595" s="8">
        <v>0.15000000000000002</v>
      </c>
    </row>
    <row r="596" spans="1:13" x14ac:dyDescent="0.25">
      <c r="A596" s="1"/>
      <c r="B596" s="3" t="s">
        <v>25</v>
      </c>
      <c r="C596" s="3">
        <v>1128299</v>
      </c>
      <c r="D596" s="4">
        <v>44291</v>
      </c>
      <c r="E596" s="3" t="s">
        <v>26</v>
      </c>
      <c r="F596" s="3" t="s">
        <v>40</v>
      </c>
      <c r="G596" s="3" t="s">
        <v>41</v>
      </c>
      <c r="H596" s="3" t="s">
        <v>15</v>
      </c>
      <c r="I596" s="5">
        <v>0.6</v>
      </c>
      <c r="J596" s="6">
        <v>5250</v>
      </c>
      <c r="K596" s="7">
        <f t="shared" si="4"/>
        <v>3150</v>
      </c>
      <c r="L596" s="7">
        <f t="shared" si="5"/>
        <v>1102.5</v>
      </c>
      <c r="M596" s="8">
        <v>0.35000000000000003</v>
      </c>
    </row>
    <row r="597" spans="1:13" x14ac:dyDescent="0.25">
      <c r="A597" s="1"/>
      <c r="B597" s="3" t="s">
        <v>25</v>
      </c>
      <c r="C597" s="3">
        <v>1128299</v>
      </c>
      <c r="D597" s="4">
        <v>44291</v>
      </c>
      <c r="E597" s="3" t="s">
        <v>26</v>
      </c>
      <c r="F597" s="3" t="s">
        <v>40</v>
      </c>
      <c r="G597" s="3" t="s">
        <v>41</v>
      </c>
      <c r="H597" s="3" t="s">
        <v>16</v>
      </c>
      <c r="I597" s="5">
        <v>0.65</v>
      </c>
      <c r="J597" s="6">
        <v>3250</v>
      </c>
      <c r="K597" s="7">
        <f t="shared" si="4"/>
        <v>2112.5</v>
      </c>
      <c r="L597" s="7">
        <f t="shared" si="5"/>
        <v>422.5</v>
      </c>
      <c r="M597" s="8">
        <v>0.2</v>
      </c>
    </row>
    <row r="598" spans="1:13" x14ac:dyDescent="0.25">
      <c r="A598" s="1"/>
      <c r="B598" s="3" t="s">
        <v>25</v>
      </c>
      <c r="C598" s="3">
        <v>1128299</v>
      </c>
      <c r="D598" s="4">
        <v>44291</v>
      </c>
      <c r="E598" s="3" t="s">
        <v>26</v>
      </c>
      <c r="F598" s="3" t="s">
        <v>40</v>
      </c>
      <c r="G598" s="3" t="s">
        <v>41</v>
      </c>
      <c r="H598" s="3" t="s">
        <v>17</v>
      </c>
      <c r="I598" s="5">
        <v>0.65</v>
      </c>
      <c r="J598" s="6">
        <v>3750</v>
      </c>
      <c r="K598" s="7">
        <f t="shared" si="4"/>
        <v>2437.5</v>
      </c>
      <c r="L598" s="7">
        <f t="shared" si="5"/>
        <v>853.12500000000011</v>
      </c>
      <c r="M598" s="8">
        <v>0.35000000000000003</v>
      </c>
    </row>
    <row r="599" spans="1:13" x14ac:dyDescent="0.25">
      <c r="A599" s="1"/>
      <c r="B599" s="3" t="s">
        <v>25</v>
      </c>
      <c r="C599" s="3">
        <v>1128299</v>
      </c>
      <c r="D599" s="4">
        <v>44291</v>
      </c>
      <c r="E599" s="3" t="s">
        <v>26</v>
      </c>
      <c r="F599" s="3" t="s">
        <v>40</v>
      </c>
      <c r="G599" s="3" t="s">
        <v>41</v>
      </c>
      <c r="H599" s="3" t="s">
        <v>18</v>
      </c>
      <c r="I599" s="5">
        <v>0.6</v>
      </c>
      <c r="J599" s="6">
        <v>2750</v>
      </c>
      <c r="K599" s="7">
        <f t="shared" si="4"/>
        <v>1650</v>
      </c>
      <c r="L599" s="7">
        <f t="shared" si="5"/>
        <v>495</v>
      </c>
      <c r="M599" s="8">
        <v>0.3</v>
      </c>
    </row>
    <row r="600" spans="1:13" x14ac:dyDescent="0.25">
      <c r="A600" s="1"/>
      <c r="B600" s="3" t="s">
        <v>25</v>
      </c>
      <c r="C600" s="3">
        <v>1128299</v>
      </c>
      <c r="D600" s="4">
        <v>44291</v>
      </c>
      <c r="E600" s="3" t="s">
        <v>26</v>
      </c>
      <c r="F600" s="3" t="s">
        <v>40</v>
      </c>
      <c r="G600" s="3" t="s">
        <v>41</v>
      </c>
      <c r="H600" s="3" t="s">
        <v>19</v>
      </c>
      <c r="I600" s="5">
        <v>0.65</v>
      </c>
      <c r="J600" s="6">
        <v>1750</v>
      </c>
      <c r="K600" s="7">
        <f t="shared" si="4"/>
        <v>1137.5</v>
      </c>
      <c r="L600" s="7">
        <f t="shared" si="5"/>
        <v>568.75</v>
      </c>
      <c r="M600" s="8">
        <v>0.5</v>
      </c>
    </row>
    <row r="601" spans="1:13" x14ac:dyDescent="0.25">
      <c r="A601" s="1"/>
      <c r="B601" s="3" t="s">
        <v>25</v>
      </c>
      <c r="C601" s="3">
        <v>1128299</v>
      </c>
      <c r="D601" s="4">
        <v>44291</v>
      </c>
      <c r="E601" s="3" t="s">
        <v>26</v>
      </c>
      <c r="F601" s="3" t="s">
        <v>40</v>
      </c>
      <c r="G601" s="3" t="s">
        <v>41</v>
      </c>
      <c r="H601" s="3" t="s">
        <v>20</v>
      </c>
      <c r="I601" s="5">
        <v>0.8</v>
      </c>
      <c r="J601" s="6">
        <v>3250</v>
      </c>
      <c r="K601" s="7">
        <f t="shared" si="4"/>
        <v>2600</v>
      </c>
      <c r="L601" s="7">
        <f t="shared" si="5"/>
        <v>390.00000000000006</v>
      </c>
      <c r="M601" s="8">
        <v>0.15000000000000002</v>
      </c>
    </row>
    <row r="602" spans="1:13" x14ac:dyDescent="0.25">
      <c r="A602" s="1"/>
      <c r="B602" s="3" t="s">
        <v>25</v>
      </c>
      <c r="C602" s="3">
        <v>1128299</v>
      </c>
      <c r="D602" s="4">
        <v>44322</v>
      </c>
      <c r="E602" s="3" t="s">
        <v>26</v>
      </c>
      <c r="F602" s="3" t="s">
        <v>40</v>
      </c>
      <c r="G602" s="3" t="s">
        <v>41</v>
      </c>
      <c r="H602" s="3" t="s">
        <v>15</v>
      </c>
      <c r="I602" s="5">
        <v>0.6</v>
      </c>
      <c r="J602" s="6">
        <v>5250</v>
      </c>
      <c r="K602" s="7">
        <f t="shared" si="4"/>
        <v>3150</v>
      </c>
      <c r="L602" s="7">
        <f t="shared" si="5"/>
        <v>1575</v>
      </c>
      <c r="M602" s="8">
        <v>0.5</v>
      </c>
    </row>
    <row r="603" spans="1:13" x14ac:dyDescent="0.25">
      <c r="A603" s="1"/>
      <c r="B603" s="3" t="s">
        <v>25</v>
      </c>
      <c r="C603" s="3">
        <v>1128299</v>
      </c>
      <c r="D603" s="4">
        <v>44322</v>
      </c>
      <c r="E603" s="3" t="s">
        <v>26</v>
      </c>
      <c r="F603" s="3" t="s">
        <v>40</v>
      </c>
      <c r="G603" s="3" t="s">
        <v>41</v>
      </c>
      <c r="H603" s="3" t="s">
        <v>16</v>
      </c>
      <c r="I603" s="5">
        <v>0.65</v>
      </c>
      <c r="J603" s="6">
        <v>3750</v>
      </c>
      <c r="K603" s="7">
        <f t="shared" si="4"/>
        <v>2437.5</v>
      </c>
      <c r="L603" s="7">
        <f t="shared" si="5"/>
        <v>853.125</v>
      </c>
      <c r="M603" s="8">
        <v>0.35</v>
      </c>
    </row>
    <row r="604" spans="1:13" x14ac:dyDescent="0.25">
      <c r="A604" s="1"/>
      <c r="B604" s="3" t="s">
        <v>25</v>
      </c>
      <c r="C604" s="3">
        <v>1128299</v>
      </c>
      <c r="D604" s="4">
        <v>44322</v>
      </c>
      <c r="E604" s="3" t="s">
        <v>26</v>
      </c>
      <c r="F604" s="3" t="s">
        <v>40</v>
      </c>
      <c r="G604" s="3" t="s">
        <v>41</v>
      </c>
      <c r="H604" s="3" t="s">
        <v>17</v>
      </c>
      <c r="I604" s="5">
        <v>0.65</v>
      </c>
      <c r="J604" s="6">
        <v>3750</v>
      </c>
      <c r="K604" s="7">
        <f t="shared" si="4"/>
        <v>2437.5</v>
      </c>
      <c r="L604" s="7">
        <f t="shared" si="5"/>
        <v>1218.75</v>
      </c>
      <c r="M604" s="8">
        <v>0.5</v>
      </c>
    </row>
    <row r="605" spans="1:13" x14ac:dyDescent="0.25">
      <c r="A605" s="1"/>
      <c r="B605" s="3" t="s">
        <v>25</v>
      </c>
      <c r="C605" s="3">
        <v>1128299</v>
      </c>
      <c r="D605" s="4">
        <v>44322</v>
      </c>
      <c r="E605" s="3" t="s">
        <v>26</v>
      </c>
      <c r="F605" s="3" t="s">
        <v>40</v>
      </c>
      <c r="G605" s="3" t="s">
        <v>41</v>
      </c>
      <c r="H605" s="3" t="s">
        <v>18</v>
      </c>
      <c r="I605" s="5">
        <v>0.6</v>
      </c>
      <c r="J605" s="6">
        <v>2750</v>
      </c>
      <c r="K605" s="7">
        <f t="shared" si="4"/>
        <v>1650</v>
      </c>
      <c r="L605" s="7">
        <f t="shared" si="5"/>
        <v>742.49999999999989</v>
      </c>
      <c r="M605" s="8">
        <v>0.44999999999999996</v>
      </c>
    </row>
    <row r="606" spans="1:13" x14ac:dyDescent="0.25">
      <c r="A606" s="1"/>
      <c r="B606" s="3" t="s">
        <v>25</v>
      </c>
      <c r="C606" s="3">
        <v>1128299</v>
      </c>
      <c r="D606" s="4">
        <v>44322</v>
      </c>
      <c r="E606" s="3" t="s">
        <v>26</v>
      </c>
      <c r="F606" s="3" t="s">
        <v>40</v>
      </c>
      <c r="G606" s="3" t="s">
        <v>41</v>
      </c>
      <c r="H606" s="3" t="s">
        <v>19</v>
      </c>
      <c r="I606" s="5">
        <v>0.65</v>
      </c>
      <c r="J606" s="6">
        <v>1750</v>
      </c>
      <c r="K606" s="7">
        <f t="shared" si="4"/>
        <v>1137.5</v>
      </c>
      <c r="L606" s="7">
        <f t="shared" si="5"/>
        <v>739.37500000000011</v>
      </c>
      <c r="M606" s="8">
        <v>0.65000000000000013</v>
      </c>
    </row>
    <row r="607" spans="1:13" x14ac:dyDescent="0.25">
      <c r="A607" s="1"/>
      <c r="B607" s="3" t="s">
        <v>25</v>
      </c>
      <c r="C607" s="3">
        <v>1128299</v>
      </c>
      <c r="D607" s="4">
        <v>44322</v>
      </c>
      <c r="E607" s="3" t="s">
        <v>26</v>
      </c>
      <c r="F607" s="3" t="s">
        <v>40</v>
      </c>
      <c r="G607" s="3" t="s">
        <v>41</v>
      </c>
      <c r="H607" s="3" t="s">
        <v>20</v>
      </c>
      <c r="I607" s="5">
        <v>0.8</v>
      </c>
      <c r="J607" s="6">
        <v>4750</v>
      </c>
      <c r="K607" s="7">
        <f t="shared" si="4"/>
        <v>3800</v>
      </c>
      <c r="L607" s="7">
        <f t="shared" si="5"/>
        <v>1140</v>
      </c>
      <c r="M607" s="8">
        <v>0.3</v>
      </c>
    </row>
    <row r="608" spans="1:13" x14ac:dyDescent="0.25">
      <c r="A608" s="1"/>
      <c r="B608" s="3" t="s">
        <v>25</v>
      </c>
      <c r="C608" s="3">
        <v>1128299</v>
      </c>
      <c r="D608" s="4">
        <v>44352</v>
      </c>
      <c r="E608" s="3" t="s">
        <v>26</v>
      </c>
      <c r="F608" s="3" t="s">
        <v>40</v>
      </c>
      <c r="G608" s="3" t="s">
        <v>41</v>
      </c>
      <c r="H608" s="3" t="s">
        <v>15</v>
      </c>
      <c r="I608" s="5">
        <v>0.6</v>
      </c>
      <c r="J608" s="6">
        <v>7250</v>
      </c>
      <c r="K608" s="7">
        <f t="shared" si="4"/>
        <v>4350</v>
      </c>
      <c r="L608" s="7">
        <f t="shared" si="5"/>
        <v>2175</v>
      </c>
      <c r="M608" s="8">
        <v>0.5</v>
      </c>
    </row>
    <row r="609" spans="1:13" x14ac:dyDescent="0.25">
      <c r="A609" s="1"/>
      <c r="B609" s="3" t="s">
        <v>25</v>
      </c>
      <c r="C609" s="3">
        <v>1128299</v>
      </c>
      <c r="D609" s="4">
        <v>44352</v>
      </c>
      <c r="E609" s="3" t="s">
        <v>26</v>
      </c>
      <c r="F609" s="3" t="s">
        <v>40</v>
      </c>
      <c r="G609" s="3" t="s">
        <v>41</v>
      </c>
      <c r="H609" s="3" t="s">
        <v>16</v>
      </c>
      <c r="I609" s="5">
        <v>0.65</v>
      </c>
      <c r="J609" s="6">
        <v>5750</v>
      </c>
      <c r="K609" s="7">
        <f t="shared" si="4"/>
        <v>3737.5</v>
      </c>
      <c r="L609" s="7">
        <f t="shared" si="5"/>
        <v>1308.125</v>
      </c>
      <c r="M609" s="8">
        <v>0.35</v>
      </c>
    </row>
    <row r="610" spans="1:13" x14ac:dyDescent="0.25">
      <c r="A610" s="1"/>
      <c r="B610" s="3" t="s">
        <v>25</v>
      </c>
      <c r="C610" s="3">
        <v>1128299</v>
      </c>
      <c r="D610" s="4">
        <v>44352</v>
      </c>
      <c r="E610" s="3" t="s">
        <v>26</v>
      </c>
      <c r="F610" s="3" t="s">
        <v>40</v>
      </c>
      <c r="G610" s="3" t="s">
        <v>41</v>
      </c>
      <c r="H610" s="3" t="s">
        <v>17</v>
      </c>
      <c r="I610" s="5">
        <v>0.65</v>
      </c>
      <c r="J610" s="6">
        <v>5750</v>
      </c>
      <c r="K610" s="7">
        <f t="shared" si="4"/>
        <v>3737.5</v>
      </c>
      <c r="L610" s="7">
        <f t="shared" si="5"/>
        <v>1868.75</v>
      </c>
      <c r="M610" s="8">
        <v>0.5</v>
      </c>
    </row>
    <row r="611" spans="1:13" x14ac:dyDescent="0.25">
      <c r="A611" s="1"/>
      <c r="B611" s="3" t="s">
        <v>25</v>
      </c>
      <c r="C611" s="3">
        <v>1128299</v>
      </c>
      <c r="D611" s="4">
        <v>44352</v>
      </c>
      <c r="E611" s="3" t="s">
        <v>26</v>
      </c>
      <c r="F611" s="3" t="s">
        <v>40</v>
      </c>
      <c r="G611" s="3" t="s">
        <v>41</v>
      </c>
      <c r="H611" s="3" t="s">
        <v>18</v>
      </c>
      <c r="I611" s="5">
        <v>0.65</v>
      </c>
      <c r="J611" s="6">
        <v>4500</v>
      </c>
      <c r="K611" s="7">
        <f t="shared" si="4"/>
        <v>2925</v>
      </c>
      <c r="L611" s="7">
        <f t="shared" si="5"/>
        <v>1316.2499999999998</v>
      </c>
      <c r="M611" s="8">
        <v>0.44999999999999996</v>
      </c>
    </row>
    <row r="612" spans="1:13" x14ac:dyDescent="0.25">
      <c r="A612" s="1"/>
      <c r="B612" s="3" t="s">
        <v>25</v>
      </c>
      <c r="C612" s="3">
        <v>1128299</v>
      </c>
      <c r="D612" s="4">
        <v>44352</v>
      </c>
      <c r="E612" s="3" t="s">
        <v>26</v>
      </c>
      <c r="F612" s="3" t="s">
        <v>40</v>
      </c>
      <c r="G612" s="3" t="s">
        <v>41</v>
      </c>
      <c r="H612" s="3" t="s">
        <v>19</v>
      </c>
      <c r="I612" s="5">
        <v>0.70000000000000007</v>
      </c>
      <c r="J612" s="6">
        <v>3250</v>
      </c>
      <c r="K612" s="7">
        <f t="shared" si="4"/>
        <v>2275</v>
      </c>
      <c r="L612" s="7">
        <f t="shared" si="5"/>
        <v>1478.7500000000002</v>
      </c>
      <c r="M612" s="8">
        <v>0.65000000000000013</v>
      </c>
    </row>
    <row r="613" spans="1:13" x14ac:dyDescent="0.25">
      <c r="A613" s="1"/>
      <c r="B613" s="3" t="s">
        <v>25</v>
      </c>
      <c r="C613" s="3">
        <v>1128299</v>
      </c>
      <c r="D613" s="4">
        <v>44352</v>
      </c>
      <c r="E613" s="3" t="s">
        <v>26</v>
      </c>
      <c r="F613" s="3" t="s">
        <v>40</v>
      </c>
      <c r="G613" s="3" t="s">
        <v>41</v>
      </c>
      <c r="H613" s="3" t="s">
        <v>20</v>
      </c>
      <c r="I613" s="5">
        <v>0.85000000000000009</v>
      </c>
      <c r="J613" s="6">
        <v>6250</v>
      </c>
      <c r="K613" s="7">
        <f t="shared" si="4"/>
        <v>5312.5000000000009</v>
      </c>
      <c r="L613" s="7">
        <f t="shared" si="5"/>
        <v>1593.7500000000002</v>
      </c>
      <c r="M613" s="8">
        <v>0.3</v>
      </c>
    </row>
    <row r="614" spans="1:13" x14ac:dyDescent="0.25">
      <c r="A614" s="1"/>
      <c r="B614" s="3" t="s">
        <v>25</v>
      </c>
      <c r="C614" s="3">
        <v>1128299</v>
      </c>
      <c r="D614" s="4">
        <v>44381</v>
      </c>
      <c r="E614" s="3" t="s">
        <v>26</v>
      </c>
      <c r="F614" s="3" t="s">
        <v>40</v>
      </c>
      <c r="G614" s="3" t="s">
        <v>41</v>
      </c>
      <c r="H614" s="3" t="s">
        <v>15</v>
      </c>
      <c r="I614" s="5">
        <v>0.65</v>
      </c>
      <c r="J614" s="6">
        <v>7750</v>
      </c>
      <c r="K614" s="7">
        <f t="shared" si="4"/>
        <v>5037.5</v>
      </c>
      <c r="L614" s="7">
        <f t="shared" si="5"/>
        <v>2266.875</v>
      </c>
      <c r="M614" s="8">
        <v>0.45</v>
      </c>
    </row>
    <row r="615" spans="1:13" x14ac:dyDescent="0.25">
      <c r="A615" s="1"/>
      <c r="B615" s="3" t="s">
        <v>25</v>
      </c>
      <c r="C615" s="3">
        <v>1128299</v>
      </c>
      <c r="D615" s="4">
        <v>44381</v>
      </c>
      <c r="E615" s="3" t="s">
        <v>26</v>
      </c>
      <c r="F615" s="3" t="s">
        <v>40</v>
      </c>
      <c r="G615" s="3" t="s">
        <v>41</v>
      </c>
      <c r="H615" s="3" t="s">
        <v>16</v>
      </c>
      <c r="I615" s="5">
        <v>0.70000000000000007</v>
      </c>
      <c r="J615" s="6">
        <v>6250</v>
      </c>
      <c r="K615" s="7">
        <f t="shared" si="4"/>
        <v>4375</v>
      </c>
      <c r="L615" s="7">
        <f t="shared" si="5"/>
        <v>1312.5</v>
      </c>
      <c r="M615" s="8">
        <v>0.3</v>
      </c>
    </row>
    <row r="616" spans="1:13" x14ac:dyDescent="0.25">
      <c r="A616" s="1"/>
      <c r="B616" s="3" t="s">
        <v>25</v>
      </c>
      <c r="C616" s="3">
        <v>1128299</v>
      </c>
      <c r="D616" s="4">
        <v>44381</v>
      </c>
      <c r="E616" s="3" t="s">
        <v>26</v>
      </c>
      <c r="F616" s="3" t="s">
        <v>40</v>
      </c>
      <c r="G616" s="3" t="s">
        <v>41</v>
      </c>
      <c r="H616" s="3" t="s">
        <v>17</v>
      </c>
      <c r="I616" s="5">
        <v>0.70000000000000007</v>
      </c>
      <c r="J616" s="6">
        <v>5750</v>
      </c>
      <c r="K616" s="7">
        <f t="shared" si="4"/>
        <v>4025.0000000000005</v>
      </c>
      <c r="L616" s="7">
        <f t="shared" si="5"/>
        <v>1811.2500000000002</v>
      </c>
      <c r="M616" s="8">
        <v>0.45</v>
      </c>
    </row>
    <row r="617" spans="1:13" x14ac:dyDescent="0.25">
      <c r="A617" s="1"/>
      <c r="B617" s="3" t="s">
        <v>25</v>
      </c>
      <c r="C617" s="3">
        <v>1128299</v>
      </c>
      <c r="D617" s="4">
        <v>44381</v>
      </c>
      <c r="E617" s="3" t="s">
        <v>26</v>
      </c>
      <c r="F617" s="3" t="s">
        <v>40</v>
      </c>
      <c r="G617" s="3" t="s">
        <v>41</v>
      </c>
      <c r="H617" s="3" t="s">
        <v>18</v>
      </c>
      <c r="I617" s="5">
        <v>0.65</v>
      </c>
      <c r="J617" s="6">
        <v>4750</v>
      </c>
      <c r="K617" s="7">
        <f t="shared" si="4"/>
        <v>3087.5</v>
      </c>
      <c r="L617" s="7">
        <f t="shared" si="5"/>
        <v>1235</v>
      </c>
      <c r="M617" s="8">
        <v>0.39999999999999997</v>
      </c>
    </row>
    <row r="618" spans="1:13" x14ac:dyDescent="0.25">
      <c r="A618" s="1"/>
      <c r="B618" s="3" t="s">
        <v>25</v>
      </c>
      <c r="C618" s="3">
        <v>1128299</v>
      </c>
      <c r="D618" s="4">
        <v>44381</v>
      </c>
      <c r="E618" s="3" t="s">
        <v>26</v>
      </c>
      <c r="F618" s="3" t="s">
        <v>40</v>
      </c>
      <c r="G618" s="3" t="s">
        <v>41</v>
      </c>
      <c r="H618" s="3" t="s">
        <v>19</v>
      </c>
      <c r="I618" s="5">
        <v>0.70000000000000007</v>
      </c>
      <c r="J618" s="6">
        <v>5250</v>
      </c>
      <c r="K618" s="7">
        <f t="shared" si="4"/>
        <v>3675.0000000000005</v>
      </c>
      <c r="L618" s="7">
        <f t="shared" si="5"/>
        <v>2205.0000000000005</v>
      </c>
      <c r="M618" s="8">
        <v>0.60000000000000009</v>
      </c>
    </row>
    <row r="619" spans="1:13" x14ac:dyDescent="0.25">
      <c r="A619" s="1"/>
      <c r="B619" s="3" t="s">
        <v>25</v>
      </c>
      <c r="C619" s="3">
        <v>1128299</v>
      </c>
      <c r="D619" s="4">
        <v>44381</v>
      </c>
      <c r="E619" s="3" t="s">
        <v>26</v>
      </c>
      <c r="F619" s="3" t="s">
        <v>40</v>
      </c>
      <c r="G619" s="3" t="s">
        <v>41</v>
      </c>
      <c r="H619" s="3" t="s">
        <v>20</v>
      </c>
      <c r="I619" s="5">
        <v>0.85000000000000009</v>
      </c>
      <c r="J619" s="6">
        <v>5250</v>
      </c>
      <c r="K619" s="7">
        <f t="shared" si="4"/>
        <v>4462.5000000000009</v>
      </c>
      <c r="L619" s="7">
        <f t="shared" si="5"/>
        <v>1115.6250000000002</v>
      </c>
      <c r="M619" s="8">
        <v>0.25</v>
      </c>
    </row>
    <row r="620" spans="1:13" x14ac:dyDescent="0.25">
      <c r="A620" s="1"/>
      <c r="B620" s="3" t="s">
        <v>25</v>
      </c>
      <c r="C620" s="3">
        <v>1128299</v>
      </c>
      <c r="D620" s="4">
        <v>44413</v>
      </c>
      <c r="E620" s="3" t="s">
        <v>26</v>
      </c>
      <c r="F620" s="3" t="s">
        <v>40</v>
      </c>
      <c r="G620" s="3" t="s">
        <v>41</v>
      </c>
      <c r="H620" s="3" t="s">
        <v>15</v>
      </c>
      <c r="I620" s="5">
        <v>0.70000000000000007</v>
      </c>
      <c r="J620" s="6">
        <v>7250</v>
      </c>
      <c r="K620" s="7">
        <f t="shared" si="4"/>
        <v>5075.0000000000009</v>
      </c>
      <c r="L620" s="7">
        <f t="shared" si="5"/>
        <v>2283.7500000000005</v>
      </c>
      <c r="M620" s="8">
        <v>0.45</v>
      </c>
    </row>
    <row r="621" spans="1:13" x14ac:dyDescent="0.25">
      <c r="A621" s="1"/>
      <c r="B621" s="3" t="s">
        <v>25</v>
      </c>
      <c r="C621" s="3">
        <v>1128299</v>
      </c>
      <c r="D621" s="4">
        <v>44413</v>
      </c>
      <c r="E621" s="3" t="s">
        <v>26</v>
      </c>
      <c r="F621" s="3" t="s">
        <v>40</v>
      </c>
      <c r="G621" s="3" t="s">
        <v>41</v>
      </c>
      <c r="H621" s="3" t="s">
        <v>16</v>
      </c>
      <c r="I621" s="5">
        <v>0.75000000000000011</v>
      </c>
      <c r="J621" s="6">
        <v>6750</v>
      </c>
      <c r="K621" s="7">
        <f t="shared" si="4"/>
        <v>5062.5000000000009</v>
      </c>
      <c r="L621" s="7">
        <f t="shared" si="5"/>
        <v>1518.7500000000002</v>
      </c>
      <c r="M621" s="8">
        <v>0.3</v>
      </c>
    </row>
    <row r="622" spans="1:13" x14ac:dyDescent="0.25">
      <c r="A622" s="1"/>
      <c r="B622" s="3" t="s">
        <v>25</v>
      </c>
      <c r="C622" s="3">
        <v>1128299</v>
      </c>
      <c r="D622" s="4">
        <v>44413</v>
      </c>
      <c r="E622" s="3" t="s">
        <v>26</v>
      </c>
      <c r="F622" s="3" t="s">
        <v>40</v>
      </c>
      <c r="G622" s="3" t="s">
        <v>41</v>
      </c>
      <c r="H622" s="3" t="s">
        <v>17</v>
      </c>
      <c r="I622" s="5">
        <v>0.70000000000000007</v>
      </c>
      <c r="J622" s="6">
        <v>5500</v>
      </c>
      <c r="K622" s="7">
        <f t="shared" si="4"/>
        <v>3850.0000000000005</v>
      </c>
      <c r="L622" s="7">
        <f t="shared" si="5"/>
        <v>1732.5000000000002</v>
      </c>
      <c r="M622" s="8">
        <v>0.45</v>
      </c>
    </row>
    <row r="623" spans="1:13" x14ac:dyDescent="0.25">
      <c r="A623" s="1"/>
      <c r="B623" s="3" t="s">
        <v>25</v>
      </c>
      <c r="C623" s="3">
        <v>1128299</v>
      </c>
      <c r="D623" s="4">
        <v>44413</v>
      </c>
      <c r="E623" s="3" t="s">
        <v>26</v>
      </c>
      <c r="F623" s="3" t="s">
        <v>40</v>
      </c>
      <c r="G623" s="3" t="s">
        <v>41</v>
      </c>
      <c r="H623" s="3" t="s">
        <v>18</v>
      </c>
      <c r="I623" s="5">
        <v>0.70000000000000007</v>
      </c>
      <c r="J623" s="6">
        <v>5000</v>
      </c>
      <c r="K623" s="7">
        <f t="shared" si="4"/>
        <v>3500.0000000000005</v>
      </c>
      <c r="L623" s="7">
        <f t="shared" si="5"/>
        <v>1400</v>
      </c>
      <c r="M623" s="8">
        <v>0.39999999999999997</v>
      </c>
    </row>
    <row r="624" spans="1:13" x14ac:dyDescent="0.25">
      <c r="A624" s="1"/>
      <c r="B624" s="3" t="s">
        <v>25</v>
      </c>
      <c r="C624" s="3">
        <v>1128299</v>
      </c>
      <c r="D624" s="4">
        <v>44413</v>
      </c>
      <c r="E624" s="3" t="s">
        <v>26</v>
      </c>
      <c r="F624" s="3" t="s">
        <v>40</v>
      </c>
      <c r="G624" s="3" t="s">
        <v>41</v>
      </c>
      <c r="H624" s="3" t="s">
        <v>19</v>
      </c>
      <c r="I624" s="5">
        <v>0.75</v>
      </c>
      <c r="J624" s="6">
        <v>5000</v>
      </c>
      <c r="K624" s="7">
        <f t="shared" si="4"/>
        <v>3750</v>
      </c>
      <c r="L624" s="7">
        <f t="shared" si="5"/>
        <v>2250.0000000000005</v>
      </c>
      <c r="M624" s="8">
        <v>0.60000000000000009</v>
      </c>
    </row>
    <row r="625" spans="1:13" x14ac:dyDescent="0.25">
      <c r="A625" s="1"/>
      <c r="B625" s="3" t="s">
        <v>25</v>
      </c>
      <c r="C625" s="3">
        <v>1128299</v>
      </c>
      <c r="D625" s="4">
        <v>44413</v>
      </c>
      <c r="E625" s="3" t="s">
        <v>26</v>
      </c>
      <c r="F625" s="3" t="s">
        <v>40</v>
      </c>
      <c r="G625" s="3" t="s">
        <v>41</v>
      </c>
      <c r="H625" s="3" t="s">
        <v>20</v>
      </c>
      <c r="I625" s="5">
        <v>0.8</v>
      </c>
      <c r="J625" s="6">
        <v>4000</v>
      </c>
      <c r="K625" s="7">
        <f t="shared" si="4"/>
        <v>3200</v>
      </c>
      <c r="L625" s="7">
        <f t="shared" si="5"/>
        <v>800</v>
      </c>
      <c r="M625" s="8">
        <v>0.25</v>
      </c>
    </row>
    <row r="626" spans="1:13" x14ac:dyDescent="0.25">
      <c r="A626" s="1"/>
      <c r="B626" s="3" t="s">
        <v>25</v>
      </c>
      <c r="C626" s="3">
        <v>1128299</v>
      </c>
      <c r="D626" s="4">
        <v>44445</v>
      </c>
      <c r="E626" s="3" t="s">
        <v>26</v>
      </c>
      <c r="F626" s="3" t="s">
        <v>40</v>
      </c>
      <c r="G626" s="3" t="s">
        <v>41</v>
      </c>
      <c r="H626" s="3" t="s">
        <v>15</v>
      </c>
      <c r="I626" s="5">
        <v>0.65000000000000013</v>
      </c>
      <c r="J626" s="6">
        <v>6000</v>
      </c>
      <c r="K626" s="7">
        <f t="shared" si="4"/>
        <v>3900.0000000000009</v>
      </c>
      <c r="L626" s="7">
        <f t="shared" si="5"/>
        <v>1560.0000000000005</v>
      </c>
      <c r="M626" s="8">
        <v>0.4</v>
      </c>
    </row>
    <row r="627" spans="1:13" x14ac:dyDescent="0.25">
      <c r="A627" s="1"/>
      <c r="B627" s="3" t="s">
        <v>25</v>
      </c>
      <c r="C627" s="3">
        <v>1128299</v>
      </c>
      <c r="D627" s="4">
        <v>44445</v>
      </c>
      <c r="E627" s="3" t="s">
        <v>26</v>
      </c>
      <c r="F627" s="3" t="s">
        <v>40</v>
      </c>
      <c r="G627" s="3" t="s">
        <v>41</v>
      </c>
      <c r="H627" s="3" t="s">
        <v>16</v>
      </c>
      <c r="I627" s="5">
        <v>0.70000000000000018</v>
      </c>
      <c r="J627" s="6">
        <v>6000</v>
      </c>
      <c r="K627" s="7">
        <f t="shared" si="4"/>
        <v>4200.0000000000009</v>
      </c>
      <c r="L627" s="7">
        <f t="shared" si="5"/>
        <v>1050.0000000000002</v>
      </c>
      <c r="M627" s="8">
        <v>0.25</v>
      </c>
    </row>
    <row r="628" spans="1:13" x14ac:dyDescent="0.25">
      <c r="A628" s="1"/>
      <c r="B628" s="3" t="s">
        <v>25</v>
      </c>
      <c r="C628" s="3">
        <v>1128299</v>
      </c>
      <c r="D628" s="4">
        <v>44445</v>
      </c>
      <c r="E628" s="3" t="s">
        <v>26</v>
      </c>
      <c r="F628" s="3" t="s">
        <v>40</v>
      </c>
      <c r="G628" s="3" t="s">
        <v>41</v>
      </c>
      <c r="H628" s="3" t="s">
        <v>17</v>
      </c>
      <c r="I628" s="5">
        <v>0.65000000000000013</v>
      </c>
      <c r="J628" s="6">
        <v>4500</v>
      </c>
      <c r="K628" s="7">
        <f t="shared" si="4"/>
        <v>2925.0000000000005</v>
      </c>
      <c r="L628" s="7">
        <f t="shared" si="5"/>
        <v>1170.0000000000002</v>
      </c>
      <c r="M628" s="8">
        <v>0.4</v>
      </c>
    </row>
    <row r="629" spans="1:13" x14ac:dyDescent="0.25">
      <c r="A629" s="1"/>
      <c r="B629" s="3" t="s">
        <v>25</v>
      </c>
      <c r="C629" s="3">
        <v>1128299</v>
      </c>
      <c r="D629" s="4">
        <v>44445</v>
      </c>
      <c r="E629" s="3" t="s">
        <v>26</v>
      </c>
      <c r="F629" s="3" t="s">
        <v>40</v>
      </c>
      <c r="G629" s="3" t="s">
        <v>41</v>
      </c>
      <c r="H629" s="3" t="s">
        <v>18</v>
      </c>
      <c r="I629" s="5">
        <v>0.65000000000000013</v>
      </c>
      <c r="J629" s="6">
        <v>4000</v>
      </c>
      <c r="K629" s="7">
        <f t="shared" si="4"/>
        <v>2600.0000000000005</v>
      </c>
      <c r="L629" s="7">
        <f t="shared" si="5"/>
        <v>910.00000000000011</v>
      </c>
      <c r="M629" s="8">
        <v>0.35</v>
      </c>
    </row>
    <row r="630" spans="1:13" x14ac:dyDescent="0.25">
      <c r="A630" s="1"/>
      <c r="B630" s="3" t="s">
        <v>25</v>
      </c>
      <c r="C630" s="3">
        <v>1128299</v>
      </c>
      <c r="D630" s="4">
        <v>44445</v>
      </c>
      <c r="E630" s="3" t="s">
        <v>26</v>
      </c>
      <c r="F630" s="3" t="s">
        <v>40</v>
      </c>
      <c r="G630" s="3" t="s">
        <v>41</v>
      </c>
      <c r="H630" s="3" t="s">
        <v>19</v>
      </c>
      <c r="I630" s="5">
        <v>0.75000000000000011</v>
      </c>
      <c r="J630" s="6">
        <v>4000</v>
      </c>
      <c r="K630" s="7">
        <f t="shared" si="4"/>
        <v>3000.0000000000005</v>
      </c>
      <c r="L630" s="7">
        <f t="shared" si="5"/>
        <v>1650.0000000000007</v>
      </c>
      <c r="M630" s="8">
        <v>0.55000000000000016</v>
      </c>
    </row>
    <row r="631" spans="1:13" x14ac:dyDescent="0.25">
      <c r="A631" s="1"/>
      <c r="B631" s="3" t="s">
        <v>25</v>
      </c>
      <c r="C631" s="3">
        <v>1128299</v>
      </c>
      <c r="D631" s="4">
        <v>44445</v>
      </c>
      <c r="E631" s="3" t="s">
        <v>26</v>
      </c>
      <c r="F631" s="3" t="s">
        <v>40</v>
      </c>
      <c r="G631" s="3" t="s">
        <v>41</v>
      </c>
      <c r="H631" s="3" t="s">
        <v>20</v>
      </c>
      <c r="I631" s="5">
        <v>0.70000000000000007</v>
      </c>
      <c r="J631" s="6">
        <v>4250</v>
      </c>
      <c r="K631" s="7">
        <f t="shared" si="4"/>
        <v>2975.0000000000005</v>
      </c>
      <c r="L631" s="7">
        <f t="shared" si="5"/>
        <v>595.00000000000011</v>
      </c>
      <c r="M631" s="8">
        <v>0.2</v>
      </c>
    </row>
    <row r="632" spans="1:13" x14ac:dyDescent="0.25">
      <c r="A632" s="1"/>
      <c r="B632" s="3" t="s">
        <v>25</v>
      </c>
      <c r="C632" s="3">
        <v>1128299</v>
      </c>
      <c r="D632" s="4">
        <v>44474</v>
      </c>
      <c r="E632" s="3" t="s">
        <v>26</v>
      </c>
      <c r="F632" s="3" t="s">
        <v>40</v>
      </c>
      <c r="G632" s="3" t="s">
        <v>41</v>
      </c>
      <c r="H632" s="3" t="s">
        <v>15</v>
      </c>
      <c r="I632" s="5">
        <v>0.55000000000000004</v>
      </c>
      <c r="J632" s="6">
        <v>5250</v>
      </c>
      <c r="K632" s="7">
        <f t="shared" si="4"/>
        <v>2887.5000000000005</v>
      </c>
      <c r="L632" s="7">
        <f t="shared" si="5"/>
        <v>1155.0000000000002</v>
      </c>
      <c r="M632" s="8">
        <v>0.4</v>
      </c>
    </row>
    <row r="633" spans="1:13" x14ac:dyDescent="0.25">
      <c r="A633" s="1"/>
      <c r="B633" s="3" t="s">
        <v>25</v>
      </c>
      <c r="C633" s="3">
        <v>1128299</v>
      </c>
      <c r="D633" s="4">
        <v>44474</v>
      </c>
      <c r="E633" s="3" t="s">
        <v>26</v>
      </c>
      <c r="F633" s="3" t="s">
        <v>40</v>
      </c>
      <c r="G633" s="3" t="s">
        <v>41</v>
      </c>
      <c r="H633" s="3" t="s">
        <v>16</v>
      </c>
      <c r="I633" s="5">
        <v>0.60000000000000009</v>
      </c>
      <c r="J633" s="6">
        <v>5250</v>
      </c>
      <c r="K633" s="7">
        <f t="shared" si="4"/>
        <v>3150.0000000000005</v>
      </c>
      <c r="L633" s="7">
        <f t="shared" si="5"/>
        <v>787.50000000000011</v>
      </c>
      <c r="M633" s="8">
        <v>0.25</v>
      </c>
    </row>
    <row r="634" spans="1:13" x14ac:dyDescent="0.25">
      <c r="A634" s="1"/>
      <c r="B634" s="3" t="s">
        <v>25</v>
      </c>
      <c r="C634" s="3">
        <v>1128299</v>
      </c>
      <c r="D634" s="4">
        <v>44474</v>
      </c>
      <c r="E634" s="3" t="s">
        <v>26</v>
      </c>
      <c r="F634" s="3" t="s">
        <v>40</v>
      </c>
      <c r="G634" s="3" t="s">
        <v>41</v>
      </c>
      <c r="H634" s="3" t="s">
        <v>17</v>
      </c>
      <c r="I634" s="5">
        <v>0.55000000000000004</v>
      </c>
      <c r="J634" s="6">
        <v>3500</v>
      </c>
      <c r="K634" s="7">
        <f t="shared" si="4"/>
        <v>1925.0000000000002</v>
      </c>
      <c r="L634" s="7">
        <f t="shared" si="5"/>
        <v>770.00000000000011</v>
      </c>
      <c r="M634" s="8">
        <v>0.4</v>
      </c>
    </row>
    <row r="635" spans="1:13" x14ac:dyDescent="0.25">
      <c r="A635" s="1"/>
      <c r="B635" s="3" t="s">
        <v>25</v>
      </c>
      <c r="C635" s="3">
        <v>1128299</v>
      </c>
      <c r="D635" s="4">
        <v>44474</v>
      </c>
      <c r="E635" s="3" t="s">
        <v>26</v>
      </c>
      <c r="F635" s="3" t="s">
        <v>40</v>
      </c>
      <c r="G635" s="3" t="s">
        <v>41</v>
      </c>
      <c r="H635" s="3" t="s">
        <v>18</v>
      </c>
      <c r="I635" s="5">
        <v>0.55000000000000004</v>
      </c>
      <c r="J635" s="6">
        <v>3250</v>
      </c>
      <c r="K635" s="7">
        <f t="shared" si="4"/>
        <v>1787.5000000000002</v>
      </c>
      <c r="L635" s="7">
        <f t="shared" si="5"/>
        <v>625.625</v>
      </c>
      <c r="M635" s="8">
        <v>0.35</v>
      </c>
    </row>
    <row r="636" spans="1:13" x14ac:dyDescent="0.25">
      <c r="A636" s="1"/>
      <c r="B636" s="3" t="s">
        <v>25</v>
      </c>
      <c r="C636" s="3">
        <v>1128299</v>
      </c>
      <c r="D636" s="4">
        <v>44474</v>
      </c>
      <c r="E636" s="3" t="s">
        <v>26</v>
      </c>
      <c r="F636" s="3" t="s">
        <v>40</v>
      </c>
      <c r="G636" s="3" t="s">
        <v>41</v>
      </c>
      <c r="H636" s="3" t="s">
        <v>19</v>
      </c>
      <c r="I636" s="5">
        <v>0.65</v>
      </c>
      <c r="J636" s="6">
        <v>3000</v>
      </c>
      <c r="K636" s="7">
        <f t="shared" si="4"/>
        <v>1950</v>
      </c>
      <c r="L636" s="7">
        <f t="shared" si="5"/>
        <v>1072.5000000000002</v>
      </c>
      <c r="M636" s="8">
        <v>0.55000000000000016</v>
      </c>
    </row>
    <row r="637" spans="1:13" x14ac:dyDescent="0.25">
      <c r="A637" s="1"/>
      <c r="B637" s="3" t="s">
        <v>25</v>
      </c>
      <c r="C637" s="3">
        <v>1128299</v>
      </c>
      <c r="D637" s="4">
        <v>44474</v>
      </c>
      <c r="E637" s="3" t="s">
        <v>26</v>
      </c>
      <c r="F637" s="3" t="s">
        <v>40</v>
      </c>
      <c r="G637" s="3" t="s">
        <v>41</v>
      </c>
      <c r="H637" s="3" t="s">
        <v>20</v>
      </c>
      <c r="I637" s="5">
        <v>0.70000000000000007</v>
      </c>
      <c r="J637" s="6">
        <v>3500</v>
      </c>
      <c r="K637" s="7">
        <f t="shared" si="4"/>
        <v>2450.0000000000005</v>
      </c>
      <c r="L637" s="7">
        <f t="shared" si="5"/>
        <v>490.00000000000011</v>
      </c>
      <c r="M637" s="8">
        <v>0.2</v>
      </c>
    </row>
    <row r="638" spans="1:13" x14ac:dyDescent="0.25">
      <c r="A638" s="1"/>
      <c r="B638" s="3" t="s">
        <v>25</v>
      </c>
      <c r="C638" s="3">
        <v>1128299</v>
      </c>
      <c r="D638" s="4">
        <v>44505</v>
      </c>
      <c r="E638" s="3" t="s">
        <v>26</v>
      </c>
      <c r="F638" s="3" t="s">
        <v>40</v>
      </c>
      <c r="G638" s="3" t="s">
        <v>41</v>
      </c>
      <c r="H638" s="3" t="s">
        <v>15</v>
      </c>
      <c r="I638" s="5">
        <v>0.55000000000000004</v>
      </c>
      <c r="J638" s="6">
        <v>5750</v>
      </c>
      <c r="K638" s="7">
        <f t="shared" si="4"/>
        <v>3162.5000000000005</v>
      </c>
      <c r="L638" s="7">
        <f t="shared" si="5"/>
        <v>1265.0000000000002</v>
      </c>
      <c r="M638" s="8">
        <v>0.4</v>
      </c>
    </row>
    <row r="639" spans="1:13" x14ac:dyDescent="0.25">
      <c r="A639" s="1"/>
      <c r="B639" s="3" t="s">
        <v>25</v>
      </c>
      <c r="C639" s="3">
        <v>1128299</v>
      </c>
      <c r="D639" s="4">
        <v>44505</v>
      </c>
      <c r="E639" s="3" t="s">
        <v>26</v>
      </c>
      <c r="F639" s="3" t="s">
        <v>40</v>
      </c>
      <c r="G639" s="3" t="s">
        <v>41</v>
      </c>
      <c r="H639" s="3" t="s">
        <v>16</v>
      </c>
      <c r="I639" s="5">
        <v>0.60000000000000009</v>
      </c>
      <c r="J639" s="6">
        <v>5750</v>
      </c>
      <c r="K639" s="7">
        <f t="shared" si="4"/>
        <v>3450.0000000000005</v>
      </c>
      <c r="L639" s="7">
        <f t="shared" si="5"/>
        <v>862.50000000000011</v>
      </c>
      <c r="M639" s="8">
        <v>0.25</v>
      </c>
    </row>
    <row r="640" spans="1:13" x14ac:dyDescent="0.25">
      <c r="A640" s="1"/>
      <c r="B640" s="3" t="s">
        <v>25</v>
      </c>
      <c r="C640" s="3">
        <v>1128299</v>
      </c>
      <c r="D640" s="4">
        <v>44505</v>
      </c>
      <c r="E640" s="3" t="s">
        <v>26</v>
      </c>
      <c r="F640" s="3" t="s">
        <v>40</v>
      </c>
      <c r="G640" s="3" t="s">
        <v>41</v>
      </c>
      <c r="H640" s="3" t="s">
        <v>17</v>
      </c>
      <c r="I640" s="5">
        <v>0.55000000000000004</v>
      </c>
      <c r="J640" s="6">
        <v>4250</v>
      </c>
      <c r="K640" s="7">
        <f t="shared" si="4"/>
        <v>2337.5</v>
      </c>
      <c r="L640" s="7">
        <f t="shared" si="5"/>
        <v>935</v>
      </c>
      <c r="M640" s="8">
        <v>0.4</v>
      </c>
    </row>
    <row r="641" spans="1:13" x14ac:dyDescent="0.25">
      <c r="A641" s="1"/>
      <c r="B641" s="3" t="s">
        <v>25</v>
      </c>
      <c r="C641" s="3">
        <v>1128299</v>
      </c>
      <c r="D641" s="4">
        <v>44505</v>
      </c>
      <c r="E641" s="3" t="s">
        <v>26</v>
      </c>
      <c r="F641" s="3" t="s">
        <v>40</v>
      </c>
      <c r="G641" s="3" t="s">
        <v>41</v>
      </c>
      <c r="H641" s="3" t="s">
        <v>18</v>
      </c>
      <c r="I641" s="5">
        <v>0.65000000000000013</v>
      </c>
      <c r="J641" s="6">
        <v>4000</v>
      </c>
      <c r="K641" s="7">
        <f t="shared" si="4"/>
        <v>2600.0000000000005</v>
      </c>
      <c r="L641" s="7">
        <f t="shared" si="5"/>
        <v>910.00000000000011</v>
      </c>
      <c r="M641" s="8">
        <v>0.35</v>
      </c>
    </row>
    <row r="642" spans="1:13" x14ac:dyDescent="0.25">
      <c r="A642" s="1"/>
      <c r="B642" s="3" t="s">
        <v>25</v>
      </c>
      <c r="C642" s="3">
        <v>1128299</v>
      </c>
      <c r="D642" s="4">
        <v>44505</v>
      </c>
      <c r="E642" s="3" t="s">
        <v>26</v>
      </c>
      <c r="F642" s="3" t="s">
        <v>40</v>
      </c>
      <c r="G642" s="3" t="s">
        <v>41</v>
      </c>
      <c r="H642" s="3" t="s">
        <v>19</v>
      </c>
      <c r="I642" s="5">
        <v>0.75000000000000011</v>
      </c>
      <c r="J642" s="6">
        <v>3750</v>
      </c>
      <c r="K642" s="7">
        <f t="shared" si="4"/>
        <v>2812.5000000000005</v>
      </c>
      <c r="L642" s="7">
        <f t="shared" si="5"/>
        <v>1546.8750000000007</v>
      </c>
      <c r="M642" s="8">
        <v>0.55000000000000016</v>
      </c>
    </row>
    <row r="643" spans="1:13" x14ac:dyDescent="0.25">
      <c r="A643" s="1"/>
      <c r="B643" s="3" t="s">
        <v>25</v>
      </c>
      <c r="C643" s="3">
        <v>1128299</v>
      </c>
      <c r="D643" s="4">
        <v>44505</v>
      </c>
      <c r="E643" s="3" t="s">
        <v>26</v>
      </c>
      <c r="F643" s="3" t="s">
        <v>40</v>
      </c>
      <c r="G643" s="3" t="s">
        <v>41</v>
      </c>
      <c r="H643" s="3" t="s">
        <v>20</v>
      </c>
      <c r="I643" s="5">
        <v>0.80000000000000016</v>
      </c>
      <c r="J643" s="6">
        <v>5000</v>
      </c>
      <c r="K643" s="7">
        <f t="shared" si="4"/>
        <v>4000.0000000000009</v>
      </c>
      <c r="L643" s="7">
        <f t="shared" si="5"/>
        <v>800.00000000000023</v>
      </c>
      <c r="M643" s="8">
        <v>0.2</v>
      </c>
    </row>
    <row r="644" spans="1:13" x14ac:dyDescent="0.25">
      <c r="A644" s="1"/>
      <c r="B644" s="3" t="s">
        <v>25</v>
      </c>
      <c r="C644" s="3">
        <v>1128299</v>
      </c>
      <c r="D644" s="4">
        <v>44534</v>
      </c>
      <c r="E644" s="3" t="s">
        <v>26</v>
      </c>
      <c r="F644" s="3" t="s">
        <v>40</v>
      </c>
      <c r="G644" s="3" t="s">
        <v>41</v>
      </c>
      <c r="H644" s="3" t="s">
        <v>15</v>
      </c>
      <c r="I644" s="5">
        <v>0.65000000000000013</v>
      </c>
      <c r="J644" s="6">
        <v>7000</v>
      </c>
      <c r="K644" s="7">
        <f t="shared" si="4"/>
        <v>4550.0000000000009</v>
      </c>
      <c r="L644" s="7">
        <f t="shared" si="5"/>
        <v>1820.0000000000005</v>
      </c>
      <c r="M644" s="8">
        <v>0.4</v>
      </c>
    </row>
    <row r="645" spans="1:13" x14ac:dyDescent="0.25">
      <c r="A645" s="1"/>
      <c r="B645" s="3" t="s">
        <v>25</v>
      </c>
      <c r="C645" s="3">
        <v>1128299</v>
      </c>
      <c r="D645" s="4">
        <v>44534</v>
      </c>
      <c r="E645" s="3" t="s">
        <v>26</v>
      </c>
      <c r="F645" s="3" t="s">
        <v>40</v>
      </c>
      <c r="G645" s="3" t="s">
        <v>41</v>
      </c>
      <c r="H645" s="3" t="s">
        <v>16</v>
      </c>
      <c r="I645" s="5">
        <v>0.70000000000000018</v>
      </c>
      <c r="J645" s="6">
        <v>7000</v>
      </c>
      <c r="K645" s="7">
        <f t="shared" si="4"/>
        <v>4900.0000000000009</v>
      </c>
      <c r="L645" s="7">
        <f t="shared" si="5"/>
        <v>1225.0000000000002</v>
      </c>
      <c r="M645" s="8">
        <v>0.25</v>
      </c>
    </row>
    <row r="646" spans="1:13" x14ac:dyDescent="0.25">
      <c r="A646" s="1"/>
      <c r="B646" s="3" t="s">
        <v>25</v>
      </c>
      <c r="C646" s="3">
        <v>1128299</v>
      </c>
      <c r="D646" s="4">
        <v>44534</v>
      </c>
      <c r="E646" s="3" t="s">
        <v>26</v>
      </c>
      <c r="F646" s="3" t="s">
        <v>40</v>
      </c>
      <c r="G646" s="3" t="s">
        <v>41</v>
      </c>
      <c r="H646" s="3" t="s">
        <v>17</v>
      </c>
      <c r="I646" s="5">
        <v>0.65000000000000013</v>
      </c>
      <c r="J646" s="6">
        <v>5000</v>
      </c>
      <c r="K646" s="7">
        <f t="shared" si="4"/>
        <v>3250.0000000000005</v>
      </c>
      <c r="L646" s="7">
        <f t="shared" si="5"/>
        <v>1300.0000000000002</v>
      </c>
      <c r="M646" s="8">
        <v>0.4</v>
      </c>
    </row>
    <row r="647" spans="1:13" x14ac:dyDescent="0.25">
      <c r="A647" s="1"/>
      <c r="B647" s="3" t="s">
        <v>25</v>
      </c>
      <c r="C647" s="3">
        <v>1128299</v>
      </c>
      <c r="D647" s="4">
        <v>44534</v>
      </c>
      <c r="E647" s="3" t="s">
        <v>26</v>
      </c>
      <c r="F647" s="3" t="s">
        <v>40</v>
      </c>
      <c r="G647" s="3" t="s">
        <v>41</v>
      </c>
      <c r="H647" s="3" t="s">
        <v>18</v>
      </c>
      <c r="I647" s="5">
        <v>0.65000000000000013</v>
      </c>
      <c r="J647" s="6">
        <v>5000</v>
      </c>
      <c r="K647" s="7">
        <f t="shared" si="4"/>
        <v>3250.0000000000005</v>
      </c>
      <c r="L647" s="7">
        <f t="shared" si="5"/>
        <v>1137.5</v>
      </c>
      <c r="M647" s="8">
        <v>0.35</v>
      </c>
    </row>
    <row r="648" spans="1:13" x14ac:dyDescent="0.25">
      <c r="A648" s="1"/>
      <c r="B648" s="3" t="s">
        <v>25</v>
      </c>
      <c r="C648" s="3">
        <v>1128299</v>
      </c>
      <c r="D648" s="4">
        <v>44534</v>
      </c>
      <c r="E648" s="3" t="s">
        <v>26</v>
      </c>
      <c r="F648" s="3" t="s">
        <v>40</v>
      </c>
      <c r="G648" s="3" t="s">
        <v>41</v>
      </c>
      <c r="H648" s="3" t="s">
        <v>19</v>
      </c>
      <c r="I648" s="5">
        <v>0.75000000000000011</v>
      </c>
      <c r="J648" s="6">
        <v>4250</v>
      </c>
      <c r="K648" s="7">
        <f t="shared" si="4"/>
        <v>3187.5000000000005</v>
      </c>
      <c r="L648" s="7">
        <f t="shared" si="5"/>
        <v>1753.1250000000007</v>
      </c>
      <c r="M648" s="8">
        <v>0.55000000000000016</v>
      </c>
    </row>
    <row r="649" spans="1:13" x14ac:dyDescent="0.25">
      <c r="A649" s="1"/>
      <c r="B649" s="3" t="s">
        <v>25</v>
      </c>
      <c r="C649" s="3">
        <v>1128299</v>
      </c>
      <c r="D649" s="4">
        <v>44534</v>
      </c>
      <c r="E649" s="3" t="s">
        <v>26</v>
      </c>
      <c r="F649" s="3" t="s">
        <v>40</v>
      </c>
      <c r="G649" s="3" t="s">
        <v>41</v>
      </c>
      <c r="H649" s="3" t="s">
        <v>20</v>
      </c>
      <c r="I649" s="5">
        <v>0.80000000000000016</v>
      </c>
      <c r="J649" s="6">
        <v>5250</v>
      </c>
      <c r="K649" s="7">
        <f t="shared" si="4"/>
        <v>4200.0000000000009</v>
      </c>
      <c r="L649" s="7">
        <f t="shared" si="5"/>
        <v>840.00000000000023</v>
      </c>
      <c r="M649" s="8">
        <v>0.2</v>
      </c>
    </row>
    <row r="650" spans="1:13" x14ac:dyDescent="0.25">
      <c r="A650" s="1" t="s">
        <v>37</v>
      </c>
      <c r="B650" s="3" t="s">
        <v>25</v>
      </c>
      <c r="C650" s="3">
        <v>1128299</v>
      </c>
      <c r="D650" s="4">
        <v>44199</v>
      </c>
      <c r="E650" s="3" t="s">
        <v>26</v>
      </c>
      <c r="F650" s="3" t="s">
        <v>42</v>
      </c>
      <c r="G650" s="3" t="s">
        <v>43</v>
      </c>
      <c r="H650" s="3" t="s">
        <v>15</v>
      </c>
      <c r="I650" s="5">
        <v>0.4</v>
      </c>
      <c r="J650" s="6">
        <v>4500</v>
      </c>
      <c r="K650" s="7">
        <f t="shared" si="4"/>
        <v>1800</v>
      </c>
      <c r="L650" s="7">
        <f t="shared" si="5"/>
        <v>540</v>
      </c>
      <c r="M650" s="8">
        <v>0.3</v>
      </c>
    </row>
    <row r="651" spans="1:13" x14ac:dyDescent="0.25">
      <c r="A651" s="1"/>
      <c r="B651" s="3" t="s">
        <v>25</v>
      </c>
      <c r="C651" s="3">
        <v>1128299</v>
      </c>
      <c r="D651" s="4">
        <v>44199</v>
      </c>
      <c r="E651" s="3" t="s">
        <v>26</v>
      </c>
      <c r="F651" s="3" t="s">
        <v>42</v>
      </c>
      <c r="G651" s="3" t="s">
        <v>43</v>
      </c>
      <c r="H651" s="3" t="s">
        <v>16</v>
      </c>
      <c r="I651" s="5">
        <v>0.5</v>
      </c>
      <c r="J651" s="6">
        <v>4500</v>
      </c>
      <c r="K651" s="7">
        <f t="shared" si="4"/>
        <v>2250</v>
      </c>
      <c r="L651" s="7">
        <f t="shared" si="5"/>
        <v>562.5</v>
      </c>
      <c r="M651" s="8">
        <v>0.25</v>
      </c>
    </row>
    <row r="652" spans="1:13" x14ac:dyDescent="0.25">
      <c r="A652" s="1"/>
      <c r="B652" s="3" t="s">
        <v>25</v>
      </c>
      <c r="C652" s="3">
        <v>1128299</v>
      </c>
      <c r="D652" s="4">
        <v>44199</v>
      </c>
      <c r="E652" s="3" t="s">
        <v>26</v>
      </c>
      <c r="F652" s="3" t="s">
        <v>42</v>
      </c>
      <c r="G652" s="3" t="s">
        <v>43</v>
      </c>
      <c r="H652" s="3" t="s">
        <v>17</v>
      </c>
      <c r="I652" s="5">
        <v>0.5</v>
      </c>
      <c r="J652" s="6">
        <v>4500</v>
      </c>
      <c r="K652" s="7">
        <f t="shared" si="4"/>
        <v>2250</v>
      </c>
      <c r="L652" s="7">
        <f t="shared" si="5"/>
        <v>562.5</v>
      </c>
      <c r="M652" s="8">
        <v>0.25</v>
      </c>
    </row>
    <row r="653" spans="1:13" x14ac:dyDescent="0.25">
      <c r="A653" s="1"/>
      <c r="B653" s="3" t="s">
        <v>25</v>
      </c>
      <c r="C653" s="3">
        <v>1128299</v>
      </c>
      <c r="D653" s="4">
        <v>44199</v>
      </c>
      <c r="E653" s="3" t="s">
        <v>26</v>
      </c>
      <c r="F653" s="3" t="s">
        <v>42</v>
      </c>
      <c r="G653" s="3" t="s">
        <v>43</v>
      </c>
      <c r="H653" s="3" t="s">
        <v>18</v>
      </c>
      <c r="I653" s="5">
        <v>0.5</v>
      </c>
      <c r="J653" s="6">
        <v>3000</v>
      </c>
      <c r="K653" s="7">
        <f t="shared" si="4"/>
        <v>1500</v>
      </c>
      <c r="L653" s="7">
        <f t="shared" si="5"/>
        <v>450</v>
      </c>
      <c r="M653" s="8">
        <v>0.3</v>
      </c>
    </row>
    <row r="654" spans="1:13" x14ac:dyDescent="0.25">
      <c r="A654" s="1"/>
      <c r="B654" s="3" t="s">
        <v>25</v>
      </c>
      <c r="C654" s="3">
        <v>1128299</v>
      </c>
      <c r="D654" s="4">
        <v>44199</v>
      </c>
      <c r="E654" s="3" t="s">
        <v>26</v>
      </c>
      <c r="F654" s="3" t="s">
        <v>42</v>
      </c>
      <c r="G654" s="3" t="s">
        <v>43</v>
      </c>
      <c r="H654" s="3" t="s">
        <v>19</v>
      </c>
      <c r="I654" s="5">
        <v>0.55000000000000004</v>
      </c>
      <c r="J654" s="6">
        <v>2500</v>
      </c>
      <c r="K654" s="7">
        <f t="shared" si="4"/>
        <v>1375</v>
      </c>
      <c r="L654" s="7">
        <f t="shared" si="5"/>
        <v>343.75</v>
      </c>
      <c r="M654" s="8">
        <v>0.25</v>
      </c>
    </row>
    <row r="655" spans="1:13" x14ac:dyDescent="0.25">
      <c r="A655" s="1"/>
      <c r="B655" s="3" t="s">
        <v>25</v>
      </c>
      <c r="C655" s="3">
        <v>1128299</v>
      </c>
      <c r="D655" s="4">
        <v>44199</v>
      </c>
      <c r="E655" s="3" t="s">
        <v>26</v>
      </c>
      <c r="F655" s="3" t="s">
        <v>42</v>
      </c>
      <c r="G655" s="3" t="s">
        <v>43</v>
      </c>
      <c r="H655" s="3" t="s">
        <v>20</v>
      </c>
      <c r="I655" s="5">
        <v>0.5</v>
      </c>
      <c r="J655" s="6">
        <v>5000</v>
      </c>
      <c r="K655" s="7">
        <f t="shared" si="4"/>
        <v>2500</v>
      </c>
      <c r="L655" s="7">
        <f t="shared" si="5"/>
        <v>500</v>
      </c>
      <c r="M655" s="8">
        <v>0.2</v>
      </c>
    </row>
    <row r="656" spans="1:13" x14ac:dyDescent="0.25">
      <c r="A656" s="1"/>
      <c r="B656" s="3" t="s">
        <v>25</v>
      </c>
      <c r="C656" s="3">
        <v>1128299</v>
      </c>
      <c r="D656" s="4">
        <v>44230</v>
      </c>
      <c r="E656" s="3" t="s">
        <v>26</v>
      </c>
      <c r="F656" s="3" t="s">
        <v>42</v>
      </c>
      <c r="G656" s="3" t="s">
        <v>43</v>
      </c>
      <c r="H656" s="3" t="s">
        <v>15</v>
      </c>
      <c r="I656" s="5">
        <v>0.4</v>
      </c>
      <c r="J656" s="6">
        <v>5500</v>
      </c>
      <c r="K656" s="7">
        <f t="shared" si="4"/>
        <v>2200</v>
      </c>
      <c r="L656" s="7">
        <f t="shared" si="5"/>
        <v>660</v>
      </c>
      <c r="M656" s="8">
        <v>0.3</v>
      </c>
    </row>
    <row r="657" spans="1:13" x14ac:dyDescent="0.25">
      <c r="A657" s="1"/>
      <c r="B657" s="3" t="s">
        <v>25</v>
      </c>
      <c r="C657" s="3">
        <v>1128299</v>
      </c>
      <c r="D657" s="4">
        <v>44230</v>
      </c>
      <c r="E657" s="3" t="s">
        <v>26</v>
      </c>
      <c r="F657" s="3" t="s">
        <v>42</v>
      </c>
      <c r="G657" s="3" t="s">
        <v>43</v>
      </c>
      <c r="H657" s="3" t="s">
        <v>16</v>
      </c>
      <c r="I657" s="5">
        <v>0.5</v>
      </c>
      <c r="J657" s="6">
        <v>4500</v>
      </c>
      <c r="K657" s="7">
        <f t="shared" si="4"/>
        <v>2250</v>
      </c>
      <c r="L657" s="7">
        <f t="shared" si="5"/>
        <v>562.5</v>
      </c>
      <c r="M657" s="8">
        <v>0.25</v>
      </c>
    </row>
    <row r="658" spans="1:13" x14ac:dyDescent="0.25">
      <c r="A658" s="1"/>
      <c r="B658" s="3" t="s">
        <v>25</v>
      </c>
      <c r="C658" s="3">
        <v>1128299</v>
      </c>
      <c r="D658" s="4">
        <v>44230</v>
      </c>
      <c r="E658" s="3" t="s">
        <v>26</v>
      </c>
      <c r="F658" s="3" t="s">
        <v>42</v>
      </c>
      <c r="G658" s="3" t="s">
        <v>43</v>
      </c>
      <c r="H658" s="3" t="s">
        <v>17</v>
      </c>
      <c r="I658" s="5">
        <v>0.5</v>
      </c>
      <c r="J658" s="6">
        <v>4500</v>
      </c>
      <c r="K658" s="7">
        <f t="shared" si="4"/>
        <v>2250</v>
      </c>
      <c r="L658" s="7">
        <f t="shared" si="5"/>
        <v>562.5</v>
      </c>
      <c r="M658" s="8">
        <v>0.25</v>
      </c>
    </row>
    <row r="659" spans="1:13" x14ac:dyDescent="0.25">
      <c r="A659" s="1"/>
      <c r="B659" s="3" t="s">
        <v>25</v>
      </c>
      <c r="C659" s="3">
        <v>1128299</v>
      </c>
      <c r="D659" s="4">
        <v>44230</v>
      </c>
      <c r="E659" s="3" t="s">
        <v>26</v>
      </c>
      <c r="F659" s="3" t="s">
        <v>42</v>
      </c>
      <c r="G659" s="3" t="s">
        <v>43</v>
      </c>
      <c r="H659" s="3" t="s">
        <v>18</v>
      </c>
      <c r="I659" s="5">
        <v>0.5</v>
      </c>
      <c r="J659" s="6">
        <v>3000</v>
      </c>
      <c r="K659" s="7">
        <f t="shared" si="4"/>
        <v>1500</v>
      </c>
      <c r="L659" s="7">
        <f t="shared" si="5"/>
        <v>450</v>
      </c>
      <c r="M659" s="8">
        <v>0.3</v>
      </c>
    </row>
    <row r="660" spans="1:13" x14ac:dyDescent="0.25">
      <c r="A660" s="1"/>
      <c r="B660" s="3" t="s">
        <v>25</v>
      </c>
      <c r="C660" s="3">
        <v>1128299</v>
      </c>
      <c r="D660" s="4">
        <v>44230</v>
      </c>
      <c r="E660" s="3" t="s">
        <v>26</v>
      </c>
      <c r="F660" s="3" t="s">
        <v>42</v>
      </c>
      <c r="G660" s="3" t="s">
        <v>43</v>
      </c>
      <c r="H660" s="3" t="s">
        <v>19</v>
      </c>
      <c r="I660" s="5">
        <v>0.55000000000000004</v>
      </c>
      <c r="J660" s="6">
        <v>2250</v>
      </c>
      <c r="K660" s="7">
        <f t="shared" si="4"/>
        <v>1237.5</v>
      </c>
      <c r="L660" s="7">
        <f t="shared" si="5"/>
        <v>309.375</v>
      </c>
      <c r="M660" s="8">
        <v>0.25</v>
      </c>
    </row>
    <row r="661" spans="1:13" x14ac:dyDescent="0.25">
      <c r="A661" s="1"/>
      <c r="B661" s="3" t="s">
        <v>25</v>
      </c>
      <c r="C661" s="3">
        <v>1128299</v>
      </c>
      <c r="D661" s="4">
        <v>44230</v>
      </c>
      <c r="E661" s="3" t="s">
        <v>26</v>
      </c>
      <c r="F661" s="3" t="s">
        <v>42</v>
      </c>
      <c r="G661" s="3" t="s">
        <v>43</v>
      </c>
      <c r="H661" s="3" t="s">
        <v>20</v>
      </c>
      <c r="I661" s="5">
        <v>0.5</v>
      </c>
      <c r="J661" s="6">
        <v>4250</v>
      </c>
      <c r="K661" s="7">
        <f t="shared" si="4"/>
        <v>2125</v>
      </c>
      <c r="L661" s="7">
        <f t="shared" si="5"/>
        <v>425</v>
      </c>
      <c r="M661" s="8">
        <v>0.2</v>
      </c>
    </row>
    <row r="662" spans="1:13" x14ac:dyDescent="0.25">
      <c r="A662" s="1"/>
      <c r="B662" s="3" t="s">
        <v>25</v>
      </c>
      <c r="C662" s="3">
        <v>1128299</v>
      </c>
      <c r="D662" s="4">
        <v>44257</v>
      </c>
      <c r="E662" s="3" t="s">
        <v>26</v>
      </c>
      <c r="F662" s="3" t="s">
        <v>42</v>
      </c>
      <c r="G662" s="3" t="s">
        <v>43</v>
      </c>
      <c r="H662" s="3" t="s">
        <v>15</v>
      </c>
      <c r="I662" s="5">
        <v>0.5</v>
      </c>
      <c r="J662" s="6">
        <v>5750</v>
      </c>
      <c r="K662" s="7">
        <f t="shared" si="4"/>
        <v>2875</v>
      </c>
      <c r="L662" s="7">
        <f t="shared" si="5"/>
        <v>862.5</v>
      </c>
      <c r="M662" s="8">
        <v>0.3</v>
      </c>
    </row>
    <row r="663" spans="1:13" x14ac:dyDescent="0.25">
      <c r="A663" s="1"/>
      <c r="B663" s="3" t="s">
        <v>25</v>
      </c>
      <c r="C663" s="3">
        <v>1128299</v>
      </c>
      <c r="D663" s="4">
        <v>44257</v>
      </c>
      <c r="E663" s="3" t="s">
        <v>26</v>
      </c>
      <c r="F663" s="3" t="s">
        <v>42</v>
      </c>
      <c r="G663" s="3" t="s">
        <v>43</v>
      </c>
      <c r="H663" s="3" t="s">
        <v>16</v>
      </c>
      <c r="I663" s="5">
        <v>0.6</v>
      </c>
      <c r="J663" s="6">
        <v>4250</v>
      </c>
      <c r="K663" s="7">
        <f t="shared" si="4"/>
        <v>2550</v>
      </c>
      <c r="L663" s="7">
        <f t="shared" si="5"/>
        <v>637.5</v>
      </c>
      <c r="M663" s="8">
        <v>0.25</v>
      </c>
    </row>
    <row r="664" spans="1:13" x14ac:dyDescent="0.25">
      <c r="A664" s="1"/>
      <c r="B664" s="3" t="s">
        <v>25</v>
      </c>
      <c r="C664" s="3">
        <v>1128299</v>
      </c>
      <c r="D664" s="4">
        <v>44257</v>
      </c>
      <c r="E664" s="3" t="s">
        <v>26</v>
      </c>
      <c r="F664" s="3" t="s">
        <v>42</v>
      </c>
      <c r="G664" s="3" t="s">
        <v>43</v>
      </c>
      <c r="H664" s="3" t="s">
        <v>17</v>
      </c>
      <c r="I664" s="5">
        <v>0.64999999999999991</v>
      </c>
      <c r="J664" s="6">
        <v>4250</v>
      </c>
      <c r="K664" s="7">
        <f t="shared" si="4"/>
        <v>2762.4999999999995</v>
      </c>
      <c r="L664" s="7">
        <f t="shared" si="5"/>
        <v>690.62499999999989</v>
      </c>
      <c r="M664" s="8">
        <v>0.25</v>
      </c>
    </row>
    <row r="665" spans="1:13" x14ac:dyDescent="0.25">
      <c r="A665" s="1"/>
      <c r="B665" s="3" t="s">
        <v>25</v>
      </c>
      <c r="C665" s="3">
        <v>1128299</v>
      </c>
      <c r="D665" s="4">
        <v>44257</v>
      </c>
      <c r="E665" s="3" t="s">
        <v>26</v>
      </c>
      <c r="F665" s="3" t="s">
        <v>42</v>
      </c>
      <c r="G665" s="3" t="s">
        <v>43</v>
      </c>
      <c r="H665" s="3" t="s">
        <v>18</v>
      </c>
      <c r="I665" s="5">
        <v>0.64999999999999991</v>
      </c>
      <c r="J665" s="6">
        <v>3250</v>
      </c>
      <c r="K665" s="7">
        <f t="shared" si="4"/>
        <v>2112.4999999999995</v>
      </c>
      <c r="L665" s="7">
        <f t="shared" si="5"/>
        <v>633.74999999999989</v>
      </c>
      <c r="M665" s="8">
        <v>0.3</v>
      </c>
    </row>
    <row r="666" spans="1:13" x14ac:dyDescent="0.25">
      <c r="A666" s="1"/>
      <c r="B666" s="3" t="s">
        <v>25</v>
      </c>
      <c r="C666" s="3">
        <v>1128299</v>
      </c>
      <c r="D666" s="4">
        <v>44257</v>
      </c>
      <c r="E666" s="3" t="s">
        <v>26</v>
      </c>
      <c r="F666" s="3" t="s">
        <v>42</v>
      </c>
      <c r="G666" s="3" t="s">
        <v>43</v>
      </c>
      <c r="H666" s="3" t="s">
        <v>19</v>
      </c>
      <c r="I666" s="5">
        <v>0.7</v>
      </c>
      <c r="J666" s="6">
        <v>1750</v>
      </c>
      <c r="K666" s="7">
        <f t="shared" si="4"/>
        <v>1225</v>
      </c>
      <c r="L666" s="7">
        <f t="shared" si="5"/>
        <v>306.25</v>
      </c>
      <c r="M666" s="8">
        <v>0.25</v>
      </c>
    </row>
    <row r="667" spans="1:13" x14ac:dyDescent="0.25">
      <c r="A667" s="1"/>
      <c r="B667" s="3" t="s">
        <v>25</v>
      </c>
      <c r="C667" s="3">
        <v>1128299</v>
      </c>
      <c r="D667" s="4">
        <v>44257</v>
      </c>
      <c r="E667" s="3" t="s">
        <v>26</v>
      </c>
      <c r="F667" s="3" t="s">
        <v>42</v>
      </c>
      <c r="G667" s="3" t="s">
        <v>43</v>
      </c>
      <c r="H667" s="3" t="s">
        <v>20</v>
      </c>
      <c r="I667" s="5">
        <v>0.64999999999999991</v>
      </c>
      <c r="J667" s="6">
        <v>3750</v>
      </c>
      <c r="K667" s="7">
        <f t="shared" si="4"/>
        <v>2437.4999999999995</v>
      </c>
      <c r="L667" s="7">
        <f t="shared" si="5"/>
        <v>487.49999999999994</v>
      </c>
      <c r="M667" s="8">
        <v>0.2</v>
      </c>
    </row>
    <row r="668" spans="1:13" x14ac:dyDescent="0.25">
      <c r="A668" s="1"/>
      <c r="B668" s="3" t="s">
        <v>25</v>
      </c>
      <c r="C668" s="3">
        <v>1128299</v>
      </c>
      <c r="D668" s="4">
        <v>44289</v>
      </c>
      <c r="E668" s="3" t="s">
        <v>26</v>
      </c>
      <c r="F668" s="3" t="s">
        <v>42</v>
      </c>
      <c r="G668" s="3" t="s">
        <v>43</v>
      </c>
      <c r="H668" s="3" t="s">
        <v>15</v>
      </c>
      <c r="I668" s="5">
        <v>0.7</v>
      </c>
      <c r="J668" s="6">
        <v>5500</v>
      </c>
      <c r="K668" s="7">
        <f t="shared" si="4"/>
        <v>3849.9999999999995</v>
      </c>
      <c r="L668" s="7">
        <f t="shared" si="5"/>
        <v>1154.9999999999998</v>
      </c>
      <c r="M668" s="8">
        <v>0.3</v>
      </c>
    </row>
    <row r="669" spans="1:13" x14ac:dyDescent="0.25">
      <c r="A669" s="1"/>
      <c r="B669" s="3" t="s">
        <v>25</v>
      </c>
      <c r="C669" s="3">
        <v>1128299</v>
      </c>
      <c r="D669" s="4">
        <v>44289</v>
      </c>
      <c r="E669" s="3" t="s">
        <v>26</v>
      </c>
      <c r="F669" s="3" t="s">
        <v>42</v>
      </c>
      <c r="G669" s="3" t="s">
        <v>43</v>
      </c>
      <c r="H669" s="3" t="s">
        <v>16</v>
      </c>
      <c r="I669" s="5">
        <v>0.75</v>
      </c>
      <c r="J669" s="6">
        <v>3500</v>
      </c>
      <c r="K669" s="7">
        <f t="shared" si="4"/>
        <v>2625</v>
      </c>
      <c r="L669" s="7">
        <f t="shared" si="5"/>
        <v>656.25</v>
      </c>
      <c r="M669" s="8">
        <v>0.25</v>
      </c>
    </row>
    <row r="670" spans="1:13" x14ac:dyDescent="0.25">
      <c r="A670" s="1"/>
      <c r="B670" s="3" t="s">
        <v>25</v>
      </c>
      <c r="C670" s="3">
        <v>1128299</v>
      </c>
      <c r="D670" s="4">
        <v>44289</v>
      </c>
      <c r="E670" s="3" t="s">
        <v>26</v>
      </c>
      <c r="F670" s="3" t="s">
        <v>42</v>
      </c>
      <c r="G670" s="3" t="s">
        <v>43</v>
      </c>
      <c r="H670" s="3" t="s">
        <v>17</v>
      </c>
      <c r="I670" s="5">
        <v>0.75</v>
      </c>
      <c r="J670" s="6">
        <v>4000</v>
      </c>
      <c r="K670" s="7">
        <f t="shared" si="4"/>
        <v>3000</v>
      </c>
      <c r="L670" s="7">
        <f t="shared" si="5"/>
        <v>750</v>
      </c>
      <c r="M670" s="8">
        <v>0.25</v>
      </c>
    </row>
    <row r="671" spans="1:13" x14ac:dyDescent="0.25">
      <c r="A671" s="1"/>
      <c r="B671" s="3" t="s">
        <v>25</v>
      </c>
      <c r="C671" s="3">
        <v>1128299</v>
      </c>
      <c r="D671" s="4">
        <v>44289</v>
      </c>
      <c r="E671" s="3" t="s">
        <v>26</v>
      </c>
      <c r="F671" s="3" t="s">
        <v>42</v>
      </c>
      <c r="G671" s="3" t="s">
        <v>43</v>
      </c>
      <c r="H671" s="3" t="s">
        <v>18</v>
      </c>
      <c r="I671" s="5">
        <v>0.6</v>
      </c>
      <c r="J671" s="6">
        <v>3000</v>
      </c>
      <c r="K671" s="7">
        <f t="shared" si="4"/>
        <v>1800</v>
      </c>
      <c r="L671" s="7">
        <f t="shared" si="5"/>
        <v>540</v>
      </c>
      <c r="M671" s="8">
        <v>0.3</v>
      </c>
    </row>
    <row r="672" spans="1:13" x14ac:dyDescent="0.25">
      <c r="A672" s="1"/>
      <c r="B672" s="3" t="s">
        <v>25</v>
      </c>
      <c r="C672" s="3">
        <v>1128299</v>
      </c>
      <c r="D672" s="4">
        <v>44289</v>
      </c>
      <c r="E672" s="3" t="s">
        <v>26</v>
      </c>
      <c r="F672" s="3" t="s">
        <v>42</v>
      </c>
      <c r="G672" s="3" t="s">
        <v>43</v>
      </c>
      <c r="H672" s="3" t="s">
        <v>19</v>
      </c>
      <c r="I672" s="5">
        <v>0.65</v>
      </c>
      <c r="J672" s="6">
        <v>2000</v>
      </c>
      <c r="K672" s="7">
        <f t="shared" si="4"/>
        <v>1300</v>
      </c>
      <c r="L672" s="7">
        <f t="shared" si="5"/>
        <v>325</v>
      </c>
      <c r="M672" s="8">
        <v>0.25</v>
      </c>
    </row>
    <row r="673" spans="1:13" x14ac:dyDescent="0.25">
      <c r="A673" s="1"/>
      <c r="B673" s="3" t="s">
        <v>25</v>
      </c>
      <c r="C673" s="3">
        <v>1128299</v>
      </c>
      <c r="D673" s="4">
        <v>44289</v>
      </c>
      <c r="E673" s="3" t="s">
        <v>26</v>
      </c>
      <c r="F673" s="3" t="s">
        <v>42</v>
      </c>
      <c r="G673" s="3" t="s">
        <v>43</v>
      </c>
      <c r="H673" s="3" t="s">
        <v>20</v>
      </c>
      <c r="I673" s="5">
        <v>0.8</v>
      </c>
      <c r="J673" s="6">
        <v>3500</v>
      </c>
      <c r="K673" s="7">
        <f t="shared" si="4"/>
        <v>2800</v>
      </c>
      <c r="L673" s="7">
        <f t="shared" si="5"/>
        <v>560</v>
      </c>
      <c r="M673" s="8">
        <v>0.2</v>
      </c>
    </row>
    <row r="674" spans="1:13" x14ac:dyDescent="0.25">
      <c r="A674" s="1"/>
      <c r="B674" s="3" t="s">
        <v>25</v>
      </c>
      <c r="C674" s="3">
        <v>1128299</v>
      </c>
      <c r="D674" s="4">
        <v>44320</v>
      </c>
      <c r="E674" s="3" t="s">
        <v>26</v>
      </c>
      <c r="F674" s="3" t="s">
        <v>42</v>
      </c>
      <c r="G674" s="3" t="s">
        <v>43</v>
      </c>
      <c r="H674" s="3" t="s">
        <v>15</v>
      </c>
      <c r="I674" s="5">
        <v>0.6</v>
      </c>
      <c r="J674" s="6">
        <v>5500</v>
      </c>
      <c r="K674" s="7">
        <f t="shared" si="4"/>
        <v>3300</v>
      </c>
      <c r="L674" s="7">
        <f t="shared" si="5"/>
        <v>990</v>
      </c>
      <c r="M674" s="8">
        <v>0.3</v>
      </c>
    </row>
    <row r="675" spans="1:13" x14ac:dyDescent="0.25">
      <c r="A675" s="1"/>
      <c r="B675" s="3" t="s">
        <v>25</v>
      </c>
      <c r="C675" s="3">
        <v>1128299</v>
      </c>
      <c r="D675" s="4">
        <v>44320</v>
      </c>
      <c r="E675" s="3" t="s">
        <v>26</v>
      </c>
      <c r="F675" s="3" t="s">
        <v>42</v>
      </c>
      <c r="G675" s="3" t="s">
        <v>43</v>
      </c>
      <c r="H675" s="3" t="s">
        <v>16</v>
      </c>
      <c r="I675" s="5">
        <v>0.65</v>
      </c>
      <c r="J675" s="6">
        <v>4000</v>
      </c>
      <c r="K675" s="7">
        <f t="shared" si="4"/>
        <v>2600</v>
      </c>
      <c r="L675" s="7">
        <f t="shared" si="5"/>
        <v>650</v>
      </c>
      <c r="M675" s="8">
        <v>0.25</v>
      </c>
    </row>
    <row r="676" spans="1:13" x14ac:dyDescent="0.25">
      <c r="A676" s="1"/>
      <c r="B676" s="3" t="s">
        <v>25</v>
      </c>
      <c r="C676" s="3">
        <v>1128299</v>
      </c>
      <c r="D676" s="4">
        <v>44320</v>
      </c>
      <c r="E676" s="3" t="s">
        <v>26</v>
      </c>
      <c r="F676" s="3" t="s">
        <v>42</v>
      </c>
      <c r="G676" s="3" t="s">
        <v>43</v>
      </c>
      <c r="H676" s="3" t="s">
        <v>17</v>
      </c>
      <c r="I676" s="5">
        <v>0.65</v>
      </c>
      <c r="J676" s="6">
        <v>4000</v>
      </c>
      <c r="K676" s="7">
        <f t="shared" si="4"/>
        <v>2600</v>
      </c>
      <c r="L676" s="7">
        <f t="shared" si="5"/>
        <v>650</v>
      </c>
      <c r="M676" s="8">
        <v>0.25</v>
      </c>
    </row>
    <row r="677" spans="1:13" x14ac:dyDescent="0.25">
      <c r="A677" s="1"/>
      <c r="B677" s="3" t="s">
        <v>25</v>
      </c>
      <c r="C677" s="3">
        <v>1128299</v>
      </c>
      <c r="D677" s="4">
        <v>44320</v>
      </c>
      <c r="E677" s="3" t="s">
        <v>26</v>
      </c>
      <c r="F677" s="3" t="s">
        <v>42</v>
      </c>
      <c r="G677" s="3" t="s">
        <v>43</v>
      </c>
      <c r="H677" s="3" t="s">
        <v>18</v>
      </c>
      <c r="I677" s="5">
        <v>0.6</v>
      </c>
      <c r="J677" s="6">
        <v>3000</v>
      </c>
      <c r="K677" s="7">
        <f t="shared" si="4"/>
        <v>1800</v>
      </c>
      <c r="L677" s="7">
        <f t="shared" si="5"/>
        <v>540</v>
      </c>
      <c r="M677" s="8">
        <v>0.3</v>
      </c>
    </row>
    <row r="678" spans="1:13" x14ac:dyDescent="0.25">
      <c r="A678" s="1"/>
      <c r="B678" s="3" t="s">
        <v>25</v>
      </c>
      <c r="C678" s="3">
        <v>1128299</v>
      </c>
      <c r="D678" s="4">
        <v>44320</v>
      </c>
      <c r="E678" s="3" t="s">
        <v>26</v>
      </c>
      <c r="F678" s="3" t="s">
        <v>42</v>
      </c>
      <c r="G678" s="3" t="s">
        <v>43</v>
      </c>
      <c r="H678" s="3" t="s">
        <v>19</v>
      </c>
      <c r="I678" s="5">
        <v>0.65</v>
      </c>
      <c r="J678" s="6">
        <v>2000</v>
      </c>
      <c r="K678" s="7">
        <f t="shared" si="4"/>
        <v>1300</v>
      </c>
      <c r="L678" s="7">
        <f t="shared" si="5"/>
        <v>325</v>
      </c>
      <c r="M678" s="8">
        <v>0.25</v>
      </c>
    </row>
    <row r="679" spans="1:13" x14ac:dyDescent="0.25">
      <c r="A679" s="1"/>
      <c r="B679" s="3" t="s">
        <v>25</v>
      </c>
      <c r="C679" s="3">
        <v>1128299</v>
      </c>
      <c r="D679" s="4">
        <v>44320</v>
      </c>
      <c r="E679" s="3" t="s">
        <v>26</v>
      </c>
      <c r="F679" s="3" t="s">
        <v>42</v>
      </c>
      <c r="G679" s="3" t="s">
        <v>43</v>
      </c>
      <c r="H679" s="3" t="s">
        <v>20</v>
      </c>
      <c r="I679" s="5">
        <v>0.8</v>
      </c>
      <c r="J679" s="6">
        <v>5000</v>
      </c>
      <c r="K679" s="7">
        <f t="shared" si="4"/>
        <v>4000</v>
      </c>
      <c r="L679" s="7">
        <f t="shared" si="5"/>
        <v>800</v>
      </c>
      <c r="M679" s="8">
        <v>0.2</v>
      </c>
    </row>
    <row r="680" spans="1:13" x14ac:dyDescent="0.25">
      <c r="A680" s="1"/>
      <c r="B680" s="3" t="s">
        <v>25</v>
      </c>
      <c r="C680" s="3">
        <v>1128299</v>
      </c>
      <c r="D680" s="4">
        <v>44350</v>
      </c>
      <c r="E680" s="3" t="s">
        <v>26</v>
      </c>
      <c r="F680" s="3" t="s">
        <v>42</v>
      </c>
      <c r="G680" s="3" t="s">
        <v>43</v>
      </c>
      <c r="H680" s="3" t="s">
        <v>15</v>
      </c>
      <c r="I680" s="5">
        <v>0.75</v>
      </c>
      <c r="J680" s="6">
        <v>7500</v>
      </c>
      <c r="K680" s="7">
        <f t="shared" si="4"/>
        <v>5625</v>
      </c>
      <c r="L680" s="7">
        <f t="shared" si="5"/>
        <v>1687.5</v>
      </c>
      <c r="M680" s="8">
        <v>0.3</v>
      </c>
    </row>
    <row r="681" spans="1:13" x14ac:dyDescent="0.25">
      <c r="A681" s="1"/>
      <c r="B681" s="3" t="s">
        <v>25</v>
      </c>
      <c r="C681" s="3">
        <v>1128299</v>
      </c>
      <c r="D681" s="4">
        <v>44350</v>
      </c>
      <c r="E681" s="3" t="s">
        <v>26</v>
      </c>
      <c r="F681" s="3" t="s">
        <v>42</v>
      </c>
      <c r="G681" s="3" t="s">
        <v>43</v>
      </c>
      <c r="H681" s="3" t="s">
        <v>16</v>
      </c>
      <c r="I681" s="5">
        <v>0.8</v>
      </c>
      <c r="J681" s="6">
        <v>6250</v>
      </c>
      <c r="K681" s="7">
        <f t="shared" si="4"/>
        <v>5000</v>
      </c>
      <c r="L681" s="7">
        <f t="shared" si="5"/>
        <v>1250</v>
      </c>
      <c r="M681" s="8">
        <v>0.25</v>
      </c>
    </row>
    <row r="682" spans="1:13" x14ac:dyDescent="0.25">
      <c r="A682" s="1"/>
      <c r="B682" s="3" t="s">
        <v>25</v>
      </c>
      <c r="C682" s="3">
        <v>1128299</v>
      </c>
      <c r="D682" s="4">
        <v>44350</v>
      </c>
      <c r="E682" s="3" t="s">
        <v>26</v>
      </c>
      <c r="F682" s="3" t="s">
        <v>42</v>
      </c>
      <c r="G682" s="3" t="s">
        <v>43</v>
      </c>
      <c r="H682" s="3" t="s">
        <v>17</v>
      </c>
      <c r="I682" s="5">
        <v>0.8</v>
      </c>
      <c r="J682" s="6">
        <v>6250</v>
      </c>
      <c r="K682" s="7">
        <f t="shared" si="4"/>
        <v>5000</v>
      </c>
      <c r="L682" s="7">
        <f t="shared" si="5"/>
        <v>1250</v>
      </c>
      <c r="M682" s="8">
        <v>0.25</v>
      </c>
    </row>
    <row r="683" spans="1:13" x14ac:dyDescent="0.25">
      <c r="A683" s="1"/>
      <c r="B683" s="3" t="s">
        <v>25</v>
      </c>
      <c r="C683" s="3">
        <v>1128299</v>
      </c>
      <c r="D683" s="4">
        <v>44350</v>
      </c>
      <c r="E683" s="3" t="s">
        <v>26</v>
      </c>
      <c r="F683" s="3" t="s">
        <v>42</v>
      </c>
      <c r="G683" s="3" t="s">
        <v>43</v>
      </c>
      <c r="H683" s="3" t="s">
        <v>18</v>
      </c>
      <c r="I683" s="5">
        <v>0.8</v>
      </c>
      <c r="J683" s="6">
        <v>5000</v>
      </c>
      <c r="K683" s="7">
        <f t="shared" si="4"/>
        <v>4000</v>
      </c>
      <c r="L683" s="7">
        <f t="shared" si="5"/>
        <v>1200</v>
      </c>
      <c r="M683" s="8">
        <v>0.3</v>
      </c>
    </row>
    <row r="684" spans="1:13" x14ac:dyDescent="0.25">
      <c r="A684" s="1"/>
      <c r="B684" s="3" t="s">
        <v>25</v>
      </c>
      <c r="C684" s="3">
        <v>1128299</v>
      </c>
      <c r="D684" s="4">
        <v>44350</v>
      </c>
      <c r="E684" s="3" t="s">
        <v>26</v>
      </c>
      <c r="F684" s="3" t="s">
        <v>42</v>
      </c>
      <c r="G684" s="3" t="s">
        <v>43</v>
      </c>
      <c r="H684" s="3" t="s">
        <v>19</v>
      </c>
      <c r="I684" s="5">
        <v>0.85000000000000009</v>
      </c>
      <c r="J684" s="6">
        <v>3750</v>
      </c>
      <c r="K684" s="7">
        <f t="shared" si="4"/>
        <v>3187.5000000000005</v>
      </c>
      <c r="L684" s="7">
        <f t="shared" si="5"/>
        <v>796.87500000000011</v>
      </c>
      <c r="M684" s="8">
        <v>0.25</v>
      </c>
    </row>
    <row r="685" spans="1:13" x14ac:dyDescent="0.25">
      <c r="A685" s="1"/>
      <c r="B685" s="3" t="s">
        <v>25</v>
      </c>
      <c r="C685" s="3">
        <v>1128299</v>
      </c>
      <c r="D685" s="4">
        <v>44350</v>
      </c>
      <c r="E685" s="3" t="s">
        <v>26</v>
      </c>
      <c r="F685" s="3" t="s">
        <v>42</v>
      </c>
      <c r="G685" s="3" t="s">
        <v>43</v>
      </c>
      <c r="H685" s="3" t="s">
        <v>20</v>
      </c>
      <c r="I685" s="5">
        <v>1</v>
      </c>
      <c r="J685" s="6">
        <v>6750</v>
      </c>
      <c r="K685" s="7">
        <f t="shared" si="4"/>
        <v>6750</v>
      </c>
      <c r="L685" s="7">
        <f t="shared" si="5"/>
        <v>1350</v>
      </c>
      <c r="M685" s="8">
        <v>0.2</v>
      </c>
    </row>
    <row r="686" spans="1:13" x14ac:dyDescent="0.25">
      <c r="A686" s="1"/>
      <c r="B686" s="3" t="s">
        <v>25</v>
      </c>
      <c r="C686" s="3">
        <v>1128299</v>
      </c>
      <c r="D686" s="4">
        <v>44379</v>
      </c>
      <c r="E686" s="3" t="s">
        <v>26</v>
      </c>
      <c r="F686" s="3" t="s">
        <v>42</v>
      </c>
      <c r="G686" s="3" t="s">
        <v>43</v>
      </c>
      <c r="H686" s="3" t="s">
        <v>15</v>
      </c>
      <c r="I686" s="5">
        <v>0.8</v>
      </c>
      <c r="J686" s="6">
        <v>8250</v>
      </c>
      <c r="K686" s="7">
        <f t="shared" si="4"/>
        <v>6600</v>
      </c>
      <c r="L686" s="7">
        <f t="shared" si="5"/>
        <v>1980</v>
      </c>
      <c r="M686" s="8">
        <v>0.3</v>
      </c>
    </row>
    <row r="687" spans="1:13" x14ac:dyDescent="0.25">
      <c r="A687" s="1"/>
      <c r="B687" s="3" t="s">
        <v>25</v>
      </c>
      <c r="C687" s="3">
        <v>1128299</v>
      </c>
      <c r="D687" s="4">
        <v>44379</v>
      </c>
      <c r="E687" s="3" t="s">
        <v>26</v>
      </c>
      <c r="F687" s="3" t="s">
        <v>42</v>
      </c>
      <c r="G687" s="3" t="s">
        <v>43</v>
      </c>
      <c r="H687" s="3" t="s">
        <v>16</v>
      </c>
      <c r="I687" s="5">
        <v>0.85000000000000009</v>
      </c>
      <c r="J687" s="6">
        <v>6750</v>
      </c>
      <c r="K687" s="7">
        <f t="shared" si="4"/>
        <v>5737.5000000000009</v>
      </c>
      <c r="L687" s="7">
        <f t="shared" si="5"/>
        <v>1434.3750000000002</v>
      </c>
      <c r="M687" s="8">
        <v>0.25</v>
      </c>
    </row>
    <row r="688" spans="1:13" x14ac:dyDescent="0.25">
      <c r="A688" s="1"/>
      <c r="B688" s="3" t="s">
        <v>25</v>
      </c>
      <c r="C688" s="3">
        <v>1128299</v>
      </c>
      <c r="D688" s="4">
        <v>44379</v>
      </c>
      <c r="E688" s="3" t="s">
        <v>26</v>
      </c>
      <c r="F688" s="3" t="s">
        <v>42</v>
      </c>
      <c r="G688" s="3" t="s">
        <v>43</v>
      </c>
      <c r="H688" s="3" t="s">
        <v>17</v>
      </c>
      <c r="I688" s="5">
        <v>0.85000000000000009</v>
      </c>
      <c r="J688" s="6">
        <v>6250</v>
      </c>
      <c r="K688" s="7">
        <f t="shared" si="4"/>
        <v>5312.5000000000009</v>
      </c>
      <c r="L688" s="7">
        <f t="shared" si="5"/>
        <v>1328.1250000000002</v>
      </c>
      <c r="M688" s="8">
        <v>0.25</v>
      </c>
    </row>
    <row r="689" spans="1:13" x14ac:dyDescent="0.25">
      <c r="A689" s="1"/>
      <c r="B689" s="3" t="s">
        <v>25</v>
      </c>
      <c r="C689" s="3">
        <v>1128299</v>
      </c>
      <c r="D689" s="4">
        <v>44379</v>
      </c>
      <c r="E689" s="3" t="s">
        <v>26</v>
      </c>
      <c r="F689" s="3" t="s">
        <v>42</v>
      </c>
      <c r="G689" s="3" t="s">
        <v>43</v>
      </c>
      <c r="H689" s="3" t="s">
        <v>18</v>
      </c>
      <c r="I689" s="5">
        <v>0.8</v>
      </c>
      <c r="J689" s="6">
        <v>5250</v>
      </c>
      <c r="K689" s="7">
        <f t="shared" si="4"/>
        <v>4200</v>
      </c>
      <c r="L689" s="7">
        <f t="shared" si="5"/>
        <v>1260</v>
      </c>
      <c r="M689" s="8">
        <v>0.3</v>
      </c>
    </row>
    <row r="690" spans="1:13" x14ac:dyDescent="0.25">
      <c r="A690" s="1"/>
      <c r="B690" s="3" t="s">
        <v>25</v>
      </c>
      <c r="C690" s="3">
        <v>1128299</v>
      </c>
      <c r="D690" s="4">
        <v>44379</v>
      </c>
      <c r="E690" s="3" t="s">
        <v>26</v>
      </c>
      <c r="F690" s="3" t="s">
        <v>42</v>
      </c>
      <c r="G690" s="3" t="s">
        <v>43</v>
      </c>
      <c r="H690" s="3" t="s">
        <v>19</v>
      </c>
      <c r="I690" s="5">
        <v>0.85000000000000009</v>
      </c>
      <c r="J690" s="6">
        <v>5750</v>
      </c>
      <c r="K690" s="7">
        <f t="shared" si="4"/>
        <v>4887.5000000000009</v>
      </c>
      <c r="L690" s="7">
        <f t="shared" si="5"/>
        <v>1221.8750000000002</v>
      </c>
      <c r="M690" s="8">
        <v>0.25</v>
      </c>
    </row>
    <row r="691" spans="1:13" x14ac:dyDescent="0.25">
      <c r="A691" s="1"/>
      <c r="B691" s="3" t="s">
        <v>25</v>
      </c>
      <c r="C691" s="3">
        <v>1128299</v>
      </c>
      <c r="D691" s="4">
        <v>44379</v>
      </c>
      <c r="E691" s="3" t="s">
        <v>26</v>
      </c>
      <c r="F691" s="3" t="s">
        <v>42</v>
      </c>
      <c r="G691" s="3" t="s">
        <v>43</v>
      </c>
      <c r="H691" s="3" t="s">
        <v>20</v>
      </c>
      <c r="I691" s="5">
        <v>1</v>
      </c>
      <c r="J691" s="6">
        <v>5750</v>
      </c>
      <c r="K691" s="7">
        <f t="shared" si="4"/>
        <v>5750</v>
      </c>
      <c r="L691" s="7">
        <f t="shared" si="5"/>
        <v>1150</v>
      </c>
      <c r="M691" s="8">
        <v>0.2</v>
      </c>
    </row>
    <row r="692" spans="1:13" x14ac:dyDescent="0.25">
      <c r="A692" s="1"/>
      <c r="B692" s="3" t="s">
        <v>25</v>
      </c>
      <c r="C692" s="3">
        <v>1128299</v>
      </c>
      <c r="D692" s="4">
        <v>44411</v>
      </c>
      <c r="E692" s="3" t="s">
        <v>26</v>
      </c>
      <c r="F692" s="3" t="s">
        <v>42</v>
      </c>
      <c r="G692" s="3" t="s">
        <v>43</v>
      </c>
      <c r="H692" s="3" t="s">
        <v>15</v>
      </c>
      <c r="I692" s="5">
        <v>0.85000000000000009</v>
      </c>
      <c r="J692" s="6">
        <v>7750</v>
      </c>
      <c r="K692" s="7">
        <f t="shared" si="4"/>
        <v>6587.5000000000009</v>
      </c>
      <c r="L692" s="7">
        <f t="shared" si="5"/>
        <v>1976.2500000000002</v>
      </c>
      <c r="M692" s="8">
        <v>0.3</v>
      </c>
    </row>
    <row r="693" spans="1:13" x14ac:dyDescent="0.25">
      <c r="A693" s="1"/>
      <c r="B693" s="3" t="s">
        <v>25</v>
      </c>
      <c r="C693" s="3">
        <v>1128299</v>
      </c>
      <c r="D693" s="4">
        <v>44411</v>
      </c>
      <c r="E693" s="3" t="s">
        <v>26</v>
      </c>
      <c r="F693" s="3" t="s">
        <v>42</v>
      </c>
      <c r="G693" s="3" t="s">
        <v>43</v>
      </c>
      <c r="H693" s="3" t="s">
        <v>16</v>
      </c>
      <c r="I693" s="5">
        <v>0.80000000000000016</v>
      </c>
      <c r="J693" s="6">
        <v>7500</v>
      </c>
      <c r="K693" s="7">
        <f t="shared" si="4"/>
        <v>6000.0000000000009</v>
      </c>
      <c r="L693" s="7">
        <f t="shared" si="5"/>
        <v>1500.0000000000002</v>
      </c>
      <c r="M693" s="8">
        <v>0.25</v>
      </c>
    </row>
    <row r="694" spans="1:13" x14ac:dyDescent="0.25">
      <c r="A694" s="1"/>
      <c r="B694" s="3" t="s">
        <v>25</v>
      </c>
      <c r="C694" s="3">
        <v>1128299</v>
      </c>
      <c r="D694" s="4">
        <v>44411</v>
      </c>
      <c r="E694" s="3" t="s">
        <v>26</v>
      </c>
      <c r="F694" s="3" t="s">
        <v>42</v>
      </c>
      <c r="G694" s="3" t="s">
        <v>43</v>
      </c>
      <c r="H694" s="3" t="s">
        <v>17</v>
      </c>
      <c r="I694" s="5">
        <v>0.75000000000000011</v>
      </c>
      <c r="J694" s="6">
        <v>6250</v>
      </c>
      <c r="K694" s="7">
        <f t="shared" si="4"/>
        <v>4687.5000000000009</v>
      </c>
      <c r="L694" s="7">
        <f t="shared" si="5"/>
        <v>1171.8750000000002</v>
      </c>
      <c r="M694" s="8">
        <v>0.25</v>
      </c>
    </row>
    <row r="695" spans="1:13" x14ac:dyDescent="0.25">
      <c r="A695" s="1"/>
      <c r="B695" s="3" t="s">
        <v>25</v>
      </c>
      <c r="C695" s="3">
        <v>1128299</v>
      </c>
      <c r="D695" s="4">
        <v>44411</v>
      </c>
      <c r="E695" s="3" t="s">
        <v>26</v>
      </c>
      <c r="F695" s="3" t="s">
        <v>42</v>
      </c>
      <c r="G695" s="3" t="s">
        <v>43</v>
      </c>
      <c r="H695" s="3" t="s">
        <v>18</v>
      </c>
      <c r="I695" s="5">
        <v>0.75000000000000011</v>
      </c>
      <c r="J695" s="6">
        <v>5750</v>
      </c>
      <c r="K695" s="7">
        <f t="shared" si="4"/>
        <v>4312.5000000000009</v>
      </c>
      <c r="L695" s="7">
        <f t="shared" si="5"/>
        <v>1293.7500000000002</v>
      </c>
      <c r="M695" s="8">
        <v>0.3</v>
      </c>
    </row>
    <row r="696" spans="1:13" x14ac:dyDescent="0.25">
      <c r="A696" s="1"/>
      <c r="B696" s="3" t="s">
        <v>25</v>
      </c>
      <c r="C696" s="3">
        <v>1128299</v>
      </c>
      <c r="D696" s="4">
        <v>44411</v>
      </c>
      <c r="E696" s="3" t="s">
        <v>26</v>
      </c>
      <c r="F696" s="3" t="s">
        <v>42</v>
      </c>
      <c r="G696" s="3" t="s">
        <v>43</v>
      </c>
      <c r="H696" s="3" t="s">
        <v>19</v>
      </c>
      <c r="I696" s="5">
        <v>0.75</v>
      </c>
      <c r="J696" s="6">
        <v>5750</v>
      </c>
      <c r="K696" s="7">
        <f t="shared" si="4"/>
        <v>4312.5</v>
      </c>
      <c r="L696" s="7">
        <f t="shared" si="5"/>
        <v>1078.125</v>
      </c>
      <c r="M696" s="8">
        <v>0.25</v>
      </c>
    </row>
    <row r="697" spans="1:13" x14ac:dyDescent="0.25">
      <c r="A697" s="1"/>
      <c r="B697" s="3" t="s">
        <v>25</v>
      </c>
      <c r="C697" s="3">
        <v>1128299</v>
      </c>
      <c r="D697" s="4">
        <v>44411</v>
      </c>
      <c r="E697" s="3" t="s">
        <v>26</v>
      </c>
      <c r="F697" s="3" t="s">
        <v>42</v>
      </c>
      <c r="G697" s="3" t="s">
        <v>43</v>
      </c>
      <c r="H697" s="3" t="s">
        <v>20</v>
      </c>
      <c r="I697" s="5">
        <v>0.8</v>
      </c>
      <c r="J697" s="6">
        <v>4000</v>
      </c>
      <c r="K697" s="7">
        <f t="shared" si="4"/>
        <v>3200</v>
      </c>
      <c r="L697" s="7">
        <f t="shared" si="5"/>
        <v>640</v>
      </c>
      <c r="M697" s="8">
        <v>0.2</v>
      </c>
    </row>
    <row r="698" spans="1:13" x14ac:dyDescent="0.25">
      <c r="A698" s="1"/>
      <c r="B698" s="3" t="s">
        <v>25</v>
      </c>
      <c r="C698" s="3">
        <v>1128299</v>
      </c>
      <c r="D698" s="4">
        <v>44443</v>
      </c>
      <c r="E698" s="3" t="s">
        <v>26</v>
      </c>
      <c r="F698" s="3" t="s">
        <v>42</v>
      </c>
      <c r="G698" s="3" t="s">
        <v>43</v>
      </c>
      <c r="H698" s="3" t="s">
        <v>15</v>
      </c>
      <c r="I698" s="5">
        <v>0.70000000000000018</v>
      </c>
      <c r="J698" s="6">
        <v>6000</v>
      </c>
      <c r="K698" s="7">
        <f t="shared" si="4"/>
        <v>4200.0000000000009</v>
      </c>
      <c r="L698" s="7">
        <f t="shared" si="5"/>
        <v>1260.0000000000002</v>
      </c>
      <c r="M698" s="8">
        <v>0.3</v>
      </c>
    </row>
    <row r="699" spans="1:13" x14ac:dyDescent="0.25">
      <c r="A699" s="1"/>
      <c r="B699" s="3" t="s">
        <v>25</v>
      </c>
      <c r="C699" s="3">
        <v>1128299</v>
      </c>
      <c r="D699" s="4">
        <v>44443</v>
      </c>
      <c r="E699" s="3" t="s">
        <v>26</v>
      </c>
      <c r="F699" s="3" t="s">
        <v>42</v>
      </c>
      <c r="G699" s="3" t="s">
        <v>43</v>
      </c>
      <c r="H699" s="3" t="s">
        <v>16</v>
      </c>
      <c r="I699" s="5">
        <v>0.75000000000000022</v>
      </c>
      <c r="J699" s="6">
        <v>6000</v>
      </c>
      <c r="K699" s="7">
        <f t="shared" si="4"/>
        <v>4500.0000000000009</v>
      </c>
      <c r="L699" s="7">
        <f t="shared" si="5"/>
        <v>1125.0000000000002</v>
      </c>
      <c r="M699" s="8">
        <v>0.25</v>
      </c>
    </row>
    <row r="700" spans="1:13" x14ac:dyDescent="0.25">
      <c r="A700" s="1"/>
      <c r="B700" s="3" t="s">
        <v>25</v>
      </c>
      <c r="C700" s="3">
        <v>1128299</v>
      </c>
      <c r="D700" s="4">
        <v>44443</v>
      </c>
      <c r="E700" s="3" t="s">
        <v>26</v>
      </c>
      <c r="F700" s="3" t="s">
        <v>42</v>
      </c>
      <c r="G700" s="3" t="s">
        <v>43</v>
      </c>
      <c r="H700" s="3" t="s">
        <v>17</v>
      </c>
      <c r="I700" s="5">
        <v>0.70000000000000018</v>
      </c>
      <c r="J700" s="6">
        <v>4500</v>
      </c>
      <c r="K700" s="7">
        <f t="shared" si="4"/>
        <v>3150.0000000000009</v>
      </c>
      <c r="L700" s="7">
        <f t="shared" si="5"/>
        <v>787.50000000000023</v>
      </c>
      <c r="M700" s="8">
        <v>0.25</v>
      </c>
    </row>
    <row r="701" spans="1:13" x14ac:dyDescent="0.25">
      <c r="A701" s="1"/>
      <c r="B701" s="3" t="s">
        <v>25</v>
      </c>
      <c r="C701" s="3">
        <v>1128299</v>
      </c>
      <c r="D701" s="4">
        <v>44443</v>
      </c>
      <c r="E701" s="3" t="s">
        <v>26</v>
      </c>
      <c r="F701" s="3" t="s">
        <v>42</v>
      </c>
      <c r="G701" s="3" t="s">
        <v>43</v>
      </c>
      <c r="H701" s="3" t="s">
        <v>18</v>
      </c>
      <c r="I701" s="5">
        <v>0.70000000000000018</v>
      </c>
      <c r="J701" s="6">
        <v>4000</v>
      </c>
      <c r="K701" s="7">
        <f t="shared" si="4"/>
        <v>2800.0000000000009</v>
      </c>
      <c r="L701" s="7">
        <f t="shared" si="5"/>
        <v>840.00000000000023</v>
      </c>
      <c r="M701" s="8">
        <v>0.3</v>
      </c>
    </row>
    <row r="702" spans="1:13" x14ac:dyDescent="0.25">
      <c r="A702" s="1"/>
      <c r="B702" s="3" t="s">
        <v>25</v>
      </c>
      <c r="C702" s="3">
        <v>1128299</v>
      </c>
      <c r="D702" s="4">
        <v>44443</v>
      </c>
      <c r="E702" s="3" t="s">
        <v>26</v>
      </c>
      <c r="F702" s="3" t="s">
        <v>42</v>
      </c>
      <c r="G702" s="3" t="s">
        <v>43</v>
      </c>
      <c r="H702" s="3" t="s">
        <v>19</v>
      </c>
      <c r="I702" s="5">
        <v>0.80000000000000016</v>
      </c>
      <c r="J702" s="6">
        <v>4250</v>
      </c>
      <c r="K702" s="7">
        <f t="shared" si="4"/>
        <v>3400.0000000000005</v>
      </c>
      <c r="L702" s="7">
        <f t="shared" si="5"/>
        <v>850.00000000000011</v>
      </c>
      <c r="M702" s="8">
        <v>0.25</v>
      </c>
    </row>
    <row r="703" spans="1:13" x14ac:dyDescent="0.25">
      <c r="A703" s="1"/>
      <c r="B703" s="3" t="s">
        <v>25</v>
      </c>
      <c r="C703" s="3">
        <v>1128299</v>
      </c>
      <c r="D703" s="4">
        <v>44443</v>
      </c>
      <c r="E703" s="3" t="s">
        <v>26</v>
      </c>
      <c r="F703" s="3" t="s">
        <v>42</v>
      </c>
      <c r="G703" s="3" t="s">
        <v>43</v>
      </c>
      <c r="H703" s="3" t="s">
        <v>20</v>
      </c>
      <c r="I703" s="5">
        <v>0.65</v>
      </c>
      <c r="J703" s="6">
        <v>4500</v>
      </c>
      <c r="K703" s="7">
        <f t="shared" si="4"/>
        <v>2925</v>
      </c>
      <c r="L703" s="7">
        <f t="shared" si="5"/>
        <v>585</v>
      </c>
      <c r="M703" s="8">
        <v>0.2</v>
      </c>
    </row>
    <row r="704" spans="1:13" x14ac:dyDescent="0.25">
      <c r="A704" s="1"/>
      <c r="B704" s="3" t="s">
        <v>25</v>
      </c>
      <c r="C704" s="3">
        <v>1128299</v>
      </c>
      <c r="D704" s="4">
        <v>44472</v>
      </c>
      <c r="E704" s="3" t="s">
        <v>26</v>
      </c>
      <c r="F704" s="3" t="s">
        <v>42</v>
      </c>
      <c r="G704" s="3" t="s">
        <v>43</v>
      </c>
      <c r="H704" s="3" t="s">
        <v>15</v>
      </c>
      <c r="I704" s="5">
        <v>0.60000000000000009</v>
      </c>
      <c r="J704" s="6">
        <v>5500</v>
      </c>
      <c r="K704" s="7">
        <f t="shared" si="4"/>
        <v>3300.0000000000005</v>
      </c>
      <c r="L704" s="7">
        <f t="shared" si="5"/>
        <v>990.00000000000011</v>
      </c>
      <c r="M704" s="8">
        <v>0.3</v>
      </c>
    </row>
    <row r="705" spans="1:13" x14ac:dyDescent="0.25">
      <c r="A705" s="1"/>
      <c r="B705" s="3" t="s">
        <v>25</v>
      </c>
      <c r="C705" s="3">
        <v>1128299</v>
      </c>
      <c r="D705" s="4">
        <v>44472</v>
      </c>
      <c r="E705" s="3" t="s">
        <v>26</v>
      </c>
      <c r="F705" s="3" t="s">
        <v>42</v>
      </c>
      <c r="G705" s="3" t="s">
        <v>43</v>
      </c>
      <c r="H705" s="3" t="s">
        <v>16</v>
      </c>
      <c r="I705" s="5">
        <v>0.65000000000000013</v>
      </c>
      <c r="J705" s="6">
        <v>5500</v>
      </c>
      <c r="K705" s="7">
        <f t="shared" si="4"/>
        <v>3575.0000000000009</v>
      </c>
      <c r="L705" s="7">
        <f t="shared" si="5"/>
        <v>893.75000000000023</v>
      </c>
      <c r="M705" s="8">
        <v>0.25</v>
      </c>
    </row>
    <row r="706" spans="1:13" x14ac:dyDescent="0.25">
      <c r="A706" s="1"/>
      <c r="B706" s="3" t="s">
        <v>25</v>
      </c>
      <c r="C706" s="3">
        <v>1128299</v>
      </c>
      <c r="D706" s="4">
        <v>44472</v>
      </c>
      <c r="E706" s="3" t="s">
        <v>26</v>
      </c>
      <c r="F706" s="3" t="s">
        <v>42</v>
      </c>
      <c r="G706" s="3" t="s">
        <v>43</v>
      </c>
      <c r="H706" s="3" t="s">
        <v>17</v>
      </c>
      <c r="I706" s="5">
        <v>0.60000000000000009</v>
      </c>
      <c r="J706" s="6">
        <v>3750</v>
      </c>
      <c r="K706" s="7">
        <f t="shared" si="4"/>
        <v>2250.0000000000005</v>
      </c>
      <c r="L706" s="7">
        <f t="shared" si="5"/>
        <v>562.50000000000011</v>
      </c>
      <c r="M706" s="8">
        <v>0.25</v>
      </c>
    </row>
    <row r="707" spans="1:13" x14ac:dyDescent="0.25">
      <c r="A707" s="1"/>
      <c r="B707" s="3" t="s">
        <v>25</v>
      </c>
      <c r="C707" s="3">
        <v>1128299</v>
      </c>
      <c r="D707" s="4">
        <v>44472</v>
      </c>
      <c r="E707" s="3" t="s">
        <v>26</v>
      </c>
      <c r="F707" s="3" t="s">
        <v>42</v>
      </c>
      <c r="G707" s="3" t="s">
        <v>43</v>
      </c>
      <c r="H707" s="3" t="s">
        <v>18</v>
      </c>
      <c r="I707" s="5">
        <v>0.60000000000000009</v>
      </c>
      <c r="J707" s="6">
        <v>3500</v>
      </c>
      <c r="K707" s="7">
        <f t="shared" si="4"/>
        <v>2100.0000000000005</v>
      </c>
      <c r="L707" s="7">
        <f t="shared" si="5"/>
        <v>630.00000000000011</v>
      </c>
      <c r="M707" s="8">
        <v>0.3</v>
      </c>
    </row>
    <row r="708" spans="1:13" x14ac:dyDescent="0.25">
      <c r="A708" s="1"/>
      <c r="B708" s="3" t="s">
        <v>25</v>
      </c>
      <c r="C708" s="3">
        <v>1128299</v>
      </c>
      <c r="D708" s="4">
        <v>44472</v>
      </c>
      <c r="E708" s="3" t="s">
        <v>26</v>
      </c>
      <c r="F708" s="3" t="s">
        <v>42</v>
      </c>
      <c r="G708" s="3" t="s">
        <v>43</v>
      </c>
      <c r="H708" s="3" t="s">
        <v>19</v>
      </c>
      <c r="I708" s="5">
        <v>0.70000000000000007</v>
      </c>
      <c r="J708" s="6">
        <v>3250</v>
      </c>
      <c r="K708" s="7">
        <f t="shared" si="4"/>
        <v>2275</v>
      </c>
      <c r="L708" s="7">
        <f t="shared" si="5"/>
        <v>568.75</v>
      </c>
      <c r="M708" s="8">
        <v>0.25</v>
      </c>
    </row>
    <row r="709" spans="1:13" x14ac:dyDescent="0.25">
      <c r="A709" s="1"/>
      <c r="B709" s="3" t="s">
        <v>25</v>
      </c>
      <c r="C709" s="3">
        <v>1128299</v>
      </c>
      <c r="D709" s="4">
        <v>44472</v>
      </c>
      <c r="E709" s="3" t="s">
        <v>26</v>
      </c>
      <c r="F709" s="3" t="s">
        <v>42</v>
      </c>
      <c r="G709" s="3" t="s">
        <v>43</v>
      </c>
      <c r="H709" s="3" t="s">
        <v>20</v>
      </c>
      <c r="I709" s="5">
        <v>0.75000000000000011</v>
      </c>
      <c r="J709" s="6">
        <v>3750</v>
      </c>
      <c r="K709" s="7">
        <f t="shared" si="4"/>
        <v>2812.5000000000005</v>
      </c>
      <c r="L709" s="7">
        <f t="shared" si="5"/>
        <v>562.50000000000011</v>
      </c>
      <c r="M709" s="8">
        <v>0.2</v>
      </c>
    </row>
    <row r="710" spans="1:13" x14ac:dyDescent="0.25">
      <c r="A710" s="1"/>
      <c r="B710" s="3" t="s">
        <v>25</v>
      </c>
      <c r="C710" s="3">
        <v>1128299</v>
      </c>
      <c r="D710" s="4">
        <v>44503</v>
      </c>
      <c r="E710" s="3" t="s">
        <v>26</v>
      </c>
      <c r="F710" s="3" t="s">
        <v>42</v>
      </c>
      <c r="G710" s="3" t="s">
        <v>43</v>
      </c>
      <c r="H710" s="3" t="s">
        <v>15</v>
      </c>
      <c r="I710" s="5">
        <v>0.60000000000000009</v>
      </c>
      <c r="J710" s="6">
        <v>6000</v>
      </c>
      <c r="K710" s="7">
        <f t="shared" si="4"/>
        <v>3600.0000000000005</v>
      </c>
      <c r="L710" s="7">
        <f t="shared" si="5"/>
        <v>1080</v>
      </c>
      <c r="M710" s="8">
        <v>0.3</v>
      </c>
    </row>
    <row r="711" spans="1:13" x14ac:dyDescent="0.25">
      <c r="A711" s="1"/>
      <c r="B711" s="3" t="s">
        <v>25</v>
      </c>
      <c r="C711" s="3">
        <v>1128299</v>
      </c>
      <c r="D711" s="4">
        <v>44503</v>
      </c>
      <c r="E711" s="3" t="s">
        <v>26</v>
      </c>
      <c r="F711" s="3" t="s">
        <v>42</v>
      </c>
      <c r="G711" s="3" t="s">
        <v>43</v>
      </c>
      <c r="H711" s="3" t="s">
        <v>16</v>
      </c>
      <c r="I711" s="5">
        <v>0.65000000000000013</v>
      </c>
      <c r="J711" s="6">
        <v>6250</v>
      </c>
      <c r="K711" s="7">
        <f t="shared" si="4"/>
        <v>4062.5000000000009</v>
      </c>
      <c r="L711" s="7">
        <f t="shared" si="5"/>
        <v>1015.6250000000002</v>
      </c>
      <c r="M711" s="8">
        <v>0.25</v>
      </c>
    </row>
    <row r="712" spans="1:13" x14ac:dyDescent="0.25">
      <c r="A712" s="1"/>
      <c r="B712" s="3" t="s">
        <v>25</v>
      </c>
      <c r="C712" s="3">
        <v>1128299</v>
      </c>
      <c r="D712" s="4">
        <v>44503</v>
      </c>
      <c r="E712" s="3" t="s">
        <v>26</v>
      </c>
      <c r="F712" s="3" t="s">
        <v>42</v>
      </c>
      <c r="G712" s="3" t="s">
        <v>43</v>
      </c>
      <c r="H712" s="3" t="s">
        <v>17</v>
      </c>
      <c r="I712" s="5">
        <v>0.60000000000000009</v>
      </c>
      <c r="J712" s="6">
        <v>4750</v>
      </c>
      <c r="K712" s="7">
        <f t="shared" si="4"/>
        <v>2850.0000000000005</v>
      </c>
      <c r="L712" s="7">
        <f t="shared" si="5"/>
        <v>712.50000000000011</v>
      </c>
      <c r="M712" s="8">
        <v>0.25</v>
      </c>
    </row>
    <row r="713" spans="1:13" x14ac:dyDescent="0.25">
      <c r="A713" s="1"/>
      <c r="B713" s="3" t="s">
        <v>25</v>
      </c>
      <c r="C713" s="3">
        <v>1128299</v>
      </c>
      <c r="D713" s="4">
        <v>44503</v>
      </c>
      <c r="E713" s="3" t="s">
        <v>26</v>
      </c>
      <c r="F713" s="3" t="s">
        <v>42</v>
      </c>
      <c r="G713" s="3" t="s">
        <v>43</v>
      </c>
      <c r="H713" s="3" t="s">
        <v>18</v>
      </c>
      <c r="I713" s="5">
        <v>0.70000000000000018</v>
      </c>
      <c r="J713" s="6">
        <v>4500</v>
      </c>
      <c r="K713" s="7">
        <f t="shared" si="4"/>
        <v>3150.0000000000009</v>
      </c>
      <c r="L713" s="7">
        <f t="shared" si="5"/>
        <v>945.00000000000023</v>
      </c>
      <c r="M713" s="8">
        <v>0.3</v>
      </c>
    </row>
    <row r="714" spans="1:13" x14ac:dyDescent="0.25">
      <c r="A714" s="1"/>
      <c r="B714" s="3" t="s">
        <v>25</v>
      </c>
      <c r="C714" s="3">
        <v>1128299</v>
      </c>
      <c r="D714" s="4">
        <v>44503</v>
      </c>
      <c r="E714" s="3" t="s">
        <v>26</v>
      </c>
      <c r="F714" s="3" t="s">
        <v>42</v>
      </c>
      <c r="G714" s="3" t="s">
        <v>43</v>
      </c>
      <c r="H714" s="3" t="s">
        <v>19</v>
      </c>
      <c r="I714" s="5">
        <v>0.90000000000000013</v>
      </c>
      <c r="J714" s="6">
        <v>4250</v>
      </c>
      <c r="K714" s="7">
        <f t="shared" si="4"/>
        <v>3825.0000000000005</v>
      </c>
      <c r="L714" s="7">
        <f t="shared" si="5"/>
        <v>956.25000000000011</v>
      </c>
      <c r="M714" s="8">
        <v>0.25</v>
      </c>
    </row>
    <row r="715" spans="1:13" x14ac:dyDescent="0.25">
      <c r="A715" s="1"/>
      <c r="B715" s="3" t="s">
        <v>25</v>
      </c>
      <c r="C715" s="3">
        <v>1128299</v>
      </c>
      <c r="D715" s="4">
        <v>44503</v>
      </c>
      <c r="E715" s="3" t="s">
        <v>26</v>
      </c>
      <c r="F715" s="3" t="s">
        <v>42</v>
      </c>
      <c r="G715" s="3" t="s">
        <v>43</v>
      </c>
      <c r="H715" s="3" t="s">
        <v>20</v>
      </c>
      <c r="I715" s="5">
        <v>0.95000000000000018</v>
      </c>
      <c r="J715" s="6">
        <v>5500</v>
      </c>
      <c r="K715" s="7">
        <f t="shared" si="4"/>
        <v>5225.0000000000009</v>
      </c>
      <c r="L715" s="7">
        <f t="shared" si="5"/>
        <v>1045.0000000000002</v>
      </c>
      <c r="M715" s="8">
        <v>0.2</v>
      </c>
    </row>
    <row r="716" spans="1:13" x14ac:dyDescent="0.25">
      <c r="A716" s="1"/>
      <c r="B716" s="3" t="s">
        <v>25</v>
      </c>
      <c r="C716" s="3">
        <v>1128299</v>
      </c>
      <c r="D716" s="4">
        <v>44532</v>
      </c>
      <c r="E716" s="3" t="s">
        <v>26</v>
      </c>
      <c r="F716" s="3" t="s">
        <v>42</v>
      </c>
      <c r="G716" s="3" t="s">
        <v>43</v>
      </c>
      <c r="H716" s="3" t="s">
        <v>15</v>
      </c>
      <c r="I716" s="5">
        <v>0.80000000000000016</v>
      </c>
      <c r="J716" s="6">
        <v>7500</v>
      </c>
      <c r="K716" s="7">
        <f t="shared" si="4"/>
        <v>6000.0000000000009</v>
      </c>
      <c r="L716" s="7">
        <f t="shared" si="5"/>
        <v>1800.0000000000002</v>
      </c>
      <c r="M716" s="8">
        <v>0.3</v>
      </c>
    </row>
    <row r="717" spans="1:13" x14ac:dyDescent="0.25">
      <c r="A717" s="1"/>
      <c r="B717" s="3" t="s">
        <v>25</v>
      </c>
      <c r="C717" s="3">
        <v>1128299</v>
      </c>
      <c r="D717" s="4">
        <v>44532</v>
      </c>
      <c r="E717" s="3" t="s">
        <v>26</v>
      </c>
      <c r="F717" s="3" t="s">
        <v>42</v>
      </c>
      <c r="G717" s="3" t="s">
        <v>43</v>
      </c>
      <c r="H717" s="3" t="s">
        <v>16</v>
      </c>
      <c r="I717" s="5">
        <v>0.8500000000000002</v>
      </c>
      <c r="J717" s="6">
        <v>7500</v>
      </c>
      <c r="K717" s="7">
        <f t="shared" si="4"/>
        <v>6375.0000000000018</v>
      </c>
      <c r="L717" s="7">
        <f t="shared" si="5"/>
        <v>1593.7500000000005</v>
      </c>
      <c r="M717" s="8">
        <v>0.25</v>
      </c>
    </row>
    <row r="718" spans="1:13" x14ac:dyDescent="0.25">
      <c r="A718" s="1"/>
      <c r="B718" s="3" t="s">
        <v>25</v>
      </c>
      <c r="C718" s="3">
        <v>1128299</v>
      </c>
      <c r="D718" s="4">
        <v>44532</v>
      </c>
      <c r="E718" s="3" t="s">
        <v>26</v>
      </c>
      <c r="F718" s="3" t="s">
        <v>42</v>
      </c>
      <c r="G718" s="3" t="s">
        <v>43</v>
      </c>
      <c r="H718" s="3" t="s">
        <v>17</v>
      </c>
      <c r="I718" s="5">
        <v>0.80000000000000016</v>
      </c>
      <c r="J718" s="6">
        <v>5500</v>
      </c>
      <c r="K718" s="7">
        <f t="shared" si="4"/>
        <v>4400.0000000000009</v>
      </c>
      <c r="L718" s="7">
        <f t="shared" si="5"/>
        <v>1100.0000000000002</v>
      </c>
      <c r="M718" s="8">
        <v>0.25</v>
      </c>
    </row>
    <row r="719" spans="1:13" x14ac:dyDescent="0.25">
      <c r="A719" s="1"/>
      <c r="B719" s="3" t="s">
        <v>25</v>
      </c>
      <c r="C719" s="3">
        <v>1128299</v>
      </c>
      <c r="D719" s="4">
        <v>44532</v>
      </c>
      <c r="E719" s="3" t="s">
        <v>26</v>
      </c>
      <c r="F719" s="3" t="s">
        <v>42</v>
      </c>
      <c r="G719" s="3" t="s">
        <v>43</v>
      </c>
      <c r="H719" s="3" t="s">
        <v>18</v>
      </c>
      <c r="I719" s="5">
        <v>0.80000000000000016</v>
      </c>
      <c r="J719" s="6">
        <v>5500</v>
      </c>
      <c r="K719" s="7">
        <f t="shared" si="4"/>
        <v>4400.0000000000009</v>
      </c>
      <c r="L719" s="7">
        <f t="shared" si="5"/>
        <v>1320.0000000000002</v>
      </c>
      <c r="M719" s="8">
        <v>0.3</v>
      </c>
    </row>
    <row r="720" spans="1:13" x14ac:dyDescent="0.25">
      <c r="A720" s="1"/>
      <c r="B720" s="3" t="s">
        <v>25</v>
      </c>
      <c r="C720" s="3">
        <v>1128299</v>
      </c>
      <c r="D720" s="4">
        <v>44532</v>
      </c>
      <c r="E720" s="3" t="s">
        <v>26</v>
      </c>
      <c r="F720" s="3" t="s">
        <v>42</v>
      </c>
      <c r="G720" s="3" t="s">
        <v>43</v>
      </c>
      <c r="H720" s="3" t="s">
        <v>19</v>
      </c>
      <c r="I720" s="5">
        <v>0.90000000000000013</v>
      </c>
      <c r="J720" s="6">
        <v>4750</v>
      </c>
      <c r="K720" s="7">
        <f t="shared" si="4"/>
        <v>4275.0000000000009</v>
      </c>
      <c r="L720" s="7">
        <f t="shared" si="5"/>
        <v>1068.7500000000002</v>
      </c>
      <c r="M720" s="8">
        <v>0.25</v>
      </c>
    </row>
    <row r="721" spans="1:13" x14ac:dyDescent="0.25">
      <c r="A721" s="1"/>
      <c r="B721" s="3" t="s">
        <v>25</v>
      </c>
      <c r="C721" s="3">
        <v>1128299</v>
      </c>
      <c r="D721" s="4">
        <v>44532</v>
      </c>
      <c r="E721" s="3" t="s">
        <v>26</v>
      </c>
      <c r="F721" s="3" t="s">
        <v>42</v>
      </c>
      <c r="G721" s="3" t="s">
        <v>43</v>
      </c>
      <c r="H721" s="3" t="s">
        <v>20</v>
      </c>
      <c r="I721" s="5">
        <v>0.95000000000000018</v>
      </c>
      <c r="J721" s="6">
        <v>5750</v>
      </c>
      <c r="K721" s="7">
        <f t="shared" si="4"/>
        <v>5462.5000000000009</v>
      </c>
      <c r="L721" s="7">
        <f t="shared" si="5"/>
        <v>1092.5000000000002</v>
      </c>
      <c r="M721" s="8">
        <v>0.2</v>
      </c>
    </row>
    <row r="722" spans="1:13" x14ac:dyDescent="0.25">
      <c r="A722" s="1" t="s">
        <v>37</v>
      </c>
      <c r="B722" s="3" t="s">
        <v>12</v>
      </c>
      <c r="C722" s="3">
        <v>1185732</v>
      </c>
      <c r="D722" s="4">
        <v>44208</v>
      </c>
      <c r="E722" s="3" t="s">
        <v>44</v>
      </c>
      <c r="F722" s="3" t="s">
        <v>45</v>
      </c>
      <c r="G722" s="3" t="s">
        <v>46</v>
      </c>
      <c r="H722" s="3" t="s">
        <v>15</v>
      </c>
      <c r="I722" s="5">
        <v>0.45</v>
      </c>
      <c r="J722" s="6">
        <v>10500</v>
      </c>
      <c r="K722" s="7">
        <f t="shared" si="4"/>
        <v>4725</v>
      </c>
      <c r="L722" s="7">
        <f t="shared" si="5"/>
        <v>2126.25</v>
      </c>
      <c r="M722" s="8">
        <v>0.45</v>
      </c>
    </row>
    <row r="723" spans="1:13" x14ac:dyDescent="0.25">
      <c r="A723" s="1"/>
      <c r="B723" s="3" t="s">
        <v>12</v>
      </c>
      <c r="C723" s="3">
        <v>1185732</v>
      </c>
      <c r="D723" s="4">
        <v>44208</v>
      </c>
      <c r="E723" s="3" t="s">
        <v>44</v>
      </c>
      <c r="F723" s="3" t="s">
        <v>45</v>
      </c>
      <c r="G723" s="3" t="s">
        <v>46</v>
      </c>
      <c r="H723" s="3" t="s">
        <v>16</v>
      </c>
      <c r="I723" s="5">
        <v>0.45</v>
      </c>
      <c r="J723" s="6">
        <v>8500</v>
      </c>
      <c r="K723" s="7">
        <f t="shared" si="4"/>
        <v>3825</v>
      </c>
      <c r="L723" s="7">
        <f t="shared" si="5"/>
        <v>1338.75</v>
      </c>
      <c r="M723" s="8">
        <v>0.35</v>
      </c>
    </row>
    <row r="724" spans="1:13" x14ac:dyDescent="0.25">
      <c r="A724" s="1"/>
      <c r="B724" s="3" t="s">
        <v>12</v>
      </c>
      <c r="C724" s="3">
        <v>1185732</v>
      </c>
      <c r="D724" s="4">
        <v>44208</v>
      </c>
      <c r="E724" s="3" t="s">
        <v>44</v>
      </c>
      <c r="F724" s="3" t="s">
        <v>45</v>
      </c>
      <c r="G724" s="3" t="s">
        <v>46</v>
      </c>
      <c r="H724" s="3" t="s">
        <v>17</v>
      </c>
      <c r="I724" s="5">
        <v>0.35000000000000003</v>
      </c>
      <c r="J724" s="6">
        <v>8500</v>
      </c>
      <c r="K724" s="7">
        <f t="shared" si="4"/>
        <v>2975.0000000000005</v>
      </c>
      <c r="L724" s="7">
        <f t="shared" si="5"/>
        <v>743.75000000000011</v>
      </c>
      <c r="M724" s="8">
        <v>0.25</v>
      </c>
    </row>
    <row r="725" spans="1:13" x14ac:dyDescent="0.25">
      <c r="A725" s="1"/>
      <c r="B725" s="3" t="s">
        <v>12</v>
      </c>
      <c r="C725" s="3">
        <v>1185732</v>
      </c>
      <c r="D725" s="4">
        <v>44208</v>
      </c>
      <c r="E725" s="3" t="s">
        <v>44</v>
      </c>
      <c r="F725" s="3" t="s">
        <v>45</v>
      </c>
      <c r="G725" s="3" t="s">
        <v>46</v>
      </c>
      <c r="H725" s="3" t="s">
        <v>18</v>
      </c>
      <c r="I725" s="5">
        <v>0.39999999999999997</v>
      </c>
      <c r="J725" s="6">
        <v>7000</v>
      </c>
      <c r="K725" s="7">
        <f t="shared" si="4"/>
        <v>2799.9999999999995</v>
      </c>
      <c r="L725" s="7">
        <f t="shared" si="5"/>
        <v>839.99999999999989</v>
      </c>
      <c r="M725" s="8">
        <v>0.3</v>
      </c>
    </row>
    <row r="726" spans="1:13" x14ac:dyDescent="0.25">
      <c r="A726" s="1"/>
      <c r="B726" s="3" t="s">
        <v>12</v>
      </c>
      <c r="C726" s="3">
        <v>1185732</v>
      </c>
      <c r="D726" s="4">
        <v>44208</v>
      </c>
      <c r="E726" s="3" t="s">
        <v>44</v>
      </c>
      <c r="F726" s="3" t="s">
        <v>45</v>
      </c>
      <c r="G726" s="3" t="s">
        <v>46</v>
      </c>
      <c r="H726" s="3" t="s">
        <v>19</v>
      </c>
      <c r="I726" s="5">
        <v>0.55000000000000004</v>
      </c>
      <c r="J726" s="6">
        <v>7500</v>
      </c>
      <c r="K726" s="7">
        <f t="shared" si="4"/>
        <v>4125</v>
      </c>
      <c r="L726" s="7">
        <f t="shared" si="5"/>
        <v>1443.75</v>
      </c>
      <c r="M726" s="8">
        <v>0.35</v>
      </c>
    </row>
    <row r="727" spans="1:13" x14ac:dyDescent="0.25">
      <c r="A727" s="1"/>
      <c r="B727" s="3" t="s">
        <v>12</v>
      </c>
      <c r="C727" s="3">
        <v>1185732</v>
      </c>
      <c r="D727" s="4">
        <v>44208</v>
      </c>
      <c r="E727" s="3" t="s">
        <v>44</v>
      </c>
      <c r="F727" s="3" t="s">
        <v>45</v>
      </c>
      <c r="G727" s="3" t="s">
        <v>46</v>
      </c>
      <c r="H727" s="3" t="s">
        <v>20</v>
      </c>
      <c r="I727" s="5">
        <v>0.45</v>
      </c>
      <c r="J727" s="6">
        <v>8500</v>
      </c>
      <c r="K727" s="7">
        <f t="shared" si="4"/>
        <v>3825</v>
      </c>
      <c r="L727" s="7">
        <f t="shared" si="5"/>
        <v>1912.5</v>
      </c>
      <c r="M727" s="8">
        <v>0.5</v>
      </c>
    </row>
    <row r="728" spans="1:13" x14ac:dyDescent="0.25">
      <c r="A728" s="1"/>
      <c r="B728" s="3" t="s">
        <v>12</v>
      </c>
      <c r="C728" s="3">
        <v>1185732</v>
      </c>
      <c r="D728" s="4">
        <v>44237</v>
      </c>
      <c r="E728" s="3" t="s">
        <v>44</v>
      </c>
      <c r="F728" s="3" t="s">
        <v>45</v>
      </c>
      <c r="G728" s="3" t="s">
        <v>46</v>
      </c>
      <c r="H728" s="3" t="s">
        <v>15</v>
      </c>
      <c r="I728" s="5">
        <v>0.45</v>
      </c>
      <c r="J728" s="6">
        <v>11000</v>
      </c>
      <c r="K728" s="7">
        <f t="shared" si="4"/>
        <v>4950</v>
      </c>
      <c r="L728" s="7">
        <f t="shared" si="5"/>
        <v>2227.5</v>
      </c>
      <c r="M728" s="8">
        <v>0.45</v>
      </c>
    </row>
    <row r="729" spans="1:13" x14ac:dyDescent="0.25">
      <c r="A729" s="1"/>
      <c r="B729" s="3" t="s">
        <v>12</v>
      </c>
      <c r="C729" s="3">
        <v>1185732</v>
      </c>
      <c r="D729" s="4">
        <v>44237</v>
      </c>
      <c r="E729" s="3" t="s">
        <v>44</v>
      </c>
      <c r="F729" s="3" t="s">
        <v>45</v>
      </c>
      <c r="G729" s="3" t="s">
        <v>46</v>
      </c>
      <c r="H729" s="3" t="s">
        <v>16</v>
      </c>
      <c r="I729" s="5">
        <v>0.45</v>
      </c>
      <c r="J729" s="6">
        <v>7500</v>
      </c>
      <c r="K729" s="7">
        <f t="shared" si="4"/>
        <v>3375</v>
      </c>
      <c r="L729" s="7">
        <f t="shared" si="5"/>
        <v>1181.25</v>
      </c>
      <c r="M729" s="8">
        <v>0.35</v>
      </c>
    </row>
    <row r="730" spans="1:13" x14ac:dyDescent="0.25">
      <c r="A730" s="1"/>
      <c r="B730" s="3" t="s">
        <v>12</v>
      </c>
      <c r="C730" s="3">
        <v>1185732</v>
      </c>
      <c r="D730" s="4">
        <v>44237</v>
      </c>
      <c r="E730" s="3" t="s">
        <v>44</v>
      </c>
      <c r="F730" s="3" t="s">
        <v>45</v>
      </c>
      <c r="G730" s="3" t="s">
        <v>46</v>
      </c>
      <c r="H730" s="3" t="s">
        <v>17</v>
      </c>
      <c r="I730" s="5">
        <v>0.35000000000000003</v>
      </c>
      <c r="J730" s="6">
        <v>8000</v>
      </c>
      <c r="K730" s="7">
        <f t="shared" si="4"/>
        <v>2800.0000000000005</v>
      </c>
      <c r="L730" s="7">
        <f t="shared" si="5"/>
        <v>700.00000000000011</v>
      </c>
      <c r="M730" s="8">
        <v>0.25</v>
      </c>
    </row>
    <row r="731" spans="1:13" x14ac:dyDescent="0.25">
      <c r="A731" s="1"/>
      <c r="B731" s="3" t="s">
        <v>12</v>
      </c>
      <c r="C731" s="3">
        <v>1185732</v>
      </c>
      <c r="D731" s="4">
        <v>44237</v>
      </c>
      <c r="E731" s="3" t="s">
        <v>44</v>
      </c>
      <c r="F731" s="3" t="s">
        <v>45</v>
      </c>
      <c r="G731" s="3" t="s">
        <v>46</v>
      </c>
      <c r="H731" s="3" t="s">
        <v>18</v>
      </c>
      <c r="I731" s="5">
        <v>0.39999999999999997</v>
      </c>
      <c r="J731" s="6">
        <v>6750</v>
      </c>
      <c r="K731" s="7">
        <f t="shared" si="4"/>
        <v>2700</v>
      </c>
      <c r="L731" s="7">
        <f t="shared" si="5"/>
        <v>810</v>
      </c>
      <c r="M731" s="8">
        <v>0.3</v>
      </c>
    </row>
    <row r="732" spans="1:13" x14ac:dyDescent="0.25">
      <c r="A732" s="1"/>
      <c r="B732" s="3" t="s">
        <v>12</v>
      </c>
      <c r="C732" s="3">
        <v>1185732</v>
      </c>
      <c r="D732" s="4">
        <v>44237</v>
      </c>
      <c r="E732" s="3" t="s">
        <v>44</v>
      </c>
      <c r="F732" s="3" t="s">
        <v>45</v>
      </c>
      <c r="G732" s="3" t="s">
        <v>46</v>
      </c>
      <c r="H732" s="3" t="s">
        <v>19</v>
      </c>
      <c r="I732" s="5">
        <v>0.55000000000000004</v>
      </c>
      <c r="J732" s="6">
        <v>7500</v>
      </c>
      <c r="K732" s="7">
        <f t="shared" si="4"/>
        <v>4125</v>
      </c>
      <c r="L732" s="7">
        <f t="shared" si="5"/>
        <v>1443.75</v>
      </c>
      <c r="M732" s="8">
        <v>0.35</v>
      </c>
    </row>
    <row r="733" spans="1:13" x14ac:dyDescent="0.25">
      <c r="A733" s="1"/>
      <c r="B733" s="3" t="s">
        <v>12</v>
      </c>
      <c r="C733" s="3">
        <v>1185732</v>
      </c>
      <c r="D733" s="4">
        <v>44237</v>
      </c>
      <c r="E733" s="3" t="s">
        <v>44</v>
      </c>
      <c r="F733" s="3" t="s">
        <v>45</v>
      </c>
      <c r="G733" s="3" t="s">
        <v>46</v>
      </c>
      <c r="H733" s="3" t="s">
        <v>20</v>
      </c>
      <c r="I733" s="5">
        <v>0.45</v>
      </c>
      <c r="J733" s="6">
        <v>8500</v>
      </c>
      <c r="K733" s="7">
        <f t="shared" si="4"/>
        <v>3825</v>
      </c>
      <c r="L733" s="7">
        <f t="shared" si="5"/>
        <v>1912.5</v>
      </c>
      <c r="M733" s="8">
        <v>0.5</v>
      </c>
    </row>
    <row r="734" spans="1:13" x14ac:dyDescent="0.25">
      <c r="A734" s="1"/>
      <c r="B734" s="3" t="s">
        <v>12</v>
      </c>
      <c r="C734" s="3">
        <v>1185732</v>
      </c>
      <c r="D734" s="4">
        <v>44263</v>
      </c>
      <c r="E734" s="3" t="s">
        <v>44</v>
      </c>
      <c r="F734" s="3" t="s">
        <v>45</v>
      </c>
      <c r="G734" s="3" t="s">
        <v>46</v>
      </c>
      <c r="H734" s="3" t="s">
        <v>15</v>
      </c>
      <c r="I734" s="5">
        <v>0.45</v>
      </c>
      <c r="J734" s="6">
        <v>10700</v>
      </c>
      <c r="K734" s="7">
        <f t="shared" si="4"/>
        <v>4815</v>
      </c>
      <c r="L734" s="7">
        <f t="shared" si="5"/>
        <v>2166.75</v>
      </c>
      <c r="M734" s="8">
        <v>0.45</v>
      </c>
    </row>
    <row r="735" spans="1:13" x14ac:dyDescent="0.25">
      <c r="A735" s="1"/>
      <c r="B735" s="3" t="s">
        <v>12</v>
      </c>
      <c r="C735" s="3">
        <v>1185732</v>
      </c>
      <c r="D735" s="4">
        <v>44263</v>
      </c>
      <c r="E735" s="3" t="s">
        <v>44</v>
      </c>
      <c r="F735" s="3" t="s">
        <v>45</v>
      </c>
      <c r="G735" s="3" t="s">
        <v>46</v>
      </c>
      <c r="H735" s="3" t="s">
        <v>16</v>
      </c>
      <c r="I735" s="5">
        <v>0.45</v>
      </c>
      <c r="J735" s="6">
        <v>7500</v>
      </c>
      <c r="K735" s="7">
        <f t="shared" si="4"/>
        <v>3375</v>
      </c>
      <c r="L735" s="7">
        <f t="shared" si="5"/>
        <v>1181.25</v>
      </c>
      <c r="M735" s="8">
        <v>0.35</v>
      </c>
    </row>
    <row r="736" spans="1:13" x14ac:dyDescent="0.25">
      <c r="A736" s="1"/>
      <c r="B736" s="3" t="s">
        <v>12</v>
      </c>
      <c r="C736" s="3">
        <v>1185732</v>
      </c>
      <c r="D736" s="4">
        <v>44263</v>
      </c>
      <c r="E736" s="3" t="s">
        <v>44</v>
      </c>
      <c r="F736" s="3" t="s">
        <v>45</v>
      </c>
      <c r="G736" s="3" t="s">
        <v>46</v>
      </c>
      <c r="H736" s="3" t="s">
        <v>17</v>
      </c>
      <c r="I736" s="5">
        <v>0.35000000000000003</v>
      </c>
      <c r="J736" s="6">
        <v>7750</v>
      </c>
      <c r="K736" s="7">
        <f t="shared" si="4"/>
        <v>2712.5000000000005</v>
      </c>
      <c r="L736" s="7">
        <f t="shared" si="5"/>
        <v>678.12500000000011</v>
      </c>
      <c r="M736" s="8">
        <v>0.25</v>
      </c>
    </row>
    <row r="737" spans="1:13" x14ac:dyDescent="0.25">
      <c r="A737" s="1"/>
      <c r="B737" s="3" t="s">
        <v>12</v>
      </c>
      <c r="C737" s="3">
        <v>1185732</v>
      </c>
      <c r="D737" s="4">
        <v>44263</v>
      </c>
      <c r="E737" s="3" t="s">
        <v>44</v>
      </c>
      <c r="F737" s="3" t="s">
        <v>45</v>
      </c>
      <c r="G737" s="3" t="s">
        <v>46</v>
      </c>
      <c r="H737" s="3" t="s">
        <v>18</v>
      </c>
      <c r="I737" s="5">
        <v>0.39999999999999997</v>
      </c>
      <c r="J737" s="6">
        <v>6250</v>
      </c>
      <c r="K737" s="7">
        <f t="shared" si="4"/>
        <v>2500</v>
      </c>
      <c r="L737" s="7">
        <f t="shared" si="5"/>
        <v>750</v>
      </c>
      <c r="M737" s="8">
        <v>0.3</v>
      </c>
    </row>
    <row r="738" spans="1:13" x14ac:dyDescent="0.25">
      <c r="A738" s="1"/>
      <c r="B738" s="3" t="s">
        <v>12</v>
      </c>
      <c r="C738" s="3">
        <v>1185732</v>
      </c>
      <c r="D738" s="4">
        <v>44263</v>
      </c>
      <c r="E738" s="3" t="s">
        <v>44</v>
      </c>
      <c r="F738" s="3" t="s">
        <v>45</v>
      </c>
      <c r="G738" s="3" t="s">
        <v>46</v>
      </c>
      <c r="H738" s="3" t="s">
        <v>19</v>
      </c>
      <c r="I738" s="5">
        <v>0.55000000000000004</v>
      </c>
      <c r="J738" s="6">
        <v>6750</v>
      </c>
      <c r="K738" s="7">
        <f t="shared" si="4"/>
        <v>3712.5000000000005</v>
      </c>
      <c r="L738" s="7">
        <f t="shared" si="5"/>
        <v>1299.375</v>
      </c>
      <c r="M738" s="8">
        <v>0.35</v>
      </c>
    </row>
    <row r="739" spans="1:13" x14ac:dyDescent="0.25">
      <c r="A739" s="1"/>
      <c r="B739" s="3" t="s">
        <v>12</v>
      </c>
      <c r="C739" s="3">
        <v>1185732</v>
      </c>
      <c r="D739" s="4">
        <v>44263</v>
      </c>
      <c r="E739" s="3" t="s">
        <v>44</v>
      </c>
      <c r="F739" s="3" t="s">
        <v>45</v>
      </c>
      <c r="G739" s="3" t="s">
        <v>46</v>
      </c>
      <c r="H739" s="3" t="s">
        <v>20</v>
      </c>
      <c r="I739" s="5">
        <v>0.45</v>
      </c>
      <c r="J739" s="6">
        <v>7750</v>
      </c>
      <c r="K739" s="7">
        <f t="shared" si="4"/>
        <v>3487.5</v>
      </c>
      <c r="L739" s="7">
        <f t="shared" si="5"/>
        <v>1743.75</v>
      </c>
      <c r="M739" s="8">
        <v>0.5</v>
      </c>
    </row>
    <row r="740" spans="1:13" x14ac:dyDescent="0.25">
      <c r="A740" s="1"/>
      <c r="B740" s="3" t="s">
        <v>12</v>
      </c>
      <c r="C740" s="3">
        <v>1185732</v>
      </c>
      <c r="D740" s="4">
        <v>44295</v>
      </c>
      <c r="E740" s="3" t="s">
        <v>44</v>
      </c>
      <c r="F740" s="3" t="s">
        <v>45</v>
      </c>
      <c r="G740" s="3" t="s">
        <v>46</v>
      </c>
      <c r="H740" s="3" t="s">
        <v>15</v>
      </c>
      <c r="I740" s="5">
        <v>0.45</v>
      </c>
      <c r="J740" s="6">
        <v>10250</v>
      </c>
      <c r="K740" s="7">
        <f t="shared" si="4"/>
        <v>4612.5</v>
      </c>
      <c r="L740" s="7">
        <f t="shared" si="5"/>
        <v>2075.625</v>
      </c>
      <c r="M740" s="8">
        <v>0.45</v>
      </c>
    </row>
    <row r="741" spans="1:13" x14ac:dyDescent="0.25">
      <c r="A741" s="1"/>
      <c r="B741" s="3" t="s">
        <v>12</v>
      </c>
      <c r="C741" s="3">
        <v>1185732</v>
      </c>
      <c r="D741" s="4">
        <v>44295</v>
      </c>
      <c r="E741" s="3" t="s">
        <v>44</v>
      </c>
      <c r="F741" s="3" t="s">
        <v>45</v>
      </c>
      <c r="G741" s="3" t="s">
        <v>46</v>
      </c>
      <c r="H741" s="3" t="s">
        <v>16</v>
      </c>
      <c r="I741" s="5">
        <v>0.45</v>
      </c>
      <c r="J741" s="6">
        <v>7250</v>
      </c>
      <c r="K741" s="7">
        <f t="shared" si="4"/>
        <v>3262.5</v>
      </c>
      <c r="L741" s="7">
        <f t="shared" si="5"/>
        <v>1141.875</v>
      </c>
      <c r="M741" s="8">
        <v>0.35</v>
      </c>
    </row>
    <row r="742" spans="1:13" x14ac:dyDescent="0.25">
      <c r="A742" s="1"/>
      <c r="B742" s="3" t="s">
        <v>12</v>
      </c>
      <c r="C742" s="3">
        <v>1185732</v>
      </c>
      <c r="D742" s="4">
        <v>44295</v>
      </c>
      <c r="E742" s="3" t="s">
        <v>44</v>
      </c>
      <c r="F742" s="3" t="s">
        <v>45</v>
      </c>
      <c r="G742" s="3" t="s">
        <v>46</v>
      </c>
      <c r="H742" s="3" t="s">
        <v>17</v>
      </c>
      <c r="I742" s="5">
        <v>0.35000000000000003</v>
      </c>
      <c r="J742" s="6">
        <v>7250</v>
      </c>
      <c r="K742" s="7">
        <f t="shared" si="4"/>
        <v>2537.5000000000005</v>
      </c>
      <c r="L742" s="7">
        <f t="shared" si="5"/>
        <v>634.37500000000011</v>
      </c>
      <c r="M742" s="8">
        <v>0.25</v>
      </c>
    </row>
    <row r="743" spans="1:13" x14ac:dyDescent="0.25">
      <c r="A743" s="1"/>
      <c r="B743" s="3" t="s">
        <v>12</v>
      </c>
      <c r="C743" s="3">
        <v>1185732</v>
      </c>
      <c r="D743" s="4">
        <v>44295</v>
      </c>
      <c r="E743" s="3" t="s">
        <v>44</v>
      </c>
      <c r="F743" s="3" t="s">
        <v>45</v>
      </c>
      <c r="G743" s="3" t="s">
        <v>46</v>
      </c>
      <c r="H743" s="3" t="s">
        <v>18</v>
      </c>
      <c r="I743" s="5">
        <v>0.39999999999999997</v>
      </c>
      <c r="J743" s="6">
        <v>6500</v>
      </c>
      <c r="K743" s="7">
        <f t="shared" si="4"/>
        <v>2600</v>
      </c>
      <c r="L743" s="7">
        <f t="shared" si="5"/>
        <v>780</v>
      </c>
      <c r="M743" s="8">
        <v>0.3</v>
      </c>
    </row>
    <row r="744" spans="1:13" x14ac:dyDescent="0.25">
      <c r="A744" s="1"/>
      <c r="B744" s="3" t="s">
        <v>12</v>
      </c>
      <c r="C744" s="3">
        <v>1185732</v>
      </c>
      <c r="D744" s="4">
        <v>44295</v>
      </c>
      <c r="E744" s="3" t="s">
        <v>44</v>
      </c>
      <c r="F744" s="3" t="s">
        <v>45</v>
      </c>
      <c r="G744" s="3" t="s">
        <v>46</v>
      </c>
      <c r="H744" s="3" t="s">
        <v>19</v>
      </c>
      <c r="I744" s="5">
        <v>0.55000000000000004</v>
      </c>
      <c r="J744" s="6">
        <v>6750</v>
      </c>
      <c r="K744" s="7">
        <f t="shared" si="4"/>
        <v>3712.5000000000005</v>
      </c>
      <c r="L744" s="7">
        <f t="shared" si="5"/>
        <v>1299.375</v>
      </c>
      <c r="M744" s="8">
        <v>0.35</v>
      </c>
    </row>
    <row r="745" spans="1:13" x14ac:dyDescent="0.25">
      <c r="A745" s="1"/>
      <c r="B745" s="3" t="s">
        <v>12</v>
      </c>
      <c r="C745" s="3">
        <v>1185732</v>
      </c>
      <c r="D745" s="4">
        <v>44295</v>
      </c>
      <c r="E745" s="3" t="s">
        <v>44</v>
      </c>
      <c r="F745" s="3" t="s">
        <v>45</v>
      </c>
      <c r="G745" s="3" t="s">
        <v>46</v>
      </c>
      <c r="H745" s="3" t="s">
        <v>20</v>
      </c>
      <c r="I745" s="5">
        <v>0.45</v>
      </c>
      <c r="J745" s="6">
        <v>8000</v>
      </c>
      <c r="K745" s="7">
        <f t="shared" si="4"/>
        <v>3600</v>
      </c>
      <c r="L745" s="7">
        <f t="shared" si="5"/>
        <v>1800</v>
      </c>
      <c r="M745" s="8">
        <v>0.5</v>
      </c>
    </row>
    <row r="746" spans="1:13" x14ac:dyDescent="0.25">
      <c r="A746" s="1"/>
      <c r="B746" s="3" t="s">
        <v>12</v>
      </c>
      <c r="C746" s="3">
        <v>1185732</v>
      </c>
      <c r="D746" s="4">
        <v>44324</v>
      </c>
      <c r="E746" s="3" t="s">
        <v>44</v>
      </c>
      <c r="F746" s="3" t="s">
        <v>45</v>
      </c>
      <c r="G746" s="3" t="s">
        <v>46</v>
      </c>
      <c r="H746" s="3" t="s">
        <v>15</v>
      </c>
      <c r="I746" s="5">
        <v>0.55000000000000004</v>
      </c>
      <c r="J746" s="6">
        <v>10700</v>
      </c>
      <c r="K746" s="7">
        <f t="shared" si="4"/>
        <v>5885.0000000000009</v>
      </c>
      <c r="L746" s="7">
        <f t="shared" si="5"/>
        <v>2648.2500000000005</v>
      </c>
      <c r="M746" s="8">
        <v>0.45</v>
      </c>
    </row>
    <row r="747" spans="1:13" x14ac:dyDescent="0.25">
      <c r="A747" s="1"/>
      <c r="B747" s="3" t="s">
        <v>12</v>
      </c>
      <c r="C747" s="3">
        <v>1185732</v>
      </c>
      <c r="D747" s="4">
        <v>44324</v>
      </c>
      <c r="E747" s="3" t="s">
        <v>44</v>
      </c>
      <c r="F747" s="3" t="s">
        <v>45</v>
      </c>
      <c r="G747" s="3" t="s">
        <v>46</v>
      </c>
      <c r="H747" s="3" t="s">
        <v>16</v>
      </c>
      <c r="I747" s="5">
        <v>0.55000000000000004</v>
      </c>
      <c r="J747" s="6">
        <v>7750</v>
      </c>
      <c r="K747" s="7">
        <f t="shared" si="4"/>
        <v>4262.5</v>
      </c>
      <c r="L747" s="7">
        <f t="shared" si="5"/>
        <v>1491.875</v>
      </c>
      <c r="M747" s="8">
        <v>0.35</v>
      </c>
    </row>
    <row r="748" spans="1:13" x14ac:dyDescent="0.25">
      <c r="A748" s="1"/>
      <c r="B748" s="3" t="s">
        <v>12</v>
      </c>
      <c r="C748" s="3">
        <v>1185732</v>
      </c>
      <c r="D748" s="4">
        <v>44324</v>
      </c>
      <c r="E748" s="3" t="s">
        <v>44</v>
      </c>
      <c r="F748" s="3" t="s">
        <v>45</v>
      </c>
      <c r="G748" s="3" t="s">
        <v>46</v>
      </c>
      <c r="H748" s="3" t="s">
        <v>17</v>
      </c>
      <c r="I748" s="5">
        <v>0.5</v>
      </c>
      <c r="J748" s="6">
        <v>7500</v>
      </c>
      <c r="K748" s="7">
        <f t="shared" si="4"/>
        <v>3750</v>
      </c>
      <c r="L748" s="7">
        <f t="shared" si="5"/>
        <v>937.5</v>
      </c>
      <c r="M748" s="8">
        <v>0.25</v>
      </c>
    </row>
    <row r="749" spans="1:13" x14ac:dyDescent="0.25">
      <c r="A749" s="1"/>
      <c r="B749" s="3" t="s">
        <v>12</v>
      </c>
      <c r="C749" s="3">
        <v>1185732</v>
      </c>
      <c r="D749" s="4">
        <v>44324</v>
      </c>
      <c r="E749" s="3" t="s">
        <v>44</v>
      </c>
      <c r="F749" s="3" t="s">
        <v>45</v>
      </c>
      <c r="G749" s="3" t="s">
        <v>46</v>
      </c>
      <c r="H749" s="3" t="s">
        <v>18</v>
      </c>
      <c r="I749" s="5">
        <v>0.5</v>
      </c>
      <c r="J749" s="6">
        <v>7000</v>
      </c>
      <c r="K749" s="7">
        <f t="shared" si="4"/>
        <v>3500</v>
      </c>
      <c r="L749" s="7">
        <f t="shared" si="5"/>
        <v>1050</v>
      </c>
      <c r="M749" s="8">
        <v>0.3</v>
      </c>
    </row>
    <row r="750" spans="1:13" x14ac:dyDescent="0.25">
      <c r="A750" s="1"/>
      <c r="B750" s="3" t="s">
        <v>12</v>
      </c>
      <c r="C750" s="3">
        <v>1185732</v>
      </c>
      <c r="D750" s="4">
        <v>44324</v>
      </c>
      <c r="E750" s="3" t="s">
        <v>44</v>
      </c>
      <c r="F750" s="3" t="s">
        <v>45</v>
      </c>
      <c r="G750" s="3" t="s">
        <v>46</v>
      </c>
      <c r="H750" s="3" t="s">
        <v>19</v>
      </c>
      <c r="I750" s="5">
        <v>0.6</v>
      </c>
      <c r="J750" s="6">
        <v>7250</v>
      </c>
      <c r="K750" s="7">
        <f t="shared" si="4"/>
        <v>4350</v>
      </c>
      <c r="L750" s="7">
        <f t="shared" si="5"/>
        <v>1522.5</v>
      </c>
      <c r="M750" s="8">
        <v>0.35</v>
      </c>
    </row>
    <row r="751" spans="1:13" x14ac:dyDescent="0.25">
      <c r="A751" s="1"/>
      <c r="B751" s="3" t="s">
        <v>12</v>
      </c>
      <c r="C751" s="3">
        <v>1185732</v>
      </c>
      <c r="D751" s="4">
        <v>44324</v>
      </c>
      <c r="E751" s="3" t="s">
        <v>44</v>
      </c>
      <c r="F751" s="3" t="s">
        <v>45</v>
      </c>
      <c r="G751" s="3" t="s">
        <v>46</v>
      </c>
      <c r="H751" s="3" t="s">
        <v>20</v>
      </c>
      <c r="I751" s="5">
        <v>0.65</v>
      </c>
      <c r="J751" s="6">
        <v>8250</v>
      </c>
      <c r="K751" s="7">
        <f t="shared" si="4"/>
        <v>5362.5</v>
      </c>
      <c r="L751" s="7">
        <f t="shared" si="5"/>
        <v>2681.25</v>
      </c>
      <c r="M751" s="8">
        <v>0.5</v>
      </c>
    </row>
    <row r="752" spans="1:13" x14ac:dyDescent="0.25">
      <c r="A752" s="1"/>
      <c r="B752" s="3" t="s">
        <v>12</v>
      </c>
      <c r="C752" s="3">
        <v>1185732</v>
      </c>
      <c r="D752" s="4">
        <v>44357</v>
      </c>
      <c r="E752" s="3" t="s">
        <v>44</v>
      </c>
      <c r="F752" s="3" t="s">
        <v>45</v>
      </c>
      <c r="G752" s="3" t="s">
        <v>46</v>
      </c>
      <c r="H752" s="3" t="s">
        <v>15</v>
      </c>
      <c r="I752" s="5">
        <v>0.6</v>
      </c>
      <c r="J752" s="6">
        <v>10750</v>
      </c>
      <c r="K752" s="7">
        <f t="shared" si="4"/>
        <v>6450</v>
      </c>
      <c r="L752" s="7">
        <f t="shared" si="5"/>
        <v>2902.5</v>
      </c>
      <c r="M752" s="8">
        <v>0.45</v>
      </c>
    </row>
    <row r="753" spans="1:13" x14ac:dyDescent="0.25">
      <c r="A753" s="1"/>
      <c r="B753" s="3" t="s">
        <v>12</v>
      </c>
      <c r="C753" s="3">
        <v>1185732</v>
      </c>
      <c r="D753" s="4">
        <v>44357</v>
      </c>
      <c r="E753" s="3" t="s">
        <v>44</v>
      </c>
      <c r="F753" s="3" t="s">
        <v>45</v>
      </c>
      <c r="G753" s="3" t="s">
        <v>46</v>
      </c>
      <c r="H753" s="3" t="s">
        <v>16</v>
      </c>
      <c r="I753" s="5">
        <v>0.55000000000000004</v>
      </c>
      <c r="J753" s="6">
        <v>8250</v>
      </c>
      <c r="K753" s="7">
        <f t="shared" si="4"/>
        <v>4537.5</v>
      </c>
      <c r="L753" s="7">
        <f t="shared" si="5"/>
        <v>1588.125</v>
      </c>
      <c r="M753" s="8">
        <v>0.35</v>
      </c>
    </row>
    <row r="754" spans="1:13" x14ac:dyDescent="0.25">
      <c r="A754" s="1"/>
      <c r="B754" s="3" t="s">
        <v>12</v>
      </c>
      <c r="C754" s="3">
        <v>1185732</v>
      </c>
      <c r="D754" s="4">
        <v>44357</v>
      </c>
      <c r="E754" s="3" t="s">
        <v>44</v>
      </c>
      <c r="F754" s="3" t="s">
        <v>45</v>
      </c>
      <c r="G754" s="3" t="s">
        <v>46</v>
      </c>
      <c r="H754" s="3" t="s">
        <v>17</v>
      </c>
      <c r="I754" s="5">
        <v>0.5</v>
      </c>
      <c r="J754" s="6">
        <v>8000</v>
      </c>
      <c r="K754" s="7">
        <f t="shared" si="4"/>
        <v>4000</v>
      </c>
      <c r="L754" s="7">
        <f t="shared" si="5"/>
        <v>1000</v>
      </c>
      <c r="M754" s="8">
        <v>0.25</v>
      </c>
    </row>
    <row r="755" spans="1:13" x14ac:dyDescent="0.25">
      <c r="A755" s="1"/>
      <c r="B755" s="3" t="s">
        <v>12</v>
      </c>
      <c r="C755" s="3">
        <v>1185732</v>
      </c>
      <c r="D755" s="4">
        <v>44357</v>
      </c>
      <c r="E755" s="3" t="s">
        <v>44</v>
      </c>
      <c r="F755" s="3" t="s">
        <v>45</v>
      </c>
      <c r="G755" s="3" t="s">
        <v>46</v>
      </c>
      <c r="H755" s="3" t="s">
        <v>18</v>
      </c>
      <c r="I755" s="5">
        <v>0.5</v>
      </c>
      <c r="J755" s="6">
        <v>7750</v>
      </c>
      <c r="K755" s="7">
        <f t="shared" si="4"/>
        <v>3875</v>
      </c>
      <c r="L755" s="7">
        <f t="shared" si="5"/>
        <v>1162.5</v>
      </c>
      <c r="M755" s="8">
        <v>0.3</v>
      </c>
    </row>
    <row r="756" spans="1:13" x14ac:dyDescent="0.25">
      <c r="A756" s="1"/>
      <c r="B756" s="3" t="s">
        <v>12</v>
      </c>
      <c r="C756" s="3">
        <v>1185732</v>
      </c>
      <c r="D756" s="4">
        <v>44357</v>
      </c>
      <c r="E756" s="3" t="s">
        <v>44</v>
      </c>
      <c r="F756" s="3" t="s">
        <v>45</v>
      </c>
      <c r="G756" s="3" t="s">
        <v>46</v>
      </c>
      <c r="H756" s="3" t="s">
        <v>19</v>
      </c>
      <c r="I756" s="5">
        <v>0.65</v>
      </c>
      <c r="J756" s="6">
        <v>7750</v>
      </c>
      <c r="K756" s="7">
        <f t="shared" si="4"/>
        <v>5037.5</v>
      </c>
      <c r="L756" s="7">
        <f t="shared" si="5"/>
        <v>1763.125</v>
      </c>
      <c r="M756" s="8">
        <v>0.35</v>
      </c>
    </row>
    <row r="757" spans="1:13" x14ac:dyDescent="0.25">
      <c r="A757" s="1"/>
      <c r="B757" s="3" t="s">
        <v>12</v>
      </c>
      <c r="C757" s="3">
        <v>1185732</v>
      </c>
      <c r="D757" s="4">
        <v>44357</v>
      </c>
      <c r="E757" s="3" t="s">
        <v>44</v>
      </c>
      <c r="F757" s="3" t="s">
        <v>45</v>
      </c>
      <c r="G757" s="3" t="s">
        <v>46</v>
      </c>
      <c r="H757" s="3" t="s">
        <v>20</v>
      </c>
      <c r="I757" s="5">
        <v>0.70000000000000007</v>
      </c>
      <c r="J757" s="6">
        <v>9250</v>
      </c>
      <c r="K757" s="7">
        <f t="shared" si="4"/>
        <v>6475.0000000000009</v>
      </c>
      <c r="L757" s="7">
        <f t="shared" si="5"/>
        <v>3237.5000000000005</v>
      </c>
      <c r="M757" s="8">
        <v>0.5</v>
      </c>
    </row>
    <row r="758" spans="1:13" x14ac:dyDescent="0.25">
      <c r="A758" s="1"/>
      <c r="B758" s="3" t="s">
        <v>12</v>
      </c>
      <c r="C758" s="3">
        <v>1185732</v>
      </c>
      <c r="D758" s="4">
        <v>44385</v>
      </c>
      <c r="E758" s="3" t="s">
        <v>44</v>
      </c>
      <c r="F758" s="3" t="s">
        <v>45</v>
      </c>
      <c r="G758" s="3" t="s">
        <v>46</v>
      </c>
      <c r="H758" s="3" t="s">
        <v>15</v>
      </c>
      <c r="I758" s="5">
        <v>0.65</v>
      </c>
      <c r="J758" s="6">
        <v>11500</v>
      </c>
      <c r="K758" s="7">
        <f t="shared" si="4"/>
        <v>7475</v>
      </c>
      <c r="L758" s="7">
        <f t="shared" si="5"/>
        <v>3363.75</v>
      </c>
      <c r="M758" s="8">
        <v>0.45</v>
      </c>
    </row>
    <row r="759" spans="1:13" x14ac:dyDescent="0.25">
      <c r="A759" s="1"/>
      <c r="B759" s="3" t="s">
        <v>12</v>
      </c>
      <c r="C759" s="3">
        <v>1185732</v>
      </c>
      <c r="D759" s="4">
        <v>44385</v>
      </c>
      <c r="E759" s="3" t="s">
        <v>44</v>
      </c>
      <c r="F759" s="3" t="s">
        <v>45</v>
      </c>
      <c r="G759" s="3" t="s">
        <v>46</v>
      </c>
      <c r="H759" s="3" t="s">
        <v>16</v>
      </c>
      <c r="I759" s="5">
        <v>0.60000000000000009</v>
      </c>
      <c r="J759" s="6">
        <v>9000</v>
      </c>
      <c r="K759" s="7">
        <f t="shared" si="4"/>
        <v>5400.0000000000009</v>
      </c>
      <c r="L759" s="7">
        <f t="shared" si="5"/>
        <v>1890.0000000000002</v>
      </c>
      <c r="M759" s="8">
        <v>0.35</v>
      </c>
    </row>
    <row r="760" spans="1:13" x14ac:dyDescent="0.25">
      <c r="A760" s="1"/>
      <c r="B760" s="3" t="s">
        <v>12</v>
      </c>
      <c r="C760" s="3">
        <v>1185732</v>
      </c>
      <c r="D760" s="4">
        <v>44385</v>
      </c>
      <c r="E760" s="3" t="s">
        <v>44</v>
      </c>
      <c r="F760" s="3" t="s">
        <v>45</v>
      </c>
      <c r="G760" s="3" t="s">
        <v>46</v>
      </c>
      <c r="H760" s="3" t="s">
        <v>17</v>
      </c>
      <c r="I760" s="5">
        <v>0.55000000000000004</v>
      </c>
      <c r="J760" s="6">
        <v>8250</v>
      </c>
      <c r="K760" s="7">
        <f t="shared" si="4"/>
        <v>4537.5</v>
      </c>
      <c r="L760" s="7">
        <f t="shared" si="5"/>
        <v>1134.375</v>
      </c>
      <c r="M760" s="8">
        <v>0.25</v>
      </c>
    </row>
    <row r="761" spans="1:13" x14ac:dyDescent="0.25">
      <c r="A761" s="1"/>
      <c r="B761" s="3" t="s">
        <v>12</v>
      </c>
      <c r="C761" s="3">
        <v>1185732</v>
      </c>
      <c r="D761" s="4">
        <v>44385</v>
      </c>
      <c r="E761" s="3" t="s">
        <v>44</v>
      </c>
      <c r="F761" s="3" t="s">
        <v>45</v>
      </c>
      <c r="G761" s="3" t="s">
        <v>46</v>
      </c>
      <c r="H761" s="3" t="s">
        <v>18</v>
      </c>
      <c r="I761" s="5">
        <v>0.55000000000000004</v>
      </c>
      <c r="J761" s="6">
        <v>7750</v>
      </c>
      <c r="K761" s="7">
        <f t="shared" si="4"/>
        <v>4262.5</v>
      </c>
      <c r="L761" s="7">
        <f t="shared" si="5"/>
        <v>1278.75</v>
      </c>
      <c r="M761" s="8">
        <v>0.3</v>
      </c>
    </row>
    <row r="762" spans="1:13" x14ac:dyDescent="0.25">
      <c r="A762" s="1"/>
      <c r="B762" s="3" t="s">
        <v>12</v>
      </c>
      <c r="C762" s="3">
        <v>1185732</v>
      </c>
      <c r="D762" s="4">
        <v>44385</v>
      </c>
      <c r="E762" s="3" t="s">
        <v>44</v>
      </c>
      <c r="F762" s="3" t="s">
        <v>45</v>
      </c>
      <c r="G762" s="3" t="s">
        <v>46</v>
      </c>
      <c r="H762" s="3" t="s">
        <v>19</v>
      </c>
      <c r="I762" s="5">
        <v>0.65</v>
      </c>
      <c r="J762" s="6">
        <v>8000</v>
      </c>
      <c r="K762" s="7">
        <f t="shared" si="4"/>
        <v>5200</v>
      </c>
      <c r="L762" s="7">
        <f t="shared" si="5"/>
        <v>1819.9999999999998</v>
      </c>
      <c r="M762" s="8">
        <v>0.35</v>
      </c>
    </row>
    <row r="763" spans="1:13" x14ac:dyDescent="0.25">
      <c r="A763" s="1"/>
      <c r="B763" s="3" t="s">
        <v>12</v>
      </c>
      <c r="C763" s="3">
        <v>1185732</v>
      </c>
      <c r="D763" s="4">
        <v>44385</v>
      </c>
      <c r="E763" s="3" t="s">
        <v>44</v>
      </c>
      <c r="F763" s="3" t="s">
        <v>45</v>
      </c>
      <c r="G763" s="3" t="s">
        <v>46</v>
      </c>
      <c r="H763" s="3" t="s">
        <v>20</v>
      </c>
      <c r="I763" s="5">
        <v>0.70000000000000007</v>
      </c>
      <c r="J763" s="6">
        <v>9750</v>
      </c>
      <c r="K763" s="7">
        <f t="shared" si="4"/>
        <v>6825.0000000000009</v>
      </c>
      <c r="L763" s="7">
        <f t="shared" si="5"/>
        <v>3412.5000000000005</v>
      </c>
      <c r="M763" s="8">
        <v>0.5</v>
      </c>
    </row>
    <row r="764" spans="1:13" x14ac:dyDescent="0.25">
      <c r="A764" s="1"/>
      <c r="B764" s="3" t="s">
        <v>12</v>
      </c>
      <c r="C764" s="3">
        <v>1185732</v>
      </c>
      <c r="D764" s="4">
        <v>44417</v>
      </c>
      <c r="E764" s="3" t="s">
        <v>44</v>
      </c>
      <c r="F764" s="3" t="s">
        <v>45</v>
      </c>
      <c r="G764" s="3" t="s">
        <v>46</v>
      </c>
      <c r="H764" s="3" t="s">
        <v>15</v>
      </c>
      <c r="I764" s="5">
        <v>0.65</v>
      </c>
      <c r="J764" s="6">
        <v>11250</v>
      </c>
      <c r="K764" s="7">
        <f t="shared" si="4"/>
        <v>7312.5</v>
      </c>
      <c r="L764" s="7">
        <f t="shared" si="5"/>
        <v>3290.625</v>
      </c>
      <c r="M764" s="8">
        <v>0.45</v>
      </c>
    </row>
    <row r="765" spans="1:13" x14ac:dyDescent="0.25">
      <c r="A765" s="1"/>
      <c r="B765" s="3" t="s">
        <v>12</v>
      </c>
      <c r="C765" s="3">
        <v>1185732</v>
      </c>
      <c r="D765" s="4">
        <v>44417</v>
      </c>
      <c r="E765" s="3" t="s">
        <v>44</v>
      </c>
      <c r="F765" s="3" t="s">
        <v>45</v>
      </c>
      <c r="G765" s="3" t="s">
        <v>46</v>
      </c>
      <c r="H765" s="3" t="s">
        <v>16</v>
      </c>
      <c r="I765" s="5">
        <v>0.60000000000000009</v>
      </c>
      <c r="J765" s="6">
        <v>9000</v>
      </c>
      <c r="K765" s="7">
        <f t="shared" si="4"/>
        <v>5400.0000000000009</v>
      </c>
      <c r="L765" s="7">
        <f t="shared" si="5"/>
        <v>1890.0000000000002</v>
      </c>
      <c r="M765" s="8">
        <v>0.35</v>
      </c>
    </row>
    <row r="766" spans="1:13" x14ac:dyDescent="0.25">
      <c r="A766" s="1"/>
      <c r="B766" s="3" t="s">
        <v>12</v>
      </c>
      <c r="C766" s="3">
        <v>1185732</v>
      </c>
      <c r="D766" s="4">
        <v>44417</v>
      </c>
      <c r="E766" s="3" t="s">
        <v>44</v>
      </c>
      <c r="F766" s="3" t="s">
        <v>45</v>
      </c>
      <c r="G766" s="3" t="s">
        <v>46</v>
      </c>
      <c r="H766" s="3" t="s">
        <v>17</v>
      </c>
      <c r="I766" s="5">
        <v>0.55000000000000004</v>
      </c>
      <c r="J766" s="6">
        <v>8250</v>
      </c>
      <c r="K766" s="7">
        <f t="shared" si="4"/>
        <v>4537.5</v>
      </c>
      <c r="L766" s="7">
        <f t="shared" si="5"/>
        <v>1134.375</v>
      </c>
      <c r="M766" s="8">
        <v>0.25</v>
      </c>
    </row>
    <row r="767" spans="1:13" x14ac:dyDescent="0.25">
      <c r="A767" s="1"/>
      <c r="B767" s="3" t="s">
        <v>12</v>
      </c>
      <c r="C767" s="3">
        <v>1185732</v>
      </c>
      <c r="D767" s="4">
        <v>44417</v>
      </c>
      <c r="E767" s="3" t="s">
        <v>44</v>
      </c>
      <c r="F767" s="3" t="s">
        <v>45</v>
      </c>
      <c r="G767" s="3" t="s">
        <v>46</v>
      </c>
      <c r="H767" s="3" t="s">
        <v>18</v>
      </c>
      <c r="I767" s="5">
        <v>0.45</v>
      </c>
      <c r="J767" s="6">
        <v>7750</v>
      </c>
      <c r="K767" s="7">
        <f t="shared" ref="K767:K1021" si="6">I767*J767</f>
        <v>3487.5</v>
      </c>
      <c r="L767" s="7">
        <f t="shared" ref="L767:L1021" si="7">K767*M767</f>
        <v>1046.25</v>
      </c>
      <c r="M767" s="8">
        <v>0.3</v>
      </c>
    </row>
    <row r="768" spans="1:13" x14ac:dyDescent="0.25">
      <c r="A768" s="1"/>
      <c r="B768" s="3" t="s">
        <v>12</v>
      </c>
      <c r="C768" s="3">
        <v>1185732</v>
      </c>
      <c r="D768" s="4">
        <v>44417</v>
      </c>
      <c r="E768" s="3" t="s">
        <v>44</v>
      </c>
      <c r="F768" s="3" t="s">
        <v>45</v>
      </c>
      <c r="G768" s="3" t="s">
        <v>46</v>
      </c>
      <c r="H768" s="3" t="s">
        <v>19</v>
      </c>
      <c r="I768" s="5">
        <v>0.55000000000000004</v>
      </c>
      <c r="J768" s="6">
        <v>7500</v>
      </c>
      <c r="K768" s="7">
        <f t="shared" si="6"/>
        <v>4125</v>
      </c>
      <c r="L768" s="7">
        <f t="shared" si="7"/>
        <v>1443.75</v>
      </c>
      <c r="M768" s="8">
        <v>0.35</v>
      </c>
    </row>
    <row r="769" spans="1:13" x14ac:dyDescent="0.25">
      <c r="A769" s="1"/>
      <c r="B769" s="3" t="s">
        <v>12</v>
      </c>
      <c r="C769" s="3">
        <v>1185732</v>
      </c>
      <c r="D769" s="4">
        <v>44417</v>
      </c>
      <c r="E769" s="3" t="s">
        <v>44</v>
      </c>
      <c r="F769" s="3" t="s">
        <v>45</v>
      </c>
      <c r="G769" s="3" t="s">
        <v>46</v>
      </c>
      <c r="H769" s="3" t="s">
        <v>20</v>
      </c>
      <c r="I769" s="5">
        <v>0.60000000000000009</v>
      </c>
      <c r="J769" s="6">
        <v>9250</v>
      </c>
      <c r="K769" s="7">
        <f t="shared" si="6"/>
        <v>5550.0000000000009</v>
      </c>
      <c r="L769" s="7">
        <f t="shared" si="7"/>
        <v>2775.0000000000005</v>
      </c>
      <c r="M769" s="8">
        <v>0.5</v>
      </c>
    </row>
    <row r="770" spans="1:13" x14ac:dyDescent="0.25">
      <c r="A770" s="1"/>
      <c r="B770" s="3" t="s">
        <v>12</v>
      </c>
      <c r="C770" s="3">
        <v>1185732</v>
      </c>
      <c r="D770" s="4">
        <v>44447</v>
      </c>
      <c r="E770" s="3" t="s">
        <v>44</v>
      </c>
      <c r="F770" s="3" t="s">
        <v>45</v>
      </c>
      <c r="G770" s="3" t="s">
        <v>46</v>
      </c>
      <c r="H770" s="3" t="s">
        <v>15</v>
      </c>
      <c r="I770" s="5">
        <v>0.55000000000000004</v>
      </c>
      <c r="J770" s="6">
        <v>10500</v>
      </c>
      <c r="K770" s="7">
        <f t="shared" si="6"/>
        <v>5775.0000000000009</v>
      </c>
      <c r="L770" s="7">
        <f t="shared" si="7"/>
        <v>2598.7500000000005</v>
      </c>
      <c r="M770" s="8">
        <v>0.45</v>
      </c>
    </row>
    <row r="771" spans="1:13" x14ac:dyDescent="0.25">
      <c r="A771" s="1"/>
      <c r="B771" s="3" t="s">
        <v>12</v>
      </c>
      <c r="C771" s="3">
        <v>1185732</v>
      </c>
      <c r="D771" s="4">
        <v>44447</v>
      </c>
      <c r="E771" s="3" t="s">
        <v>44</v>
      </c>
      <c r="F771" s="3" t="s">
        <v>45</v>
      </c>
      <c r="G771" s="3" t="s">
        <v>46</v>
      </c>
      <c r="H771" s="3" t="s">
        <v>16</v>
      </c>
      <c r="I771" s="5">
        <v>0.50000000000000011</v>
      </c>
      <c r="J771" s="6">
        <v>8500</v>
      </c>
      <c r="K771" s="7">
        <f t="shared" si="6"/>
        <v>4250.0000000000009</v>
      </c>
      <c r="L771" s="7">
        <f t="shared" si="7"/>
        <v>1487.5000000000002</v>
      </c>
      <c r="M771" s="8">
        <v>0.35</v>
      </c>
    </row>
    <row r="772" spans="1:13" x14ac:dyDescent="0.25">
      <c r="A772" s="1"/>
      <c r="B772" s="3" t="s">
        <v>12</v>
      </c>
      <c r="C772" s="3">
        <v>1185732</v>
      </c>
      <c r="D772" s="4">
        <v>44447</v>
      </c>
      <c r="E772" s="3" t="s">
        <v>44</v>
      </c>
      <c r="F772" s="3" t="s">
        <v>45</v>
      </c>
      <c r="G772" s="3" t="s">
        <v>46</v>
      </c>
      <c r="H772" s="3" t="s">
        <v>17</v>
      </c>
      <c r="I772" s="5">
        <v>0.45</v>
      </c>
      <c r="J772" s="6">
        <v>7500</v>
      </c>
      <c r="K772" s="7">
        <f t="shared" si="6"/>
        <v>3375</v>
      </c>
      <c r="L772" s="7">
        <f t="shared" si="7"/>
        <v>843.75</v>
      </c>
      <c r="M772" s="8">
        <v>0.25</v>
      </c>
    </row>
    <row r="773" spans="1:13" x14ac:dyDescent="0.25">
      <c r="A773" s="1"/>
      <c r="B773" s="3" t="s">
        <v>12</v>
      </c>
      <c r="C773" s="3">
        <v>1185732</v>
      </c>
      <c r="D773" s="4">
        <v>44447</v>
      </c>
      <c r="E773" s="3" t="s">
        <v>44</v>
      </c>
      <c r="F773" s="3" t="s">
        <v>45</v>
      </c>
      <c r="G773" s="3" t="s">
        <v>46</v>
      </c>
      <c r="H773" s="3" t="s">
        <v>18</v>
      </c>
      <c r="I773" s="5">
        <v>0.45</v>
      </c>
      <c r="J773" s="6">
        <v>7250</v>
      </c>
      <c r="K773" s="7">
        <f t="shared" si="6"/>
        <v>3262.5</v>
      </c>
      <c r="L773" s="7">
        <f t="shared" si="7"/>
        <v>978.75</v>
      </c>
      <c r="M773" s="8">
        <v>0.3</v>
      </c>
    </row>
    <row r="774" spans="1:13" x14ac:dyDescent="0.25">
      <c r="A774" s="1"/>
      <c r="B774" s="3" t="s">
        <v>12</v>
      </c>
      <c r="C774" s="3">
        <v>1185732</v>
      </c>
      <c r="D774" s="4">
        <v>44447</v>
      </c>
      <c r="E774" s="3" t="s">
        <v>44</v>
      </c>
      <c r="F774" s="3" t="s">
        <v>45</v>
      </c>
      <c r="G774" s="3" t="s">
        <v>46</v>
      </c>
      <c r="H774" s="3" t="s">
        <v>19</v>
      </c>
      <c r="I774" s="5">
        <v>0.55000000000000004</v>
      </c>
      <c r="J774" s="6">
        <v>7250</v>
      </c>
      <c r="K774" s="7">
        <f t="shared" si="6"/>
        <v>3987.5000000000005</v>
      </c>
      <c r="L774" s="7">
        <f t="shared" si="7"/>
        <v>1395.625</v>
      </c>
      <c r="M774" s="8">
        <v>0.35</v>
      </c>
    </row>
    <row r="775" spans="1:13" x14ac:dyDescent="0.25">
      <c r="A775" s="1"/>
      <c r="B775" s="3" t="s">
        <v>12</v>
      </c>
      <c r="C775" s="3">
        <v>1185732</v>
      </c>
      <c r="D775" s="4">
        <v>44447</v>
      </c>
      <c r="E775" s="3" t="s">
        <v>44</v>
      </c>
      <c r="F775" s="3" t="s">
        <v>45</v>
      </c>
      <c r="G775" s="3" t="s">
        <v>46</v>
      </c>
      <c r="H775" s="3" t="s">
        <v>20</v>
      </c>
      <c r="I775" s="5">
        <v>0.60000000000000009</v>
      </c>
      <c r="J775" s="6">
        <v>8250</v>
      </c>
      <c r="K775" s="7">
        <f t="shared" si="6"/>
        <v>4950.0000000000009</v>
      </c>
      <c r="L775" s="7">
        <f t="shared" si="7"/>
        <v>2475.0000000000005</v>
      </c>
      <c r="M775" s="8">
        <v>0.5</v>
      </c>
    </row>
    <row r="776" spans="1:13" x14ac:dyDescent="0.25">
      <c r="A776" s="1"/>
      <c r="B776" s="3" t="s">
        <v>12</v>
      </c>
      <c r="C776" s="3">
        <v>1185732</v>
      </c>
      <c r="D776" s="4">
        <v>44479</v>
      </c>
      <c r="E776" s="3" t="s">
        <v>44</v>
      </c>
      <c r="F776" s="3" t="s">
        <v>45</v>
      </c>
      <c r="G776" s="3" t="s">
        <v>46</v>
      </c>
      <c r="H776" s="3" t="s">
        <v>15</v>
      </c>
      <c r="I776" s="5">
        <v>0.60000000000000009</v>
      </c>
      <c r="J776" s="6">
        <v>10000</v>
      </c>
      <c r="K776" s="7">
        <f t="shared" si="6"/>
        <v>6000.0000000000009</v>
      </c>
      <c r="L776" s="7">
        <f t="shared" si="7"/>
        <v>2700.0000000000005</v>
      </c>
      <c r="M776" s="8">
        <v>0.45</v>
      </c>
    </row>
    <row r="777" spans="1:13" x14ac:dyDescent="0.25">
      <c r="A777" s="1"/>
      <c r="B777" s="3" t="s">
        <v>12</v>
      </c>
      <c r="C777" s="3">
        <v>1185732</v>
      </c>
      <c r="D777" s="4">
        <v>44479</v>
      </c>
      <c r="E777" s="3" t="s">
        <v>44</v>
      </c>
      <c r="F777" s="3" t="s">
        <v>45</v>
      </c>
      <c r="G777" s="3" t="s">
        <v>46</v>
      </c>
      <c r="H777" s="3" t="s">
        <v>16</v>
      </c>
      <c r="I777" s="5">
        <v>0.50000000000000011</v>
      </c>
      <c r="J777" s="6">
        <v>8250</v>
      </c>
      <c r="K777" s="7">
        <f t="shared" si="6"/>
        <v>4125.0000000000009</v>
      </c>
      <c r="L777" s="7">
        <f t="shared" si="7"/>
        <v>1443.7500000000002</v>
      </c>
      <c r="M777" s="8">
        <v>0.35</v>
      </c>
    </row>
    <row r="778" spans="1:13" x14ac:dyDescent="0.25">
      <c r="A778" s="1"/>
      <c r="B778" s="3" t="s">
        <v>12</v>
      </c>
      <c r="C778" s="3">
        <v>1185732</v>
      </c>
      <c r="D778" s="4">
        <v>44479</v>
      </c>
      <c r="E778" s="3" t="s">
        <v>44</v>
      </c>
      <c r="F778" s="3" t="s">
        <v>45</v>
      </c>
      <c r="G778" s="3" t="s">
        <v>46</v>
      </c>
      <c r="H778" s="3" t="s">
        <v>17</v>
      </c>
      <c r="I778" s="5">
        <v>0.50000000000000011</v>
      </c>
      <c r="J778" s="6">
        <v>7250</v>
      </c>
      <c r="K778" s="7">
        <f t="shared" si="6"/>
        <v>3625.0000000000009</v>
      </c>
      <c r="L778" s="7">
        <f t="shared" si="7"/>
        <v>906.25000000000023</v>
      </c>
      <c r="M778" s="8">
        <v>0.25</v>
      </c>
    </row>
    <row r="779" spans="1:13" x14ac:dyDescent="0.25">
      <c r="A779" s="1"/>
      <c r="B779" s="3" t="s">
        <v>12</v>
      </c>
      <c r="C779" s="3">
        <v>1185732</v>
      </c>
      <c r="D779" s="4">
        <v>44479</v>
      </c>
      <c r="E779" s="3" t="s">
        <v>44</v>
      </c>
      <c r="F779" s="3" t="s">
        <v>45</v>
      </c>
      <c r="G779" s="3" t="s">
        <v>46</v>
      </c>
      <c r="H779" s="3" t="s">
        <v>18</v>
      </c>
      <c r="I779" s="5">
        <v>0.50000000000000011</v>
      </c>
      <c r="J779" s="6">
        <v>7000</v>
      </c>
      <c r="K779" s="7">
        <f t="shared" si="6"/>
        <v>3500.0000000000009</v>
      </c>
      <c r="L779" s="7">
        <f t="shared" si="7"/>
        <v>1050.0000000000002</v>
      </c>
      <c r="M779" s="8">
        <v>0.3</v>
      </c>
    </row>
    <row r="780" spans="1:13" x14ac:dyDescent="0.25">
      <c r="A780" s="1"/>
      <c r="B780" s="3" t="s">
        <v>12</v>
      </c>
      <c r="C780" s="3">
        <v>1185732</v>
      </c>
      <c r="D780" s="4">
        <v>44479</v>
      </c>
      <c r="E780" s="3" t="s">
        <v>44</v>
      </c>
      <c r="F780" s="3" t="s">
        <v>45</v>
      </c>
      <c r="G780" s="3" t="s">
        <v>46</v>
      </c>
      <c r="H780" s="3" t="s">
        <v>19</v>
      </c>
      <c r="I780" s="5">
        <v>0.60000000000000009</v>
      </c>
      <c r="J780" s="6">
        <v>7000</v>
      </c>
      <c r="K780" s="7">
        <f t="shared" si="6"/>
        <v>4200.0000000000009</v>
      </c>
      <c r="L780" s="7">
        <f t="shared" si="7"/>
        <v>1470.0000000000002</v>
      </c>
      <c r="M780" s="8">
        <v>0.35</v>
      </c>
    </row>
    <row r="781" spans="1:13" x14ac:dyDescent="0.25">
      <c r="A781" s="1"/>
      <c r="B781" s="3" t="s">
        <v>12</v>
      </c>
      <c r="C781" s="3">
        <v>1185732</v>
      </c>
      <c r="D781" s="4">
        <v>44479</v>
      </c>
      <c r="E781" s="3" t="s">
        <v>44</v>
      </c>
      <c r="F781" s="3" t="s">
        <v>45</v>
      </c>
      <c r="G781" s="3" t="s">
        <v>46</v>
      </c>
      <c r="H781" s="3" t="s">
        <v>20</v>
      </c>
      <c r="I781" s="5">
        <v>0.65</v>
      </c>
      <c r="J781" s="6">
        <v>8250</v>
      </c>
      <c r="K781" s="7">
        <f t="shared" si="6"/>
        <v>5362.5</v>
      </c>
      <c r="L781" s="7">
        <f t="shared" si="7"/>
        <v>2681.25</v>
      </c>
      <c r="M781" s="8">
        <v>0.5</v>
      </c>
    </row>
    <row r="782" spans="1:13" x14ac:dyDescent="0.25">
      <c r="A782" s="1"/>
      <c r="B782" s="3" t="s">
        <v>12</v>
      </c>
      <c r="C782" s="3">
        <v>1185732</v>
      </c>
      <c r="D782" s="4">
        <v>44509</v>
      </c>
      <c r="E782" s="3" t="s">
        <v>44</v>
      </c>
      <c r="F782" s="3" t="s">
        <v>45</v>
      </c>
      <c r="G782" s="3" t="s">
        <v>46</v>
      </c>
      <c r="H782" s="3" t="s">
        <v>15</v>
      </c>
      <c r="I782" s="5">
        <v>0.60000000000000009</v>
      </c>
      <c r="J782" s="6">
        <v>9750</v>
      </c>
      <c r="K782" s="7">
        <f t="shared" si="6"/>
        <v>5850.0000000000009</v>
      </c>
      <c r="L782" s="7">
        <f t="shared" si="7"/>
        <v>2632.5000000000005</v>
      </c>
      <c r="M782" s="8">
        <v>0.45</v>
      </c>
    </row>
    <row r="783" spans="1:13" x14ac:dyDescent="0.25">
      <c r="A783" s="1"/>
      <c r="B783" s="3" t="s">
        <v>12</v>
      </c>
      <c r="C783" s="3">
        <v>1185732</v>
      </c>
      <c r="D783" s="4">
        <v>44509</v>
      </c>
      <c r="E783" s="3" t="s">
        <v>44</v>
      </c>
      <c r="F783" s="3" t="s">
        <v>45</v>
      </c>
      <c r="G783" s="3" t="s">
        <v>46</v>
      </c>
      <c r="H783" s="3" t="s">
        <v>16</v>
      </c>
      <c r="I783" s="5">
        <v>0.50000000000000011</v>
      </c>
      <c r="J783" s="6">
        <v>8000</v>
      </c>
      <c r="K783" s="7">
        <f t="shared" si="6"/>
        <v>4000.0000000000009</v>
      </c>
      <c r="L783" s="7">
        <f t="shared" si="7"/>
        <v>1400.0000000000002</v>
      </c>
      <c r="M783" s="8">
        <v>0.35</v>
      </c>
    </row>
    <row r="784" spans="1:13" x14ac:dyDescent="0.25">
      <c r="A784" s="1"/>
      <c r="B784" s="3" t="s">
        <v>12</v>
      </c>
      <c r="C784" s="3">
        <v>1185732</v>
      </c>
      <c r="D784" s="4">
        <v>44509</v>
      </c>
      <c r="E784" s="3" t="s">
        <v>44</v>
      </c>
      <c r="F784" s="3" t="s">
        <v>45</v>
      </c>
      <c r="G784" s="3" t="s">
        <v>46</v>
      </c>
      <c r="H784" s="3" t="s">
        <v>17</v>
      </c>
      <c r="I784" s="5">
        <v>0.50000000000000011</v>
      </c>
      <c r="J784" s="6">
        <v>7450</v>
      </c>
      <c r="K784" s="7">
        <f t="shared" si="6"/>
        <v>3725.0000000000009</v>
      </c>
      <c r="L784" s="7">
        <f t="shared" si="7"/>
        <v>931.25000000000023</v>
      </c>
      <c r="M784" s="8">
        <v>0.25</v>
      </c>
    </row>
    <row r="785" spans="1:13" x14ac:dyDescent="0.25">
      <c r="A785" s="1"/>
      <c r="B785" s="3" t="s">
        <v>12</v>
      </c>
      <c r="C785" s="3">
        <v>1185732</v>
      </c>
      <c r="D785" s="4">
        <v>44509</v>
      </c>
      <c r="E785" s="3" t="s">
        <v>44</v>
      </c>
      <c r="F785" s="3" t="s">
        <v>45</v>
      </c>
      <c r="G785" s="3" t="s">
        <v>46</v>
      </c>
      <c r="H785" s="3" t="s">
        <v>18</v>
      </c>
      <c r="I785" s="5">
        <v>0.50000000000000011</v>
      </c>
      <c r="J785" s="6">
        <v>7750</v>
      </c>
      <c r="K785" s="7">
        <f t="shared" si="6"/>
        <v>3875.0000000000009</v>
      </c>
      <c r="L785" s="7">
        <f t="shared" si="7"/>
        <v>1162.5000000000002</v>
      </c>
      <c r="M785" s="8">
        <v>0.3</v>
      </c>
    </row>
    <row r="786" spans="1:13" x14ac:dyDescent="0.25">
      <c r="A786" s="1"/>
      <c r="B786" s="3" t="s">
        <v>12</v>
      </c>
      <c r="C786" s="3">
        <v>1185732</v>
      </c>
      <c r="D786" s="4">
        <v>44509</v>
      </c>
      <c r="E786" s="3" t="s">
        <v>44</v>
      </c>
      <c r="F786" s="3" t="s">
        <v>45</v>
      </c>
      <c r="G786" s="3" t="s">
        <v>46</v>
      </c>
      <c r="H786" s="3" t="s">
        <v>19</v>
      </c>
      <c r="I786" s="5">
        <v>0.65</v>
      </c>
      <c r="J786" s="6">
        <v>7500</v>
      </c>
      <c r="K786" s="7">
        <f t="shared" si="6"/>
        <v>4875</v>
      </c>
      <c r="L786" s="7">
        <f t="shared" si="7"/>
        <v>1706.25</v>
      </c>
      <c r="M786" s="8">
        <v>0.35</v>
      </c>
    </row>
    <row r="787" spans="1:13" x14ac:dyDescent="0.25">
      <c r="A787" s="1"/>
      <c r="B787" s="3" t="s">
        <v>12</v>
      </c>
      <c r="C787" s="3">
        <v>1185732</v>
      </c>
      <c r="D787" s="4">
        <v>44509</v>
      </c>
      <c r="E787" s="3" t="s">
        <v>44</v>
      </c>
      <c r="F787" s="3" t="s">
        <v>45</v>
      </c>
      <c r="G787" s="3" t="s">
        <v>46</v>
      </c>
      <c r="H787" s="3" t="s">
        <v>20</v>
      </c>
      <c r="I787" s="5">
        <v>0.7</v>
      </c>
      <c r="J787" s="6">
        <v>8500</v>
      </c>
      <c r="K787" s="7">
        <f t="shared" si="6"/>
        <v>5950</v>
      </c>
      <c r="L787" s="7">
        <f t="shared" si="7"/>
        <v>2975</v>
      </c>
      <c r="M787" s="8">
        <v>0.5</v>
      </c>
    </row>
    <row r="788" spans="1:13" x14ac:dyDescent="0.25">
      <c r="A788" s="1"/>
      <c r="B788" s="3" t="s">
        <v>12</v>
      </c>
      <c r="C788" s="3">
        <v>1185732</v>
      </c>
      <c r="D788" s="4">
        <v>44538</v>
      </c>
      <c r="E788" s="3" t="s">
        <v>44</v>
      </c>
      <c r="F788" s="3" t="s">
        <v>45</v>
      </c>
      <c r="G788" s="3" t="s">
        <v>46</v>
      </c>
      <c r="H788" s="3" t="s">
        <v>15</v>
      </c>
      <c r="I788" s="5">
        <v>0.65</v>
      </c>
      <c r="J788" s="6">
        <v>10750</v>
      </c>
      <c r="K788" s="7">
        <f t="shared" si="6"/>
        <v>6987.5</v>
      </c>
      <c r="L788" s="7">
        <f t="shared" si="7"/>
        <v>3144.375</v>
      </c>
      <c r="M788" s="8">
        <v>0.45</v>
      </c>
    </row>
    <row r="789" spans="1:13" x14ac:dyDescent="0.25">
      <c r="A789" s="1"/>
      <c r="B789" s="3" t="s">
        <v>12</v>
      </c>
      <c r="C789" s="3">
        <v>1185732</v>
      </c>
      <c r="D789" s="4">
        <v>44538</v>
      </c>
      <c r="E789" s="3" t="s">
        <v>44</v>
      </c>
      <c r="F789" s="3" t="s">
        <v>45</v>
      </c>
      <c r="G789" s="3" t="s">
        <v>46</v>
      </c>
      <c r="H789" s="3" t="s">
        <v>16</v>
      </c>
      <c r="I789" s="5">
        <v>0.55000000000000004</v>
      </c>
      <c r="J789" s="6">
        <v>8750</v>
      </c>
      <c r="K789" s="7">
        <f t="shared" si="6"/>
        <v>4812.5</v>
      </c>
      <c r="L789" s="7">
        <f t="shared" si="7"/>
        <v>1684.375</v>
      </c>
      <c r="M789" s="8">
        <v>0.35</v>
      </c>
    </row>
    <row r="790" spans="1:13" x14ac:dyDescent="0.25">
      <c r="A790" s="1"/>
      <c r="B790" s="3" t="s">
        <v>12</v>
      </c>
      <c r="C790" s="3">
        <v>1185732</v>
      </c>
      <c r="D790" s="4">
        <v>44538</v>
      </c>
      <c r="E790" s="3" t="s">
        <v>44</v>
      </c>
      <c r="F790" s="3" t="s">
        <v>45</v>
      </c>
      <c r="G790" s="3" t="s">
        <v>46</v>
      </c>
      <c r="H790" s="3" t="s">
        <v>17</v>
      </c>
      <c r="I790" s="5">
        <v>0.55000000000000004</v>
      </c>
      <c r="J790" s="6">
        <v>8250</v>
      </c>
      <c r="K790" s="7">
        <f t="shared" si="6"/>
        <v>4537.5</v>
      </c>
      <c r="L790" s="7">
        <f t="shared" si="7"/>
        <v>1134.375</v>
      </c>
      <c r="M790" s="8">
        <v>0.25</v>
      </c>
    </row>
    <row r="791" spans="1:13" x14ac:dyDescent="0.25">
      <c r="A791" s="1"/>
      <c r="B791" s="3" t="s">
        <v>12</v>
      </c>
      <c r="C791" s="3">
        <v>1185732</v>
      </c>
      <c r="D791" s="4">
        <v>44538</v>
      </c>
      <c r="E791" s="3" t="s">
        <v>44</v>
      </c>
      <c r="F791" s="3" t="s">
        <v>45</v>
      </c>
      <c r="G791" s="3" t="s">
        <v>46</v>
      </c>
      <c r="H791" s="3" t="s">
        <v>18</v>
      </c>
      <c r="I791" s="5">
        <v>0.55000000000000004</v>
      </c>
      <c r="J791" s="6">
        <v>7750</v>
      </c>
      <c r="K791" s="7">
        <f t="shared" si="6"/>
        <v>4262.5</v>
      </c>
      <c r="L791" s="7">
        <f t="shared" si="7"/>
        <v>1278.75</v>
      </c>
      <c r="M791" s="8">
        <v>0.3</v>
      </c>
    </row>
    <row r="792" spans="1:13" x14ac:dyDescent="0.25">
      <c r="A792" s="1"/>
      <c r="B792" s="3" t="s">
        <v>12</v>
      </c>
      <c r="C792" s="3">
        <v>1185732</v>
      </c>
      <c r="D792" s="4">
        <v>44538</v>
      </c>
      <c r="E792" s="3" t="s">
        <v>44</v>
      </c>
      <c r="F792" s="3" t="s">
        <v>45</v>
      </c>
      <c r="G792" s="3" t="s">
        <v>46</v>
      </c>
      <c r="H792" s="3" t="s">
        <v>19</v>
      </c>
      <c r="I792" s="5">
        <v>0.65</v>
      </c>
      <c r="J792" s="6">
        <v>7750</v>
      </c>
      <c r="K792" s="7">
        <f t="shared" si="6"/>
        <v>5037.5</v>
      </c>
      <c r="L792" s="7">
        <f t="shared" si="7"/>
        <v>1763.125</v>
      </c>
      <c r="M792" s="8">
        <v>0.35</v>
      </c>
    </row>
    <row r="793" spans="1:13" x14ac:dyDescent="0.25">
      <c r="A793" s="1"/>
      <c r="B793" s="3" t="s">
        <v>12</v>
      </c>
      <c r="C793" s="3">
        <v>1185732</v>
      </c>
      <c r="D793" s="4">
        <v>44538</v>
      </c>
      <c r="E793" s="3" t="s">
        <v>44</v>
      </c>
      <c r="F793" s="3" t="s">
        <v>45</v>
      </c>
      <c r="G793" s="3" t="s">
        <v>46</v>
      </c>
      <c r="H793" s="3" t="s">
        <v>20</v>
      </c>
      <c r="I793" s="5">
        <v>0.7</v>
      </c>
      <c r="J793" s="6">
        <v>8750</v>
      </c>
      <c r="K793" s="7">
        <f t="shared" si="6"/>
        <v>6125</v>
      </c>
      <c r="L793" s="7">
        <f t="shared" si="7"/>
        <v>3062.5</v>
      </c>
      <c r="M793" s="8">
        <v>0.5</v>
      </c>
    </row>
    <row r="794" spans="1:13" x14ac:dyDescent="0.25">
      <c r="A794" s="1" t="s">
        <v>37</v>
      </c>
      <c r="B794" s="3" t="s">
        <v>12</v>
      </c>
      <c r="C794" s="3">
        <v>1185732</v>
      </c>
      <c r="D794" s="4">
        <v>44209</v>
      </c>
      <c r="E794" s="3" t="s">
        <v>31</v>
      </c>
      <c r="F794" s="3" t="s">
        <v>47</v>
      </c>
      <c r="G794" s="3" t="s">
        <v>48</v>
      </c>
      <c r="H794" s="3" t="s">
        <v>15</v>
      </c>
      <c r="I794" s="5">
        <v>0.35</v>
      </c>
      <c r="J794" s="6">
        <v>4500</v>
      </c>
      <c r="K794" s="7">
        <f t="shared" si="6"/>
        <v>1575</v>
      </c>
      <c r="L794" s="7">
        <f t="shared" si="7"/>
        <v>551.25</v>
      </c>
      <c r="M794" s="8">
        <v>0.35000000000000003</v>
      </c>
    </row>
    <row r="795" spans="1:13" x14ac:dyDescent="0.25">
      <c r="A795" s="1"/>
      <c r="B795" s="3" t="s">
        <v>12</v>
      </c>
      <c r="C795" s="3">
        <v>1185732</v>
      </c>
      <c r="D795" s="4">
        <v>44209</v>
      </c>
      <c r="E795" s="3" t="s">
        <v>31</v>
      </c>
      <c r="F795" s="3" t="s">
        <v>47</v>
      </c>
      <c r="G795" s="3" t="s">
        <v>48</v>
      </c>
      <c r="H795" s="3" t="s">
        <v>16</v>
      </c>
      <c r="I795" s="5">
        <v>0.35</v>
      </c>
      <c r="J795" s="6">
        <v>2500</v>
      </c>
      <c r="K795" s="7">
        <f t="shared" si="6"/>
        <v>875</v>
      </c>
      <c r="L795" s="7">
        <f t="shared" si="7"/>
        <v>262.5</v>
      </c>
      <c r="M795" s="8">
        <v>0.3</v>
      </c>
    </row>
    <row r="796" spans="1:13" x14ac:dyDescent="0.25">
      <c r="A796" s="1"/>
      <c r="B796" s="3" t="s">
        <v>12</v>
      </c>
      <c r="C796" s="3">
        <v>1185732</v>
      </c>
      <c r="D796" s="4">
        <v>44209</v>
      </c>
      <c r="E796" s="3" t="s">
        <v>31</v>
      </c>
      <c r="F796" s="3" t="s">
        <v>47</v>
      </c>
      <c r="G796" s="3" t="s">
        <v>48</v>
      </c>
      <c r="H796" s="3" t="s">
        <v>17</v>
      </c>
      <c r="I796" s="5">
        <v>0.25</v>
      </c>
      <c r="J796" s="6">
        <v>2500</v>
      </c>
      <c r="K796" s="7">
        <f t="shared" si="6"/>
        <v>625</v>
      </c>
      <c r="L796" s="7">
        <f t="shared" si="7"/>
        <v>187.5</v>
      </c>
      <c r="M796" s="8">
        <v>0.3</v>
      </c>
    </row>
    <row r="797" spans="1:13" x14ac:dyDescent="0.25">
      <c r="A797" s="1"/>
      <c r="B797" s="3" t="s">
        <v>12</v>
      </c>
      <c r="C797" s="3">
        <v>1185732</v>
      </c>
      <c r="D797" s="4">
        <v>44209</v>
      </c>
      <c r="E797" s="3" t="s">
        <v>31</v>
      </c>
      <c r="F797" s="3" t="s">
        <v>47</v>
      </c>
      <c r="G797" s="3" t="s">
        <v>48</v>
      </c>
      <c r="H797" s="3" t="s">
        <v>18</v>
      </c>
      <c r="I797" s="5">
        <v>0.30000000000000004</v>
      </c>
      <c r="J797" s="6">
        <v>1000</v>
      </c>
      <c r="K797" s="7">
        <f t="shared" si="6"/>
        <v>300.00000000000006</v>
      </c>
      <c r="L797" s="7">
        <f t="shared" si="7"/>
        <v>105.00000000000003</v>
      </c>
      <c r="M797" s="8">
        <v>0.35000000000000003</v>
      </c>
    </row>
    <row r="798" spans="1:13" x14ac:dyDescent="0.25">
      <c r="A798" s="1"/>
      <c r="B798" s="3" t="s">
        <v>12</v>
      </c>
      <c r="C798" s="3">
        <v>1185732</v>
      </c>
      <c r="D798" s="4">
        <v>44209</v>
      </c>
      <c r="E798" s="3" t="s">
        <v>31</v>
      </c>
      <c r="F798" s="3" t="s">
        <v>47</v>
      </c>
      <c r="G798" s="3" t="s">
        <v>48</v>
      </c>
      <c r="H798" s="3" t="s">
        <v>19</v>
      </c>
      <c r="I798" s="5">
        <v>0.44999999999999996</v>
      </c>
      <c r="J798" s="6">
        <v>1500</v>
      </c>
      <c r="K798" s="7">
        <f t="shared" si="6"/>
        <v>674.99999999999989</v>
      </c>
      <c r="L798" s="7">
        <f t="shared" si="7"/>
        <v>202.49999999999997</v>
      </c>
      <c r="M798" s="8">
        <v>0.3</v>
      </c>
    </row>
    <row r="799" spans="1:13" x14ac:dyDescent="0.25">
      <c r="A799" s="1"/>
      <c r="B799" s="3" t="s">
        <v>12</v>
      </c>
      <c r="C799" s="3">
        <v>1185732</v>
      </c>
      <c r="D799" s="4">
        <v>44209</v>
      </c>
      <c r="E799" s="3" t="s">
        <v>31</v>
      </c>
      <c r="F799" s="3" t="s">
        <v>47</v>
      </c>
      <c r="G799" s="3" t="s">
        <v>48</v>
      </c>
      <c r="H799" s="3" t="s">
        <v>20</v>
      </c>
      <c r="I799" s="5">
        <v>0.35</v>
      </c>
      <c r="J799" s="6">
        <v>2500</v>
      </c>
      <c r="K799" s="7">
        <f t="shared" si="6"/>
        <v>875</v>
      </c>
      <c r="L799" s="7">
        <f t="shared" si="7"/>
        <v>393.75</v>
      </c>
      <c r="M799" s="8">
        <v>0.45</v>
      </c>
    </row>
    <row r="800" spans="1:13" x14ac:dyDescent="0.25">
      <c r="A800" s="1"/>
      <c r="B800" s="3" t="s">
        <v>12</v>
      </c>
      <c r="C800" s="3">
        <v>1185732</v>
      </c>
      <c r="D800" s="4">
        <v>44240</v>
      </c>
      <c r="E800" s="3" t="s">
        <v>31</v>
      </c>
      <c r="F800" s="3" t="s">
        <v>47</v>
      </c>
      <c r="G800" s="3" t="s">
        <v>48</v>
      </c>
      <c r="H800" s="3" t="s">
        <v>15</v>
      </c>
      <c r="I800" s="5">
        <v>0.35</v>
      </c>
      <c r="J800" s="6">
        <v>5000</v>
      </c>
      <c r="K800" s="7">
        <f t="shared" si="6"/>
        <v>1750</v>
      </c>
      <c r="L800" s="7">
        <f t="shared" si="7"/>
        <v>612.50000000000011</v>
      </c>
      <c r="M800" s="8">
        <v>0.35000000000000003</v>
      </c>
    </row>
    <row r="801" spans="1:13" x14ac:dyDescent="0.25">
      <c r="A801" s="1"/>
      <c r="B801" s="3" t="s">
        <v>12</v>
      </c>
      <c r="C801" s="3">
        <v>1185732</v>
      </c>
      <c r="D801" s="4">
        <v>44240</v>
      </c>
      <c r="E801" s="3" t="s">
        <v>31</v>
      </c>
      <c r="F801" s="3" t="s">
        <v>47</v>
      </c>
      <c r="G801" s="3" t="s">
        <v>48</v>
      </c>
      <c r="H801" s="3" t="s">
        <v>16</v>
      </c>
      <c r="I801" s="5">
        <v>0.35</v>
      </c>
      <c r="J801" s="6">
        <v>1500</v>
      </c>
      <c r="K801" s="7">
        <f t="shared" si="6"/>
        <v>525</v>
      </c>
      <c r="L801" s="7">
        <f t="shared" si="7"/>
        <v>157.5</v>
      </c>
      <c r="M801" s="8">
        <v>0.3</v>
      </c>
    </row>
    <row r="802" spans="1:13" x14ac:dyDescent="0.25">
      <c r="A802" s="1"/>
      <c r="B802" s="3" t="s">
        <v>12</v>
      </c>
      <c r="C802" s="3">
        <v>1185732</v>
      </c>
      <c r="D802" s="4">
        <v>44240</v>
      </c>
      <c r="E802" s="3" t="s">
        <v>31</v>
      </c>
      <c r="F802" s="3" t="s">
        <v>47</v>
      </c>
      <c r="G802" s="3" t="s">
        <v>48</v>
      </c>
      <c r="H802" s="3" t="s">
        <v>17</v>
      </c>
      <c r="I802" s="5">
        <v>0.25</v>
      </c>
      <c r="J802" s="6">
        <v>2000</v>
      </c>
      <c r="K802" s="7">
        <f t="shared" si="6"/>
        <v>500</v>
      </c>
      <c r="L802" s="7">
        <f t="shared" si="7"/>
        <v>150</v>
      </c>
      <c r="M802" s="8">
        <v>0.3</v>
      </c>
    </row>
    <row r="803" spans="1:13" x14ac:dyDescent="0.25">
      <c r="A803" s="1"/>
      <c r="B803" s="3" t="s">
        <v>12</v>
      </c>
      <c r="C803" s="3">
        <v>1185732</v>
      </c>
      <c r="D803" s="4">
        <v>44240</v>
      </c>
      <c r="E803" s="3" t="s">
        <v>31</v>
      </c>
      <c r="F803" s="3" t="s">
        <v>47</v>
      </c>
      <c r="G803" s="3" t="s">
        <v>48</v>
      </c>
      <c r="H803" s="3" t="s">
        <v>18</v>
      </c>
      <c r="I803" s="5">
        <v>0.30000000000000004</v>
      </c>
      <c r="J803" s="6">
        <v>750</v>
      </c>
      <c r="K803" s="7">
        <f t="shared" si="6"/>
        <v>225.00000000000003</v>
      </c>
      <c r="L803" s="7">
        <f t="shared" si="7"/>
        <v>78.750000000000014</v>
      </c>
      <c r="M803" s="8">
        <v>0.35000000000000003</v>
      </c>
    </row>
    <row r="804" spans="1:13" x14ac:dyDescent="0.25">
      <c r="A804" s="1"/>
      <c r="B804" s="3" t="s">
        <v>12</v>
      </c>
      <c r="C804" s="3">
        <v>1185732</v>
      </c>
      <c r="D804" s="4">
        <v>44240</v>
      </c>
      <c r="E804" s="3" t="s">
        <v>31</v>
      </c>
      <c r="F804" s="3" t="s">
        <v>47</v>
      </c>
      <c r="G804" s="3" t="s">
        <v>48</v>
      </c>
      <c r="H804" s="3" t="s">
        <v>19</v>
      </c>
      <c r="I804" s="5">
        <v>0.44999999999999996</v>
      </c>
      <c r="J804" s="6">
        <v>1500</v>
      </c>
      <c r="K804" s="7">
        <f t="shared" si="6"/>
        <v>674.99999999999989</v>
      </c>
      <c r="L804" s="7">
        <f t="shared" si="7"/>
        <v>202.49999999999997</v>
      </c>
      <c r="M804" s="8">
        <v>0.3</v>
      </c>
    </row>
    <row r="805" spans="1:13" x14ac:dyDescent="0.25">
      <c r="A805" s="1"/>
      <c r="B805" s="3" t="s">
        <v>12</v>
      </c>
      <c r="C805" s="3">
        <v>1185732</v>
      </c>
      <c r="D805" s="4">
        <v>44240</v>
      </c>
      <c r="E805" s="3" t="s">
        <v>31</v>
      </c>
      <c r="F805" s="3" t="s">
        <v>47</v>
      </c>
      <c r="G805" s="3" t="s">
        <v>48</v>
      </c>
      <c r="H805" s="3" t="s">
        <v>20</v>
      </c>
      <c r="I805" s="5">
        <v>0.35</v>
      </c>
      <c r="J805" s="6">
        <v>2250</v>
      </c>
      <c r="K805" s="7">
        <f t="shared" si="6"/>
        <v>787.5</v>
      </c>
      <c r="L805" s="7">
        <f t="shared" si="7"/>
        <v>354.375</v>
      </c>
      <c r="M805" s="8">
        <v>0.45</v>
      </c>
    </row>
    <row r="806" spans="1:13" x14ac:dyDescent="0.25">
      <c r="A806" s="1"/>
      <c r="B806" s="3" t="s">
        <v>12</v>
      </c>
      <c r="C806" s="3">
        <v>1185732</v>
      </c>
      <c r="D806" s="4">
        <v>44267</v>
      </c>
      <c r="E806" s="3" t="s">
        <v>31</v>
      </c>
      <c r="F806" s="3" t="s">
        <v>47</v>
      </c>
      <c r="G806" s="3" t="s">
        <v>48</v>
      </c>
      <c r="H806" s="3" t="s">
        <v>15</v>
      </c>
      <c r="I806" s="5">
        <v>0.4</v>
      </c>
      <c r="J806" s="6">
        <v>4450</v>
      </c>
      <c r="K806" s="7">
        <f t="shared" si="6"/>
        <v>1780</v>
      </c>
      <c r="L806" s="7">
        <f t="shared" si="7"/>
        <v>623.00000000000011</v>
      </c>
      <c r="M806" s="8">
        <v>0.35000000000000003</v>
      </c>
    </row>
    <row r="807" spans="1:13" x14ac:dyDescent="0.25">
      <c r="A807" s="1"/>
      <c r="B807" s="3" t="s">
        <v>12</v>
      </c>
      <c r="C807" s="3">
        <v>1185732</v>
      </c>
      <c r="D807" s="4">
        <v>44267</v>
      </c>
      <c r="E807" s="3" t="s">
        <v>31</v>
      </c>
      <c r="F807" s="3" t="s">
        <v>47</v>
      </c>
      <c r="G807" s="3" t="s">
        <v>48</v>
      </c>
      <c r="H807" s="3" t="s">
        <v>16</v>
      </c>
      <c r="I807" s="5">
        <v>0.4</v>
      </c>
      <c r="J807" s="6">
        <v>1250</v>
      </c>
      <c r="K807" s="7">
        <f t="shared" si="6"/>
        <v>500</v>
      </c>
      <c r="L807" s="7">
        <f t="shared" si="7"/>
        <v>150</v>
      </c>
      <c r="M807" s="8">
        <v>0.3</v>
      </c>
    </row>
    <row r="808" spans="1:13" x14ac:dyDescent="0.25">
      <c r="A808" s="1"/>
      <c r="B808" s="3" t="s">
        <v>12</v>
      </c>
      <c r="C808" s="3">
        <v>1185732</v>
      </c>
      <c r="D808" s="4">
        <v>44267</v>
      </c>
      <c r="E808" s="3" t="s">
        <v>31</v>
      </c>
      <c r="F808" s="3" t="s">
        <v>47</v>
      </c>
      <c r="G808" s="3" t="s">
        <v>48</v>
      </c>
      <c r="H808" s="3" t="s">
        <v>17</v>
      </c>
      <c r="I808" s="5">
        <v>0.30000000000000004</v>
      </c>
      <c r="J808" s="6">
        <v>1750</v>
      </c>
      <c r="K808" s="7">
        <f t="shared" si="6"/>
        <v>525.00000000000011</v>
      </c>
      <c r="L808" s="7">
        <f t="shared" si="7"/>
        <v>157.50000000000003</v>
      </c>
      <c r="M808" s="8">
        <v>0.3</v>
      </c>
    </row>
    <row r="809" spans="1:13" x14ac:dyDescent="0.25">
      <c r="A809" s="1"/>
      <c r="B809" s="3" t="s">
        <v>12</v>
      </c>
      <c r="C809" s="3">
        <v>1185732</v>
      </c>
      <c r="D809" s="4">
        <v>44267</v>
      </c>
      <c r="E809" s="3" t="s">
        <v>31</v>
      </c>
      <c r="F809" s="3" t="s">
        <v>47</v>
      </c>
      <c r="G809" s="3" t="s">
        <v>48</v>
      </c>
      <c r="H809" s="3" t="s">
        <v>18</v>
      </c>
      <c r="I809" s="5">
        <v>0.35</v>
      </c>
      <c r="J809" s="6">
        <v>250</v>
      </c>
      <c r="K809" s="7">
        <f t="shared" si="6"/>
        <v>87.5</v>
      </c>
      <c r="L809" s="7">
        <f t="shared" si="7"/>
        <v>30.625000000000004</v>
      </c>
      <c r="M809" s="8">
        <v>0.35000000000000003</v>
      </c>
    </row>
    <row r="810" spans="1:13" x14ac:dyDescent="0.25">
      <c r="A810" s="1"/>
      <c r="B810" s="3" t="s">
        <v>12</v>
      </c>
      <c r="C810" s="3">
        <v>1185732</v>
      </c>
      <c r="D810" s="4">
        <v>44267</v>
      </c>
      <c r="E810" s="3" t="s">
        <v>31</v>
      </c>
      <c r="F810" s="3" t="s">
        <v>47</v>
      </c>
      <c r="G810" s="3" t="s">
        <v>48</v>
      </c>
      <c r="H810" s="3" t="s">
        <v>19</v>
      </c>
      <c r="I810" s="5">
        <v>0.5</v>
      </c>
      <c r="J810" s="6">
        <v>750</v>
      </c>
      <c r="K810" s="7">
        <f t="shared" si="6"/>
        <v>375</v>
      </c>
      <c r="L810" s="7">
        <f t="shared" si="7"/>
        <v>112.5</v>
      </c>
      <c r="M810" s="8">
        <v>0.3</v>
      </c>
    </row>
    <row r="811" spans="1:13" x14ac:dyDescent="0.25">
      <c r="A811" s="1"/>
      <c r="B811" s="3" t="s">
        <v>12</v>
      </c>
      <c r="C811" s="3">
        <v>1185732</v>
      </c>
      <c r="D811" s="4">
        <v>44267</v>
      </c>
      <c r="E811" s="3" t="s">
        <v>31</v>
      </c>
      <c r="F811" s="3" t="s">
        <v>47</v>
      </c>
      <c r="G811" s="3" t="s">
        <v>48</v>
      </c>
      <c r="H811" s="3" t="s">
        <v>20</v>
      </c>
      <c r="I811" s="5">
        <v>0.4</v>
      </c>
      <c r="J811" s="6">
        <v>1750</v>
      </c>
      <c r="K811" s="7">
        <f t="shared" si="6"/>
        <v>700</v>
      </c>
      <c r="L811" s="7">
        <f t="shared" si="7"/>
        <v>315</v>
      </c>
      <c r="M811" s="8">
        <v>0.45</v>
      </c>
    </row>
    <row r="812" spans="1:13" x14ac:dyDescent="0.25">
      <c r="A812" s="1"/>
      <c r="B812" s="3" t="s">
        <v>12</v>
      </c>
      <c r="C812" s="3">
        <v>1185732</v>
      </c>
      <c r="D812" s="4">
        <v>44299</v>
      </c>
      <c r="E812" s="3" t="s">
        <v>31</v>
      </c>
      <c r="F812" s="3" t="s">
        <v>47</v>
      </c>
      <c r="G812" s="3" t="s">
        <v>48</v>
      </c>
      <c r="H812" s="3" t="s">
        <v>15</v>
      </c>
      <c r="I812" s="5">
        <v>0.4</v>
      </c>
      <c r="J812" s="6">
        <v>4000</v>
      </c>
      <c r="K812" s="7">
        <f t="shared" si="6"/>
        <v>1600</v>
      </c>
      <c r="L812" s="7">
        <f t="shared" si="7"/>
        <v>560</v>
      </c>
      <c r="M812" s="8">
        <v>0.35000000000000003</v>
      </c>
    </row>
    <row r="813" spans="1:13" x14ac:dyDescent="0.25">
      <c r="A813" s="1"/>
      <c r="B813" s="3" t="s">
        <v>12</v>
      </c>
      <c r="C813" s="3">
        <v>1185732</v>
      </c>
      <c r="D813" s="4">
        <v>44299</v>
      </c>
      <c r="E813" s="3" t="s">
        <v>31</v>
      </c>
      <c r="F813" s="3" t="s">
        <v>47</v>
      </c>
      <c r="G813" s="3" t="s">
        <v>48</v>
      </c>
      <c r="H813" s="3" t="s">
        <v>16</v>
      </c>
      <c r="I813" s="5">
        <v>0.4</v>
      </c>
      <c r="J813" s="6">
        <v>1000</v>
      </c>
      <c r="K813" s="7">
        <f t="shared" si="6"/>
        <v>400</v>
      </c>
      <c r="L813" s="7">
        <f t="shared" si="7"/>
        <v>120</v>
      </c>
      <c r="M813" s="8">
        <v>0.3</v>
      </c>
    </row>
    <row r="814" spans="1:13" x14ac:dyDescent="0.25">
      <c r="A814" s="1"/>
      <c r="B814" s="3" t="s">
        <v>12</v>
      </c>
      <c r="C814" s="3">
        <v>1185732</v>
      </c>
      <c r="D814" s="4">
        <v>44299</v>
      </c>
      <c r="E814" s="3" t="s">
        <v>31</v>
      </c>
      <c r="F814" s="3" t="s">
        <v>47</v>
      </c>
      <c r="G814" s="3" t="s">
        <v>48</v>
      </c>
      <c r="H814" s="3" t="s">
        <v>17</v>
      </c>
      <c r="I814" s="5">
        <v>0.30000000000000004</v>
      </c>
      <c r="J814" s="6">
        <v>1000</v>
      </c>
      <c r="K814" s="7">
        <f t="shared" si="6"/>
        <v>300.00000000000006</v>
      </c>
      <c r="L814" s="7">
        <f t="shared" si="7"/>
        <v>90.000000000000014</v>
      </c>
      <c r="M814" s="8">
        <v>0.3</v>
      </c>
    </row>
    <row r="815" spans="1:13" x14ac:dyDescent="0.25">
      <c r="A815" s="1"/>
      <c r="B815" s="3" t="s">
        <v>12</v>
      </c>
      <c r="C815" s="3">
        <v>1185732</v>
      </c>
      <c r="D815" s="4">
        <v>44299</v>
      </c>
      <c r="E815" s="3" t="s">
        <v>31</v>
      </c>
      <c r="F815" s="3" t="s">
        <v>47</v>
      </c>
      <c r="G815" s="3" t="s">
        <v>48</v>
      </c>
      <c r="H815" s="3" t="s">
        <v>18</v>
      </c>
      <c r="I815" s="5">
        <v>0.35</v>
      </c>
      <c r="J815" s="6">
        <v>250</v>
      </c>
      <c r="K815" s="7">
        <f t="shared" si="6"/>
        <v>87.5</v>
      </c>
      <c r="L815" s="7">
        <f t="shared" si="7"/>
        <v>30.625000000000004</v>
      </c>
      <c r="M815" s="8">
        <v>0.35000000000000003</v>
      </c>
    </row>
    <row r="816" spans="1:13" x14ac:dyDescent="0.25">
      <c r="A816" s="1"/>
      <c r="B816" s="3" t="s">
        <v>12</v>
      </c>
      <c r="C816" s="3">
        <v>1185732</v>
      </c>
      <c r="D816" s="4">
        <v>44299</v>
      </c>
      <c r="E816" s="3" t="s">
        <v>31</v>
      </c>
      <c r="F816" s="3" t="s">
        <v>47</v>
      </c>
      <c r="G816" s="3" t="s">
        <v>48</v>
      </c>
      <c r="H816" s="3" t="s">
        <v>19</v>
      </c>
      <c r="I816" s="5">
        <v>0.5</v>
      </c>
      <c r="J816" s="6">
        <v>500</v>
      </c>
      <c r="K816" s="7">
        <f t="shared" si="6"/>
        <v>250</v>
      </c>
      <c r="L816" s="7">
        <f t="shared" si="7"/>
        <v>75</v>
      </c>
      <c r="M816" s="8">
        <v>0.3</v>
      </c>
    </row>
    <row r="817" spans="1:13" x14ac:dyDescent="0.25">
      <c r="A817" s="1"/>
      <c r="B817" s="3" t="s">
        <v>12</v>
      </c>
      <c r="C817" s="3">
        <v>1185732</v>
      </c>
      <c r="D817" s="4">
        <v>44299</v>
      </c>
      <c r="E817" s="3" t="s">
        <v>31</v>
      </c>
      <c r="F817" s="3" t="s">
        <v>47</v>
      </c>
      <c r="G817" s="3" t="s">
        <v>48</v>
      </c>
      <c r="H817" s="3" t="s">
        <v>20</v>
      </c>
      <c r="I817" s="5">
        <v>0.4</v>
      </c>
      <c r="J817" s="6">
        <v>1750</v>
      </c>
      <c r="K817" s="7">
        <f t="shared" si="6"/>
        <v>700</v>
      </c>
      <c r="L817" s="7">
        <f t="shared" si="7"/>
        <v>315</v>
      </c>
      <c r="M817" s="8">
        <v>0.45</v>
      </c>
    </row>
    <row r="818" spans="1:13" x14ac:dyDescent="0.25">
      <c r="A818" s="1"/>
      <c r="B818" s="3" t="s">
        <v>12</v>
      </c>
      <c r="C818" s="3">
        <v>1185732</v>
      </c>
      <c r="D818" s="4">
        <v>44330</v>
      </c>
      <c r="E818" s="3" t="s">
        <v>31</v>
      </c>
      <c r="F818" s="3" t="s">
        <v>47</v>
      </c>
      <c r="G818" s="3" t="s">
        <v>48</v>
      </c>
      <c r="H818" s="3" t="s">
        <v>15</v>
      </c>
      <c r="I818" s="5">
        <v>0.5</v>
      </c>
      <c r="J818" s="6">
        <v>4450</v>
      </c>
      <c r="K818" s="7">
        <f t="shared" si="6"/>
        <v>2225</v>
      </c>
      <c r="L818" s="7">
        <f t="shared" si="7"/>
        <v>778.75000000000011</v>
      </c>
      <c r="M818" s="8">
        <v>0.35000000000000003</v>
      </c>
    </row>
    <row r="819" spans="1:13" x14ac:dyDescent="0.25">
      <c r="A819" s="1"/>
      <c r="B819" s="3" t="s">
        <v>12</v>
      </c>
      <c r="C819" s="3">
        <v>1185732</v>
      </c>
      <c r="D819" s="4">
        <v>44330</v>
      </c>
      <c r="E819" s="3" t="s">
        <v>31</v>
      </c>
      <c r="F819" s="3" t="s">
        <v>47</v>
      </c>
      <c r="G819" s="3" t="s">
        <v>48</v>
      </c>
      <c r="H819" s="3" t="s">
        <v>16</v>
      </c>
      <c r="I819" s="5">
        <v>0.45000000000000007</v>
      </c>
      <c r="J819" s="6">
        <v>1500</v>
      </c>
      <c r="K819" s="7">
        <f t="shared" si="6"/>
        <v>675.00000000000011</v>
      </c>
      <c r="L819" s="7">
        <f t="shared" si="7"/>
        <v>202.50000000000003</v>
      </c>
      <c r="M819" s="8">
        <v>0.3</v>
      </c>
    </row>
    <row r="820" spans="1:13" x14ac:dyDescent="0.25">
      <c r="A820" s="1"/>
      <c r="B820" s="3" t="s">
        <v>12</v>
      </c>
      <c r="C820" s="3">
        <v>1185732</v>
      </c>
      <c r="D820" s="4">
        <v>44330</v>
      </c>
      <c r="E820" s="3" t="s">
        <v>31</v>
      </c>
      <c r="F820" s="3" t="s">
        <v>47</v>
      </c>
      <c r="G820" s="3" t="s">
        <v>48</v>
      </c>
      <c r="H820" s="3" t="s">
        <v>17</v>
      </c>
      <c r="I820" s="5">
        <v>0.4</v>
      </c>
      <c r="J820" s="6">
        <v>1250</v>
      </c>
      <c r="K820" s="7">
        <f t="shared" si="6"/>
        <v>500</v>
      </c>
      <c r="L820" s="7">
        <f t="shared" si="7"/>
        <v>150</v>
      </c>
      <c r="M820" s="8">
        <v>0.3</v>
      </c>
    </row>
    <row r="821" spans="1:13" x14ac:dyDescent="0.25">
      <c r="A821" s="1"/>
      <c r="B821" s="3" t="s">
        <v>12</v>
      </c>
      <c r="C821" s="3">
        <v>1185732</v>
      </c>
      <c r="D821" s="4">
        <v>44330</v>
      </c>
      <c r="E821" s="3" t="s">
        <v>31</v>
      </c>
      <c r="F821" s="3" t="s">
        <v>47</v>
      </c>
      <c r="G821" s="3" t="s">
        <v>48</v>
      </c>
      <c r="H821" s="3" t="s">
        <v>18</v>
      </c>
      <c r="I821" s="5">
        <v>0.4</v>
      </c>
      <c r="J821" s="6">
        <v>500</v>
      </c>
      <c r="K821" s="7">
        <f t="shared" si="6"/>
        <v>200</v>
      </c>
      <c r="L821" s="7">
        <f t="shared" si="7"/>
        <v>70</v>
      </c>
      <c r="M821" s="8">
        <v>0.35000000000000003</v>
      </c>
    </row>
    <row r="822" spans="1:13" x14ac:dyDescent="0.25">
      <c r="A822" s="1"/>
      <c r="B822" s="3" t="s">
        <v>12</v>
      </c>
      <c r="C822" s="3">
        <v>1185732</v>
      </c>
      <c r="D822" s="4">
        <v>44330</v>
      </c>
      <c r="E822" s="3" t="s">
        <v>31</v>
      </c>
      <c r="F822" s="3" t="s">
        <v>47</v>
      </c>
      <c r="G822" s="3" t="s">
        <v>48</v>
      </c>
      <c r="H822" s="3" t="s">
        <v>19</v>
      </c>
      <c r="I822" s="5">
        <v>0.54999999999999993</v>
      </c>
      <c r="J822" s="6">
        <v>750</v>
      </c>
      <c r="K822" s="7">
        <f t="shared" si="6"/>
        <v>412.49999999999994</v>
      </c>
      <c r="L822" s="7">
        <f t="shared" si="7"/>
        <v>123.74999999999997</v>
      </c>
      <c r="M822" s="8">
        <v>0.3</v>
      </c>
    </row>
    <row r="823" spans="1:13" x14ac:dyDescent="0.25">
      <c r="A823" s="1"/>
      <c r="B823" s="3" t="s">
        <v>12</v>
      </c>
      <c r="C823" s="3">
        <v>1185732</v>
      </c>
      <c r="D823" s="4">
        <v>44330</v>
      </c>
      <c r="E823" s="3" t="s">
        <v>31</v>
      </c>
      <c r="F823" s="3" t="s">
        <v>47</v>
      </c>
      <c r="G823" s="3" t="s">
        <v>48</v>
      </c>
      <c r="H823" s="3" t="s">
        <v>20</v>
      </c>
      <c r="I823" s="5">
        <v>0.6</v>
      </c>
      <c r="J823" s="6">
        <v>1750</v>
      </c>
      <c r="K823" s="7">
        <f t="shared" si="6"/>
        <v>1050</v>
      </c>
      <c r="L823" s="7">
        <f t="shared" si="7"/>
        <v>472.5</v>
      </c>
      <c r="M823" s="8">
        <v>0.45</v>
      </c>
    </row>
    <row r="824" spans="1:13" x14ac:dyDescent="0.25">
      <c r="A824" s="1"/>
      <c r="B824" s="3" t="s">
        <v>12</v>
      </c>
      <c r="C824" s="3">
        <v>1185732</v>
      </c>
      <c r="D824" s="4">
        <v>44360</v>
      </c>
      <c r="E824" s="3" t="s">
        <v>31</v>
      </c>
      <c r="F824" s="3" t="s">
        <v>47</v>
      </c>
      <c r="G824" s="3" t="s">
        <v>48</v>
      </c>
      <c r="H824" s="3" t="s">
        <v>15</v>
      </c>
      <c r="I824" s="5">
        <v>0.45</v>
      </c>
      <c r="J824" s="6">
        <v>4250</v>
      </c>
      <c r="K824" s="7">
        <f t="shared" si="6"/>
        <v>1912.5</v>
      </c>
      <c r="L824" s="7">
        <f t="shared" si="7"/>
        <v>669.37500000000011</v>
      </c>
      <c r="M824" s="8">
        <v>0.35000000000000003</v>
      </c>
    </row>
    <row r="825" spans="1:13" x14ac:dyDescent="0.25">
      <c r="A825" s="1"/>
      <c r="B825" s="3" t="s">
        <v>12</v>
      </c>
      <c r="C825" s="3">
        <v>1185732</v>
      </c>
      <c r="D825" s="4">
        <v>44360</v>
      </c>
      <c r="E825" s="3" t="s">
        <v>31</v>
      </c>
      <c r="F825" s="3" t="s">
        <v>47</v>
      </c>
      <c r="G825" s="3" t="s">
        <v>48</v>
      </c>
      <c r="H825" s="3" t="s">
        <v>16</v>
      </c>
      <c r="I825" s="5">
        <v>0.40000000000000008</v>
      </c>
      <c r="J825" s="6">
        <v>1750</v>
      </c>
      <c r="K825" s="7">
        <f t="shared" si="6"/>
        <v>700.00000000000011</v>
      </c>
      <c r="L825" s="7">
        <f t="shared" si="7"/>
        <v>210.00000000000003</v>
      </c>
      <c r="M825" s="8">
        <v>0.3</v>
      </c>
    </row>
    <row r="826" spans="1:13" x14ac:dyDescent="0.25">
      <c r="A826" s="1"/>
      <c r="B826" s="3" t="s">
        <v>12</v>
      </c>
      <c r="C826" s="3">
        <v>1185732</v>
      </c>
      <c r="D826" s="4">
        <v>44360</v>
      </c>
      <c r="E826" s="3" t="s">
        <v>31</v>
      </c>
      <c r="F826" s="3" t="s">
        <v>47</v>
      </c>
      <c r="G826" s="3" t="s">
        <v>48</v>
      </c>
      <c r="H826" s="3" t="s">
        <v>17</v>
      </c>
      <c r="I826" s="5">
        <v>0.35000000000000003</v>
      </c>
      <c r="J826" s="6">
        <v>1750</v>
      </c>
      <c r="K826" s="7">
        <f t="shared" si="6"/>
        <v>612.50000000000011</v>
      </c>
      <c r="L826" s="7">
        <f t="shared" si="7"/>
        <v>183.75000000000003</v>
      </c>
      <c r="M826" s="8">
        <v>0.3</v>
      </c>
    </row>
    <row r="827" spans="1:13" x14ac:dyDescent="0.25">
      <c r="A827" s="1"/>
      <c r="B827" s="3" t="s">
        <v>12</v>
      </c>
      <c r="C827" s="3">
        <v>1185732</v>
      </c>
      <c r="D827" s="4">
        <v>44360</v>
      </c>
      <c r="E827" s="3" t="s">
        <v>31</v>
      </c>
      <c r="F827" s="3" t="s">
        <v>47</v>
      </c>
      <c r="G827" s="3" t="s">
        <v>48</v>
      </c>
      <c r="H827" s="3" t="s">
        <v>18</v>
      </c>
      <c r="I827" s="5">
        <v>0.35000000000000003</v>
      </c>
      <c r="J827" s="6">
        <v>1500</v>
      </c>
      <c r="K827" s="7">
        <f t="shared" si="6"/>
        <v>525</v>
      </c>
      <c r="L827" s="7">
        <f t="shared" si="7"/>
        <v>183.75000000000003</v>
      </c>
      <c r="M827" s="8">
        <v>0.35000000000000003</v>
      </c>
    </row>
    <row r="828" spans="1:13" x14ac:dyDescent="0.25">
      <c r="A828" s="1"/>
      <c r="B828" s="3" t="s">
        <v>12</v>
      </c>
      <c r="C828" s="3">
        <v>1185732</v>
      </c>
      <c r="D828" s="4">
        <v>44360</v>
      </c>
      <c r="E828" s="3" t="s">
        <v>31</v>
      </c>
      <c r="F828" s="3" t="s">
        <v>47</v>
      </c>
      <c r="G828" s="3" t="s">
        <v>48</v>
      </c>
      <c r="H828" s="3" t="s">
        <v>19</v>
      </c>
      <c r="I828" s="5">
        <v>0.5</v>
      </c>
      <c r="J828" s="6">
        <v>1500</v>
      </c>
      <c r="K828" s="7">
        <f t="shared" si="6"/>
        <v>750</v>
      </c>
      <c r="L828" s="7">
        <f t="shared" si="7"/>
        <v>225</v>
      </c>
      <c r="M828" s="8">
        <v>0.3</v>
      </c>
    </row>
    <row r="829" spans="1:13" x14ac:dyDescent="0.25">
      <c r="A829" s="1"/>
      <c r="B829" s="3" t="s">
        <v>12</v>
      </c>
      <c r="C829" s="3">
        <v>1185732</v>
      </c>
      <c r="D829" s="4">
        <v>44360</v>
      </c>
      <c r="E829" s="3" t="s">
        <v>31</v>
      </c>
      <c r="F829" s="3" t="s">
        <v>47</v>
      </c>
      <c r="G829" s="3" t="s">
        <v>48</v>
      </c>
      <c r="H829" s="3" t="s">
        <v>20</v>
      </c>
      <c r="I829" s="5">
        <v>0.55000000000000004</v>
      </c>
      <c r="J829" s="6">
        <v>3250</v>
      </c>
      <c r="K829" s="7">
        <f t="shared" si="6"/>
        <v>1787.5000000000002</v>
      </c>
      <c r="L829" s="7">
        <f t="shared" si="7"/>
        <v>804.37500000000011</v>
      </c>
      <c r="M829" s="8">
        <v>0.45</v>
      </c>
    </row>
    <row r="830" spans="1:13" x14ac:dyDescent="0.25">
      <c r="A830" s="1"/>
      <c r="B830" s="3" t="s">
        <v>12</v>
      </c>
      <c r="C830" s="3">
        <v>1185732</v>
      </c>
      <c r="D830" s="4">
        <v>44389</v>
      </c>
      <c r="E830" s="3" t="s">
        <v>31</v>
      </c>
      <c r="F830" s="3" t="s">
        <v>47</v>
      </c>
      <c r="G830" s="3" t="s">
        <v>48</v>
      </c>
      <c r="H830" s="3" t="s">
        <v>15</v>
      </c>
      <c r="I830" s="5">
        <v>0.5</v>
      </c>
      <c r="J830" s="6">
        <v>5500</v>
      </c>
      <c r="K830" s="7">
        <f t="shared" si="6"/>
        <v>2750</v>
      </c>
      <c r="L830" s="7">
        <f t="shared" si="7"/>
        <v>962.50000000000011</v>
      </c>
      <c r="M830" s="8">
        <v>0.35000000000000003</v>
      </c>
    </row>
    <row r="831" spans="1:13" x14ac:dyDescent="0.25">
      <c r="A831" s="1"/>
      <c r="B831" s="3" t="s">
        <v>12</v>
      </c>
      <c r="C831" s="3">
        <v>1185732</v>
      </c>
      <c r="D831" s="4">
        <v>44389</v>
      </c>
      <c r="E831" s="3" t="s">
        <v>31</v>
      </c>
      <c r="F831" s="3" t="s">
        <v>47</v>
      </c>
      <c r="G831" s="3" t="s">
        <v>48</v>
      </c>
      <c r="H831" s="3" t="s">
        <v>16</v>
      </c>
      <c r="I831" s="5">
        <v>0.45000000000000007</v>
      </c>
      <c r="J831" s="6">
        <v>3000</v>
      </c>
      <c r="K831" s="7">
        <f t="shared" si="6"/>
        <v>1350.0000000000002</v>
      </c>
      <c r="L831" s="7">
        <f t="shared" si="7"/>
        <v>405.00000000000006</v>
      </c>
      <c r="M831" s="8">
        <v>0.3</v>
      </c>
    </row>
    <row r="832" spans="1:13" x14ac:dyDescent="0.25">
      <c r="A832" s="1"/>
      <c r="B832" s="3" t="s">
        <v>12</v>
      </c>
      <c r="C832" s="3">
        <v>1185732</v>
      </c>
      <c r="D832" s="4">
        <v>44389</v>
      </c>
      <c r="E832" s="3" t="s">
        <v>31</v>
      </c>
      <c r="F832" s="3" t="s">
        <v>47</v>
      </c>
      <c r="G832" s="3" t="s">
        <v>48</v>
      </c>
      <c r="H832" s="3" t="s">
        <v>17</v>
      </c>
      <c r="I832" s="5">
        <v>0.4</v>
      </c>
      <c r="J832" s="6">
        <v>2250</v>
      </c>
      <c r="K832" s="7">
        <f t="shared" si="6"/>
        <v>900</v>
      </c>
      <c r="L832" s="7">
        <f t="shared" si="7"/>
        <v>270</v>
      </c>
      <c r="M832" s="8">
        <v>0.3</v>
      </c>
    </row>
    <row r="833" spans="1:13" x14ac:dyDescent="0.25">
      <c r="A833" s="1"/>
      <c r="B833" s="3" t="s">
        <v>12</v>
      </c>
      <c r="C833" s="3">
        <v>1185732</v>
      </c>
      <c r="D833" s="4">
        <v>44389</v>
      </c>
      <c r="E833" s="3" t="s">
        <v>31</v>
      </c>
      <c r="F833" s="3" t="s">
        <v>47</v>
      </c>
      <c r="G833" s="3" t="s">
        <v>48</v>
      </c>
      <c r="H833" s="3" t="s">
        <v>18</v>
      </c>
      <c r="I833" s="5">
        <v>0.4</v>
      </c>
      <c r="J833" s="6">
        <v>1750</v>
      </c>
      <c r="K833" s="7">
        <f t="shared" si="6"/>
        <v>700</v>
      </c>
      <c r="L833" s="7">
        <f t="shared" si="7"/>
        <v>245.00000000000003</v>
      </c>
      <c r="M833" s="8">
        <v>0.35000000000000003</v>
      </c>
    </row>
    <row r="834" spans="1:13" x14ac:dyDescent="0.25">
      <c r="A834" s="1"/>
      <c r="B834" s="3" t="s">
        <v>12</v>
      </c>
      <c r="C834" s="3">
        <v>1185732</v>
      </c>
      <c r="D834" s="4">
        <v>44389</v>
      </c>
      <c r="E834" s="3" t="s">
        <v>31</v>
      </c>
      <c r="F834" s="3" t="s">
        <v>47</v>
      </c>
      <c r="G834" s="3" t="s">
        <v>48</v>
      </c>
      <c r="H834" s="3" t="s">
        <v>19</v>
      </c>
      <c r="I834" s="5">
        <v>0.5</v>
      </c>
      <c r="J834" s="6">
        <v>2000</v>
      </c>
      <c r="K834" s="7">
        <f t="shared" si="6"/>
        <v>1000</v>
      </c>
      <c r="L834" s="7">
        <f t="shared" si="7"/>
        <v>300</v>
      </c>
      <c r="M834" s="8">
        <v>0.3</v>
      </c>
    </row>
    <row r="835" spans="1:13" x14ac:dyDescent="0.25">
      <c r="A835" s="1"/>
      <c r="B835" s="3" t="s">
        <v>12</v>
      </c>
      <c r="C835" s="3">
        <v>1185732</v>
      </c>
      <c r="D835" s="4">
        <v>44389</v>
      </c>
      <c r="E835" s="3" t="s">
        <v>31</v>
      </c>
      <c r="F835" s="3" t="s">
        <v>47</v>
      </c>
      <c r="G835" s="3" t="s">
        <v>48</v>
      </c>
      <c r="H835" s="3" t="s">
        <v>20</v>
      </c>
      <c r="I835" s="5">
        <v>0.55000000000000004</v>
      </c>
      <c r="J835" s="6">
        <v>3750</v>
      </c>
      <c r="K835" s="7">
        <f t="shared" si="6"/>
        <v>2062.5</v>
      </c>
      <c r="L835" s="7">
        <f t="shared" si="7"/>
        <v>928.125</v>
      </c>
      <c r="M835" s="8">
        <v>0.45</v>
      </c>
    </row>
    <row r="836" spans="1:13" x14ac:dyDescent="0.25">
      <c r="A836" s="1"/>
      <c r="B836" s="3" t="s">
        <v>12</v>
      </c>
      <c r="C836" s="3">
        <v>1185732</v>
      </c>
      <c r="D836" s="4">
        <v>44421</v>
      </c>
      <c r="E836" s="3" t="s">
        <v>31</v>
      </c>
      <c r="F836" s="3" t="s">
        <v>47</v>
      </c>
      <c r="G836" s="3" t="s">
        <v>48</v>
      </c>
      <c r="H836" s="3" t="s">
        <v>15</v>
      </c>
      <c r="I836" s="5">
        <v>0.5</v>
      </c>
      <c r="J836" s="6">
        <v>5250</v>
      </c>
      <c r="K836" s="7">
        <f t="shared" si="6"/>
        <v>2625</v>
      </c>
      <c r="L836" s="7">
        <f t="shared" si="7"/>
        <v>918.75000000000011</v>
      </c>
      <c r="M836" s="8">
        <v>0.35000000000000003</v>
      </c>
    </row>
    <row r="837" spans="1:13" x14ac:dyDescent="0.25">
      <c r="A837" s="1"/>
      <c r="B837" s="3" t="s">
        <v>12</v>
      </c>
      <c r="C837" s="3">
        <v>1185732</v>
      </c>
      <c r="D837" s="4">
        <v>44421</v>
      </c>
      <c r="E837" s="3" t="s">
        <v>31</v>
      </c>
      <c r="F837" s="3" t="s">
        <v>47</v>
      </c>
      <c r="G837" s="3" t="s">
        <v>48</v>
      </c>
      <c r="H837" s="3" t="s">
        <v>16</v>
      </c>
      <c r="I837" s="5">
        <v>0.45000000000000007</v>
      </c>
      <c r="J837" s="6">
        <v>3000</v>
      </c>
      <c r="K837" s="7">
        <f t="shared" si="6"/>
        <v>1350.0000000000002</v>
      </c>
      <c r="L837" s="7">
        <f t="shared" si="7"/>
        <v>405.00000000000006</v>
      </c>
      <c r="M837" s="8">
        <v>0.3</v>
      </c>
    </row>
    <row r="838" spans="1:13" x14ac:dyDescent="0.25">
      <c r="A838" s="1"/>
      <c r="B838" s="3" t="s">
        <v>12</v>
      </c>
      <c r="C838" s="3">
        <v>1185732</v>
      </c>
      <c r="D838" s="4">
        <v>44421</v>
      </c>
      <c r="E838" s="3" t="s">
        <v>31</v>
      </c>
      <c r="F838" s="3" t="s">
        <v>47</v>
      </c>
      <c r="G838" s="3" t="s">
        <v>48</v>
      </c>
      <c r="H838" s="3" t="s">
        <v>17</v>
      </c>
      <c r="I838" s="5">
        <v>0.4</v>
      </c>
      <c r="J838" s="6">
        <v>2250</v>
      </c>
      <c r="K838" s="7">
        <f t="shared" si="6"/>
        <v>900</v>
      </c>
      <c r="L838" s="7">
        <f t="shared" si="7"/>
        <v>270</v>
      </c>
      <c r="M838" s="8">
        <v>0.3</v>
      </c>
    </row>
    <row r="839" spans="1:13" x14ac:dyDescent="0.25">
      <c r="A839" s="1"/>
      <c r="B839" s="3" t="s">
        <v>12</v>
      </c>
      <c r="C839" s="3">
        <v>1185732</v>
      </c>
      <c r="D839" s="4">
        <v>44421</v>
      </c>
      <c r="E839" s="3" t="s">
        <v>31</v>
      </c>
      <c r="F839" s="3" t="s">
        <v>47</v>
      </c>
      <c r="G839" s="3" t="s">
        <v>48</v>
      </c>
      <c r="H839" s="3" t="s">
        <v>18</v>
      </c>
      <c r="I839" s="5">
        <v>0.35000000000000003</v>
      </c>
      <c r="J839" s="6">
        <v>1750</v>
      </c>
      <c r="K839" s="7">
        <f t="shared" si="6"/>
        <v>612.50000000000011</v>
      </c>
      <c r="L839" s="7">
        <f t="shared" si="7"/>
        <v>214.37500000000006</v>
      </c>
      <c r="M839" s="8">
        <v>0.35000000000000003</v>
      </c>
    </row>
    <row r="840" spans="1:13" x14ac:dyDescent="0.25">
      <c r="A840" s="1"/>
      <c r="B840" s="3" t="s">
        <v>12</v>
      </c>
      <c r="C840" s="3">
        <v>1185732</v>
      </c>
      <c r="D840" s="4">
        <v>44421</v>
      </c>
      <c r="E840" s="3" t="s">
        <v>31</v>
      </c>
      <c r="F840" s="3" t="s">
        <v>47</v>
      </c>
      <c r="G840" s="3" t="s">
        <v>48</v>
      </c>
      <c r="H840" s="3" t="s">
        <v>19</v>
      </c>
      <c r="I840" s="5">
        <v>0.45</v>
      </c>
      <c r="J840" s="6">
        <v>1500</v>
      </c>
      <c r="K840" s="7">
        <f t="shared" si="6"/>
        <v>675</v>
      </c>
      <c r="L840" s="7">
        <f t="shared" si="7"/>
        <v>202.5</v>
      </c>
      <c r="M840" s="8">
        <v>0.3</v>
      </c>
    </row>
    <row r="841" spans="1:13" x14ac:dyDescent="0.25">
      <c r="A841" s="1"/>
      <c r="B841" s="3" t="s">
        <v>12</v>
      </c>
      <c r="C841" s="3">
        <v>1185732</v>
      </c>
      <c r="D841" s="4">
        <v>44421</v>
      </c>
      <c r="E841" s="3" t="s">
        <v>31</v>
      </c>
      <c r="F841" s="3" t="s">
        <v>47</v>
      </c>
      <c r="G841" s="3" t="s">
        <v>48</v>
      </c>
      <c r="H841" s="3" t="s">
        <v>20</v>
      </c>
      <c r="I841" s="5">
        <v>0.5</v>
      </c>
      <c r="J841" s="6">
        <v>3250</v>
      </c>
      <c r="K841" s="7">
        <f t="shared" si="6"/>
        <v>1625</v>
      </c>
      <c r="L841" s="7">
        <f t="shared" si="7"/>
        <v>731.25</v>
      </c>
      <c r="M841" s="8">
        <v>0.45</v>
      </c>
    </row>
    <row r="842" spans="1:13" x14ac:dyDescent="0.25">
      <c r="A842" s="1"/>
      <c r="B842" s="3" t="s">
        <v>12</v>
      </c>
      <c r="C842" s="3">
        <v>1185732</v>
      </c>
      <c r="D842" s="4">
        <v>44453</v>
      </c>
      <c r="E842" s="3" t="s">
        <v>31</v>
      </c>
      <c r="F842" s="3" t="s">
        <v>47</v>
      </c>
      <c r="G842" s="3" t="s">
        <v>48</v>
      </c>
      <c r="H842" s="3" t="s">
        <v>15</v>
      </c>
      <c r="I842" s="5">
        <v>0.45</v>
      </c>
      <c r="J842" s="6">
        <v>4500</v>
      </c>
      <c r="K842" s="7">
        <f t="shared" si="6"/>
        <v>2025</v>
      </c>
      <c r="L842" s="7">
        <f t="shared" si="7"/>
        <v>708.75000000000011</v>
      </c>
      <c r="M842" s="8">
        <v>0.35000000000000003</v>
      </c>
    </row>
    <row r="843" spans="1:13" x14ac:dyDescent="0.25">
      <c r="A843" s="1"/>
      <c r="B843" s="3" t="s">
        <v>12</v>
      </c>
      <c r="C843" s="3">
        <v>1185732</v>
      </c>
      <c r="D843" s="4">
        <v>44453</v>
      </c>
      <c r="E843" s="3" t="s">
        <v>31</v>
      </c>
      <c r="F843" s="3" t="s">
        <v>47</v>
      </c>
      <c r="G843" s="3" t="s">
        <v>48</v>
      </c>
      <c r="H843" s="3" t="s">
        <v>16</v>
      </c>
      <c r="I843" s="5">
        <v>0.40000000000000008</v>
      </c>
      <c r="J843" s="6">
        <v>2500</v>
      </c>
      <c r="K843" s="7">
        <f t="shared" si="6"/>
        <v>1000.0000000000002</v>
      </c>
      <c r="L843" s="7">
        <f t="shared" si="7"/>
        <v>300.00000000000006</v>
      </c>
      <c r="M843" s="8">
        <v>0.3</v>
      </c>
    </row>
    <row r="844" spans="1:13" x14ac:dyDescent="0.25">
      <c r="A844" s="1"/>
      <c r="B844" s="3" t="s">
        <v>12</v>
      </c>
      <c r="C844" s="3">
        <v>1185732</v>
      </c>
      <c r="D844" s="4">
        <v>44453</v>
      </c>
      <c r="E844" s="3" t="s">
        <v>31</v>
      </c>
      <c r="F844" s="3" t="s">
        <v>47</v>
      </c>
      <c r="G844" s="3" t="s">
        <v>48</v>
      </c>
      <c r="H844" s="3" t="s">
        <v>17</v>
      </c>
      <c r="I844" s="5">
        <v>0.25</v>
      </c>
      <c r="J844" s="6">
        <v>1500</v>
      </c>
      <c r="K844" s="7">
        <f t="shared" si="6"/>
        <v>375</v>
      </c>
      <c r="L844" s="7">
        <f t="shared" si="7"/>
        <v>112.5</v>
      </c>
      <c r="M844" s="8">
        <v>0.3</v>
      </c>
    </row>
    <row r="845" spans="1:13" x14ac:dyDescent="0.25">
      <c r="A845" s="1"/>
      <c r="B845" s="3" t="s">
        <v>12</v>
      </c>
      <c r="C845" s="3">
        <v>1185732</v>
      </c>
      <c r="D845" s="4">
        <v>44453</v>
      </c>
      <c r="E845" s="3" t="s">
        <v>31</v>
      </c>
      <c r="F845" s="3" t="s">
        <v>47</v>
      </c>
      <c r="G845" s="3" t="s">
        <v>48</v>
      </c>
      <c r="H845" s="3" t="s">
        <v>18</v>
      </c>
      <c r="I845" s="5">
        <v>0.25</v>
      </c>
      <c r="J845" s="6">
        <v>1250</v>
      </c>
      <c r="K845" s="7">
        <f t="shared" si="6"/>
        <v>312.5</v>
      </c>
      <c r="L845" s="7">
        <f t="shared" si="7"/>
        <v>109.37500000000001</v>
      </c>
      <c r="M845" s="8">
        <v>0.35000000000000003</v>
      </c>
    </row>
    <row r="846" spans="1:13" x14ac:dyDescent="0.25">
      <c r="A846" s="1"/>
      <c r="B846" s="3" t="s">
        <v>12</v>
      </c>
      <c r="C846" s="3">
        <v>1185732</v>
      </c>
      <c r="D846" s="4">
        <v>44453</v>
      </c>
      <c r="E846" s="3" t="s">
        <v>31</v>
      </c>
      <c r="F846" s="3" t="s">
        <v>47</v>
      </c>
      <c r="G846" s="3" t="s">
        <v>48</v>
      </c>
      <c r="H846" s="3" t="s">
        <v>19</v>
      </c>
      <c r="I846" s="5">
        <v>0.35</v>
      </c>
      <c r="J846" s="6">
        <v>1250</v>
      </c>
      <c r="K846" s="7">
        <f t="shared" si="6"/>
        <v>437.5</v>
      </c>
      <c r="L846" s="7">
        <f t="shared" si="7"/>
        <v>131.25</v>
      </c>
      <c r="M846" s="8">
        <v>0.3</v>
      </c>
    </row>
    <row r="847" spans="1:13" x14ac:dyDescent="0.25">
      <c r="A847" s="1"/>
      <c r="B847" s="3" t="s">
        <v>12</v>
      </c>
      <c r="C847" s="3">
        <v>1185732</v>
      </c>
      <c r="D847" s="4">
        <v>44453</v>
      </c>
      <c r="E847" s="3" t="s">
        <v>31</v>
      </c>
      <c r="F847" s="3" t="s">
        <v>47</v>
      </c>
      <c r="G847" s="3" t="s">
        <v>48</v>
      </c>
      <c r="H847" s="3" t="s">
        <v>20</v>
      </c>
      <c r="I847" s="5">
        <v>0.4</v>
      </c>
      <c r="J847" s="6">
        <v>2000</v>
      </c>
      <c r="K847" s="7">
        <f t="shared" si="6"/>
        <v>800</v>
      </c>
      <c r="L847" s="7">
        <f t="shared" si="7"/>
        <v>360</v>
      </c>
      <c r="M847" s="8">
        <v>0.45</v>
      </c>
    </row>
    <row r="848" spans="1:13" x14ac:dyDescent="0.25">
      <c r="A848" s="1"/>
      <c r="B848" s="3" t="s">
        <v>12</v>
      </c>
      <c r="C848" s="3">
        <v>1185732</v>
      </c>
      <c r="D848" s="4">
        <v>44482</v>
      </c>
      <c r="E848" s="3" t="s">
        <v>31</v>
      </c>
      <c r="F848" s="3" t="s">
        <v>47</v>
      </c>
      <c r="G848" s="3" t="s">
        <v>48</v>
      </c>
      <c r="H848" s="3" t="s">
        <v>15</v>
      </c>
      <c r="I848" s="5">
        <v>0.44999999999999996</v>
      </c>
      <c r="J848" s="6">
        <v>3750</v>
      </c>
      <c r="K848" s="7">
        <f t="shared" si="6"/>
        <v>1687.4999999999998</v>
      </c>
      <c r="L848" s="7">
        <f t="shared" si="7"/>
        <v>590.625</v>
      </c>
      <c r="M848" s="8">
        <v>0.35000000000000003</v>
      </c>
    </row>
    <row r="849" spans="1:13" x14ac:dyDescent="0.25">
      <c r="A849" s="1"/>
      <c r="B849" s="3" t="s">
        <v>12</v>
      </c>
      <c r="C849" s="3">
        <v>1185732</v>
      </c>
      <c r="D849" s="4">
        <v>44482</v>
      </c>
      <c r="E849" s="3" t="s">
        <v>31</v>
      </c>
      <c r="F849" s="3" t="s">
        <v>47</v>
      </c>
      <c r="G849" s="3" t="s">
        <v>48</v>
      </c>
      <c r="H849" s="3" t="s">
        <v>16</v>
      </c>
      <c r="I849" s="5">
        <v>0.35</v>
      </c>
      <c r="J849" s="6">
        <v>2000</v>
      </c>
      <c r="K849" s="7">
        <f t="shared" si="6"/>
        <v>700</v>
      </c>
      <c r="L849" s="7">
        <f t="shared" si="7"/>
        <v>210</v>
      </c>
      <c r="M849" s="8">
        <v>0.3</v>
      </c>
    </row>
    <row r="850" spans="1:13" x14ac:dyDescent="0.25">
      <c r="A850" s="1"/>
      <c r="B850" s="3" t="s">
        <v>12</v>
      </c>
      <c r="C850" s="3">
        <v>1185732</v>
      </c>
      <c r="D850" s="4">
        <v>44482</v>
      </c>
      <c r="E850" s="3" t="s">
        <v>31</v>
      </c>
      <c r="F850" s="3" t="s">
        <v>47</v>
      </c>
      <c r="G850" s="3" t="s">
        <v>48</v>
      </c>
      <c r="H850" s="3" t="s">
        <v>17</v>
      </c>
      <c r="I850" s="5">
        <v>0.35</v>
      </c>
      <c r="J850" s="6">
        <v>1000</v>
      </c>
      <c r="K850" s="7">
        <f t="shared" si="6"/>
        <v>350</v>
      </c>
      <c r="L850" s="7">
        <f t="shared" si="7"/>
        <v>105</v>
      </c>
      <c r="M850" s="8">
        <v>0.3</v>
      </c>
    </row>
    <row r="851" spans="1:13" x14ac:dyDescent="0.25">
      <c r="A851" s="1"/>
      <c r="B851" s="3" t="s">
        <v>12</v>
      </c>
      <c r="C851" s="3">
        <v>1185732</v>
      </c>
      <c r="D851" s="4">
        <v>44482</v>
      </c>
      <c r="E851" s="3" t="s">
        <v>31</v>
      </c>
      <c r="F851" s="3" t="s">
        <v>47</v>
      </c>
      <c r="G851" s="3" t="s">
        <v>48</v>
      </c>
      <c r="H851" s="3" t="s">
        <v>18</v>
      </c>
      <c r="I851" s="5">
        <v>0.35</v>
      </c>
      <c r="J851" s="6">
        <v>750</v>
      </c>
      <c r="K851" s="7">
        <f t="shared" si="6"/>
        <v>262.5</v>
      </c>
      <c r="L851" s="7">
        <f t="shared" si="7"/>
        <v>91.875000000000014</v>
      </c>
      <c r="M851" s="8">
        <v>0.35000000000000003</v>
      </c>
    </row>
    <row r="852" spans="1:13" x14ac:dyDescent="0.25">
      <c r="A852" s="1"/>
      <c r="B852" s="3" t="s">
        <v>12</v>
      </c>
      <c r="C852" s="3">
        <v>1185732</v>
      </c>
      <c r="D852" s="4">
        <v>44482</v>
      </c>
      <c r="E852" s="3" t="s">
        <v>31</v>
      </c>
      <c r="F852" s="3" t="s">
        <v>47</v>
      </c>
      <c r="G852" s="3" t="s">
        <v>48</v>
      </c>
      <c r="H852" s="3" t="s">
        <v>19</v>
      </c>
      <c r="I852" s="5">
        <v>0.44999999999999996</v>
      </c>
      <c r="J852" s="6">
        <v>750</v>
      </c>
      <c r="K852" s="7">
        <f t="shared" si="6"/>
        <v>337.49999999999994</v>
      </c>
      <c r="L852" s="7">
        <f t="shared" si="7"/>
        <v>101.24999999999999</v>
      </c>
      <c r="M852" s="8">
        <v>0.3</v>
      </c>
    </row>
    <row r="853" spans="1:13" x14ac:dyDescent="0.25">
      <c r="A853" s="1"/>
      <c r="B853" s="3" t="s">
        <v>12</v>
      </c>
      <c r="C853" s="3">
        <v>1185732</v>
      </c>
      <c r="D853" s="4">
        <v>44482</v>
      </c>
      <c r="E853" s="3" t="s">
        <v>31</v>
      </c>
      <c r="F853" s="3" t="s">
        <v>47</v>
      </c>
      <c r="G853" s="3" t="s">
        <v>48</v>
      </c>
      <c r="H853" s="3" t="s">
        <v>20</v>
      </c>
      <c r="I853" s="5">
        <v>0.49999999999999989</v>
      </c>
      <c r="J853" s="6">
        <v>2000</v>
      </c>
      <c r="K853" s="7">
        <f t="shared" si="6"/>
        <v>999.99999999999977</v>
      </c>
      <c r="L853" s="7">
        <f t="shared" si="7"/>
        <v>449.99999999999989</v>
      </c>
      <c r="M853" s="8">
        <v>0.45</v>
      </c>
    </row>
    <row r="854" spans="1:13" x14ac:dyDescent="0.25">
      <c r="A854" s="1"/>
      <c r="B854" s="3" t="s">
        <v>12</v>
      </c>
      <c r="C854" s="3">
        <v>1185732</v>
      </c>
      <c r="D854" s="4">
        <v>44513</v>
      </c>
      <c r="E854" s="3" t="s">
        <v>31</v>
      </c>
      <c r="F854" s="3" t="s">
        <v>47</v>
      </c>
      <c r="G854" s="3" t="s">
        <v>48</v>
      </c>
      <c r="H854" s="3" t="s">
        <v>15</v>
      </c>
      <c r="I854" s="5">
        <v>0.5</v>
      </c>
      <c r="J854" s="6">
        <v>3500</v>
      </c>
      <c r="K854" s="7">
        <f t="shared" si="6"/>
        <v>1750</v>
      </c>
      <c r="L854" s="7">
        <f t="shared" si="7"/>
        <v>612.50000000000011</v>
      </c>
      <c r="M854" s="8">
        <v>0.35000000000000003</v>
      </c>
    </row>
    <row r="855" spans="1:13" x14ac:dyDescent="0.25">
      <c r="A855" s="1"/>
      <c r="B855" s="3" t="s">
        <v>12</v>
      </c>
      <c r="C855" s="3">
        <v>1185732</v>
      </c>
      <c r="D855" s="4">
        <v>44513</v>
      </c>
      <c r="E855" s="3" t="s">
        <v>31</v>
      </c>
      <c r="F855" s="3" t="s">
        <v>47</v>
      </c>
      <c r="G855" s="3" t="s">
        <v>48</v>
      </c>
      <c r="H855" s="3" t="s">
        <v>16</v>
      </c>
      <c r="I855" s="5">
        <v>0.4</v>
      </c>
      <c r="J855" s="6">
        <v>2000</v>
      </c>
      <c r="K855" s="7">
        <f t="shared" si="6"/>
        <v>800</v>
      </c>
      <c r="L855" s="7">
        <f t="shared" si="7"/>
        <v>240</v>
      </c>
      <c r="M855" s="8">
        <v>0.3</v>
      </c>
    </row>
    <row r="856" spans="1:13" x14ac:dyDescent="0.25">
      <c r="A856" s="1"/>
      <c r="B856" s="3" t="s">
        <v>12</v>
      </c>
      <c r="C856" s="3">
        <v>1185732</v>
      </c>
      <c r="D856" s="4">
        <v>44513</v>
      </c>
      <c r="E856" s="3" t="s">
        <v>31</v>
      </c>
      <c r="F856" s="3" t="s">
        <v>47</v>
      </c>
      <c r="G856" s="3" t="s">
        <v>48</v>
      </c>
      <c r="H856" s="3" t="s">
        <v>17</v>
      </c>
      <c r="I856" s="5">
        <v>0.4</v>
      </c>
      <c r="J856" s="6">
        <v>1450</v>
      </c>
      <c r="K856" s="7">
        <f t="shared" si="6"/>
        <v>580</v>
      </c>
      <c r="L856" s="7">
        <f t="shared" si="7"/>
        <v>174</v>
      </c>
      <c r="M856" s="8">
        <v>0.3</v>
      </c>
    </row>
    <row r="857" spans="1:13" x14ac:dyDescent="0.25">
      <c r="A857" s="1"/>
      <c r="B857" s="3" t="s">
        <v>12</v>
      </c>
      <c r="C857" s="3">
        <v>1185732</v>
      </c>
      <c r="D857" s="4">
        <v>44513</v>
      </c>
      <c r="E857" s="3" t="s">
        <v>31</v>
      </c>
      <c r="F857" s="3" t="s">
        <v>47</v>
      </c>
      <c r="G857" s="3" t="s">
        <v>48</v>
      </c>
      <c r="H857" s="3" t="s">
        <v>18</v>
      </c>
      <c r="I857" s="5">
        <v>0.4</v>
      </c>
      <c r="J857" s="6">
        <v>1500</v>
      </c>
      <c r="K857" s="7">
        <f t="shared" si="6"/>
        <v>600</v>
      </c>
      <c r="L857" s="7">
        <f t="shared" si="7"/>
        <v>210.00000000000003</v>
      </c>
      <c r="M857" s="8">
        <v>0.35000000000000003</v>
      </c>
    </row>
    <row r="858" spans="1:13" x14ac:dyDescent="0.25">
      <c r="A858" s="1"/>
      <c r="B858" s="3" t="s">
        <v>12</v>
      </c>
      <c r="C858" s="3">
        <v>1185732</v>
      </c>
      <c r="D858" s="4">
        <v>44513</v>
      </c>
      <c r="E858" s="3" t="s">
        <v>31</v>
      </c>
      <c r="F858" s="3" t="s">
        <v>47</v>
      </c>
      <c r="G858" s="3" t="s">
        <v>48</v>
      </c>
      <c r="H858" s="3" t="s">
        <v>19</v>
      </c>
      <c r="I858" s="5">
        <v>0.54999999999999993</v>
      </c>
      <c r="J858" s="6">
        <v>1250</v>
      </c>
      <c r="K858" s="7">
        <f t="shared" si="6"/>
        <v>687.49999999999989</v>
      </c>
      <c r="L858" s="7">
        <f t="shared" si="7"/>
        <v>206.24999999999997</v>
      </c>
      <c r="M858" s="8">
        <v>0.3</v>
      </c>
    </row>
    <row r="859" spans="1:13" x14ac:dyDescent="0.25">
      <c r="A859" s="1"/>
      <c r="B859" s="3" t="s">
        <v>12</v>
      </c>
      <c r="C859" s="3">
        <v>1185732</v>
      </c>
      <c r="D859" s="4">
        <v>44513</v>
      </c>
      <c r="E859" s="3" t="s">
        <v>31</v>
      </c>
      <c r="F859" s="3" t="s">
        <v>47</v>
      </c>
      <c r="G859" s="3" t="s">
        <v>48</v>
      </c>
      <c r="H859" s="3" t="s">
        <v>20</v>
      </c>
      <c r="I859" s="5">
        <v>0.59999999999999987</v>
      </c>
      <c r="J859" s="6">
        <v>2250</v>
      </c>
      <c r="K859" s="7">
        <f t="shared" si="6"/>
        <v>1349.9999999999998</v>
      </c>
      <c r="L859" s="7">
        <f t="shared" si="7"/>
        <v>607.49999999999989</v>
      </c>
      <c r="M859" s="8">
        <v>0.45</v>
      </c>
    </row>
    <row r="860" spans="1:13" x14ac:dyDescent="0.25">
      <c r="A860" s="1"/>
      <c r="B860" s="3" t="s">
        <v>12</v>
      </c>
      <c r="C860" s="3">
        <v>1185732</v>
      </c>
      <c r="D860" s="4">
        <v>44542</v>
      </c>
      <c r="E860" s="3" t="s">
        <v>31</v>
      </c>
      <c r="F860" s="3" t="s">
        <v>47</v>
      </c>
      <c r="G860" s="3" t="s">
        <v>48</v>
      </c>
      <c r="H860" s="3" t="s">
        <v>15</v>
      </c>
      <c r="I860" s="5">
        <v>0.54999999999999993</v>
      </c>
      <c r="J860" s="6">
        <v>4750</v>
      </c>
      <c r="K860" s="7">
        <f t="shared" si="6"/>
        <v>2612.4999999999995</v>
      </c>
      <c r="L860" s="7">
        <f t="shared" si="7"/>
        <v>914.37499999999989</v>
      </c>
      <c r="M860" s="8">
        <v>0.35000000000000003</v>
      </c>
    </row>
    <row r="861" spans="1:13" x14ac:dyDescent="0.25">
      <c r="A861" s="1"/>
      <c r="B861" s="3" t="s">
        <v>12</v>
      </c>
      <c r="C861" s="3">
        <v>1185732</v>
      </c>
      <c r="D861" s="4">
        <v>44542</v>
      </c>
      <c r="E861" s="3" t="s">
        <v>31</v>
      </c>
      <c r="F861" s="3" t="s">
        <v>47</v>
      </c>
      <c r="G861" s="3" t="s">
        <v>48</v>
      </c>
      <c r="H861" s="3" t="s">
        <v>16</v>
      </c>
      <c r="I861" s="5">
        <v>0.45</v>
      </c>
      <c r="J861" s="6">
        <v>2750</v>
      </c>
      <c r="K861" s="7">
        <f t="shared" si="6"/>
        <v>1237.5</v>
      </c>
      <c r="L861" s="7">
        <f t="shared" si="7"/>
        <v>371.25</v>
      </c>
      <c r="M861" s="8">
        <v>0.3</v>
      </c>
    </row>
    <row r="862" spans="1:13" x14ac:dyDescent="0.25">
      <c r="A862" s="1"/>
      <c r="B862" s="3" t="s">
        <v>12</v>
      </c>
      <c r="C862" s="3">
        <v>1185732</v>
      </c>
      <c r="D862" s="4">
        <v>44542</v>
      </c>
      <c r="E862" s="3" t="s">
        <v>31</v>
      </c>
      <c r="F862" s="3" t="s">
        <v>47</v>
      </c>
      <c r="G862" s="3" t="s">
        <v>48</v>
      </c>
      <c r="H862" s="3" t="s">
        <v>17</v>
      </c>
      <c r="I862" s="5">
        <v>0.45</v>
      </c>
      <c r="J862" s="6">
        <v>2250</v>
      </c>
      <c r="K862" s="7">
        <f t="shared" si="6"/>
        <v>1012.5</v>
      </c>
      <c r="L862" s="7">
        <f t="shared" si="7"/>
        <v>303.75</v>
      </c>
      <c r="M862" s="8">
        <v>0.3</v>
      </c>
    </row>
    <row r="863" spans="1:13" x14ac:dyDescent="0.25">
      <c r="A863" s="1"/>
      <c r="B863" s="3" t="s">
        <v>12</v>
      </c>
      <c r="C863" s="3">
        <v>1185732</v>
      </c>
      <c r="D863" s="4">
        <v>44542</v>
      </c>
      <c r="E863" s="3" t="s">
        <v>31</v>
      </c>
      <c r="F863" s="3" t="s">
        <v>47</v>
      </c>
      <c r="G863" s="3" t="s">
        <v>48</v>
      </c>
      <c r="H863" s="3" t="s">
        <v>18</v>
      </c>
      <c r="I863" s="5">
        <v>0.45</v>
      </c>
      <c r="J863" s="6">
        <v>1750</v>
      </c>
      <c r="K863" s="7">
        <f t="shared" si="6"/>
        <v>787.5</v>
      </c>
      <c r="L863" s="7">
        <f t="shared" si="7"/>
        <v>275.625</v>
      </c>
      <c r="M863" s="8">
        <v>0.35000000000000003</v>
      </c>
    </row>
    <row r="864" spans="1:13" x14ac:dyDescent="0.25">
      <c r="A864" s="1"/>
      <c r="B864" s="3" t="s">
        <v>12</v>
      </c>
      <c r="C864" s="3">
        <v>1185732</v>
      </c>
      <c r="D864" s="4">
        <v>44542</v>
      </c>
      <c r="E864" s="3" t="s">
        <v>31</v>
      </c>
      <c r="F864" s="3" t="s">
        <v>47</v>
      </c>
      <c r="G864" s="3" t="s">
        <v>48</v>
      </c>
      <c r="H864" s="3" t="s">
        <v>19</v>
      </c>
      <c r="I864" s="5">
        <v>0.54999999999999993</v>
      </c>
      <c r="J864" s="6">
        <v>1750</v>
      </c>
      <c r="K864" s="7">
        <f t="shared" si="6"/>
        <v>962.49999999999989</v>
      </c>
      <c r="L864" s="7">
        <f t="shared" si="7"/>
        <v>288.74999999999994</v>
      </c>
      <c r="M864" s="8">
        <v>0.3</v>
      </c>
    </row>
    <row r="865" spans="1:13" x14ac:dyDescent="0.25">
      <c r="A865" s="1"/>
      <c r="B865" s="3" t="s">
        <v>12</v>
      </c>
      <c r="C865" s="3">
        <v>1185732</v>
      </c>
      <c r="D865" s="4">
        <v>44542</v>
      </c>
      <c r="E865" s="3" t="s">
        <v>31</v>
      </c>
      <c r="F865" s="3" t="s">
        <v>47</v>
      </c>
      <c r="G865" s="3" t="s">
        <v>48</v>
      </c>
      <c r="H865" s="3" t="s">
        <v>20</v>
      </c>
      <c r="I865" s="5">
        <v>0.59999999999999987</v>
      </c>
      <c r="J865" s="6">
        <v>2750</v>
      </c>
      <c r="K865" s="7">
        <f t="shared" si="6"/>
        <v>1649.9999999999995</v>
      </c>
      <c r="L865" s="7">
        <f t="shared" si="7"/>
        <v>742.49999999999977</v>
      </c>
      <c r="M865" s="8">
        <v>0.45</v>
      </c>
    </row>
    <row r="866" spans="1:13" x14ac:dyDescent="0.25">
      <c r="A866" s="1" t="s">
        <v>37</v>
      </c>
      <c r="B866" s="3" t="s">
        <v>29</v>
      </c>
      <c r="C866" s="3">
        <v>1189833</v>
      </c>
      <c r="D866" s="4">
        <v>44213</v>
      </c>
      <c r="E866" s="3" t="s">
        <v>31</v>
      </c>
      <c r="F866" s="3" t="s">
        <v>49</v>
      </c>
      <c r="G866" s="3" t="s">
        <v>50</v>
      </c>
      <c r="H866" s="3" t="s">
        <v>15</v>
      </c>
      <c r="I866" s="5">
        <v>0.35</v>
      </c>
      <c r="J866" s="6">
        <v>4750</v>
      </c>
      <c r="K866" s="7">
        <f t="shared" si="6"/>
        <v>1662.5</v>
      </c>
      <c r="L866" s="7">
        <f t="shared" si="7"/>
        <v>748.125</v>
      </c>
      <c r="M866" s="8">
        <v>0.45</v>
      </c>
    </row>
    <row r="867" spans="1:13" x14ac:dyDescent="0.25">
      <c r="A867" s="1"/>
      <c r="B867" s="3" t="s">
        <v>29</v>
      </c>
      <c r="C867" s="3">
        <v>1189833</v>
      </c>
      <c r="D867" s="4">
        <v>44213</v>
      </c>
      <c r="E867" s="3" t="s">
        <v>31</v>
      </c>
      <c r="F867" s="3" t="s">
        <v>49</v>
      </c>
      <c r="G867" s="3" t="s">
        <v>50</v>
      </c>
      <c r="H867" s="3" t="s">
        <v>16</v>
      </c>
      <c r="I867" s="5">
        <v>0.45</v>
      </c>
      <c r="J867" s="6">
        <v>4750</v>
      </c>
      <c r="K867" s="7">
        <f t="shared" si="6"/>
        <v>2137.5</v>
      </c>
      <c r="L867" s="7">
        <f t="shared" si="7"/>
        <v>641.25</v>
      </c>
      <c r="M867" s="8">
        <v>0.3</v>
      </c>
    </row>
    <row r="868" spans="1:13" x14ac:dyDescent="0.25">
      <c r="A868" s="1"/>
      <c r="B868" s="3" t="s">
        <v>29</v>
      </c>
      <c r="C868" s="3">
        <v>1189833</v>
      </c>
      <c r="D868" s="4">
        <v>44213</v>
      </c>
      <c r="E868" s="3" t="s">
        <v>31</v>
      </c>
      <c r="F868" s="3" t="s">
        <v>49</v>
      </c>
      <c r="G868" s="3" t="s">
        <v>50</v>
      </c>
      <c r="H868" s="3" t="s">
        <v>17</v>
      </c>
      <c r="I868" s="5">
        <v>0.45</v>
      </c>
      <c r="J868" s="6">
        <v>4750</v>
      </c>
      <c r="K868" s="7">
        <f t="shared" si="6"/>
        <v>2137.5</v>
      </c>
      <c r="L868" s="7">
        <f t="shared" si="7"/>
        <v>961.875</v>
      </c>
      <c r="M868" s="8">
        <v>0.45</v>
      </c>
    </row>
    <row r="869" spans="1:13" x14ac:dyDescent="0.25">
      <c r="A869" s="1"/>
      <c r="B869" s="3" t="s">
        <v>29</v>
      </c>
      <c r="C869" s="3">
        <v>1189833</v>
      </c>
      <c r="D869" s="4">
        <v>44213</v>
      </c>
      <c r="E869" s="3" t="s">
        <v>31</v>
      </c>
      <c r="F869" s="3" t="s">
        <v>49</v>
      </c>
      <c r="G869" s="3" t="s">
        <v>50</v>
      </c>
      <c r="H869" s="3" t="s">
        <v>18</v>
      </c>
      <c r="I869" s="5">
        <v>0.45</v>
      </c>
      <c r="J869" s="6">
        <v>3250</v>
      </c>
      <c r="K869" s="7">
        <f t="shared" si="6"/>
        <v>1462.5</v>
      </c>
      <c r="L869" s="7">
        <f t="shared" si="7"/>
        <v>585</v>
      </c>
      <c r="M869" s="8">
        <v>0.39999999999999997</v>
      </c>
    </row>
    <row r="870" spans="1:13" x14ac:dyDescent="0.25">
      <c r="A870" s="1"/>
      <c r="B870" s="3" t="s">
        <v>29</v>
      </c>
      <c r="C870" s="3">
        <v>1189833</v>
      </c>
      <c r="D870" s="4">
        <v>44213</v>
      </c>
      <c r="E870" s="3" t="s">
        <v>31</v>
      </c>
      <c r="F870" s="3" t="s">
        <v>49</v>
      </c>
      <c r="G870" s="3" t="s">
        <v>50</v>
      </c>
      <c r="H870" s="3" t="s">
        <v>19</v>
      </c>
      <c r="I870" s="5">
        <v>0.5</v>
      </c>
      <c r="J870" s="6">
        <v>2750</v>
      </c>
      <c r="K870" s="7">
        <f t="shared" si="6"/>
        <v>1375</v>
      </c>
      <c r="L870" s="7">
        <f t="shared" si="7"/>
        <v>825.00000000000011</v>
      </c>
      <c r="M870" s="8">
        <v>0.60000000000000009</v>
      </c>
    </row>
    <row r="871" spans="1:13" x14ac:dyDescent="0.25">
      <c r="A871" s="1"/>
      <c r="B871" s="3" t="s">
        <v>29</v>
      </c>
      <c r="C871" s="3">
        <v>1189833</v>
      </c>
      <c r="D871" s="4">
        <v>44213</v>
      </c>
      <c r="E871" s="3" t="s">
        <v>31</v>
      </c>
      <c r="F871" s="3" t="s">
        <v>49</v>
      </c>
      <c r="G871" s="3" t="s">
        <v>50</v>
      </c>
      <c r="H871" s="3" t="s">
        <v>20</v>
      </c>
      <c r="I871" s="5">
        <v>0.45</v>
      </c>
      <c r="J871" s="6">
        <v>4750</v>
      </c>
      <c r="K871" s="7">
        <f t="shared" si="6"/>
        <v>2137.5</v>
      </c>
      <c r="L871" s="7">
        <f t="shared" si="7"/>
        <v>534.375</v>
      </c>
      <c r="M871" s="8">
        <v>0.25</v>
      </c>
    </row>
    <row r="872" spans="1:13" x14ac:dyDescent="0.25">
      <c r="A872" s="1"/>
      <c r="B872" s="3" t="s">
        <v>29</v>
      </c>
      <c r="C872" s="3">
        <v>1189833</v>
      </c>
      <c r="D872" s="4">
        <v>44244</v>
      </c>
      <c r="E872" s="3" t="s">
        <v>31</v>
      </c>
      <c r="F872" s="3" t="s">
        <v>49</v>
      </c>
      <c r="G872" s="3" t="s">
        <v>50</v>
      </c>
      <c r="H872" s="3" t="s">
        <v>15</v>
      </c>
      <c r="I872" s="5">
        <v>0.35</v>
      </c>
      <c r="J872" s="6">
        <v>5250</v>
      </c>
      <c r="K872" s="7">
        <f t="shared" si="6"/>
        <v>1837.4999999999998</v>
      </c>
      <c r="L872" s="7">
        <f t="shared" si="7"/>
        <v>826.87499999999989</v>
      </c>
      <c r="M872" s="8">
        <v>0.45</v>
      </c>
    </row>
    <row r="873" spans="1:13" x14ac:dyDescent="0.25">
      <c r="A873" s="1"/>
      <c r="B873" s="3" t="s">
        <v>29</v>
      </c>
      <c r="C873" s="3">
        <v>1189833</v>
      </c>
      <c r="D873" s="4">
        <v>44244</v>
      </c>
      <c r="E873" s="3" t="s">
        <v>31</v>
      </c>
      <c r="F873" s="3" t="s">
        <v>49</v>
      </c>
      <c r="G873" s="3" t="s">
        <v>50</v>
      </c>
      <c r="H873" s="3" t="s">
        <v>16</v>
      </c>
      <c r="I873" s="5">
        <v>0.45</v>
      </c>
      <c r="J873" s="6">
        <v>4250</v>
      </c>
      <c r="K873" s="7">
        <f t="shared" si="6"/>
        <v>1912.5</v>
      </c>
      <c r="L873" s="7">
        <f t="shared" si="7"/>
        <v>573.75</v>
      </c>
      <c r="M873" s="8">
        <v>0.3</v>
      </c>
    </row>
    <row r="874" spans="1:13" x14ac:dyDescent="0.25">
      <c r="A874" s="1"/>
      <c r="B874" s="3" t="s">
        <v>29</v>
      </c>
      <c r="C874" s="3">
        <v>1189833</v>
      </c>
      <c r="D874" s="4">
        <v>44244</v>
      </c>
      <c r="E874" s="3" t="s">
        <v>31</v>
      </c>
      <c r="F874" s="3" t="s">
        <v>49</v>
      </c>
      <c r="G874" s="3" t="s">
        <v>50</v>
      </c>
      <c r="H874" s="3" t="s">
        <v>17</v>
      </c>
      <c r="I874" s="5">
        <v>0.45</v>
      </c>
      <c r="J874" s="6">
        <v>4500</v>
      </c>
      <c r="K874" s="7">
        <f t="shared" si="6"/>
        <v>2025</v>
      </c>
      <c r="L874" s="7">
        <f t="shared" si="7"/>
        <v>911.25</v>
      </c>
      <c r="M874" s="8">
        <v>0.45</v>
      </c>
    </row>
    <row r="875" spans="1:13" x14ac:dyDescent="0.25">
      <c r="A875" s="1"/>
      <c r="B875" s="3" t="s">
        <v>29</v>
      </c>
      <c r="C875" s="3">
        <v>1189833</v>
      </c>
      <c r="D875" s="4">
        <v>44244</v>
      </c>
      <c r="E875" s="3" t="s">
        <v>31</v>
      </c>
      <c r="F875" s="3" t="s">
        <v>49</v>
      </c>
      <c r="G875" s="3" t="s">
        <v>50</v>
      </c>
      <c r="H875" s="3" t="s">
        <v>18</v>
      </c>
      <c r="I875" s="5">
        <v>0.45</v>
      </c>
      <c r="J875" s="6">
        <v>3000</v>
      </c>
      <c r="K875" s="7">
        <f t="shared" si="6"/>
        <v>1350</v>
      </c>
      <c r="L875" s="7">
        <f t="shared" si="7"/>
        <v>540</v>
      </c>
      <c r="M875" s="8">
        <v>0.39999999999999997</v>
      </c>
    </row>
    <row r="876" spans="1:13" x14ac:dyDescent="0.25">
      <c r="A876" s="1"/>
      <c r="B876" s="3" t="s">
        <v>29</v>
      </c>
      <c r="C876" s="3">
        <v>1189833</v>
      </c>
      <c r="D876" s="4">
        <v>44244</v>
      </c>
      <c r="E876" s="3" t="s">
        <v>31</v>
      </c>
      <c r="F876" s="3" t="s">
        <v>49</v>
      </c>
      <c r="G876" s="3" t="s">
        <v>50</v>
      </c>
      <c r="H876" s="3" t="s">
        <v>19</v>
      </c>
      <c r="I876" s="5">
        <v>0.5</v>
      </c>
      <c r="J876" s="6">
        <v>2250</v>
      </c>
      <c r="K876" s="7">
        <f t="shared" si="6"/>
        <v>1125</v>
      </c>
      <c r="L876" s="7">
        <f t="shared" si="7"/>
        <v>675.00000000000011</v>
      </c>
      <c r="M876" s="8">
        <v>0.60000000000000009</v>
      </c>
    </row>
    <row r="877" spans="1:13" x14ac:dyDescent="0.25">
      <c r="A877" s="1"/>
      <c r="B877" s="3" t="s">
        <v>29</v>
      </c>
      <c r="C877" s="3">
        <v>1189833</v>
      </c>
      <c r="D877" s="4">
        <v>44244</v>
      </c>
      <c r="E877" s="3" t="s">
        <v>31</v>
      </c>
      <c r="F877" s="3" t="s">
        <v>49</v>
      </c>
      <c r="G877" s="3" t="s">
        <v>50</v>
      </c>
      <c r="H877" s="3" t="s">
        <v>20</v>
      </c>
      <c r="I877" s="5">
        <v>0.45</v>
      </c>
      <c r="J877" s="6">
        <v>4250</v>
      </c>
      <c r="K877" s="7">
        <f t="shared" si="6"/>
        <v>1912.5</v>
      </c>
      <c r="L877" s="7">
        <f t="shared" si="7"/>
        <v>478.125</v>
      </c>
      <c r="M877" s="8">
        <v>0.25</v>
      </c>
    </row>
    <row r="878" spans="1:13" x14ac:dyDescent="0.25">
      <c r="A878" s="1"/>
      <c r="B878" s="3" t="s">
        <v>29</v>
      </c>
      <c r="C878" s="3">
        <v>1189833</v>
      </c>
      <c r="D878" s="4">
        <v>44271</v>
      </c>
      <c r="E878" s="3" t="s">
        <v>31</v>
      </c>
      <c r="F878" s="3" t="s">
        <v>49</v>
      </c>
      <c r="G878" s="3" t="s">
        <v>50</v>
      </c>
      <c r="H878" s="3" t="s">
        <v>15</v>
      </c>
      <c r="I878" s="5">
        <v>0.35</v>
      </c>
      <c r="J878" s="6">
        <v>5750</v>
      </c>
      <c r="K878" s="7">
        <f t="shared" si="6"/>
        <v>2012.4999999999998</v>
      </c>
      <c r="L878" s="7">
        <f t="shared" si="7"/>
        <v>905.62499999999989</v>
      </c>
      <c r="M878" s="8">
        <v>0.45</v>
      </c>
    </row>
    <row r="879" spans="1:13" x14ac:dyDescent="0.25">
      <c r="A879" s="1"/>
      <c r="B879" s="3" t="s">
        <v>29</v>
      </c>
      <c r="C879" s="3">
        <v>1189833</v>
      </c>
      <c r="D879" s="4">
        <v>44271</v>
      </c>
      <c r="E879" s="3" t="s">
        <v>31</v>
      </c>
      <c r="F879" s="3" t="s">
        <v>49</v>
      </c>
      <c r="G879" s="3" t="s">
        <v>50</v>
      </c>
      <c r="H879" s="3" t="s">
        <v>16</v>
      </c>
      <c r="I879" s="5">
        <v>0.45</v>
      </c>
      <c r="J879" s="6">
        <v>4250</v>
      </c>
      <c r="K879" s="7">
        <f t="shared" si="6"/>
        <v>1912.5</v>
      </c>
      <c r="L879" s="7">
        <f t="shared" si="7"/>
        <v>573.75</v>
      </c>
      <c r="M879" s="8">
        <v>0.3</v>
      </c>
    </row>
    <row r="880" spans="1:13" x14ac:dyDescent="0.25">
      <c r="A880" s="1"/>
      <c r="B880" s="3" t="s">
        <v>29</v>
      </c>
      <c r="C880" s="3">
        <v>1189833</v>
      </c>
      <c r="D880" s="4">
        <v>44271</v>
      </c>
      <c r="E880" s="3" t="s">
        <v>31</v>
      </c>
      <c r="F880" s="3" t="s">
        <v>49</v>
      </c>
      <c r="G880" s="3" t="s">
        <v>50</v>
      </c>
      <c r="H880" s="3" t="s">
        <v>17</v>
      </c>
      <c r="I880" s="5">
        <v>0.45</v>
      </c>
      <c r="J880" s="6">
        <v>4250</v>
      </c>
      <c r="K880" s="7">
        <f t="shared" si="6"/>
        <v>1912.5</v>
      </c>
      <c r="L880" s="7">
        <f t="shared" si="7"/>
        <v>860.625</v>
      </c>
      <c r="M880" s="8">
        <v>0.45</v>
      </c>
    </row>
    <row r="881" spans="1:13" x14ac:dyDescent="0.25">
      <c r="A881" s="1"/>
      <c r="B881" s="3" t="s">
        <v>29</v>
      </c>
      <c r="C881" s="3">
        <v>1189833</v>
      </c>
      <c r="D881" s="4">
        <v>44271</v>
      </c>
      <c r="E881" s="3" t="s">
        <v>31</v>
      </c>
      <c r="F881" s="3" t="s">
        <v>49</v>
      </c>
      <c r="G881" s="3" t="s">
        <v>50</v>
      </c>
      <c r="H881" s="3" t="s">
        <v>18</v>
      </c>
      <c r="I881" s="5">
        <v>0.45</v>
      </c>
      <c r="J881" s="6">
        <v>3250</v>
      </c>
      <c r="K881" s="7">
        <f t="shared" si="6"/>
        <v>1462.5</v>
      </c>
      <c r="L881" s="7">
        <f t="shared" si="7"/>
        <v>585</v>
      </c>
      <c r="M881" s="8">
        <v>0.39999999999999997</v>
      </c>
    </row>
    <row r="882" spans="1:13" x14ac:dyDescent="0.25">
      <c r="A882" s="1"/>
      <c r="B882" s="3" t="s">
        <v>29</v>
      </c>
      <c r="C882" s="3">
        <v>1189833</v>
      </c>
      <c r="D882" s="4">
        <v>44271</v>
      </c>
      <c r="E882" s="3" t="s">
        <v>31</v>
      </c>
      <c r="F882" s="3" t="s">
        <v>49</v>
      </c>
      <c r="G882" s="3" t="s">
        <v>50</v>
      </c>
      <c r="H882" s="3" t="s">
        <v>19</v>
      </c>
      <c r="I882" s="5">
        <v>0.5</v>
      </c>
      <c r="J882" s="6">
        <v>2000</v>
      </c>
      <c r="K882" s="7">
        <f t="shared" si="6"/>
        <v>1000</v>
      </c>
      <c r="L882" s="7">
        <f t="shared" si="7"/>
        <v>600.00000000000011</v>
      </c>
      <c r="M882" s="8">
        <v>0.60000000000000009</v>
      </c>
    </row>
    <row r="883" spans="1:13" x14ac:dyDescent="0.25">
      <c r="A883" s="1"/>
      <c r="B883" s="3" t="s">
        <v>29</v>
      </c>
      <c r="C883" s="3">
        <v>1189833</v>
      </c>
      <c r="D883" s="4">
        <v>44271</v>
      </c>
      <c r="E883" s="3" t="s">
        <v>31</v>
      </c>
      <c r="F883" s="3" t="s">
        <v>49</v>
      </c>
      <c r="G883" s="3" t="s">
        <v>50</v>
      </c>
      <c r="H883" s="3" t="s">
        <v>20</v>
      </c>
      <c r="I883" s="5">
        <v>0.45</v>
      </c>
      <c r="J883" s="6">
        <v>4000</v>
      </c>
      <c r="K883" s="7">
        <f t="shared" si="6"/>
        <v>1800</v>
      </c>
      <c r="L883" s="7">
        <f t="shared" si="7"/>
        <v>450</v>
      </c>
      <c r="M883" s="8">
        <v>0.25</v>
      </c>
    </row>
    <row r="884" spans="1:13" x14ac:dyDescent="0.25">
      <c r="A884" s="1"/>
      <c r="B884" s="3" t="s">
        <v>29</v>
      </c>
      <c r="C884" s="3">
        <v>1189833</v>
      </c>
      <c r="D884" s="4">
        <v>44303</v>
      </c>
      <c r="E884" s="3" t="s">
        <v>31</v>
      </c>
      <c r="F884" s="3" t="s">
        <v>49</v>
      </c>
      <c r="G884" s="3" t="s">
        <v>50</v>
      </c>
      <c r="H884" s="3" t="s">
        <v>15</v>
      </c>
      <c r="I884" s="5">
        <v>0.45</v>
      </c>
      <c r="J884" s="6">
        <v>5750</v>
      </c>
      <c r="K884" s="7">
        <f t="shared" si="6"/>
        <v>2587.5</v>
      </c>
      <c r="L884" s="7">
        <f t="shared" si="7"/>
        <v>1164.375</v>
      </c>
      <c r="M884" s="8">
        <v>0.45</v>
      </c>
    </row>
    <row r="885" spans="1:13" x14ac:dyDescent="0.25">
      <c r="A885" s="1"/>
      <c r="B885" s="3" t="s">
        <v>29</v>
      </c>
      <c r="C885" s="3">
        <v>1189833</v>
      </c>
      <c r="D885" s="4">
        <v>44303</v>
      </c>
      <c r="E885" s="3" t="s">
        <v>31</v>
      </c>
      <c r="F885" s="3" t="s">
        <v>49</v>
      </c>
      <c r="G885" s="3" t="s">
        <v>50</v>
      </c>
      <c r="H885" s="3" t="s">
        <v>16</v>
      </c>
      <c r="I885" s="5">
        <v>0.45</v>
      </c>
      <c r="J885" s="6">
        <v>3750</v>
      </c>
      <c r="K885" s="7">
        <f t="shared" si="6"/>
        <v>1687.5</v>
      </c>
      <c r="L885" s="7">
        <f t="shared" si="7"/>
        <v>506.25</v>
      </c>
      <c r="M885" s="8">
        <v>0.3</v>
      </c>
    </row>
    <row r="886" spans="1:13" x14ac:dyDescent="0.25">
      <c r="A886" s="1"/>
      <c r="B886" s="3" t="s">
        <v>29</v>
      </c>
      <c r="C886" s="3">
        <v>1189833</v>
      </c>
      <c r="D886" s="4">
        <v>44303</v>
      </c>
      <c r="E886" s="3" t="s">
        <v>31</v>
      </c>
      <c r="F886" s="3" t="s">
        <v>49</v>
      </c>
      <c r="G886" s="3" t="s">
        <v>50</v>
      </c>
      <c r="H886" s="3" t="s">
        <v>17</v>
      </c>
      <c r="I886" s="5">
        <v>0.45</v>
      </c>
      <c r="J886" s="6">
        <v>4000</v>
      </c>
      <c r="K886" s="7">
        <f t="shared" si="6"/>
        <v>1800</v>
      </c>
      <c r="L886" s="7">
        <f t="shared" si="7"/>
        <v>810</v>
      </c>
      <c r="M886" s="8">
        <v>0.45</v>
      </c>
    </row>
    <row r="887" spans="1:13" x14ac:dyDescent="0.25">
      <c r="A887" s="1"/>
      <c r="B887" s="3" t="s">
        <v>29</v>
      </c>
      <c r="C887" s="3">
        <v>1189833</v>
      </c>
      <c r="D887" s="4">
        <v>44303</v>
      </c>
      <c r="E887" s="3" t="s">
        <v>31</v>
      </c>
      <c r="F887" s="3" t="s">
        <v>49</v>
      </c>
      <c r="G887" s="3" t="s">
        <v>50</v>
      </c>
      <c r="H887" s="3" t="s">
        <v>18</v>
      </c>
      <c r="I887" s="5">
        <v>0.4</v>
      </c>
      <c r="J887" s="6">
        <v>3000</v>
      </c>
      <c r="K887" s="7">
        <f t="shared" si="6"/>
        <v>1200</v>
      </c>
      <c r="L887" s="7">
        <f t="shared" si="7"/>
        <v>479.99999999999994</v>
      </c>
      <c r="M887" s="8">
        <v>0.39999999999999997</v>
      </c>
    </row>
    <row r="888" spans="1:13" x14ac:dyDescent="0.25">
      <c r="A888" s="1"/>
      <c r="B888" s="3" t="s">
        <v>29</v>
      </c>
      <c r="C888" s="3">
        <v>1189833</v>
      </c>
      <c r="D888" s="4">
        <v>44303</v>
      </c>
      <c r="E888" s="3" t="s">
        <v>31</v>
      </c>
      <c r="F888" s="3" t="s">
        <v>49</v>
      </c>
      <c r="G888" s="3" t="s">
        <v>50</v>
      </c>
      <c r="H888" s="3" t="s">
        <v>19</v>
      </c>
      <c r="I888" s="5">
        <v>0.45</v>
      </c>
      <c r="J888" s="6">
        <v>2000</v>
      </c>
      <c r="K888" s="7">
        <f t="shared" si="6"/>
        <v>900</v>
      </c>
      <c r="L888" s="7">
        <f t="shared" si="7"/>
        <v>540.00000000000011</v>
      </c>
      <c r="M888" s="8">
        <v>0.60000000000000009</v>
      </c>
    </row>
    <row r="889" spans="1:13" x14ac:dyDescent="0.25">
      <c r="A889" s="1"/>
      <c r="B889" s="3" t="s">
        <v>29</v>
      </c>
      <c r="C889" s="3">
        <v>1189833</v>
      </c>
      <c r="D889" s="4">
        <v>44303</v>
      </c>
      <c r="E889" s="3" t="s">
        <v>31</v>
      </c>
      <c r="F889" s="3" t="s">
        <v>49</v>
      </c>
      <c r="G889" s="3" t="s">
        <v>50</v>
      </c>
      <c r="H889" s="3" t="s">
        <v>20</v>
      </c>
      <c r="I889" s="5">
        <v>0.6</v>
      </c>
      <c r="J889" s="6">
        <v>3750</v>
      </c>
      <c r="K889" s="7">
        <f t="shared" si="6"/>
        <v>2250</v>
      </c>
      <c r="L889" s="7">
        <f t="shared" si="7"/>
        <v>562.5</v>
      </c>
      <c r="M889" s="8">
        <v>0.25</v>
      </c>
    </row>
    <row r="890" spans="1:13" x14ac:dyDescent="0.25">
      <c r="A890" s="1"/>
      <c r="B890" s="3" t="s">
        <v>29</v>
      </c>
      <c r="C890" s="3">
        <v>1189833</v>
      </c>
      <c r="D890" s="4">
        <v>44334</v>
      </c>
      <c r="E890" s="3" t="s">
        <v>31</v>
      </c>
      <c r="F890" s="3" t="s">
        <v>49</v>
      </c>
      <c r="G890" s="3" t="s">
        <v>50</v>
      </c>
      <c r="H890" s="3" t="s">
        <v>15</v>
      </c>
      <c r="I890" s="5">
        <v>0.4</v>
      </c>
      <c r="J890" s="6">
        <v>5750</v>
      </c>
      <c r="K890" s="7">
        <f t="shared" si="6"/>
        <v>2300</v>
      </c>
      <c r="L890" s="7">
        <f t="shared" si="7"/>
        <v>1035</v>
      </c>
      <c r="M890" s="8">
        <v>0.45</v>
      </c>
    </row>
    <row r="891" spans="1:13" x14ac:dyDescent="0.25">
      <c r="A891" s="1"/>
      <c r="B891" s="3" t="s">
        <v>29</v>
      </c>
      <c r="C891" s="3">
        <v>1189833</v>
      </c>
      <c r="D891" s="4">
        <v>44334</v>
      </c>
      <c r="E891" s="3" t="s">
        <v>31</v>
      </c>
      <c r="F891" s="3" t="s">
        <v>49</v>
      </c>
      <c r="G891" s="3" t="s">
        <v>50</v>
      </c>
      <c r="H891" s="3" t="s">
        <v>16</v>
      </c>
      <c r="I891" s="5">
        <v>0.45</v>
      </c>
      <c r="J891" s="6">
        <v>4250</v>
      </c>
      <c r="K891" s="7">
        <f t="shared" si="6"/>
        <v>1912.5</v>
      </c>
      <c r="L891" s="7">
        <f t="shared" si="7"/>
        <v>573.75</v>
      </c>
      <c r="M891" s="8">
        <v>0.3</v>
      </c>
    </row>
    <row r="892" spans="1:13" x14ac:dyDescent="0.25">
      <c r="A892" s="1"/>
      <c r="B892" s="3" t="s">
        <v>29</v>
      </c>
      <c r="C892" s="3">
        <v>1189833</v>
      </c>
      <c r="D892" s="4">
        <v>44334</v>
      </c>
      <c r="E892" s="3" t="s">
        <v>31</v>
      </c>
      <c r="F892" s="3" t="s">
        <v>49</v>
      </c>
      <c r="G892" s="3" t="s">
        <v>50</v>
      </c>
      <c r="H892" s="3" t="s">
        <v>17</v>
      </c>
      <c r="I892" s="5">
        <v>0.45</v>
      </c>
      <c r="J892" s="6">
        <v>4250</v>
      </c>
      <c r="K892" s="7">
        <f t="shared" si="6"/>
        <v>1912.5</v>
      </c>
      <c r="L892" s="7">
        <f t="shared" si="7"/>
        <v>860.625</v>
      </c>
      <c r="M892" s="8">
        <v>0.45</v>
      </c>
    </row>
    <row r="893" spans="1:13" x14ac:dyDescent="0.25">
      <c r="A893" s="1"/>
      <c r="B893" s="3" t="s">
        <v>29</v>
      </c>
      <c r="C893" s="3">
        <v>1189833</v>
      </c>
      <c r="D893" s="4">
        <v>44334</v>
      </c>
      <c r="E893" s="3" t="s">
        <v>31</v>
      </c>
      <c r="F893" s="3" t="s">
        <v>49</v>
      </c>
      <c r="G893" s="3" t="s">
        <v>50</v>
      </c>
      <c r="H893" s="3" t="s">
        <v>18</v>
      </c>
      <c r="I893" s="5">
        <v>0.4</v>
      </c>
      <c r="J893" s="6">
        <v>3250</v>
      </c>
      <c r="K893" s="7">
        <f t="shared" si="6"/>
        <v>1300</v>
      </c>
      <c r="L893" s="7">
        <f t="shared" si="7"/>
        <v>520</v>
      </c>
      <c r="M893" s="8">
        <v>0.39999999999999997</v>
      </c>
    </row>
    <row r="894" spans="1:13" x14ac:dyDescent="0.25">
      <c r="A894" s="1"/>
      <c r="B894" s="3" t="s">
        <v>29</v>
      </c>
      <c r="C894" s="3">
        <v>1189833</v>
      </c>
      <c r="D894" s="4">
        <v>44334</v>
      </c>
      <c r="E894" s="3" t="s">
        <v>31</v>
      </c>
      <c r="F894" s="3" t="s">
        <v>49</v>
      </c>
      <c r="G894" s="3" t="s">
        <v>50</v>
      </c>
      <c r="H894" s="3" t="s">
        <v>19</v>
      </c>
      <c r="I894" s="5">
        <v>0.45</v>
      </c>
      <c r="J894" s="6">
        <v>2250</v>
      </c>
      <c r="K894" s="7">
        <f t="shared" si="6"/>
        <v>1012.5</v>
      </c>
      <c r="L894" s="7">
        <f t="shared" si="7"/>
        <v>607.50000000000011</v>
      </c>
      <c r="M894" s="8">
        <v>0.60000000000000009</v>
      </c>
    </row>
    <row r="895" spans="1:13" x14ac:dyDescent="0.25">
      <c r="A895" s="1"/>
      <c r="B895" s="3" t="s">
        <v>29</v>
      </c>
      <c r="C895" s="3">
        <v>1189833</v>
      </c>
      <c r="D895" s="4">
        <v>44334</v>
      </c>
      <c r="E895" s="3" t="s">
        <v>31</v>
      </c>
      <c r="F895" s="3" t="s">
        <v>49</v>
      </c>
      <c r="G895" s="3" t="s">
        <v>50</v>
      </c>
      <c r="H895" s="3" t="s">
        <v>20</v>
      </c>
      <c r="I895" s="5">
        <v>0.6</v>
      </c>
      <c r="J895" s="6">
        <v>4000</v>
      </c>
      <c r="K895" s="7">
        <f t="shared" si="6"/>
        <v>2400</v>
      </c>
      <c r="L895" s="7">
        <f t="shared" si="7"/>
        <v>600</v>
      </c>
      <c r="M895" s="8">
        <v>0.25</v>
      </c>
    </row>
    <row r="896" spans="1:13" x14ac:dyDescent="0.25">
      <c r="A896" s="1"/>
      <c r="B896" s="3" t="s">
        <v>29</v>
      </c>
      <c r="C896" s="3">
        <v>1189833</v>
      </c>
      <c r="D896" s="4">
        <v>44364</v>
      </c>
      <c r="E896" s="3" t="s">
        <v>31</v>
      </c>
      <c r="F896" s="3" t="s">
        <v>49</v>
      </c>
      <c r="G896" s="3" t="s">
        <v>50</v>
      </c>
      <c r="H896" s="3" t="s">
        <v>15</v>
      </c>
      <c r="I896" s="5">
        <v>0.4</v>
      </c>
      <c r="J896" s="6">
        <v>6750</v>
      </c>
      <c r="K896" s="7">
        <f t="shared" si="6"/>
        <v>2700</v>
      </c>
      <c r="L896" s="7">
        <f t="shared" si="7"/>
        <v>1215</v>
      </c>
      <c r="M896" s="8">
        <v>0.45</v>
      </c>
    </row>
    <row r="897" spans="1:13" x14ac:dyDescent="0.25">
      <c r="A897" s="1"/>
      <c r="B897" s="3" t="s">
        <v>29</v>
      </c>
      <c r="C897" s="3">
        <v>1189833</v>
      </c>
      <c r="D897" s="4">
        <v>44364</v>
      </c>
      <c r="E897" s="3" t="s">
        <v>31</v>
      </c>
      <c r="F897" s="3" t="s">
        <v>49</v>
      </c>
      <c r="G897" s="3" t="s">
        <v>50</v>
      </c>
      <c r="H897" s="3" t="s">
        <v>16</v>
      </c>
      <c r="I897" s="5">
        <v>0.45</v>
      </c>
      <c r="J897" s="6">
        <v>5250</v>
      </c>
      <c r="K897" s="7">
        <f t="shared" si="6"/>
        <v>2362.5</v>
      </c>
      <c r="L897" s="7">
        <f t="shared" si="7"/>
        <v>708.75</v>
      </c>
      <c r="M897" s="8">
        <v>0.3</v>
      </c>
    </row>
    <row r="898" spans="1:13" x14ac:dyDescent="0.25">
      <c r="A898" s="1"/>
      <c r="B898" s="3" t="s">
        <v>29</v>
      </c>
      <c r="C898" s="3">
        <v>1189833</v>
      </c>
      <c r="D898" s="4">
        <v>44364</v>
      </c>
      <c r="E898" s="3" t="s">
        <v>31</v>
      </c>
      <c r="F898" s="3" t="s">
        <v>49</v>
      </c>
      <c r="G898" s="3" t="s">
        <v>50</v>
      </c>
      <c r="H898" s="3" t="s">
        <v>17</v>
      </c>
      <c r="I898" s="5">
        <v>0.45</v>
      </c>
      <c r="J898" s="6">
        <v>5500</v>
      </c>
      <c r="K898" s="7">
        <f t="shared" si="6"/>
        <v>2475</v>
      </c>
      <c r="L898" s="7">
        <f t="shared" si="7"/>
        <v>1113.75</v>
      </c>
      <c r="M898" s="8">
        <v>0.45</v>
      </c>
    </row>
    <row r="899" spans="1:13" x14ac:dyDescent="0.25">
      <c r="A899" s="1"/>
      <c r="B899" s="3" t="s">
        <v>29</v>
      </c>
      <c r="C899" s="3">
        <v>1189833</v>
      </c>
      <c r="D899" s="4">
        <v>44364</v>
      </c>
      <c r="E899" s="3" t="s">
        <v>31</v>
      </c>
      <c r="F899" s="3" t="s">
        <v>49</v>
      </c>
      <c r="G899" s="3" t="s">
        <v>50</v>
      </c>
      <c r="H899" s="3" t="s">
        <v>18</v>
      </c>
      <c r="I899" s="5">
        <v>0.4</v>
      </c>
      <c r="J899" s="6">
        <v>4250</v>
      </c>
      <c r="K899" s="7">
        <f t="shared" si="6"/>
        <v>1700</v>
      </c>
      <c r="L899" s="7">
        <f t="shared" si="7"/>
        <v>680</v>
      </c>
      <c r="M899" s="8">
        <v>0.39999999999999997</v>
      </c>
    </row>
    <row r="900" spans="1:13" x14ac:dyDescent="0.25">
      <c r="A900" s="1"/>
      <c r="B900" s="3" t="s">
        <v>29</v>
      </c>
      <c r="C900" s="3">
        <v>1189833</v>
      </c>
      <c r="D900" s="4">
        <v>44364</v>
      </c>
      <c r="E900" s="3" t="s">
        <v>31</v>
      </c>
      <c r="F900" s="3" t="s">
        <v>49</v>
      </c>
      <c r="G900" s="3" t="s">
        <v>50</v>
      </c>
      <c r="H900" s="3" t="s">
        <v>19</v>
      </c>
      <c r="I900" s="5">
        <v>0.45</v>
      </c>
      <c r="J900" s="6">
        <v>3000</v>
      </c>
      <c r="K900" s="7">
        <f t="shared" si="6"/>
        <v>1350</v>
      </c>
      <c r="L900" s="7">
        <f t="shared" si="7"/>
        <v>810.00000000000011</v>
      </c>
      <c r="M900" s="8">
        <v>0.60000000000000009</v>
      </c>
    </row>
    <row r="901" spans="1:13" x14ac:dyDescent="0.25">
      <c r="A901" s="1"/>
      <c r="B901" s="3" t="s">
        <v>29</v>
      </c>
      <c r="C901" s="3">
        <v>1189833</v>
      </c>
      <c r="D901" s="4">
        <v>44364</v>
      </c>
      <c r="E901" s="3" t="s">
        <v>31</v>
      </c>
      <c r="F901" s="3" t="s">
        <v>49</v>
      </c>
      <c r="G901" s="3" t="s">
        <v>50</v>
      </c>
      <c r="H901" s="3" t="s">
        <v>20</v>
      </c>
      <c r="I901" s="5">
        <v>0.6</v>
      </c>
      <c r="J901" s="6">
        <v>6000</v>
      </c>
      <c r="K901" s="7">
        <f t="shared" si="6"/>
        <v>3600</v>
      </c>
      <c r="L901" s="7">
        <f t="shared" si="7"/>
        <v>900</v>
      </c>
      <c r="M901" s="8">
        <v>0.25</v>
      </c>
    </row>
    <row r="902" spans="1:13" x14ac:dyDescent="0.25">
      <c r="A902" s="1"/>
      <c r="B902" s="3" t="s">
        <v>29</v>
      </c>
      <c r="C902" s="3">
        <v>1189833</v>
      </c>
      <c r="D902" s="4">
        <v>44393</v>
      </c>
      <c r="E902" s="3" t="s">
        <v>31</v>
      </c>
      <c r="F902" s="3" t="s">
        <v>49</v>
      </c>
      <c r="G902" s="3" t="s">
        <v>50</v>
      </c>
      <c r="H902" s="3" t="s">
        <v>15</v>
      </c>
      <c r="I902" s="5">
        <v>0.4</v>
      </c>
      <c r="J902" s="6">
        <v>7500</v>
      </c>
      <c r="K902" s="7">
        <f t="shared" si="6"/>
        <v>3000</v>
      </c>
      <c r="L902" s="7">
        <f t="shared" si="7"/>
        <v>1350</v>
      </c>
      <c r="M902" s="8">
        <v>0.45</v>
      </c>
    </row>
    <row r="903" spans="1:13" x14ac:dyDescent="0.25">
      <c r="A903" s="1"/>
      <c r="B903" s="3" t="s">
        <v>29</v>
      </c>
      <c r="C903" s="3">
        <v>1189833</v>
      </c>
      <c r="D903" s="4">
        <v>44393</v>
      </c>
      <c r="E903" s="3" t="s">
        <v>31</v>
      </c>
      <c r="F903" s="3" t="s">
        <v>49</v>
      </c>
      <c r="G903" s="3" t="s">
        <v>50</v>
      </c>
      <c r="H903" s="3" t="s">
        <v>16</v>
      </c>
      <c r="I903" s="5">
        <v>0.45</v>
      </c>
      <c r="J903" s="6">
        <v>6000</v>
      </c>
      <c r="K903" s="7">
        <f t="shared" si="6"/>
        <v>2700</v>
      </c>
      <c r="L903" s="7">
        <f t="shared" si="7"/>
        <v>810</v>
      </c>
      <c r="M903" s="8">
        <v>0.3</v>
      </c>
    </row>
    <row r="904" spans="1:13" x14ac:dyDescent="0.25">
      <c r="A904" s="1"/>
      <c r="B904" s="3" t="s">
        <v>29</v>
      </c>
      <c r="C904" s="3">
        <v>1189833</v>
      </c>
      <c r="D904" s="4">
        <v>44393</v>
      </c>
      <c r="E904" s="3" t="s">
        <v>31</v>
      </c>
      <c r="F904" s="3" t="s">
        <v>49</v>
      </c>
      <c r="G904" s="3" t="s">
        <v>50</v>
      </c>
      <c r="H904" s="3" t="s">
        <v>17</v>
      </c>
      <c r="I904" s="5">
        <v>0.45</v>
      </c>
      <c r="J904" s="6">
        <v>5500</v>
      </c>
      <c r="K904" s="7">
        <f t="shared" si="6"/>
        <v>2475</v>
      </c>
      <c r="L904" s="7">
        <f t="shared" si="7"/>
        <v>1113.75</v>
      </c>
      <c r="M904" s="8">
        <v>0.45</v>
      </c>
    </row>
    <row r="905" spans="1:13" x14ac:dyDescent="0.25">
      <c r="A905" s="1"/>
      <c r="B905" s="3" t="s">
        <v>29</v>
      </c>
      <c r="C905" s="3">
        <v>1189833</v>
      </c>
      <c r="D905" s="4">
        <v>44393</v>
      </c>
      <c r="E905" s="3" t="s">
        <v>31</v>
      </c>
      <c r="F905" s="3" t="s">
        <v>49</v>
      </c>
      <c r="G905" s="3" t="s">
        <v>50</v>
      </c>
      <c r="H905" s="3" t="s">
        <v>18</v>
      </c>
      <c r="I905" s="5">
        <v>0.4</v>
      </c>
      <c r="J905" s="6">
        <v>4500</v>
      </c>
      <c r="K905" s="7">
        <f t="shared" si="6"/>
        <v>1800</v>
      </c>
      <c r="L905" s="7">
        <f t="shared" si="7"/>
        <v>719.99999999999989</v>
      </c>
      <c r="M905" s="8">
        <v>0.39999999999999997</v>
      </c>
    </row>
    <row r="906" spans="1:13" x14ac:dyDescent="0.25">
      <c r="A906" s="1"/>
      <c r="B906" s="3" t="s">
        <v>29</v>
      </c>
      <c r="C906" s="3">
        <v>1189833</v>
      </c>
      <c r="D906" s="4">
        <v>44393</v>
      </c>
      <c r="E906" s="3" t="s">
        <v>31</v>
      </c>
      <c r="F906" s="3" t="s">
        <v>49</v>
      </c>
      <c r="G906" s="3" t="s">
        <v>50</v>
      </c>
      <c r="H906" s="3" t="s">
        <v>19</v>
      </c>
      <c r="I906" s="5">
        <v>0.45</v>
      </c>
      <c r="J906" s="6">
        <v>4750</v>
      </c>
      <c r="K906" s="7">
        <f t="shared" si="6"/>
        <v>2137.5</v>
      </c>
      <c r="L906" s="7">
        <f t="shared" si="7"/>
        <v>1282.5000000000002</v>
      </c>
      <c r="M906" s="8">
        <v>0.60000000000000009</v>
      </c>
    </row>
    <row r="907" spans="1:13" x14ac:dyDescent="0.25">
      <c r="A907" s="1"/>
      <c r="B907" s="3" t="s">
        <v>29</v>
      </c>
      <c r="C907" s="3">
        <v>1189833</v>
      </c>
      <c r="D907" s="4">
        <v>44393</v>
      </c>
      <c r="E907" s="3" t="s">
        <v>31</v>
      </c>
      <c r="F907" s="3" t="s">
        <v>49</v>
      </c>
      <c r="G907" s="3" t="s">
        <v>50</v>
      </c>
      <c r="H907" s="3" t="s">
        <v>20</v>
      </c>
      <c r="I907" s="5">
        <v>0.6</v>
      </c>
      <c r="J907" s="6">
        <v>4750</v>
      </c>
      <c r="K907" s="7">
        <f t="shared" si="6"/>
        <v>2850</v>
      </c>
      <c r="L907" s="7">
        <f t="shared" si="7"/>
        <v>712.5</v>
      </c>
      <c r="M907" s="8">
        <v>0.25</v>
      </c>
    </row>
    <row r="908" spans="1:13" x14ac:dyDescent="0.25">
      <c r="A908" s="1"/>
      <c r="B908" s="3" t="s">
        <v>29</v>
      </c>
      <c r="C908" s="3">
        <v>1189833</v>
      </c>
      <c r="D908" s="4">
        <v>44425</v>
      </c>
      <c r="E908" s="3" t="s">
        <v>31</v>
      </c>
      <c r="F908" s="3" t="s">
        <v>49</v>
      </c>
      <c r="G908" s="3" t="s">
        <v>50</v>
      </c>
      <c r="H908" s="3" t="s">
        <v>15</v>
      </c>
      <c r="I908" s="5">
        <v>0.45</v>
      </c>
      <c r="J908" s="6">
        <v>6750</v>
      </c>
      <c r="K908" s="7">
        <f t="shared" si="6"/>
        <v>3037.5</v>
      </c>
      <c r="L908" s="7">
        <f t="shared" si="7"/>
        <v>1366.875</v>
      </c>
      <c r="M908" s="8">
        <v>0.45</v>
      </c>
    </row>
    <row r="909" spans="1:13" x14ac:dyDescent="0.25">
      <c r="A909" s="1"/>
      <c r="B909" s="3" t="s">
        <v>29</v>
      </c>
      <c r="C909" s="3">
        <v>1189833</v>
      </c>
      <c r="D909" s="4">
        <v>44425</v>
      </c>
      <c r="E909" s="3" t="s">
        <v>31</v>
      </c>
      <c r="F909" s="3" t="s">
        <v>49</v>
      </c>
      <c r="G909" s="3" t="s">
        <v>50</v>
      </c>
      <c r="H909" s="3" t="s">
        <v>16</v>
      </c>
      <c r="I909" s="5">
        <v>0.55000000000000004</v>
      </c>
      <c r="J909" s="6">
        <v>6250</v>
      </c>
      <c r="K909" s="7">
        <f t="shared" si="6"/>
        <v>3437.5000000000005</v>
      </c>
      <c r="L909" s="7">
        <f t="shared" si="7"/>
        <v>1031.25</v>
      </c>
      <c r="M909" s="8">
        <v>0.3</v>
      </c>
    </row>
    <row r="910" spans="1:13" x14ac:dyDescent="0.25">
      <c r="A910" s="1"/>
      <c r="B910" s="3" t="s">
        <v>29</v>
      </c>
      <c r="C910" s="3">
        <v>1189833</v>
      </c>
      <c r="D910" s="4">
        <v>44425</v>
      </c>
      <c r="E910" s="3" t="s">
        <v>31</v>
      </c>
      <c r="F910" s="3" t="s">
        <v>49</v>
      </c>
      <c r="G910" s="3" t="s">
        <v>50</v>
      </c>
      <c r="H910" s="3" t="s">
        <v>17</v>
      </c>
      <c r="I910" s="5">
        <v>0.5</v>
      </c>
      <c r="J910" s="6">
        <v>5000</v>
      </c>
      <c r="K910" s="7">
        <f t="shared" si="6"/>
        <v>2500</v>
      </c>
      <c r="L910" s="7">
        <f t="shared" si="7"/>
        <v>1125</v>
      </c>
      <c r="M910" s="8">
        <v>0.45</v>
      </c>
    </row>
    <row r="911" spans="1:13" x14ac:dyDescent="0.25">
      <c r="A911" s="1"/>
      <c r="B911" s="3" t="s">
        <v>29</v>
      </c>
      <c r="C911" s="3">
        <v>1189833</v>
      </c>
      <c r="D911" s="4">
        <v>44425</v>
      </c>
      <c r="E911" s="3" t="s">
        <v>31</v>
      </c>
      <c r="F911" s="3" t="s">
        <v>49</v>
      </c>
      <c r="G911" s="3" t="s">
        <v>50</v>
      </c>
      <c r="H911" s="3" t="s">
        <v>18</v>
      </c>
      <c r="I911" s="5">
        <v>0.45</v>
      </c>
      <c r="J911" s="6">
        <v>4250</v>
      </c>
      <c r="K911" s="7">
        <f t="shared" si="6"/>
        <v>1912.5</v>
      </c>
      <c r="L911" s="7">
        <f t="shared" si="7"/>
        <v>764.99999999999989</v>
      </c>
      <c r="M911" s="8">
        <v>0.39999999999999997</v>
      </c>
    </row>
    <row r="912" spans="1:13" x14ac:dyDescent="0.25">
      <c r="A912" s="1"/>
      <c r="B912" s="3" t="s">
        <v>29</v>
      </c>
      <c r="C912" s="3">
        <v>1189833</v>
      </c>
      <c r="D912" s="4">
        <v>44425</v>
      </c>
      <c r="E912" s="3" t="s">
        <v>31</v>
      </c>
      <c r="F912" s="3" t="s">
        <v>49</v>
      </c>
      <c r="G912" s="3" t="s">
        <v>50</v>
      </c>
      <c r="H912" s="3" t="s">
        <v>19</v>
      </c>
      <c r="I912" s="5">
        <v>0.54999999999999993</v>
      </c>
      <c r="J912" s="6">
        <v>4250</v>
      </c>
      <c r="K912" s="7">
        <f t="shared" si="6"/>
        <v>2337.4999999999995</v>
      </c>
      <c r="L912" s="7">
        <f t="shared" si="7"/>
        <v>1402.5</v>
      </c>
      <c r="M912" s="8">
        <v>0.60000000000000009</v>
      </c>
    </row>
    <row r="913" spans="1:13" x14ac:dyDescent="0.25">
      <c r="A913" s="1"/>
      <c r="B913" s="3" t="s">
        <v>29</v>
      </c>
      <c r="C913" s="3">
        <v>1189833</v>
      </c>
      <c r="D913" s="4">
        <v>44425</v>
      </c>
      <c r="E913" s="3" t="s">
        <v>31</v>
      </c>
      <c r="F913" s="3" t="s">
        <v>49</v>
      </c>
      <c r="G913" s="3" t="s">
        <v>50</v>
      </c>
      <c r="H913" s="3" t="s">
        <v>20</v>
      </c>
      <c r="I913" s="5">
        <v>0.6</v>
      </c>
      <c r="J913" s="6">
        <v>4000</v>
      </c>
      <c r="K913" s="7">
        <f t="shared" si="6"/>
        <v>2400</v>
      </c>
      <c r="L913" s="7">
        <f t="shared" si="7"/>
        <v>600</v>
      </c>
      <c r="M913" s="8">
        <v>0.25</v>
      </c>
    </row>
    <row r="914" spans="1:13" x14ac:dyDescent="0.25">
      <c r="A914" s="1"/>
      <c r="B914" s="3" t="s">
        <v>29</v>
      </c>
      <c r="C914" s="3">
        <v>1189833</v>
      </c>
      <c r="D914" s="4">
        <v>44457</v>
      </c>
      <c r="E914" s="3" t="s">
        <v>31</v>
      </c>
      <c r="F914" s="3" t="s">
        <v>49</v>
      </c>
      <c r="G914" s="3" t="s">
        <v>50</v>
      </c>
      <c r="H914" s="3" t="s">
        <v>15</v>
      </c>
      <c r="I914" s="5">
        <v>0.45</v>
      </c>
      <c r="J914" s="6">
        <v>6000</v>
      </c>
      <c r="K914" s="7">
        <f t="shared" si="6"/>
        <v>2700</v>
      </c>
      <c r="L914" s="7">
        <f t="shared" si="7"/>
        <v>1215</v>
      </c>
      <c r="M914" s="8">
        <v>0.45</v>
      </c>
    </row>
    <row r="915" spans="1:13" x14ac:dyDescent="0.25">
      <c r="A915" s="1"/>
      <c r="B915" s="3" t="s">
        <v>29</v>
      </c>
      <c r="C915" s="3">
        <v>1189833</v>
      </c>
      <c r="D915" s="4">
        <v>44457</v>
      </c>
      <c r="E915" s="3" t="s">
        <v>31</v>
      </c>
      <c r="F915" s="3" t="s">
        <v>49</v>
      </c>
      <c r="G915" s="3" t="s">
        <v>50</v>
      </c>
      <c r="H915" s="3" t="s">
        <v>16</v>
      </c>
      <c r="I915" s="5">
        <v>0.5</v>
      </c>
      <c r="J915" s="6">
        <v>6000</v>
      </c>
      <c r="K915" s="7">
        <f t="shared" si="6"/>
        <v>3000</v>
      </c>
      <c r="L915" s="7">
        <f t="shared" si="7"/>
        <v>900</v>
      </c>
      <c r="M915" s="8">
        <v>0.3</v>
      </c>
    </row>
    <row r="916" spans="1:13" x14ac:dyDescent="0.25">
      <c r="A916" s="1"/>
      <c r="B916" s="3" t="s">
        <v>29</v>
      </c>
      <c r="C916" s="3">
        <v>1189833</v>
      </c>
      <c r="D916" s="4">
        <v>44457</v>
      </c>
      <c r="E916" s="3" t="s">
        <v>31</v>
      </c>
      <c r="F916" s="3" t="s">
        <v>49</v>
      </c>
      <c r="G916" s="3" t="s">
        <v>50</v>
      </c>
      <c r="H916" s="3" t="s">
        <v>17</v>
      </c>
      <c r="I916" s="5">
        <v>0.45</v>
      </c>
      <c r="J916" s="6">
        <v>4500</v>
      </c>
      <c r="K916" s="7">
        <f t="shared" si="6"/>
        <v>2025</v>
      </c>
      <c r="L916" s="7">
        <f t="shared" si="7"/>
        <v>911.25</v>
      </c>
      <c r="M916" s="8">
        <v>0.45</v>
      </c>
    </row>
    <row r="917" spans="1:13" x14ac:dyDescent="0.25">
      <c r="A917" s="1"/>
      <c r="B917" s="3" t="s">
        <v>29</v>
      </c>
      <c r="C917" s="3">
        <v>1189833</v>
      </c>
      <c r="D917" s="4">
        <v>44457</v>
      </c>
      <c r="E917" s="3" t="s">
        <v>31</v>
      </c>
      <c r="F917" s="3" t="s">
        <v>49</v>
      </c>
      <c r="G917" s="3" t="s">
        <v>50</v>
      </c>
      <c r="H917" s="3" t="s">
        <v>18</v>
      </c>
      <c r="I917" s="5">
        <v>0.45</v>
      </c>
      <c r="J917" s="6">
        <v>4000</v>
      </c>
      <c r="K917" s="7">
        <f t="shared" si="6"/>
        <v>1800</v>
      </c>
      <c r="L917" s="7">
        <f t="shared" si="7"/>
        <v>719.99999999999989</v>
      </c>
      <c r="M917" s="8">
        <v>0.39999999999999997</v>
      </c>
    </row>
    <row r="918" spans="1:13" x14ac:dyDescent="0.25">
      <c r="A918" s="1"/>
      <c r="B918" s="3" t="s">
        <v>29</v>
      </c>
      <c r="C918" s="3">
        <v>1189833</v>
      </c>
      <c r="D918" s="4">
        <v>44457</v>
      </c>
      <c r="E918" s="3" t="s">
        <v>31</v>
      </c>
      <c r="F918" s="3" t="s">
        <v>49</v>
      </c>
      <c r="G918" s="3" t="s">
        <v>50</v>
      </c>
      <c r="H918" s="3" t="s">
        <v>19</v>
      </c>
      <c r="I918" s="5">
        <v>0.54999999999999993</v>
      </c>
      <c r="J918" s="6">
        <v>4000</v>
      </c>
      <c r="K918" s="7">
        <f t="shared" si="6"/>
        <v>2199.9999999999995</v>
      </c>
      <c r="L918" s="7">
        <f t="shared" si="7"/>
        <v>1320</v>
      </c>
      <c r="M918" s="8">
        <v>0.60000000000000009</v>
      </c>
    </row>
    <row r="919" spans="1:13" x14ac:dyDescent="0.25">
      <c r="A919" s="1"/>
      <c r="B919" s="3" t="s">
        <v>29</v>
      </c>
      <c r="C919" s="3">
        <v>1189833</v>
      </c>
      <c r="D919" s="4">
        <v>44457</v>
      </c>
      <c r="E919" s="3" t="s">
        <v>31</v>
      </c>
      <c r="F919" s="3" t="s">
        <v>49</v>
      </c>
      <c r="G919" s="3" t="s">
        <v>50</v>
      </c>
      <c r="H919" s="3" t="s">
        <v>20</v>
      </c>
      <c r="I919" s="5">
        <v>0.6</v>
      </c>
      <c r="J919" s="6">
        <v>4500</v>
      </c>
      <c r="K919" s="7">
        <f t="shared" si="6"/>
        <v>2700</v>
      </c>
      <c r="L919" s="7">
        <f t="shared" si="7"/>
        <v>675</v>
      </c>
      <c r="M919" s="8">
        <v>0.25</v>
      </c>
    </row>
    <row r="920" spans="1:13" x14ac:dyDescent="0.25">
      <c r="A920" s="1"/>
      <c r="B920" s="3" t="s">
        <v>29</v>
      </c>
      <c r="C920" s="3">
        <v>1189833</v>
      </c>
      <c r="D920" s="4">
        <v>44486</v>
      </c>
      <c r="E920" s="3" t="s">
        <v>31</v>
      </c>
      <c r="F920" s="3" t="s">
        <v>49</v>
      </c>
      <c r="G920" s="3" t="s">
        <v>50</v>
      </c>
      <c r="H920" s="3" t="s">
        <v>15</v>
      </c>
      <c r="I920" s="5">
        <v>0.45</v>
      </c>
      <c r="J920" s="6">
        <v>5500</v>
      </c>
      <c r="K920" s="7">
        <f t="shared" si="6"/>
        <v>2475</v>
      </c>
      <c r="L920" s="7">
        <f t="shared" si="7"/>
        <v>1113.75</v>
      </c>
      <c r="M920" s="8">
        <v>0.45</v>
      </c>
    </row>
    <row r="921" spans="1:13" x14ac:dyDescent="0.25">
      <c r="A921" s="1"/>
      <c r="B921" s="3" t="s">
        <v>29</v>
      </c>
      <c r="C921" s="3">
        <v>1189833</v>
      </c>
      <c r="D921" s="4">
        <v>44486</v>
      </c>
      <c r="E921" s="3" t="s">
        <v>31</v>
      </c>
      <c r="F921" s="3" t="s">
        <v>49</v>
      </c>
      <c r="G921" s="3" t="s">
        <v>50</v>
      </c>
      <c r="H921" s="3" t="s">
        <v>16</v>
      </c>
      <c r="I921" s="5">
        <v>0.5</v>
      </c>
      <c r="J921" s="6">
        <v>5500</v>
      </c>
      <c r="K921" s="7">
        <f t="shared" si="6"/>
        <v>2750</v>
      </c>
      <c r="L921" s="7">
        <f t="shared" si="7"/>
        <v>825</v>
      </c>
      <c r="M921" s="8">
        <v>0.3</v>
      </c>
    </row>
    <row r="922" spans="1:13" x14ac:dyDescent="0.25">
      <c r="A922" s="1"/>
      <c r="B922" s="3" t="s">
        <v>29</v>
      </c>
      <c r="C922" s="3">
        <v>1189833</v>
      </c>
      <c r="D922" s="4">
        <v>44486</v>
      </c>
      <c r="E922" s="3" t="s">
        <v>31</v>
      </c>
      <c r="F922" s="3" t="s">
        <v>49</v>
      </c>
      <c r="G922" s="3" t="s">
        <v>50</v>
      </c>
      <c r="H922" s="3" t="s">
        <v>17</v>
      </c>
      <c r="I922" s="5">
        <v>0.45</v>
      </c>
      <c r="J922" s="6">
        <v>4000</v>
      </c>
      <c r="K922" s="7">
        <f t="shared" si="6"/>
        <v>1800</v>
      </c>
      <c r="L922" s="7">
        <f t="shared" si="7"/>
        <v>810</v>
      </c>
      <c r="M922" s="8">
        <v>0.45</v>
      </c>
    </row>
    <row r="923" spans="1:13" x14ac:dyDescent="0.25">
      <c r="A923" s="1"/>
      <c r="B923" s="3" t="s">
        <v>29</v>
      </c>
      <c r="C923" s="3">
        <v>1189833</v>
      </c>
      <c r="D923" s="4">
        <v>44486</v>
      </c>
      <c r="E923" s="3" t="s">
        <v>31</v>
      </c>
      <c r="F923" s="3" t="s">
        <v>49</v>
      </c>
      <c r="G923" s="3" t="s">
        <v>50</v>
      </c>
      <c r="H923" s="3" t="s">
        <v>18</v>
      </c>
      <c r="I923" s="5">
        <v>0.45</v>
      </c>
      <c r="J923" s="6">
        <v>3750</v>
      </c>
      <c r="K923" s="7">
        <f t="shared" si="6"/>
        <v>1687.5</v>
      </c>
      <c r="L923" s="7">
        <f t="shared" si="7"/>
        <v>675</v>
      </c>
      <c r="M923" s="8">
        <v>0.39999999999999997</v>
      </c>
    </row>
    <row r="924" spans="1:13" x14ac:dyDescent="0.25">
      <c r="A924" s="1"/>
      <c r="B924" s="3" t="s">
        <v>29</v>
      </c>
      <c r="C924" s="3">
        <v>1189833</v>
      </c>
      <c r="D924" s="4">
        <v>44486</v>
      </c>
      <c r="E924" s="3" t="s">
        <v>31</v>
      </c>
      <c r="F924" s="3" t="s">
        <v>49</v>
      </c>
      <c r="G924" s="3" t="s">
        <v>50</v>
      </c>
      <c r="H924" s="3" t="s">
        <v>19</v>
      </c>
      <c r="I924" s="5">
        <v>0.54999999999999993</v>
      </c>
      <c r="J924" s="6">
        <v>3500</v>
      </c>
      <c r="K924" s="7">
        <f t="shared" si="6"/>
        <v>1924.9999999999998</v>
      </c>
      <c r="L924" s="7">
        <f t="shared" si="7"/>
        <v>1155</v>
      </c>
      <c r="M924" s="8">
        <v>0.60000000000000009</v>
      </c>
    </row>
    <row r="925" spans="1:13" x14ac:dyDescent="0.25">
      <c r="A925" s="1"/>
      <c r="B925" s="3" t="s">
        <v>29</v>
      </c>
      <c r="C925" s="3">
        <v>1189833</v>
      </c>
      <c r="D925" s="4">
        <v>44486</v>
      </c>
      <c r="E925" s="3" t="s">
        <v>31</v>
      </c>
      <c r="F925" s="3" t="s">
        <v>49</v>
      </c>
      <c r="G925" s="3" t="s">
        <v>50</v>
      </c>
      <c r="H925" s="3" t="s">
        <v>20</v>
      </c>
      <c r="I925" s="5">
        <v>0.6</v>
      </c>
      <c r="J925" s="6">
        <v>4000</v>
      </c>
      <c r="K925" s="7">
        <f t="shared" si="6"/>
        <v>2400</v>
      </c>
      <c r="L925" s="7">
        <f t="shared" si="7"/>
        <v>600</v>
      </c>
      <c r="M925" s="8">
        <v>0.25</v>
      </c>
    </row>
    <row r="926" spans="1:13" x14ac:dyDescent="0.25">
      <c r="A926" s="1"/>
      <c r="B926" s="3" t="s">
        <v>29</v>
      </c>
      <c r="C926" s="3">
        <v>1189833</v>
      </c>
      <c r="D926" s="4">
        <v>44517</v>
      </c>
      <c r="E926" s="3" t="s">
        <v>31</v>
      </c>
      <c r="F926" s="3" t="s">
        <v>49</v>
      </c>
      <c r="G926" s="3" t="s">
        <v>50</v>
      </c>
      <c r="H926" s="3" t="s">
        <v>15</v>
      </c>
      <c r="I926" s="5">
        <v>0.4</v>
      </c>
      <c r="J926" s="6">
        <v>5750</v>
      </c>
      <c r="K926" s="7">
        <f t="shared" si="6"/>
        <v>2300</v>
      </c>
      <c r="L926" s="7">
        <f t="shared" si="7"/>
        <v>1035</v>
      </c>
      <c r="M926" s="8">
        <v>0.45</v>
      </c>
    </row>
    <row r="927" spans="1:13" x14ac:dyDescent="0.25">
      <c r="A927" s="1"/>
      <c r="B927" s="3" t="s">
        <v>29</v>
      </c>
      <c r="C927" s="3">
        <v>1189833</v>
      </c>
      <c r="D927" s="4">
        <v>44517</v>
      </c>
      <c r="E927" s="3" t="s">
        <v>31</v>
      </c>
      <c r="F927" s="3" t="s">
        <v>49</v>
      </c>
      <c r="G927" s="3" t="s">
        <v>50</v>
      </c>
      <c r="H927" s="3" t="s">
        <v>16</v>
      </c>
      <c r="I927" s="5">
        <v>0.45000000000000007</v>
      </c>
      <c r="J927" s="6">
        <v>5750</v>
      </c>
      <c r="K927" s="7">
        <f t="shared" si="6"/>
        <v>2587.5000000000005</v>
      </c>
      <c r="L927" s="7">
        <f t="shared" si="7"/>
        <v>776.25000000000011</v>
      </c>
      <c r="M927" s="8">
        <v>0.3</v>
      </c>
    </row>
    <row r="928" spans="1:13" x14ac:dyDescent="0.25">
      <c r="A928" s="1"/>
      <c r="B928" s="3" t="s">
        <v>29</v>
      </c>
      <c r="C928" s="3">
        <v>1189833</v>
      </c>
      <c r="D928" s="4">
        <v>44517</v>
      </c>
      <c r="E928" s="3" t="s">
        <v>31</v>
      </c>
      <c r="F928" s="3" t="s">
        <v>49</v>
      </c>
      <c r="G928" s="3" t="s">
        <v>50</v>
      </c>
      <c r="H928" s="3" t="s">
        <v>17</v>
      </c>
      <c r="I928" s="5">
        <v>0.4</v>
      </c>
      <c r="J928" s="6">
        <v>4250</v>
      </c>
      <c r="K928" s="7">
        <f t="shared" si="6"/>
        <v>1700</v>
      </c>
      <c r="L928" s="7">
        <f t="shared" si="7"/>
        <v>765</v>
      </c>
      <c r="M928" s="8">
        <v>0.45</v>
      </c>
    </row>
    <row r="929" spans="1:13" x14ac:dyDescent="0.25">
      <c r="A929" s="1"/>
      <c r="B929" s="3" t="s">
        <v>29</v>
      </c>
      <c r="C929" s="3">
        <v>1189833</v>
      </c>
      <c r="D929" s="4">
        <v>44517</v>
      </c>
      <c r="E929" s="3" t="s">
        <v>31</v>
      </c>
      <c r="F929" s="3" t="s">
        <v>49</v>
      </c>
      <c r="G929" s="3" t="s">
        <v>50</v>
      </c>
      <c r="H929" s="3" t="s">
        <v>18</v>
      </c>
      <c r="I929" s="5">
        <v>0.4</v>
      </c>
      <c r="J929" s="6">
        <v>4250</v>
      </c>
      <c r="K929" s="7">
        <f t="shared" si="6"/>
        <v>1700</v>
      </c>
      <c r="L929" s="7">
        <f t="shared" si="7"/>
        <v>680</v>
      </c>
      <c r="M929" s="8">
        <v>0.39999999999999997</v>
      </c>
    </row>
    <row r="930" spans="1:13" x14ac:dyDescent="0.25">
      <c r="A930" s="1"/>
      <c r="B930" s="3" t="s">
        <v>29</v>
      </c>
      <c r="C930" s="3">
        <v>1189833</v>
      </c>
      <c r="D930" s="4">
        <v>44517</v>
      </c>
      <c r="E930" s="3" t="s">
        <v>31</v>
      </c>
      <c r="F930" s="3" t="s">
        <v>49</v>
      </c>
      <c r="G930" s="3" t="s">
        <v>50</v>
      </c>
      <c r="H930" s="3" t="s">
        <v>19</v>
      </c>
      <c r="I930" s="5">
        <v>0.54999999999999993</v>
      </c>
      <c r="J930" s="6">
        <v>3750</v>
      </c>
      <c r="K930" s="7">
        <f t="shared" si="6"/>
        <v>2062.4999999999995</v>
      </c>
      <c r="L930" s="7">
        <f t="shared" si="7"/>
        <v>1237.5</v>
      </c>
      <c r="M930" s="8">
        <v>0.60000000000000009</v>
      </c>
    </row>
    <row r="931" spans="1:13" x14ac:dyDescent="0.25">
      <c r="A931" s="1"/>
      <c r="B931" s="3" t="s">
        <v>29</v>
      </c>
      <c r="C931" s="3">
        <v>1189833</v>
      </c>
      <c r="D931" s="4">
        <v>44517</v>
      </c>
      <c r="E931" s="3" t="s">
        <v>31</v>
      </c>
      <c r="F931" s="3" t="s">
        <v>49</v>
      </c>
      <c r="G931" s="3" t="s">
        <v>50</v>
      </c>
      <c r="H931" s="3" t="s">
        <v>20</v>
      </c>
      <c r="I931" s="5">
        <v>0.6</v>
      </c>
      <c r="J931" s="6">
        <v>4750</v>
      </c>
      <c r="K931" s="7">
        <f t="shared" si="6"/>
        <v>2850</v>
      </c>
      <c r="L931" s="7">
        <f t="shared" si="7"/>
        <v>712.5</v>
      </c>
      <c r="M931" s="8">
        <v>0.25</v>
      </c>
    </row>
    <row r="932" spans="1:13" x14ac:dyDescent="0.25">
      <c r="A932" s="1"/>
      <c r="B932" s="3" t="s">
        <v>29</v>
      </c>
      <c r="C932" s="3">
        <v>1189833</v>
      </c>
      <c r="D932" s="4">
        <v>44546</v>
      </c>
      <c r="E932" s="3" t="s">
        <v>31</v>
      </c>
      <c r="F932" s="3" t="s">
        <v>49</v>
      </c>
      <c r="G932" s="3" t="s">
        <v>50</v>
      </c>
      <c r="H932" s="3" t="s">
        <v>15</v>
      </c>
      <c r="I932" s="5">
        <v>0.45</v>
      </c>
      <c r="J932" s="6">
        <v>6750</v>
      </c>
      <c r="K932" s="7">
        <f t="shared" si="6"/>
        <v>3037.5</v>
      </c>
      <c r="L932" s="7">
        <f t="shared" si="7"/>
        <v>1366.875</v>
      </c>
      <c r="M932" s="8">
        <v>0.45</v>
      </c>
    </row>
    <row r="933" spans="1:13" x14ac:dyDescent="0.25">
      <c r="A933" s="1"/>
      <c r="B933" s="3" t="s">
        <v>29</v>
      </c>
      <c r="C933" s="3">
        <v>1189833</v>
      </c>
      <c r="D933" s="4">
        <v>44546</v>
      </c>
      <c r="E933" s="3" t="s">
        <v>31</v>
      </c>
      <c r="F933" s="3" t="s">
        <v>49</v>
      </c>
      <c r="G933" s="3" t="s">
        <v>50</v>
      </c>
      <c r="H933" s="3" t="s">
        <v>16</v>
      </c>
      <c r="I933" s="5">
        <v>0.5</v>
      </c>
      <c r="J933" s="6">
        <v>6750</v>
      </c>
      <c r="K933" s="7">
        <f t="shared" si="6"/>
        <v>3375</v>
      </c>
      <c r="L933" s="7">
        <f t="shared" si="7"/>
        <v>1012.5</v>
      </c>
      <c r="M933" s="8">
        <v>0.3</v>
      </c>
    </row>
    <row r="934" spans="1:13" x14ac:dyDescent="0.25">
      <c r="A934" s="1"/>
      <c r="B934" s="3" t="s">
        <v>29</v>
      </c>
      <c r="C934" s="3">
        <v>1189833</v>
      </c>
      <c r="D934" s="4">
        <v>44546</v>
      </c>
      <c r="E934" s="3" t="s">
        <v>31</v>
      </c>
      <c r="F934" s="3" t="s">
        <v>49</v>
      </c>
      <c r="G934" s="3" t="s">
        <v>50</v>
      </c>
      <c r="H934" s="3" t="s">
        <v>17</v>
      </c>
      <c r="I934" s="5">
        <v>0.45</v>
      </c>
      <c r="J934" s="6">
        <v>4750</v>
      </c>
      <c r="K934" s="7">
        <f t="shared" si="6"/>
        <v>2137.5</v>
      </c>
      <c r="L934" s="7">
        <f t="shared" si="7"/>
        <v>961.875</v>
      </c>
      <c r="M934" s="8">
        <v>0.45</v>
      </c>
    </row>
    <row r="935" spans="1:13" x14ac:dyDescent="0.25">
      <c r="A935" s="1"/>
      <c r="B935" s="3" t="s">
        <v>29</v>
      </c>
      <c r="C935" s="3">
        <v>1189833</v>
      </c>
      <c r="D935" s="4">
        <v>44546</v>
      </c>
      <c r="E935" s="3" t="s">
        <v>31</v>
      </c>
      <c r="F935" s="3" t="s">
        <v>49</v>
      </c>
      <c r="G935" s="3" t="s">
        <v>50</v>
      </c>
      <c r="H935" s="3" t="s">
        <v>18</v>
      </c>
      <c r="I935" s="5">
        <v>0.45</v>
      </c>
      <c r="J935" s="6">
        <v>4750</v>
      </c>
      <c r="K935" s="7">
        <f t="shared" si="6"/>
        <v>2137.5</v>
      </c>
      <c r="L935" s="7">
        <f t="shared" si="7"/>
        <v>854.99999999999989</v>
      </c>
      <c r="M935" s="8">
        <v>0.39999999999999997</v>
      </c>
    </row>
    <row r="936" spans="1:13" x14ac:dyDescent="0.25">
      <c r="A936" s="1"/>
      <c r="B936" s="3" t="s">
        <v>29</v>
      </c>
      <c r="C936" s="3">
        <v>1189833</v>
      </c>
      <c r="D936" s="4">
        <v>44546</v>
      </c>
      <c r="E936" s="3" t="s">
        <v>31</v>
      </c>
      <c r="F936" s="3" t="s">
        <v>49</v>
      </c>
      <c r="G936" s="3" t="s">
        <v>50</v>
      </c>
      <c r="H936" s="3" t="s">
        <v>19</v>
      </c>
      <c r="I936" s="5">
        <v>0.54999999999999993</v>
      </c>
      <c r="J936" s="6">
        <v>4000</v>
      </c>
      <c r="K936" s="7">
        <f t="shared" si="6"/>
        <v>2199.9999999999995</v>
      </c>
      <c r="L936" s="7">
        <f t="shared" si="7"/>
        <v>1320</v>
      </c>
      <c r="M936" s="8">
        <v>0.60000000000000009</v>
      </c>
    </row>
    <row r="937" spans="1:13" x14ac:dyDescent="0.25">
      <c r="A937" s="1"/>
      <c r="B937" s="3" t="s">
        <v>29</v>
      </c>
      <c r="C937" s="3">
        <v>1189833</v>
      </c>
      <c r="D937" s="4">
        <v>44546</v>
      </c>
      <c r="E937" s="3" t="s">
        <v>31</v>
      </c>
      <c r="F937" s="3" t="s">
        <v>49</v>
      </c>
      <c r="G937" s="3" t="s">
        <v>50</v>
      </c>
      <c r="H937" s="3" t="s">
        <v>20</v>
      </c>
      <c r="I937" s="5">
        <v>0.6</v>
      </c>
      <c r="J937" s="6">
        <v>5000</v>
      </c>
      <c r="K937" s="7">
        <f t="shared" si="6"/>
        <v>3000</v>
      </c>
      <c r="L937" s="7">
        <f t="shared" si="7"/>
        <v>750</v>
      </c>
      <c r="M937" s="8">
        <v>0.25</v>
      </c>
    </row>
    <row r="938" spans="1:13" x14ac:dyDescent="0.25">
      <c r="A938" s="1" t="s">
        <v>37</v>
      </c>
      <c r="B938" s="3" t="s">
        <v>21</v>
      </c>
      <c r="C938" s="3">
        <v>1197831</v>
      </c>
      <c r="D938" s="4">
        <v>44200</v>
      </c>
      <c r="E938" s="3" t="s">
        <v>22</v>
      </c>
      <c r="F938" s="3" t="s">
        <v>51</v>
      </c>
      <c r="G938" s="3" t="s">
        <v>52</v>
      </c>
      <c r="H938" s="3" t="s">
        <v>15</v>
      </c>
      <c r="I938" s="5">
        <v>0.2</v>
      </c>
      <c r="J938" s="6">
        <v>7000</v>
      </c>
      <c r="K938" s="7">
        <f t="shared" si="6"/>
        <v>1400</v>
      </c>
      <c r="L938" s="7">
        <f t="shared" si="7"/>
        <v>489.99999999999994</v>
      </c>
      <c r="M938" s="8">
        <v>0.35</v>
      </c>
    </row>
    <row r="939" spans="1:13" x14ac:dyDescent="0.25">
      <c r="A939" s="1"/>
      <c r="B939" s="3" t="s">
        <v>21</v>
      </c>
      <c r="C939" s="3">
        <v>1197831</v>
      </c>
      <c r="D939" s="4">
        <v>44200</v>
      </c>
      <c r="E939" s="3" t="s">
        <v>22</v>
      </c>
      <c r="F939" s="3" t="s">
        <v>51</v>
      </c>
      <c r="G939" s="3" t="s">
        <v>52</v>
      </c>
      <c r="H939" s="3" t="s">
        <v>16</v>
      </c>
      <c r="I939" s="5">
        <v>0.3</v>
      </c>
      <c r="J939" s="6">
        <v>7000</v>
      </c>
      <c r="K939" s="7">
        <f t="shared" si="6"/>
        <v>2100</v>
      </c>
      <c r="L939" s="7">
        <f t="shared" si="7"/>
        <v>735</v>
      </c>
      <c r="M939" s="8">
        <v>0.35</v>
      </c>
    </row>
    <row r="940" spans="1:13" x14ac:dyDescent="0.25">
      <c r="A940" s="1"/>
      <c r="B940" s="3" t="s">
        <v>21</v>
      </c>
      <c r="C940" s="3">
        <v>1197831</v>
      </c>
      <c r="D940" s="4">
        <v>44200</v>
      </c>
      <c r="E940" s="3" t="s">
        <v>22</v>
      </c>
      <c r="F940" s="3" t="s">
        <v>51</v>
      </c>
      <c r="G940" s="3" t="s">
        <v>52</v>
      </c>
      <c r="H940" s="3" t="s">
        <v>17</v>
      </c>
      <c r="I940" s="5">
        <v>0.3</v>
      </c>
      <c r="J940" s="6">
        <v>5000</v>
      </c>
      <c r="K940" s="7">
        <f t="shared" si="6"/>
        <v>1500</v>
      </c>
      <c r="L940" s="7">
        <f t="shared" si="7"/>
        <v>525</v>
      </c>
      <c r="M940" s="8">
        <v>0.35</v>
      </c>
    </row>
    <row r="941" spans="1:13" x14ac:dyDescent="0.25">
      <c r="A941" s="1"/>
      <c r="B941" s="3" t="s">
        <v>21</v>
      </c>
      <c r="C941" s="3">
        <v>1197831</v>
      </c>
      <c r="D941" s="4">
        <v>44200</v>
      </c>
      <c r="E941" s="3" t="s">
        <v>22</v>
      </c>
      <c r="F941" s="3" t="s">
        <v>51</v>
      </c>
      <c r="G941" s="3" t="s">
        <v>52</v>
      </c>
      <c r="H941" s="3" t="s">
        <v>18</v>
      </c>
      <c r="I941" s="5">
        <v>0.35</v>
      </c>
      <c r="J941" s="6">
        <v>5000</v>
      </c>
      <c r="K941" s="7">
        <f t="shared" si="6"/>
        <v>1750</v>
      </c>
      <c r="L941" s="7">
        <f t="shared" si="7"/>
        <v>787.5</v>
      </c>
      <c r="M941" s="8">
        <v>0.45</v>
      </c>
    </row>
    <row r="942" spans="1:13" x14ac:dyDescent="0.25">
      <c r="A942" s="1"/>
      <c r="B942" s="3" t="s">
        <v>21</v>
      </c>
      <c r="C942" s="3">
        <v>1197831</v>
      </c>
      <c r="D942" s="4">
        <v>44200</v>
      </c>
      <c r="E942" s="3" t="s">
        <v>22</v>
      </c>
      <c r="F942" s="3" t="s">
        <v>51</v>
      </c>
      <c r="G942" s="3" t="s">
        <v>52</v>
      </c>
      <c r="H942" s="3" t="s">
        <v>19</v>
      </c>
      <c r="I942" s="5">
        <v>0.4</v>
      </c>
      <c r="J942" s="6">
        <v>3500</v>
      </c>
      <c r="K942" s="7">
        <f t="shared" si="6"/>
        <v>1400</v>
      </c>
      <c r="L942" s="7">
        <f t="shared" si="7"/>
        <v>420</v>
      </c>
      <c r="M942" s="8">
        <v>0.3</v>
      </c>
    </row>
    <row r="943" spans="1:13" x14ac:dyDescent="0.25">
      <c r="A943" s="1"/>
      <c r="B943" s="3" t="s">
        <v>21</v>
      </c>
      <c r="C943" s="3">
        <v>1197831</v>
      </c>
      <c r="D943" s="4">
        <v>44200</v>
      </c>
      <c r="E943" s="3" t="s">
        <v>22</v>
      </c>
      <c r="F943" s="3" t="s">
        <v>51</v>
      </c>
      <c r="G943" s="3" t="s">
        <v>52</v>
      </c>
      <c r="H943" s="3" t="s">
        <v>20</v>
      </c>
      <c r="I943" s="5">
        <v>0.35</v>
      </c>
      <c r="J943" s="6">
        <v>5000</v>
      </c>
      <c r="K943" s="7">
        <f t="shared" si="6"/>
        <v>1750</v>
      </c>
      <c r="L943" s="7">
        <f t="shared" si="7"/>
        <v>875</v>
      </c>
      <c r="M943" s="8">
        <v>0.5</v>
      </c>
    </row>
    <row r="944" spans="1:13" x14ac:dyDescent="0.25">
      <c r="A944" s="1"/>
      <c r="B944" s="3" t="s">
        <v>21</v>
      </c>
      <c r="C944" s="3">
        <v>1197831</v>
      </c>
      <c r="D944" s="4">
        <v>44230</v>
      </c>
      <c r="E944" s="3" t="s">
        <v>22</v>
      </c>
      <c r="F944" s="3" t="s">
        <v>51</v>
      </c>
      <c r="G944" s="3" t="s">
        <v>52</v>
      </c>
      <c r="H944" s="3" t="s">
        <v>15</v>
      </c>
      <c r="I944" s="5">
        <v>0.25</v>
      </c>
      <c r="J944" s="6">
        <v>6500</v>
      </c>
      <c r="K944" s="7">
        <f t="shared" si="6"/>
        <v>1625</v>
      </c>
      <c r="L944" s="7">
        <f t="shared" si="7"/>
        <v>568.75</v>
      </c>
      <c r="M944" s="8">
        <v>0.35</v>
      </c>
    </row>
    <row r="945" spans="1:13" x14ac:dyDescent="0.25">
      <c r="A945" s="1"/>
      <c r="B945" s="3" t="s">
        <v>21</v>
      </c>
      <c r="C945" s="3">
        <v>1197831</v>
      </c>
      <c r="D945" s="4">
        <v>44230</v>
      </c>
      <c r="E945" s="3" t="s">
        <v>22</v>
      </c>
      <c r="F945" s="3" t="s">
        <v>51</v>
      </c>
      <c r="G945" s="3" t="s">
        <v>52</v>
      </c>
      <c r="H945" s="3" t="s">
        <v>16</v>
      </c>
      <c r="I945" s="5">
        <v>0.35</v>
      </c>
      <c r="J945" s="6">
        <v>6250</v>
      </c>
      <c r="K945" s="7">
        <f t="shared" si="6"/>
        <v>2187.5</v>
      </c>
      <c r="L945" s="7">
        <f t="shared" si="7"/>
        <v>765.625</v>
      </c>
      <c r="M945" s="8">
        <v>0.35</v>
      </c>
    </row>
    <row r="946" spans="1:13" x14ac:dyDescent="0.25">
      <c r="A946" s="1"/>
      <c r="B946" s="3" t="s">
        <v>21</v>
      </c>
      <c r="C946" s="3">
        <v>1197831</v>
      </c>
      <c r="D946" s="4">
        <v>44230</v>
      </c>
      <c r="E946" s="3" t="s">
        <v>22</v>
      </c>
      <c r="F946" s="3" t="s">
        <v>51</v>
      </c>
      <c r="G946" s="3" t="s">
        <v>52</v>
      </c>
      <c r="H946" s="3" t="s">
        <v>17</v>
      </c>
      <c r="I946" s="5">
        <v>0.35</v>
      </c>
      <c r="J946" s="6">
        <v>4500</v>
      </c>
      <c r="K946" s="7">
        <f t="shared" si="6"/>
        <v>1575</v>
      </c>
      <c r="L946" s="7">
        <f t="shared" si="7"/>
        <v>551.25</v>
      </c>
      <c r="M946" s="8">
        <v>0.35</v>
      </c>
    </row>
    <row r="947" spans="1:13" x14ac:dyDescent="0.25">
      <c r="A947" s="1"/>
      <c r="B947" s="3" t="s">
        <v>21</v>
      </c>
      <c r="C947" s="3">
        <v>1197831</v>
      </c>
      <c r="D947" s="4">
        <v>44230</v>
      </c>
      <c r="E947" s="3" t="s">
        <v>22</v>
      </c>
      <c r="F947" s="3" t="s">
        <v>51</v>
      </c>
      <c r="G947" s="3" t="s">
        <v>52</v>
      </c>
      <c r="H947" s="3" t="s">
        <v>18</v>
      </c>
      <c r="I947" s="5">
        <v>0.35</v>
      </c>
      <c r="J947" s="6">
        <v>4000</v>
      </c>
      <c r="K947" s="7">
        <f t="shared" si="6"/>
        <v>1400</v>
      </c>
      <c r="L947" s="7">
        <f t="shared" si="7"/>
        <v>630</v>
      </c>
      <c r="M947" s="8">
        <v>0.45</v>
      </c>
    </row>
    <row r="948" spans="1:13" x14ac:dyDescent="0.25">
      <c r="A948" s="1"/>
      <c r="B948" s="3" t="s">
        <v>21</v>
      </c>
      <c r="C948" s="3">
        <v>1197831</v>
      </c>
      <c r="D948" s="4">
        <v>44230</v>
      </c>
      <c r="E948" s="3" t="s">
        <v>22</v>
      </c>
      <c r="F948" s="3" t="s">
        <v>51</v>
      </c>
      <c r="G948" s="3" t="s">
        <v>52</v>
      </c>
      <c r="H948" s="3" t="s">
        <v>19</v>
      </c>
      <c r="I948" s="5">
        <v>0.4</v>
      </c>
      <c r="J948" s="6">
        <v>2750</v>
      </c>
      <c r="K948" s="7">
        <f t="shared" si="6"/>
        <v>1100</v>
      </c>
      <c r="L948" s="7">
        <f t="shared" si="7"/>
        <v>330</v>
      </c>
      <c r="M948" s="8">
        <v>0.3</v>
      </c>
    </row>
    <row r="949" spans="1:13" x14ac:dyDescent="0.25">
      <c r="A949" s="1"/>
      <c r="B949" s="3" t="s">
        <v>21</v>
      </c>
      <c r="C949" s="3">
        <v>1197831</v>
      </c>
      <c r="D949" s="4">
        <v>44230</v>
      </c>
      <c r="E949" s="3" t="s">
        <v>22</v>
      </c>
      <c r="F949" s="3" t="s">
        <v>51</v>
      </c>
      <c r="G949" s="3" t="s">
        <v>52</v>
      </c>
      <c r="H949" s="3" t="s">
        <v>20</v>
      </c>
      <c r="I949" s="5">
        <v>0.35</v>
      </c>
      <c r="J949" s="6">
        <v>4750</v>
      </c>
      <c r="K949" s="7">
        <f t="shared" si="6"/>
        <v>1662.5</v>
      </c>
      <c r="L949" s="7">
        <f t="shared" si="7"/>
        <v>831.25</v>
      </c>
      <c r="M949" s="8">
        <v>0.5</v>
      </c>
    </row>
    <row r="950" spans="1:13" x14ac:dyDescent="0.25">
      <c r="A950" s="1"/>
      <c r="B950" s="3" t="s">
        <v>21</v>
      </c>
      <c r="C950" s="3">
        <v>1197831</v>
      </c>
      <c r="D950" s="4">
        <v>44260</v>
      </c>
      <c r="E950" s="3" t="s">
        <v>22</v>
      </c>
      <c r="F950" s="3" t="s">
        <v>51</v>
      </c>
      <c r="G950" s="3" t="s">
        <v>52</v>
      </c>
      <c r="H950" s="3" t="s">
        <v>15</v>
      </c>
      <c r="I950" s="5">
        <v>0.3</v>
      </c>
      <c r="J950" s="6">
        <v>6500</v>
      </c>
      <c r="K950" s="7">
        <f t="shared" si="6"/>
        <v>1950</v>
      </c>
      <c r="L950" s="7">
        <f t="shared" si="7"/>
        <v>779.99999999999989</v>
      </c>
      <c r="M950" s="8">
        <v>0.39999999999999997</v>
      </c>
    </row>
    <row r="951" spans="1:13" x14ac:dyDescent="0.25">
      <c r="A951" s="1"/>
      <c r="B951" s="3" t="s">
        <v>21</v>
      </c>
      <c r="C951" s="3">
        <v>1197831</v>
      </c>
      <c r="D951" s="4">
        <v>44260</v>
      </c>
      <c r="E951" s="3" t="s">
        <v>22</v>
      </c>
      <c r="F951" s="3" t="s">
        <v>51</v>
      </c>
      <c r="G951" s="3" t="s">
        <v>52</v>
      </c>
      <c r="H951" s="3" t="s">
        <v>16</v>
      </c>
      <c r="I951" s="5">
        <v>0.4</v>
      </c>
      <c r="J951" s="6">
        <v>6500</v>
      </c>
      <c r="K951" s="7">
        <f t="shared" si="6"/>
        <v>2600</v>
      </c>
      <c r="L951" s="7">
        <f t="shared" si="7"/>
        <v>1040</v>
      </c>
      <c r="M951" s="8">
        <v>0.39999999999999997</v>
      </c>
    </row>
    <row r="952" spans="1:13" x14ac:dyDescent="0.25">
      <c r="A952" s="1"/>
      <c r="B952" s="3" t="s">
        <v>21</v>
      </c>
      <c r="C952" s="3">
        <v>1197831</v>
      </c>
      <c r="D952" s="4">
        <v>44260</v>
      </c>
      <c r="E952" s="3" t="s">
        <v>22</v>
      </c>
      <c r="F952" s="3" t="s">
        <v>51</v>
      </c>
      <c r="G952" s="3" t="s">
        <v>52</v>
      </c>
      <c r="H952" s="3" t="s">
        <v>17</v>
      </c>
      <c r="I952" s="5">
        <v>0.3</v>
      </c>
      <c r="J952" s="6">
        <v>4750</v>
      </c>
      <c r="K952" s="7">
        <f t="shared" si="6"/>
        <v>1425</v>
      </c>
      <c r="L952" s="7">
        <f t="shared" si="7"/>
        <v>570</v>
      </c>
      <c r="M952" s="8">
        <v>0.39999999999999997</v>
      </c>
    </row>
    <row r="953" spans="1:13" x14ac:dyDescent="0.25">
      <c r="A953" s="1"/>
      <c r="B953" s="3" t="s">
        <v>21</v>
      </c>
      <c r="C953" s="3">
        <v>1197831</v>
      </c>
      <c r="D953" s="4">
        <v>44260</v>
      </c>
      <c r="E953" s="3" t="s">
        <v>22</v>
      </c>
      <c r="F953" s="3" t="s">
        <v>51</v>
      </c>
      <c r="G953" s="3" t="s">
        <v>52</v>
      </c>
      <c r="H953" s="3" t="s">
        <v>18</v>
      </c>
      <c r="I953" s="5">
        <v>0.35000000000000003</v>
      </c>
      <c r="J953" s="6">
        <v>3750</v>
      </c>
      <c r="K953" s="7">
        <f t="shared" si="6"/>
        <v>1312.5000000000002</v>
      </c>
      <c r="L953" s="7">
        <f t="shared" si="7"/>
        <v>656.25000000000011</v>
      </c>
      <c r="M953" s="8">
        <v>0.5</v>
      </c>
    </row>
    <row r="954" spans="1:13" x14ac:dyDescent="0.25">
      <c r="A954" s="1"/>
      <c r="B954" s="3" t="s">
        <v>21</v>
      </c>
      <c r="C954" s="3">
        <v>1197831</v>
      </c>
      <c r="D954" s="4">
        <v>44260</v>
      </c>
      <c r="E954" s="3" t="s">
        <v>22</v>
      </c>
      <c r="F954" s="3" t="s">
        <v>51</v>
      </c>
      <c r="G954" s="3" t="s">
        <v>52</v>
      </c>
      <c r="H954" s="3" t="s">
        <v>19</v>
      </c>
      <c r="I954" s="5">
        <v>0.4</v>
      </c>
      <c r="J954" s="6">
        <v>2750</v>
      </c>
      <c r="K954" s="7">
        <f t="shared" si="6"/>
        <v>1100</v>
      </c>
      <c r="L954" s="7">
        <f t="shared" si="7"/>
        <v>385</v>
      </c>
      <c r="M954" s="8">
        <v>0.35</v>
      </c>
    </row>
    <row r="955" spans="1:13" x14ac:dyDescent="0.25">
      <c r="A955" s="1"/>
      <c r="B955" s="3" t="s">
        <v>21</v>
      </c>
      <c r="C955" s="3">
        <v>1197831</v>
      </c>
      <c r="D955" s="4">
        <v>44260</v>
      </c>
      <c r="E955" s="3" t="s">
        <v>22</v>
      </c>
      <c r="F955" s="3" t="s">
        <v>51</v>
      </c>
      <c r="G955" s="3" t="s">
        <v>52</v>
      </c>
      <c r="H955" s="3" t="s">
        <v>20</v>
      </c>
      <c r="I955" s="5">
        <v>0.35000000000000003</v>
      </c>
      <c r="J955" s="6">
        <v>4250</v>
      </c>
      <c r="K955" s="7">
        <f t="shared" si="6"/>
        <v>1487.5000000000002</v>
      </c>
      <c r="L955" s="7">
        <f t="shared" si="7"/>
        <v>818.12500000000023</v>
      </c>
      <c r="M955" s="8">
        <v>0.55000000000000004</v>
      </c>
    </row>
    <row r="956" spans="1:13" x14ac:dyDescent="0.25">
      <c r="A956" s="1"/>
      <c r="B956" s="3" t="s">
        <v>21</v>
      </c>
      <c r="C956" s="3">
        <v>1197831</v>
      </c>
      <c r="D956" s="4">
        <v>44290</v>
      </c>
      <c r="E956" s="3" t="s">
        <v>22</v>
      </c>
      <c r="F956" s="3" t="s">
        <v>51</v>
      </c>
      <c r="G956" s="3" t="s">
        <v>52</v>
      </c>
      <c r="H956" s="3" t="s">
        <v>15</v>
      </c>
      <c r="I956" s="5">
        <v>0.19999999999999998</v>
      </c>
      <c r="J956" s="6">
        <v>6750</v>
      </c>
      <c r="K956" s="7">
        <f t="shared" si="6"/>
        <v>1350</v>
      </c>
      <c r="L956" s="7">
        <f t="shared" si="7"/>
        <v>540</v>
      </c>
      <c r="M956" s="8">
        <v>0.39999999999999997</v>
      </c>
    </row>
    <row r="957" spans="1:13" x14ac:dyDescent="0.25">
      <c r="A957" s="1"/>
      <c r="B957" s="3" t="s">
        <v>21</v>
      </c>
      <c r="C957" s="3">
        <v>1197831</v>
      </c>
      <c r="D957" s="4">
        <v>44290</v>
      </c>
      <c r="E957" s="3" t="s">
        <v>22</v>
      </c>
      <c r="F957" s="3" t="s">
        <v>51</v>
      </c>
      <c r="G957" s="3" t="s">
        <v>52</v>
      </c>
      <c r="H957" s="3" t="s">
        <v>16</v>
      </c>
      <c r="I957" s="5">
        <v>0.25000000000000006</v>
      </c>
      <c r="J957" s="6">
        <v>6750</v>
      </c>
      <c r="K957" s="7">
        <f t="shared" si="6"/>
        <v>1687.5000000000005</v>
      </c>
      <c r="L957" s="7">
        <f t="shared" si="7"/>
        <v>675.00000000000011</v>
      </c>
      <c r="M957" s="8">
        <v>0.39999999999999997</v>
      </c>
    </row>
    <row r="958" spans="1:13" x14ac:dyDescent="0.25">
      <c r="A958" s="1"/>
      <c r="B958" s="3" t="s">
        <v>21</v>
      </c>
      <c r="C958" s="3">
        <v>1197831</v>
      </c>
      <c r="D958" s="4">
        <v>44290</v>
      </c>
      <c r="E958" s="3" t="s">
        <v>22</v>
      </c>
      <c r="F958" s="3" t="s">
        <v>51</v>
      </c>
      <c r="G958" s="3" t="s">
        <v>52</v>
      </c>
      <c r="H958" s="3" t="s">
        <v>17</v>
      </c>
      <c r="I958" s="5">
        <v>0.19999999999999996</v>
      </c>
      <c r="J958" s="6">
        <v>5000</v>
      </c>
      <c r="K958" s="7">
        <f t="shared" si="6"/>
        <v>999.99999999999977</v>
      </c>
      <c r="L958" s="7">
        <f t="shared" si="7"/>
        <v>399.99999999999989</v>
      </c>
      <c r="M958" s="8">
        <v>0.39999999999999997</v>
      </c>
    </row>
    <row r="959" spans="1:13" x14ac:dyDescent="0.25">
      <c r="A959" s="1"/>
      <c r="B959" s="3" t="s">
        <v>21</v>
      </c>
      <c r="C959" s="3">
        <v>1197831</v>
      </c>
      <c r="D959" s="4">
        <v>44290</v>
      </c>
      <c r="E959" s="3" t="s">
        <v>22</v>
      </c>
      <c r="F959" s="3" t="s">
        <v>51</v>
      </c>
      <c r="G959" s="3" t="s">
        <v>52</v>
      </c>
      <c r="H959" s="3" t="s">
        <v>18</v>
      </c>
      <c r="I959" s="5">
        <v>0.25000000000000006</v>
      </c>
      <c r="J959" s="6">
        <v>4000</v>
      </c>
      <c r="K959" s="7">
        <f t="shared" si="6"/>
        <v>1000.0000000000002</v>
      </c>
      <c r="L959" s="7">
        <f t="shared" si="7"/>
        <v>500.00000000000011</v>
      </c>
      <c r="M959" s="8">
        <v>0.5</v>
      </c>
    </row>
    <row r="960" spans="1:13" x14ac:dyDescent="0.25">
      <c r="A960" s="1"/>
      <c r="B960" s="3" t="s">
        <v>21</v>
      </c>
      <c r="C960" s="3">
        <v>1197831</v>
      </c>
      <c r="D960" s="4">
        <v>44290</v>
      </c>
      <c r="E960" s="3" t="s">
        <v>22</v>
      </c>
      <c r="F960" s="3" t="s">
        <v>51</v>
      </c>
      <c r="G960" s="3" t="s">
        <v>52</v>
      </c>
      <c r="H960" s="3" t="s">
        <v>19</v>
      </c>
      <c r="I960" s="5">
        <v>0.3</v>
      </c>
      <c r="J960" s="6">
        <v>3000</v>
      </c>
      <c r="K960" s="7">
        <f t="shared" si="6"/>
        <v>900</v>
      </c>
      <c r="L960" s="7">
        <f t="shared" si="7"/>
        <v>315</v>
      </c>
      <c r="M960" s="8">
        <v>0.35</v>
      </c>
    </row>
    <row r="961" spans="1:13" x14ac:dyDescent="0.25">
      <c r="A961" s="1"/>
      <c r="B961" s="3" t="s">
        <v>21</v>
      </c>
      <c r="C961" s="3">
        <v>1197831</v>
      </c>
      <c r="D961" s="4">
        <v>44290</v>
      </c>
      <c r="E961" s="3" t="s">
        <v>22</v>
      </c>
      <c r="F961" s="3" t="s">
        <v>51</v>
      </c>
      <c r="G961" s="3" t="s">
        <v>52</v>
      </c>
      <c r="H961" s="3" t="s">
        <v>20</v>
      </c>
      <c r="I961" s="5">
        <v>0.25000000000000006</v>
      </c>
      <c r="J961" s="6">
        <v>5750</v>
      </c>
      <c r="K961" s="7">
        <f t="shared" si="6"/>
        <v>1437.5000000000002</v>
      </c>
      <c r="L961" s="7">
        <f t="shared" si="7"/>
        <v>790.62500000000023</v>
      </c>
      <c r="M961" s="8">
        <v>0.55000000000000004</v>
      </c>
    </row>
    <row r="962" spans="1:13" x14ac:dyDescent="0.25">
      <c r="A962" s="1"/>
      <c r="B962" s="3" t="s">
        <v>21</v>
      </c>
      <c r="C962" s="3">
        <v>1197831</v>
      </c>
      <c r="D962" s="4">
        <v>44320</v>
      </c>
      <c r="E962" s="3" t="s">
        <v>22</v>
      </c>
      <c r="F962" s="3" t="s">
        <v>51</v>
      </c>
      <c r="G962" s="3" t="s">
        <v>52</v>
      </c>
      <c r="H962" s="3" t="s">
        <v>15</v>
      </c>
      <c r="I962" s="5">
        <v>0.14999999999999997</v>
      </c>
      <c r="J962" s="6">
        <v>7250</v>
      </c>
      <c r="K962" s="7">
        <f t="shared" si="6"/>
        <v>1087.4999999999998</v>
      </c>
      <c r="L962" s="7">
        <f t="shared" si="7"/>
        <v>434.99999999999989</v>
      </c>
      <c r="M962" s="8">
        <v>0.39999999999999997</v>
      </c>
    </row>
    <row r="963" spans="1:13" x14ac:dyDescent="0.25">
      <c r="A963" s="1"/>
      <c r="B963" s="3" t="s">
        <v>21</v>
      </c>
      <c r="C963" s="3">
        <v>1197831</v>
      </c>
      <c r="D963" s="4">
        <v>44320</v>
      </c>
      <c r="E963" s="3" t="s">
        <v>22</v>
      </c>
      <c r="F963" s="3" t="s">
        <v>51</v>
      </c>
      <c r="G963" s="3" t="s">
        <v>52</v>
      </c>
      <c r="H963" s="3" t="s">
        <v>16</v>
      </c>
      <c r="I963" s="5">
        <v>0.25000000000000006</v>
      </c>
      <c r="J963" s="6">
        <v>7500</v>
      </c>
      <c r="K963" s="7">
        <f t="shared" si="6"/>
        <v>1875.0000000000005</v>
      </c>
      <c r="L963" s="7">
        <f t="shared" si="7"/>
        <v>750.00000000000011</v>
      </c>
      <c r="M963" s="8">
        <v>0.39999999999999997</v>
      </c>
    </row>
    <row r="964" spans="1:13" x14ac:dyDescent="0.25">
      <c r="A964" s="1"/>
      <c r="B964" s="3" t="s">
        <v>21</v>
      </c>
      <c r="C964" s="3">
        <v>1197831</v>
      </c>
      <c r="D964" s="4">
        <v>44320</v>
      </c>
      <c r="E964" s="3" t="s">
        <v>22</v>
      </c>
      <c r="F964" s="3" t="s">
        <v>51</v>
      </c>
      <c r="G964" s="3" t="s">
        <v>52</v>
      </c>
      <c r="H964" s="3" t="s">
        <v>17</v>
      </c>
      <c r="I964" s="5">
        <v>0.19999999999999996</v>
      </c>
      <c r="J964" s="6">
        <v>6000</v>
      </c>
      <c r="K964" s="7">
        <f t="shared" si="6"/>
        <v>1199.9999999999998</v>
      </c>
      <c r="L964" s="7">
        <f t="shared" si="7"/>
        <v>479.99999999999989</v>
      </c>
      <c r="M964" s="8">
        <v>0.39999999999999997</v>
      </c>
    </row>
    <row r="965" spans="1:13" x14ac:dyDescent="0.25">
      <c r="A965" s="1"/>
      <c r="B965" s="3" t="s">
        <v>21</v>
      </c>
      <c r="C965" s="3">
        <v>1197831</v>
      </c>
      <c r="D965" s="4">
        <v>44320</v>
      </c>
      <c r="E965" s="3" t="s">
        <v>22</v>
      </c>
      <c r="F965" s="3" t="s">
        <v>51</v>
      </c>
      <c r="G965" s="3" t="s">
        <v>52</v>
      </c>
      <c r="H965" s="3" t="s">
        <v>18</v>
      </c>
      <c r="I965" s="5">
        <v>0.30000000000000004</v>
      </c>
      <c r="J965" s="6">
        <v>5250</v>
      </c>
      <c r="K965" s="7">
        <f t="shared" si="6"/>
        <v>1575.0000000000002</v>
      </c>
      <c r="L965" s="7">
        <f t="shared" si="7"/>
        <v>787.50000000000011</v>
      </c>
      <c r="M965" s="8">
        <v>0.5</v>
      </c>
    </row>
    <row r="966" spans="1:13" x14ac:dyDescent="0.25">
      <c r="A966" s="1"/>
      <c r="B966" s="3" t="s">
        <v>21</v>
      </c>
      <c r="C966" s="3">
        <v>1197831</v>
      </c>
      <c r="D966" s="4">
        <v>44320</v>
      </c>
      <c r="E966" s="3" t="s">
        <v>22</v>
      </c>
      <c r="F966" s="3" t="s">
        <v>51</v>
      </c>
      <c r="G966" s="3" t="s">
        <v>52</v>
      </c>
      <c r="H966" s="3" t="s">
        <v>19</v>
      </c>
      <c r="I966" s="5">
        <v>0.45</v>
      </c>
      <c r="J966" s="6">
        <v>4250</v>
      </c>
      <c r="K966" s="7">
        <f t="shared" si="6"/>
        <v>1912.5</v>
      </c>
      <c r="L966" s="7">
        <f t="shared" si="7"/>
        <v>669.375</v>
      </c>
      <c r="M966" s="8">
        <v>0.35</v>
      </c>
    </row>
    <row r="967" spans="1:13" x14ac:dyDescent="0.25">
      <c r="A967" s="1"/>
      <c r="B967" s="3" t="s">
        <v>21</v>
      </c>
      <c r="C967" s="3">
        <v>1197831</v>
      </c>
      <c r="D967" s="4">
        <v>44320</v>
      </c>
      <c r="E967" s="3" t="s">
        <v>22</v>
      </c>
      <c r="F967" s="3" t="s">
        <v>51</v>
      </c>
      <c r="G967" s="3" t="s">
        <v>52</v>
      </c>
      <c r="H967" s="3" t="s">
        <v>20</v>
      </c>
      <c r="I967" s="5">
        <v>0.4</v>
      </c>
      <c r="J967" s="6">
        <v>7750</v>
      </c>
      <c r="K967" s="7">
        <f t="shared" si="6"/>
        <v>3100</v>
      </c>
      <c r="L967" s="7">
        <f t="shared" si="7"/>
        <v>1705.0000000000002</v>
      </c>
      <c r="M967" s="8">
        <v>0.55000000000000004</v>
      </c>
    </row>
    <row r="968" spans="1:13" x14ac:dyDescent="0.25">
      <c r="A968" s="1"/>
      <c r="B968" s="3" t="s">
        <v>21</v>
      </c>
      <c r="C968" s="3">
        <v>1197831</v>
      </c>
      <c r="D968" s="4">
        <v>44350</v>
      </c>
      <c r="E968" s="3" t="s">
        <v>22</v>
      </c>
      <c r="F968" s="3" t="s">
        <v>51</v>
      </c>
      <c r="G968" s="3" t="s">
        <v>52</v>
      </c>
      <c r="H968" s="3" t="s">
        <v>15</v>
      </c>
      <c r="I968" s="5">
        <v>0.4</v>
      </c>
      <c r="J968" s="6">
        <v>7750</v>
      </c>
      <c r="K968" s="7">
        <f t="shared" si="6"/>
        <v>3100</v>
      </c>
      <c r="L968" s="7">
        <f t="shared" si="7"/>
        <v>1240</v>
      </c>
      <c r="M968" s="8">
        <v>0.39999999999999997</v>
      </c>
    </row>
    <row r="969" spans="1:13" x14ac:dyDescent="0.25">
      <c r="A969" s="1"/>
      <c r="B969" s="3" t="s">
        <v>21</v>
      </c>
      <c r="C969" s="3">
        <v>1197831</v>
      </c>
      <c r="D969" s="4">
        <v>44350</v>
      </c>
      <c r="E969" s="3" t="s">
        <v>22</v>
      </c>
      <c r="F969" s="3" t="s">
        <v>51</v>
      </c>
      <c r="G969" s="3" t="s">
        <v>52</v>
      </c>
      <c r="H969" s="3" t="s">
        <v>16</v>
      </c>
      <c r="I969" s="5">
        <v>0.45</v>
      </c>
      <c r="J969" s="6">
        <v>7750</v>
      </c>
      <c r="K969" s="7">
        <f t="shared" si="6"/>
        <v>3487.5</v>
      </c>
      <c r="L969" s="7">
        <f t="shared" si="7"/>
        <v>1394.9999999999998</v>
      </c>
      <c r="M969" s="8">
        <v>0.39999999999999997</v>
      </c>
    </row>
    <row r="970" spans="1:13" x14ac:dyDescent="0.25">
      <c r="A970" s="1"/>
      <c r="B970" s="3" t="s">
        <v>21</v>
      </c>
      <c r="C970" s="3">
        <v>1197831</v>
      </c>
      <c r="D970" s="4">
        <v>44350</v>
      </c>
      <c r="E970" s="3" t="s">
        <v>22</v>
      </c>
      <c r="F970" s="3" t="s">
        <v>51</v>
      </c>
      <c r="G970" s="3" t="s">
        <v>52</v>
      </c>
      <c r="H970" s="3" t="s">
        <v>17</v>
      </c>
      <c r="I970" s="5">
        <v>0.4</v>
      </c>
      <c r="J970" s="6">
        <v>6500</v>
      </c>
      <c r="K970" s="7">
        <f t="shared" si="6"/>
        <v>2600</v>
      </c>
      <c r="L970" s="7">
        <f t="shared" si="7"/>
        <v>1040</v>
      </c>
      <c r="M970" s="8">
        <v>0.39999999999999997</v>
      </c>
    </row>
    <row r="971" spans="1:13" x14ac:dyDescent="0.25">
      <c r="A971" s="1"/>
      <c r="B971" s="3" t="s">
        <v>21</v>
      </c>
      <c r="C971" s="3">
        <v>1197831</v>
      </c>
      <c r="D971" s="4">
        <v>44350</v>
      </c>
      <c r="E971" s="3" t="s">
        <v>22</v>
      </c>
      <c r="F971" s="3" t="s">
        <v>51</v>
      </c>
      <c r="G971" s="3" t="s">
        <v>52</v>
      </c>
      <c r="H971" s="3" t="s">
        <v>18</v>
      </c>
      <c r="I971" s="5">
        <v>0.4</v>
      </c>
      <c r="J971" s="6">
        <v>6000</v>
      </c>
      <c r="K971" s="7">
        <f t="shared" si="6"/>
        <v>2400</v>
      </c>
      <c r="L971" s="7">
        <f t="shared" si="7"/>
        <v>1200</v>
      </c>
      <c r="M971" s="8">
        <v>0.5</v>
      </c>
    </row>
    <row r="972" spans="1:13" x14ac:dyDescent="0.25">
      <c r="A972" s="1"/>
      <c r="B972" s="3" t="s">
        <v>21</v>
      </c>
      <c r="C972" s="3">
        <v>1197831</v>
      </c>
      <c r="D972" s="4">
        <v>44350</v>
      </c>
      <c r="E972" s="3" t="s">
        <v>22</v>
      </c>
      <c r="F972" s="3" t="s">
        <v>51</v>
      </c>
      <c r="G972" s="3" t="s">
        <v>52</v>
      </c>
      <c r="H972" s="3" t="s">
        <v>19</v>
      </c>
      <c r="I972" s="5">
        <v>0.45</v>
      </c>
      <c r="J972" s="6">
        <v>5000</v>
      </c>
      <c r="K972" s="7">
        <f t="shared" si="6"/>
        <v>2250</v>
      </c>
      <c r="L972" s="7">
        <f t="shared" si="7"/>
        <v>787.5</v>
      </c>
      <c r="M972" s="8">
        <v>0.35</v>
      </c>
    </row>
    <row r="973" spans="1:13" x14ac:dyDescent="0.25">
      <c r="A973" s="1"/>
      <c r="B973" s="3" t="s">
        <v>21</v>
      </c>
      <c r="C973" s="3">
        <v>1197831</v>
      </c>
      <c r="D973" s="4">
        <v>44350</v>
      </c>
      <c r="E973" s="3" t="s">
        <v>22</v>
      </c>
      <c r="F973" s="3" t="s">
        <v>51</v>
      </c>
      <c r="G973" s="3" t="s">
        <v>52</v>
      </c>
      <c r="H973" s="3" t="s">
        <v>20</v>
      </c>
      <c r="I973" s="5">
        <v>0.5</v>
      </c>
      <c r="J973" s="6">
        <v>8750</v>
      </c>
      <c r="K973" s="7">
        <f t="shared" si="6"/>
        <v>4375</v>
      </c>
      <c r="L973" s="7">
        <f t="shared" si="7"/>
        <v>2406.25</v>
      </c>
      <c r="M973" s="8">
        <v>0.55000000000000004</v>
      </c>
    </row>
    <row r="974" spans="1:13" x14ac:dyDescent="0.25">
      <c r="A974" s="1"/>
      <c r="B974" s="3" t="s">
        <v>21</v>
      </c>
      <c r="C974" s="3">
        <v>1197831</v>
      </c>
      <c r="D974" s="4">
        <v>44382</v>
      </c>
      <c r="E974" s="3" t="s">
        <v>22</v>
      </c>
      <c r="F974" s="3" t="s">
        <v>51</v>
      </c>
      <c r="G974" s="3" t="s">
        <v>52</v>
      </c>
      <c r="H974" s="3" t="s">
        <v>15</v>
      </c>
      <c r="I974" s="5">
        <v>0.4</v>
      </c>
      <c r="J974" s="6">
        <v>8250</v>
      </c>
      <c r="K974" s="7">
        <f t="shared" si="6"/>
        <v>3300</v>
      </c>
      <c r="L974" s="7">
        <f t="shared" si="7"/>
        <v>1484.9999999999998</v>
      </c>
      <c r="M974" s="8">
        <v>0.44999999999999996</v>
      </c>
    </row>
    <row r="975" spans="1:13" x14ac:dyDescent="0.25">
      <c r="A975" s="1"/>
      <c r="B975" s="3" t="s">
        <v>21</v>
      </c>
      <c r="C975" s="3">
        <v>1197831</v>
      </c>
      <c r="D975" s="4">
        <v>44382</v>
      </c>
      <c r="E975" s="3" t="s">
        <v>22</v>
      </c>
      <c r="F975" s="3" t="s">
        <v>51</v>
      </c>
      <c r="G975" s="3" t="s">
        <v>52</v>
      </c>
      <c r="H975" s="3" t="s">
        <v>16</v>
      </c>
      <c r="I975" s="5">
        <v>0.45</v>
      </c>
      <c r="J975" s="6">
        <v>8250</v>
      </c>
      <c r="K975" s="7">
        <f t="shared" si="6"/>
        <v>3712.5</v>
      </c>
      <c r="L975" s="7">
        <f t="shared" si="7"/>
        <v>1670.6249999999998</v>
      </c>
      <c r="M975" s="8">
        <v>0.44999999999999996</v>
      </c>
    </row>
    <row r="976" spans="1:13" x14ac:dyDescent="0.25">
      <c r="A976" s="1"/>
      <c r="B976" s="3" t="s">
        <v>21</v>
      </c>
      <c r="C976" s="3">
        <v>1197831</v>
      </c>
      <c r="D976" s="4">
        <v>44382</v>
      </c>
      <c r="E976" s="3" t="s">
        <v>22</v>
      </c>
      <c r="F976" s="3" t="s">
        <v>51</v>
      </c>
      <c r="G976" s="3" t="s">
        <v>52</v>
      </c>
      <c r="H976" s="3" t="s">
        <v>17</v>
      </c>
      <c r="I976" s="5">
        <v>0.4</v>
      </c>
      <c r="J976" s="6">
        <v>9750</v>
      </c>
      <c r="K976" s="7">
        <f t="shared" si="6"/>
        <v>3900</v>
      </c>
      <c r="L976" s="7">
        <f t="shared" si="7"/>
        <v>1754.9999999999998</v>
      </c>
      <c r="M976" s="8">
        <v>0.44999999999999996</v>
      </c>
    </row>
    <row r="977" spans="1:13" x14ac:dyDescent="0.25">
      <c r="A977" s="1"/>
      <c r="B977" s="3" t="s">
        <v>21</v>
      </c>
      <c r="C977" s="3">
        <v>1197831</v>
      </c>
      <c r="D977" s="4">
        <v>44382</v>
      </c>
      <c r="E977" s="3" t="s">
        <v>22</v>
      </c>
      <c r="F977" s="3" t="s">
        <v>51</v>
      </c>
      <c r="G977" s="3" t="s">
        <v>52</v>
      </c>
      <c r="H977" s="3" t="s">
        <v>18</v>
      </c>
      <c r="I977" s="5">
        <v>0.4</v>
      </c>
      <c r="J977" s="6">
        <v>5750</v>
      </c>
      <c r="K977" s="7">
        <f t="shared" si="6"/>
        <v>2300</v>
      </c>
      <c r="L977" s="7">
        <f t="shared" si="7"/>
        <v>1265</v>
      </c>
      <c r="M977" s="8">
        <v>0.55000000000000004</v>
      </c>
    </row>
    <row r="978" spans="1:13" x14ac:dyDescent="0.25">
      <c r="A978" s="1"/>
      <c r="B978" s="3" t="s">
        <v>21</v>
      </c>
      <c r="C978" s="3">
        <v>1197831</v>
      </c>
      <c r="D978" s="4">
        <v>44382</v>
      </c>
      <c r="E978" s="3" t="s">
        <v>22</v>
      </c>
      <c r="F978" s="3" t="s">
        <v>51</v>
      </c>
      <c r="G978" s="3" t="s">
        <v>52</v>
      </c>
      <c r="H978" s="3" t="s">
        <v>19</v>
      </c>
      <c r="I978" s="5">
        <v>0.45</v>
      </c>
      <c r="J978" s="6">
        <v>5500</v>
      </c>
      <c r="K978" s="7">
        <f t="shared" si="6"/>
        <v>2475</v>
      </c>
      <c r="L978" s="7">
        <f t="shared" si="7"/>
        <v>989.99999999999989</v>
      </c>
      <c r="M978" s="8">
        <v>0.39999999999999997</v>
      </c>
    </row>
    <row r="979" spans="1:13" x14ac:dyDescent="0.25">
      <c r="A979" s="1"/>
      <c r="B979" s="3" t="s">
        <v>21</v>
      </c>
      <c r="C979" s="3">
        <v>1197831</v>
      </c>
      <c r="D979" s="4">
        <v>44382</v>
      </c>
      <c r="E979" s="3" t="s">
        <v>22</v>
      </c>
      <c r="F979" s="3" t="s">
        <v>51</v>
      </c>
      <c r="G979" s="3" t="s">
        <v>52</v>
      </c>
      <c r="H979" s="3" t="s">
        <v>20</v>
      </c>
      <c r="I979" s="5">
        <v>0.54999999999999993</v>
      </c>
      <c r="J979" s="6">
        <v>8250</v>
      </c>
      <c r="K979" s="7">
        <f t="shared" si="6"/>
        <v>4537.4999999999991</v>
      </c>
      <c r="L979" s="7">
        <f t="shared" si="7"/>
        <v>2722.5</v>
      </c>
      <c r="M979" s="8">
        <v>0.60000000000000009</v>
      </c>
    </row>
    <row r="980" spans="1:13" x14ac:dyDescent="0.25">
      <c r="A980" s="1"/>
      <c r="B980" s="3" t="s">
        <v>21</v>
      </c>
      <c r="C980" s="3">
        <v>1197831</v>
      </c>
      <c r="D980" s="4">
        <v>44415</v>
      </c>
      <c r="E980" s="3" t="s">
        <v>22</v>
      </c>
      <c r="F980" s="3" t="s">
        <v>51</v>
      </c>
      <c r="G980" s="3" t="s">
        <v>52</v>
      </c>
      <c r="H980" s="3" t="s">
        <v>15</v>
      </c>
      <c r="I980" s="5">
        <v>0.45</v>
      </c>
      <c r="J980" s="6">
        <v>7750</v>
      </c>
      <c r="K980" s="7">
        <f t="shared" si="6"/>
        <v>3487.5</v>
      </c>
      <c r="L980" s="7">
        <f t="shared" si="7"/>
        <v>1569.3749999999998</v>
      </c>
      <c r="M980" s="8">
        <v>0.44999999999999996</v>
      </c>
    </row>
    <row r="981" spans="1:13" x14ac:dyDescent="0.25">
      <c r="A981" s="1"/>
      <c r="B981" s="3" t="s">
        <v>21</v>
      </c>
      <c r="C981" s="3">
        <v>1197831</v>
      </c>
      <c r="D981" s="4">
        <v>44415</v>
      </c>
      <c r="E981" s="3" t="s">
        <v>22</v>
      </c>
      <c r="F981" s="3" t="s">
        <v>51</v>
      </c>
      <c r="G981" s="3" t="s">
        <v>52</v>
      </c>
      <c r="H981" s="3" t="s">
        <v>16</v>
      </c>
      <c r="I981" s="5">
        <v>0.55000000000000004</v>
      </c>
      <c r="J981" s="6">
        <v>7750</v>
      </c>
      <c r="K981" s="7">
        <f t="shared" si="6"/>
        <v>4262.5</v>
      </c>
      <c r="L981" s="7">
        <f t="shared" si="7"/>
        <v>1918.1249999999998</v>
      </c>
      <c r="M981" s="8">
        <v>0.44999999999999996</v>
      </c>
    </row>
    <row r="982" spans="1:13" x14ac:dyDescent="0.25">
      <c r="A982" s="1"/>
      <c r="B982" s="3" t="s">
        <v>21</v>
      </c>
      <c r="C982" s="3">
        <v>1197831</v>
      </c>
      <c r="D982" s="4">
        <v>44415</v>
      </c>
      <c r="E982" s="3" t="s">
        <v>22</v>
      </c>
      <c r="F982" s="3" t="s">
        <v>51</v>
      </c>
      <c r="G982" s="3" t="s">
        <v>52</v>
      </c>
      <c r="H982" s="3" t="s">
        <v>17</v>
      </c>
      <c r="I982" s="5">
        <v>0.5</v>
      </c>
      <c r="J982" s="6">
        <v>9500</v>
      </c>
      <c r="K982" s="7">
        <f t="shared" si="6"/>
        <v>4750</v>
      </c>
      <c r="L982" s="7">
        <f t="shared" si="7"/>
        <v>2137.5</v>
      </c>
      <c r="M982" s="8">
        <v>0.44999999999999996</v>
      </c>
    </row>
    <row r="983" spans="1:13" x14ac:dyDescent="0.25">
      <c r="A983" s="1"/>
      <c r="B983" s="3" t="s">
        <v>21</v>
      </c>
      <c r="C983" s="3">
        <v>1197831</v>
      </c>
      <c r="D983" s="4">
        <v>44415</v>
      </c>
      <c r="E983" s="3" t="s">
        <v>22</v>
      </c>
      <c r="F983" s="3" t="s">
        <v>51</v>
      </c>
      <c r="G983" s="3" t="s">
        <v>52</v>
      </c>
      <c r="H983" s="3" t="s">
        <v>18</v>
      </c>
      <c r="I983" s="5">
        <v>0.45</v>
      </c>
      <c r="J983" s="6">
        <v>4750</v>
      </c>
      <c r="K983" s="7">
        <f t="shared" si="6"/>
        <v>2137.5</v>
      </c>
      <c r="L983" s="7">
        <f t="shared" si="7"/>
        <v>1175.625</v>
      </c>
      <c r="M983" s="8">
        <v>0.55000000000000004</v>
      </c>
    </row>
    <row r="984" spans="1:13" x14ac:dyDescent="0.25">
      <c r="A984" s="1"/>
      <c r="B984" s="3" t="s">
        <v>21</v>
      </c>
      <c r="C984" s="3">
        <v>1197831</v>
      </c>
      <c r="D984" s="4">
        <v>44415</v>
      </c>
      <c r="E984" s="3" t="s">
        <v>22</v>
      </c>
      <c r="F984" s="3" t="s">
        <v>51</v>
      </c>
      <c r="G984" s="3" t="s">
        <v>52</v>
      </c>
      <c r="H984" s="3" t="s">
        <v>19</v>
      </c>
      <c r="I984" s="5">
        <v>0.5</v>
      </c>
      <c r="J984" s="6">
        <v>4750</v>
      </c>
      <c r="K984" s="7">
        <f t="shared" si="6"/>
        <v>2375</v>
      </c>
      <c r="L984" s="7">
        <f t="shared" si="7"/>
        <v>949.99999999999989</v>
      </c>
      <c r="M984" s="8">
        <v>0.39999999999999997</v>
      </c>
    </row>
    <row r="985" spans="1:13" x14ac:dyDescent="0.25">
      <c r="A985" s="1"/>
      <c r="B985" s="3" t="s">
        <v>21</v>
      </c>
      <c r="C985" s="3">
        <v>1197831</v>
      </c>
      <c r="D985" s="4">
        <v>44415</v>
      </c>
      <c r="E985" s="3" t="s">
        <v>22</v>
      </c>
      <c r="F985" s="3" t="s">
        <v>51</v>
      </c>
      <c r="G985" s="3" t="s">
        <v>52</v>
      </c>
      <c r="H985" s="3" t="s">
        <v>20</v>
      </c>
      <c r="I985" s="5">
        <v>0.54999999999999993</v>
      </c>
      <c r="J985" s="6">
        <v>7250</v>
      </c>
      <c r="K985" s="7">
        <f t="shared" si="6"/>
        <v>3987.4999999999995</v>
      </c>
      <c r="L985" s="7">
        <f t="shared" si="7"/>
        <v>2392.5</v>
      </c>
      <c r="M985" s="8">
        <v>0.60000000000000009</v>
      </c>
    </row>
    <row r="986" spans="1:13" x14ac:dyDescent="0.25">
      <c r="A986" s="1"/>
      <c r="B986" s="3" t="s">
        <v>21</v>
      </c>
      <c r="C986" s="3">
        <v>1197831</v>
      </c>
      <c r="D986" s="4">
        <v>44443</v>
      </c>
      <c r="E986" s="3" t="s">
        <v>22</v>
      </c>
      <c r="F986" s="3" t="s">
        <v>51</v>
      </c>
      <c r="G986" s="3" t="s">
        <v>52</v>
      </c>
      <c r="H986" s="3" t="s">
        <v>15</v>
      </c>
      <c r="I986" s="5">
        <v>0.5</v>
      </c>
      <c r="J986" s="6">
        <v>6750</v>
      </c>
      <c r="K986" s="7">
        <f t="shared" si="6"/>
        <v>3375</v>
      </c>
      <c r="L986" s="7">
        <f t="shared" si="7"/>
        <v>1518.7499999999998</v>
      </c>
      <c r="M986" s="8">
        <v>0.44999999999999996</v>
      </c>
    </row>
    <row r="987" spans="1:13" x14ac:dyDescent="0.25">
      <c r="A987" s="1"/>
      <c r="B987" s="3" t="s">
        <v>21</v>
      </c>
      <c r="C987" s="3">
        <v>1197831</v>
      </c>
      <c r="D987" s="4">
        <v>44443</v>
      </c>
      <c r="E987" s="3" t="s">
        <v>22</v>
      </c>
      <c r="F987" s="3" t="s">
        <v>51</v>
      </c>
      <c r="G987" s="3" t="s">
        <v>52</v>
      </c>
      <c r="H987" s="3" t="s">
        <v>16</v>
      </c>
      <c r="I987" s="5">
        <v>0.5</v>
      </c>
      <c r="J987" s="6">
        <v>6250</v>
      </c>
      <c r="K987" s="7">
        <f t="shared" si="6"/>
        <v>3125</v>
      </c>
      <c r="L987" s="7">
        <f t="shared" si="7"/>
        <v>1406.2499999999998</v>
      </c>
      <c r="M987" s="8">
        <v>0.44999999999999996</v>
      </c>
    </row>
    <row r="988" spans="1:13" x14ac:dyDescent="0.25">
      <c r="A988" s="1"/>
      <c r="B988" s="3" t="s">
        <v>21</v>
      </c>
      <c r="C988" s="3">
        <v>1197831</v>
      </c>
      <c r="D988" s="4">
        <v>44443</v>
      </c>
      <c r="E988" s="3" t="s">
        <v>22</v>
      </c>
      <c r="F988" s="3" t="s">
        <v>51</v>
      </c>
      <c r="G988" s="3" t="s">
        <v>52</v>
      </c>
      <c r="H988" s="3" t="s">
        <v>17</v>
      </c>
      <c r="I988" s="5">
        <v>0.54999999999999993</v>
      </c>
      <c r="J988" s="6">
        <v>6750</v>
      </c>
      <c r="K988" s="7">
        <f t="shared" si="6"/>
        <v>3712.4999999999995</v>
      </c>
      <c r="L988" s="7">
        <f t="shared" si="7"/>
        <v>1670.6249999999995</v>
      </c>
      <c r="M988" s="8">
        <v>0.44999999999999996</v>
      </c>
    </row>
    <row r="989" spans="1:13" x14ac:dyDescent="0.25">
      <c r="A989" s="1"/>
      <c r="B989" s="3" t="s">
        <v>21</v>
      </c>
      <c r="C989" s="3">
        <v>1197831</v>
      </c>
      <c r="D989" s="4">
        <v>44443</v>
      </c>
      <c r="E989" s="3" t="s">
        <v>22</v>
      </c>
      <c r="F989" s="3" t="s">
        <v>51</v>
      </c>
      <c r="G989" s="3" t="s">
        <v>52</v>
      </c>
      <c r="H989" s="3" t="s">
        <v>18</v>
      </c>
      <c r="I989" s="5">
        <v>0.54999999999999993</v>
      </c>
      <c r="J989" s="6">
        <v>4000</v>
      </c>
      <c r="K989" s="7">
        <f t="shared" si="6"/>
        <v>2199.9999999999995</v>
      </c>
      <c r="L989" s="7">
        <f t="shared" si="7"/>
        <v>1209.9999999999998</v>
      </c>
      <c r="M989" s="8">
        <v>0.55000000000000004</v>
      </c>
    </row>
    <row r="990" spans="1:13" x14ac:dyDescent="0.25">
      <c r="A990" s="1"/>
      <c r="B990" s="3" t="s">
        <v>21</v>
      </c>
      <c r="C990" s="3">
        <v>1197831</v>
      </c>
      <c r="D990" s="4">
        <v>44443</v>
      </c>
      <c r="E990" s="3" t="s">
        <v>22</v>
      </c>
      <c r="F990" s="3" t="s">
        <v>51</v>
      </c>
      <c r="G990" s="3" t="s">
        <v>52</v>
      </c>
      <c r="H990" s="3" t="s">
        <v>19</v>
      </c>
      <c r="I990" s="5">
        <v>0.5</v>
      </c>
      <c r="J990" s="6">
        <v>4000</v>
      </c>
      <c r="K990" s="7">
        <f t="shared" si="6"/>
        <v>2000</v>
      </c>
      <c r="L990" s="7">
        <f t="shared" si="7"/>
        <v>799.99999999999989</v>
      </c>
      <c r="M990" s="8">
        <v>0.39999999999999997</v>
      </c>
    </row>
    <row r="991" spans="1:13" x14ac:dyDescent="0.25">
      <c r="A991" s="1"/>
      <c r="B991" s="3" t="s">
        <v>21</v>
      </c>
      <c r="C991" s="3">
        <v>1197831</v>
      </c>
      <c r="D991" s="4">
        <v>44443</v>
      </c>
      <c r="E991" s="3" t="s">
        <v>22</v>
      </c>
      <c r="F991" s="3" t="s">
        <v>51</v>
      </c>
      <c r="G991" s="3" t="s">
        <v>52</v>
      </c>
      <c r="H991" s="3" t="s">
        <v>20</v>
      </c>
      <c r="I991" s="5">
        <v>0.45</v>
      </c>
      <c r="J991" s="6">
        <v>6250</v>
      </c>
      <c r="K991" s="7">
        <f t="shared" si="6"/>
        <v>2812.5</v>
      </c>
      <c r="L991" s="7">
        <f t="shared" si="7"/>
        <v>1687.5000000000002</v>
      </c>
      <c r="M991" s="8">
        <v>0.60000000000000009</v>
      </c>
    </row>
    <row r="992" spans="1:13" x14ac:dyDescent="0.25">
      <c r="A992" s="1"/>
      <c r="B992" s="3" t="s">
        <v>21</v>
      </c>
      <c r="C992" s="3">
        <v>1197831</v>
      </c>
      <c r="D992" s="4">
        <v>44472</v>
      </c>
      <c r="E992" s="3" t="s">
        <v>22</v>
      </c>
      <c r="F992" s="3" t="s">
        <v>51</v>
      </c>
      <c r="G992" s="3" t="s">
        <v>52</v>
      </c>
      <c r="H992" s="3" t="s">
        <v>15</v>
      </c>
      <c r="I992" s="5">
        <v>0.35000000000000003</v>
      </c>
      <c r="J992" s="6">
        <v>5750</v>
      </c>
      <c r="K992" s="7">
        <f t="shared" si="6"/>
        <v>2012.5000000000002</v>
      </c>
      <c r="L992" s="7">
        <f t="shared" si="7"/>
        <v>905.625</v>
      </c>
      <c r="M992" s="8">
        <v>0.44999999999999996</v>
      </c>
    </row>
    <row r="993" spans="1:13" x14ac:dyDescent="0.25">
      <c r="A993" s="1"/>
      <c r="B993" s="3" t="s">
        <v>21</v>
      </c>
      <c r="C993" s="3">
        <v>1197831</v>
      </c>
      <c r="D993" s="4">
        <v>44472</v>
      </c>
      <c r="E993" s="3" t="s">
        <v>22</v>
      </c>
      <c r="F993" s="3" t="s">
        <v>51</v>
      </c>
      <c r="G993" s="3" t="s">
        <v>52</v>
      </c>
      <c r="H993" s="3" t="s">
        <v>16</v>
      </c>
      <c r="I993" s="5">
        <v>0.35000000000000003</v>
      </c>
      <c r="J993" s="6">
        <v>5750</v>
      </c>
      <c r="K993" s="7">
        <f t="shared" si="6"/>
        <v>2012.5000000000002</v>
      </c>
      <c r="L993" s="7">
        <f t="shared" si="7"/>
        <v>905.625</v>
      </c>
      <c r="M993" s="8">
        <v>0.44999999999999996</v>
      </c>
    </row>
    <row r="994" spans="1:13" x14ac:dyDescent="0.25">
      <c r="A994" s="1"/>
      <c r="B994" s="3" t="s">
        <v>21</v>
      </c>
      <c r="C994" s="3">
        <v>1197831</v>
      </c>
      <c r="D994" s="4">
        <v>44472</v>
      </c>
      <c r="E994" s="3" t="s">
        <v>22</v>
      </c>
      <c r="F994" s="3" t="s">
        <v>51</v>
      </c>
      <c r="G994" s="3" t="s">
        <v>52</v>
      </c>
      <c r="H994" s="3" t="s">
        <v>17</v>
      </c>
      <c r="I994" s="5">
        <v>0.4</v>
      </c>
      <c r="J994" s="6">
        <v>5250</v>
      </c>
      <c r="K994" s="7">
        <f t="shared" si="6"/>
        <v>2100</v>
      </c>
      <c r="L994" s="7">
        <f t="shared" si="7"/>
        <v>944.99999999999989</v>
      </c>
      <c r="M994" s="8">
        <v>0.44999999999999996</v>
      </c>
    </row>
    <row r="995" spans="1:13" x14ac:dyDescent="0.25">
      <c r="A995" s="1"/>
      <c r="B995" s="3" t="s">
        <v>21</v>
      </c>
      <c r="C995" s="3">
        <v>1197831</v>
      </c>
      <c r="D995" s="4">
        <v>44472</v>
      </c>
      <c r="E995" s="3" t="s">
        <v>22</v>
      </c>
      <c r="F995" s="3" t="s">
        <v>51</v>
      </c>
      <c r="G995" s="3" t="s">
        <v>52</v>
      </c>
      <c r="H995" s="3" t="s">
        <v>18</v>
      </c>
      <c r="I995" s="5">
        <v>0.4</v>
      </c>
      <c r="J995" s="6">
        <v>3750</v>
      </c>
      <c r="K995" s="7">
        <f t="shared" si="6"/>
        <v>1500</v>
      </c>
      <c r="L995" s="7">
        <f t="shared" si="7"/>
        <v>825.00000000000011</v>
      </c>
      <c r="M995" s="8">
        <v>0.55000000000000004</v>
      </c>
    </row>
    <row r="996" spans="1:13" x14ac:dyDescent="0.25">
      <c r="A996" s="1"/>
      <c r="B996" s="3" t="s">
        <v>21</v>
      </c>
      <c r="C996" s="3">
        <v>1197831</v>
      </c>
      <c r="D996" s="4">
        <v>44472</v>
      </c>
      <c r="E996" s="3" t="s">
        <v>22</v>
      </c>
      <c r="F996" s="3" t="s">
        <v>51</v>
      </c>
      <c r="G996" s="3" t="s">
        <v>52</v>
      </c>
      <c r="H996" s="3" t="s">
        <v>19</v>
      </c>
      <c r="I996" s="5">
        <v>0.35000000000000003</v>
      </c>
      <c r="J996" s="6">
        <v>3500</v>
      </c>
      <c r="K996" s="7">
        <f t="shared" si="6"/>
        <v>1225.0000000000002</v>
      </c>
      <c r="L996" s="7">
        <f t="shared" si="7"/>
        <v>490.00000000000006</v>
      </c>
      <c r="M996" s="8">
        <v>0.39999999999999997</v>
      </c>
    </row>
    <row r="997" spans="1:13" x14ac:dyDescent="0.25">
      <c r="A997" s="1"/>
      <c r="B997" s="3" t="s">
        <v>21</v>
      </c>
      <c r="C997" s="3">
        <v>1197831</v>
      </c>
      <c r="D997" s="4">
        <v>44472</v>
      </c>
      <c r="E997" s="3" t="s">
        <v>22</v>
      </c>
      <c r="F997" s="3" t="s">
        <v>51</v>
      </c>
      <c r="G997" s="3" t="s">
        <v>52</v>
      </c>
      <c r="H997" s="3" t="s">
        <v>20</v>
      </c>
      <c r="I997" s="5">
        <v>0.45</v>
      </c>
      <c r="J997" s="6">
        <v>5250</v>
      </c>
      <c r="K997" s="7">
        <f t="shared" si="6"/>
        <v>2362.5</v>
      </c>
      <c r="L997" s="7">
        <f t="shared" si="7"/>
        <v>1417.5000000000002</v>
      </c>
      <c r="M997" s="8">
        <v>0.60000000000000009</v>
      </c>
    </row>
    <row r="998" spans="1:13" x14ac:dyDescent="0.25">
      <c r="A998" s="1"/>
      <c r="B998" s="3" t="s">
        <v>21</v>
      </c>
      <c r="C998" s="3">
        <v>1197831</v>
      </c>
      <c r="D998" s="4">
        <v>44504</v>
      </c>
      <c r="E998" s="3" t="s">
        <v>22</v>
      </c>
      <c r="F998" s="3" t="s">
        <v>51</v>
      </c>
      <c r="G998" s="3" t="s">
        <v>52</v>
      </c>
      <c r="H998" s="3" t="s">
        <v>15</v>
      </c>
      <c r="I998" s="5">
        <v>0.30000000000000004</v>
      </c>
      <c r="J998" s="6">
        <v>6750</v>
      </c>
      <c r="K998" s="7">
        <f t="shared" si="6"/>
        <v>2025.0000000000002</v>
      </c>
      <c r="L998" s="7">
        <f t="shared" si="7"/>
        <v>911.25</v>
      </c>
      <c r="M998" s="8">
        <v>0.44999999999999996</v>
      </c>
    </row>
    <row r="999" spans="1:13" x14ac:dyDescent="0.25">
      <c r="A999" s="1"/>
      <c r="B999" s="3" t="s">
        <v>21</v>
      </c>
      <c r="C999" s="3">
        <v>1197831</v>
      </c>
      <c r="D999" s="4">
        <v>44504</v>
      </c>
      <c r="E999" s="3" t="s">
        <v>22</v>
      </c>
      <c r="F999" s="3" t="s">
        <v>51</v>
      </c>
      <c r="G999" s="3" t="s">
        <v>52</v>
      </c>
      <c r="H999" s="3" t="s">
        <v>16</v>
      </c>
      <c r="I999" s="5">
        <v>0.30000000000000004</v>
      </c>
      <c r="J999" s="6">
        <v>6750</v>
      </c>
      <c r="K999" s="7">
        <f t="shared" si="6"/>
        <v>2025.0000000000002</v>
      </c>
      <c r="L999" s="7">
        <f t="shared" si="7"/>
        <v>911.25</v>
      </c>
      <c r="M999" s="8">
        <v>0.44999999999999996</v>
      </c>
    </row>
    <row r="1000" spans="1:13" x14ac:dyDescent="0.25">
      <c r="A1000" s="1"/>
      <c r="B1000" s="3" t="s">
        <v>21</v>
      </c>
      <c r="C1000" s="3">
        <v>1197831</v>
      </c>
      <c r="D1000" s="4">
        <v>44504</v>
      </c>
      <c r="E1000" s="3" t="s">
        <v>22</v>
      </c>
      <c r="F1000" s="3" t="s">
        <v>51</v>
      </c>
      <c r="G1000" s="3" t="s">
        <v>52</v>
      </c>
      <c r="H1000" s="3" t="s">
        <v>17</v>
      </c>
      <c r="I1000" s="5">
        <v>0.55000000000000004</v>
      </c>
      <c r="J1000" s="6">
        <v>6000</v>
      </c>
      <c r="K1000" s="7">
        <f t="shared" si="6"/>
        <v>3300.0000000000005</v>
      </c>
      <c r="L1000" s="7">
        <f t="shared" si="7"/>
        <v>1485</v>
      </c>
      <c r="M1000" s="8">
        <v>0.44999999999999996</v>
      </c>
    </row>
    <row r="1001" spans="1:13" x14ac:dyDescent="0.25">
      <c r="A1001" s="1"/>
      <c r="B1001" s="3" t="s">
        <v>21</v>
      </c>
      <c r="C1001" s="3">
        <v>1197831</v>
      </c>
      <c r="D1001" s="4">
        <v>44504</v>
      </c>
      <c r="E1001" s="3" t="s">
        <v>22</v>
      </c>
      <c r="F1001" s="3" t="s">
        <v>51</v>
      </c>
      <c r="G1001" s="3" t="s">
        <v>52</v>
      </c>
      <c r="H1001" s="3" t="s">
        <v>18</v>
      </c>
      <c r="I1001" s="5">
        <v>0.55000000000000004</v>
      </c>
      <c r="J1001" s="6">
        <v>4750</v>
      </c>
      <c r="K1001" s="7">
        <f t="shared" si="6"/>
        <v>2612.5</v>
      </c>
      <c r="L1001" s="7">
        <f t="shared" si="7"/>
        <v>1436.8750000000002</v>
      </c>
      <c r="M1001" s="8">
        <v>0.55000000000000004</v>
      </c>
    </row>
    <row r="1002" spans="1:13" x14ac:dyDescent="0.25">
      <c r="A1002" s="1"/>
      <c r="B1002" s="3" t="s">
        <v>21</v>
      </c>
      <c r="C1002" s="3">
        <v>1197831</v>
      </c>
      <c r="D1002" s="4">
        <v>44504</v>
      </c>
      <c r="E1002" s="3" t="s">
        <v>22</v>
      </c>
      <c r="F1002" s="3" t="s">
        <v>51</v>
      </c>
      <c r="G1002" s="3" t="s">
        <v>52</v>
      </c>
      <c r="H1002" s="3" t="s">
        <v>19</v>
      </c>
      <c r="I1002" s="5">
        <v>0.54999999999999993</v>
      </c>
      <c r="J1002" s="6">
        <v>4500</v>
      </c>
      <c r="K1002" s="7">
        <f t="shared" si="6"/>
        <v>2474.9999999999995</v>
      </c>
      <c r="L1002" s="7">
        <f t="shared" si="7"/>
        <v>989.99999999999977</v>
      </c>
      <c r="M1002" s="8">
        <v>0.39999999999999997</v>
      </c>
    </row>
    <row r="1003" spans="1:13" x14ac:dyDescent="0.25">
      <c r="A1003" s="1"/>
      <c r="B1003" s="3" t="s">
        <v>21</v>
      </c>
      <c r="C1003" s="3">
        <v>1197831</v>
      </c>
      <c r="D1003" s="4">
        <v>44504</v>
      </c>
      <c r="E1003" s="3" t="s">
        <v>22</v>
      </c>
      <c r="F1003" s="3" t="s">
        <v>51</v>
      </c>
      <c r="G1003" s="3" t="s">
        <v>52</v>
      </c>
      <c r="H1003" s="3" t="s">
        <v>20</v>
      </c>
      <c r="I1003" s="5">
        <v>0.65</v>
      </c>
      <c r="J1003" s="6">
        <v>6500</v>
      </c>
      <c r="K1003" s="7">
        <f t="shared" si="6"/>
        <v>4225</v>
      </c>
      <c r="L1003" s="7">
        <f t="shared" si="7"/>
        <v>2535.0000000000005</v>
      </c>
      <c r="M1003" s="8">
        <v>0.60000000000000009</v>
      </c>
    </row>
    <row r="1004" spans="1:13" x14ac:dyDescent="0.25">
      <c r="A1004" s="1"/>
      <c r="B1004" s="3" t="s">
        <v>21</v>
      </c>
      <c r="C1004" s="3">
        <v>1197831</v>
      </c>
      <c r="D1004" s="4">
        <v>44533</v>
      </c>
      <c r="E1004" s="3" t="s">
        <v>22</v>
      </c>
      <c r="F1004" s="3" t="s">
        <v>51</v>
      </c>
      <c r="G1004" s="3" t="s">
        <v>52</v>
      </c>
      <c r="H1004" s="3" t="s">
        <v>15</v>
      </c>
      <c r="I1004" s="5">
        <v>0.54999999999999993</v>
      </c>
      <c r="J1004" s="6">
        <v>8000</v>
      </c>
      <c r="K1004" s="7">
        <f t="shared" si="6"/>
        <v>4399.9999999999991</v>
      </c>
      <c r="L1004" s="7">
        <f t="shared" si="7"/>
        <v>1979.9999999999993</v>
      </c>
      <c r="M1004" s="8">
        <v>0.44999999999999996</v>
      </c>
    </row>
    <row r="1005" spans="1:13" x14ac:dyDescent="0.25">
      <c r="A1005" s="1"/>
      <c r="B1005" s="3" t="s">
        <v>21</v>
      </c>
      <c r="C1005" s="3">
        <v>1197831</v>
      </c>
      <c r="D1005" s="4">
        <v>44533</v>
      </c>
      <c r="E1005" s="3" t="s">
        <v>22</v>
      </c>
      <c r="F1005" s="3" t="s">
        <v>51</v>
      </c>
      <c r="G1005" s="3" t="s">
        <v>52</v>
      </c>
      <c r="H1005" s="3" t="s">
        <v>16</v>
      </c>
      <c r="I1005" s="5">
        <v>0.54999999999999993</v>
      </c>
      <c r="J1005" s="6">
        <v>8000</v>
      </c>
      <c r="K1005" s="7">
        <f t="shared" si="6"/>
        <v>4399.9999999999991</v>
      </c>
      <c r="L1005" s="7">
        <f t="shared" si="7"/>
        <v>1979.9999999999993</v>
      </c>
      <c r="M1005" s="8">
        <v>0.44999999999999996</v>
      </c>
    </row>
    <row r="1006" spans="1:13" x14ac:dyDescent="0.25">
      <c r="A1006" s="1"/>
      <c r="B1006" s="3" t="s">
        <v>21</v>
      </c>
      <c r="C1006" s="3">
        <v>1197831</v>
      </c>
      <c r="D1006" s="4">
        <v>44533</v>
      </c>
      <c r="E1006" s="3" t="s">
        <v>22</v>
      </c>
      <c r="F1006" s="3" t="s">
        <v>51</v>
      </c>
      <c r="G1006" s="3" t="s">
        <v>52</v>
      </c>
      <c r="H1006" s="3" t="s">
        <v>17</v>
      </c>
      <c r="I1006" s="5">
        <v>0.6</v>
      </c>
      <c r="J1006" s="6">
        <v>7000</v>
      </c>
      <c r="K1006" s="7">
        <f t="shared" si="6"/>
        <v>4200</v>
      </c>
      <c r="L1006" s="7">
        <f t="shared" si="7"/>
        <v>1889.9999999999998</v>
      </c>
      <c r="M1006" s="8">
        <v>0.44999999999999996</v>
      </c>
    </row>
    <row r="1007" spans="1:13" x14ac:dyDescent="0.25">
      <c r="A1007" s="1"/>
      <c r="B1007" s="3" t="s">
        <v>21</v>
      </c>
      <c r="C1007" s="3">
        <v>1197831</v>
      </c>
      <c r="D1007" s="4">
        <v>44533</v>
      </c>
      <c r="E1007" s="3" t="s">
        <v>22</v>
      </c>
      <c r="F1007" s="3" t="s">
        <v>51</v>
      </c>
      <c r="G1007" s="3" t="s">
        <v>52</v>
      </c>
      <c r="H1007" s="3" t="s">
        <v>18</v>
      </c>
      <c r="I1007" s="5">
        <v>0.6</v>
      </c>
      <c r="J1007" s="6">
        <v>5500</v>
      </c>
      <c r="K1007" s="7">
        <f t="shared" si="6"/>
        <v>3300</v>
      </c>
      <c r="L1007" s="7">
        <f t="shared" si="7"/>
        <v>1815.0000000000002</v>
      </c>
      <c r="M1007" s="8">
        <v>0.55000000000000004</v>
      </c>
    </row>
    <row r="1008" spans="1:13" x14ac:dyDescent="0.25">
      <c r="A1008" s="1"/>
      <c r="B1008" s="3" t="s">
        <v>21</v>
      </c>
      <c r="C1008" s="3">
        <v>1197831</v>
      </c>
      <c r="D1008" s="4">
        <v>44533</v>
      </c>
      <c r="E1008" s="3" t="s">
        <v>22</v>
      </c>
      <c r="F1008" s="3" t="s">
        <v>51</v>
      </c>
      <c r="G1008" s="3" t="s">
        <v>52</v>
      </c>
      <c r="H1008" s="3" t="s">
        <v>19</v>
      </c>
      <c r="I1008" s="5">
        <v>0.54999999999999993</v>
      </c>
      <c r="J1008" s="6">
        <v>5000</v>
      </c>
      <c r="K1008" s="7">
        <f t="shared" si="6"/>
        <v>2749.9999999999995</v>
      </c>
      <c r="L1008" s="7">
        <f t="shared" si="7"/>
        <v>1099.9999999999998</v>
      </c>
      <c r="M1008" s="8">
        <v>0.39999999999999997</v>
      </c>
    </row>
    <row r="1009" spans="1:13" x14ac:dyDescent="0.25">
      <c r="A1009" s="1"/>
      <c r="B1009" s="3" t="s">
        <v>21</v>
      </c>
      <c r="C1009" s="3">
        <v>1197831</v>
      </c>
      <c r="D1009" s="4">
        <v>44533</v>
      </c>
      <c r="E1009" s="3" t="s">
        <v>22</v>
      </c>
      <c r="F1009" s="3" t="s">
        <v>51</v>
      </c>
      <c r="G1009" s="3" t="s">
        <v>52</v>
      </c>
      <c r="H1009" s="3" t="s">
        <v>20</v>
      </c>
      <c r="I1009" s="5">
        <v>0.65</v>
      </c>
      <c r="J1009" s="6">
        <v>7500</v>
      </c>
      <c r="K1009" s="7">
        <f t="shared" si="6"/>
        <v>4875</v>
      </c>
      <c r="L1009" s="7">
        <f t="shared" si="7"/>
        <v>2925.0000000000005</v>
      </c>
      <c r="M1009" s="8">
        <v>0.60000000000000009</v>
      </c>
    </row>
    <row r="1010" spans="1:13" x14ac:dyDescent="0.25">
      <c r="A1010" s="1" t="s">
        <v>37</v>
      </c>
      <c r="B1010" s="3" t="s">
        <v>12</v>
      </c>
      <c r="C1010" s="3">
        <v>1185732</v>
      </c>
      <c r="D1010" s="4">
        <v>44207</v>
      </c>
      <c r="E1010" s="3" t="s">
        <v>31</v>
      </c>
      <c r="F1010" s="3" t="s">
        <v>53</v>
      </c>
      <c r="G1010" s="3" t="s">
        <v>54</v>
      </c>
      <c r="H1010" s="3" t="s">
        <v>15</v>
      </c>
      <c r="I1010" s="5">
        <v>0.35</v>
      </c>
      <c r="J1010" s="6">
        <v>4250</v>
      </c>
      <c r="K1010" s="7">
        <f t="shared" si="6"/>
        <v>1487.5</v>
      </c>
      <c r="L1010" s="7">
        <f t="shared" si="7"/>
        <v>595</v>
      </c>
      <c r="M1010" s="8">
        <v>0.4</v>
      </c>
    </row>
    <row r="1011" spans="1:13" x14ac:dyDescent="0.25">
      <c r="A1011" s="1"/>
      <c r="B1011" s="3" t="s">
        <v>12</v>
      </c>
      <c r="C1011" s="3">
        <v>1185732</v>
      </c>
      <c r="D1011" s="4">
        <v>44207</v>
      </c>
      <c r="E1011" s="3" t="s">
        <v>31</v>
      </c>
      <c r="F1011" s="3" t="s">
        <v>53</v>
      </c>
      <c r="G1011" s="3" t="s">
        <v>54</v>
      </c>
      <c r="H1011" s="3" t="s">
        <v>16</v>
      </c>
      <c r="I1011" s="5">
        <v>0.35</v>
      </c>
      <c r="J1011" s="6">
        <v>2250</v>
      </c>
      <c r="K1011" s="7">
        <f t="shared" si="6"/>
        <v>787.5</v>
      </c>
      <c r="L1011" s="7">
        <f t="shared" si="7"/>
        <v>275.625</v>
      </c>
      <c r="M1011" s="8">
        <v>0.35</v>
      </c>
    </row>
    <row r="1012" spans="1:13" x14ac:dyDescent="0.25">
      <c r="A1012" s="1"/>
      <c r="B1012" s="3" t="s">
        <v>12</v>
      </c>
      <c r="C1012" s="3">
        <v>1185732</v>
      </c>
      <c r="D1012" s="4">
        <v>44207</v>
      </c>
      <c r="E1012" s="3" t="s">
        <v>31</v>
      </c>
      <c r="F1012" s="3" t="s">
        <v>53</v>
      </c>
      <c r="G1012" s="3" t="s">
        <v>54</v>
      </c>
      <c r="H1012" s="3" t="s">
        <v>17</v>
      </c>
      <c r="I1012" s="5">
        <v>0.25</v>
      </c>
      <c r="J1012" s="6">
        <v>2250</v>
      </c>
      <c r="K1012" s="7">
        <f t="shared" si="6"/>
        <v>562.5</v>
      </c>
      <c r="L1012" s="7">
        <f t="shared" si="7"/>
        <v>196.875</v>
      </c>
      <c r="M1012" s="8">
        <v>0.35</v>
      </c>
    </row>
    <row r="1013" spans="1:13" x14ac:dyDescent="0.25">
      <c r="A1013" s="1"/>
      <c r="B1013" s="3" t="s">
        <v>12</v>
      </c>
      <c r="C1013" s="3">
        <v>1185732</v>
      </c>
      <c r="D1013" s="4">
        <v>44207</v>
      </c>
      <c r="E1013" s="3" t="s">
        <v>31</v>
      </c>
      <c r="F1013" s="3" t="s">
        <v>53</v>
      </c>
      <c r="G1013" s="3" t="s">
        <v>54</v>
      </c>
      <c r="H1013" s="3" t="s">
        <v>18</v>
      </c>
      <c r="I1013" s="5">
        <v>0.30000000000000004</v>
      </c>
      <c r="J1013" s="6">
        <v>750</v>
      </c>
      <c r="K1013" s="7">
        <f t="shared" si="6"/>
        <v>225.00000000000003</v>
      </c>
      <c r="L1013" s="7">
        <f t="shared" si="7"/>
        <v>90.000000000000014</v>
      </c>
      <c r="M1013" s="8">
        <v>0.4</v>
      </c>
    </row>
    <row r="1014" spans="1:13" x14ac:dyDescent="0.25">
      <c r="A1014" s="1"/>
      <c r="B1014" s="3" t="s">
        <v>12</v>
      </c>
      <c r="C1014" s="3">
        <v>1185732</v>
      </c>
      <c r="D1014" s="4">
        <v>44207</v>
      </c>
      <c r="E1014" s="3" t="s">
        <v>31</v>
      </c>
      <c r="F1014" s="3" t="s">
        <v>53</v>
      </c>
      <c r="G1014" s="3" t="s">
        <v>54</v>
      </c>
      <c r="H1014" s="3" t="s">
        <v>19</v>
      </c>
      <c r="I1014" s="5">
        <v>0.44999999999999996</v>
      </c>
      <c r="J1014" s="6">
        <v>1250</v>
      </c>
      <c r="K1014" s="7">
        <f t="shared" si="6"/>
        <v>562.5</v>
      </c>
      <c r="L1014" s="7">
        <f t="shared" si="7"/>
        <v>196.875</v>
      </c>
      <c r="M1014" s="8">
        <v>0.35</v>
      </c>
    </row>
    <row r="1015" spans="1:13" x14ac:dyDescent="0.25">
      <c r="A1015" s="1"/>
      <c r="B1015" s="3" t="s">
        <v>12</v>
      </c>
      <c r="C1015" s="3">
        <v>1185732</v>
      </c>
      <c r="D1015" s="4">
        <v>44207</v>
      </c>
      <c r="E1015" s="3" t="s">
        <v>31</v>
      </c>
      <c r="F1015" s="3" t="s">
        <v>53</v>
      </c>
      <c r="G1015" s="3" t="s">
        <v>54</v>
      </c>
      <c r="H1015" s="3" t="s">
        <v>20</v>
      </c>
      <c r="I1015" s="5">
        <v>0.35</v>
      </c>
      <c r="J1015" s="6">
        <v>2250</v>
      </c>
      <c r="K1015" s="7">
        <f t="shared" si="6"/>
        <v>787.5</v>
      </c>
      <c r="L1015" s="7">
        <f t="shared" si="7"/>
        <v>393.75</v>
      </c>
      <c r="M1015" s="8">
        <v>0.5</v>
      </c>
    </row>
    <row r="1016" spans="1:13" x14ac:dyDescent="0.25">
      <c r="A1016" s="1"/>
      <c r="B1016" s="3" t="s">
        <v>12</v>
      </c>
      <c r="C1016" s="3">
        <v>1185732</v>
      </c>
      <c r="D1016" s="4">
        <v>44238</v>
      </c>
      <c r="E1016" s="3" t="s">
        <v>31</v>
      </c>
      <c r="F1016" s="3" t="s">
        <v>53</v>
      </c>
      <c r="G1016" s="3" t="s">
        <v>54</v>
      </c>
      <c r="H1016" s="3" t="s">
        <v>15</v>
      </c>
      <c r="I1016" s="5">
        <v>0.35</v>
      </c>
      <c r="J1016" s="6">
        <v>4750</v>
      </c>
      <c r="K1016" s="7">
        <f t="shared" si="6"/>
        <v>1662.5</v>
      </c>
      <c r="L1016" s="7">
        <f t="shared" si="7"/>
        <v>665</v>
      </c>
      <c r="M1016" s="8">
        <v>0.4</v>
      </c>
    </row>
    <row r="1017" spans="1:13" x14ac:dyDescent="0.25">
      <c r="A1017" s="1"/>
      <c r="B1017" s="3" t="s">
        <v>12</v>
      </c>
      <c r="C1017" s="3">
        <v>1185732</v>
      </c>
      <c r="D1017" s="4">
        <v>44238</v>
      </c>
      <c r="E1017" s="3" t="s">
        <v>31</v>
      </c>
      <c r="F1017" s="3" t="s">
        <v>53</v>
      </c>
      <c r="G1017" s="3" t="s">
        <v>54</v>
      </c>
      <c r="H1017" s="3" t="s">
        <v>16</v>
      </c>
      <c r="I1017" s="5">
        <v>0.35</v>
      </c>
      <c r="J1017" s="6">
        <v>1250</v>
      </c>
      <c r="K1017" s="7">
        <f t="shared" si="6"/>
        <v>437.5</v>
      </c>
      <c r="L1017" s="7">
        <f t="shared" si="7"/>
        <v>153.125</v>
      </c>
      <c r="M1017" s="8">
        <v>0.35</v>
      </c>
    </row>
    <row r="1018" spans="1:13" x14ac:dyDescent="0.25">
      <c r="A1018" s="1"/>
      <c r="B1018" s="3" t="s">
        <v>12</v>
      </c>
      <c r="C1018" s="3">
        <v>1185732</v>
      </c>
      <c r="D1018" s="4">
        <v>44238</v>
      </c>
      <c r="E1018" s="3" t="s">
        <v>31</v>
      </c>
      <c r="F1018" s="3" t="s">
        <v>53</v>
      </c>
      <c r="G1018" s="3" t="s">
        <v>54</v>
      </c>
      <c r="H1018" s="3" t="s">
        <v>17</v>
      </c>
      <c r="I1018" s="5">
        <v>0.25</v>
      </c>
      <c r="J1018" s="6">
        <v>1750</v>
      </c>
      <c r="K1018" s="7">
        <f t="shared" si="6"/>
        <v>437.5</v>
      </c>
      <c r="L1018" s="7">
        <f t="shared" si="7"/>
        <v>153.125</v>
      </c>
      <c r="M1018" s="8">
        <v>0.35</v>
      </c>
    </row>
    <row r="1019" spans="1:13" x14ac:dyDescent="0.25">
      <c r="A1019" s="1"/>
      <c r="B1019" s="3" t="s">
        <v>12</v>
      </c>
      <c r="C1019" s="3">
        <v>1185732</v>
      </c>
      <c r="D1019" s="4">
        <v>44238</v>
      </c>
      <c r="E1019" s="3" t="s">
        <v>31</v>
      </c>
      <c r="F1019" s="3" t="s">
        <v>53</v>
      </c>
      <c r="G1019" s="3" t="s">
        <v>54</v>
      </c>
      <c r="H1019" s="3" t="s">
        <v>18</v>
      </c>
      <c r="I1019" s="5">
        <v>0.30000000000000004</v>
      </c>
      <c r="J1019" s="6">
        <v>500</v>
      </c>
      <c r="K1019" s="7">
        <f t="shared" si="6"/>
        <v>150.00000000000003</v>
      </c>
      <c r="L1019" s="7">
        <f t="shared" si="7"/>
        <v>60.000000000000014</v>
      </c>
      <c r="M1019" s="8">
        <v>0.4</v>
      </c>
    </row>
    <row r="1020" spans="1:13" x14ac:dyDescent="0.25">
      <c r="A1020" s="1"/>
      <c r="B1020" s="3" t="s">
        <v>12</v>
      </c>
      <c r="C1020" s="3">
        <v>1185732</v>
      </c>
      <c r="D1020" s="4">
        <v>44238</v>
      </c>
      <c r="E1020" s="3" t="s">
        <v>31</v>
      </c>
      <c r="F1020" s="3" t="s">
        <v>53</v>
      </c>
      <c r="G1020" s="3" t="s">
        <v>54</v>
      </c>
      <c r="H1020" s="3" t="s">
        <v>19</v>
      </c>
      <c r="I1020" s="5">
        <v>0.44999999999999996</v>
      </c>
      <c r="J1020" s="6">
        <v>1250</v>
      </c>
      <c r="K1020" s="7">
        <f t="shared" si="6"/>
        <v>562.5</v>
      </c>
      <c r="L1020" s="7">
        <f t="shared" si="7"/>
        <v>196.875</v>
      </c>
      <c r="M1020" s="8">
        <v>0.35</v>
      </c>
    </row>
    <row r="1021" spans="1:13" x14ac:dyDescent="0.25">
      <c r="A1021" s="1"/>
      <c r="B1021" s="3" t="s">
        <v>12</v>
      </c>
      <c r="C1021" s="3">
        <v>1185732</v>
      </c>
      <c r="D1021" s="4">
        <v>44238</v>
      </c>
      <c r="E1021" s="3" t="s">
        <v>31</v>
      </c>
      <c r="F1021" s="3" t="s">
        <v>53</v>
      </c>
      <c r="G1021" s="3" t="s">
        <v>54</v>
      </c>
      <c r="H1021" s="3" t="s">
        <v>20</v>
      </c>
      <c r="I1021" s="5">
        <v>0.35</v>
      </c>
      <c r="J1021" s="6">
        <v>2000</v>
      </c>
      <c r="K1021" s="7">
        <f t="shared" si="6"/>
        <v>700</v>
      </c>
      <c r="L1021" s="7">
        <f t="shared" si="7"/>
        <v>350</v>
      </c>
      <c r="M1021" s="8">
        <v>0.5</v>
      </c>
    </row>
    <row r="1022" spans="1:13" x14ac:dyDescent="0.25">
      <c r="A1022" s="1"/>
      <c r="B1022" s="3" t="s">
        <v>12</v>
      </c>
      <c r="C1022" s="3">
        <v>1185732</v>
      </c>
      <c r="D1022" s="4">
        <v>44265</v>
      </c>
      <c r="E1022" s="3" t="s">
        <v>31</v>
      </c>
      <c r="F1022" s="3" t="s">
        <v>53</v>
      </c>
      <c r="G1022" s="3" t="s">
        <v>54</v>
      </c>
      <c r="H1022" s="3" t="s">
        <v>15</v>
      </c>
      <c r="I1022" s="5">
        <v>0.4</v>
      </c>
      <c r="J1022" s="6">
        <v>4200</v>
      </c>
      <c r="K1022" s="7">
        <f t="shared" ref="K1022:K1276" si="8">I1022*J1022</f>
        <v>1680</v>
      </c>
      <c r="L1022" s="7">
        <f t="shared" ref="L1022:L1276" si="9">K1022*M1022</f>
        <v>672</v>
      </c>
      <c r="M1022" s="8">
        <v>0.4</v>
      </c>
    </row>
    <row r="1023" spans="1:13" x14ac:dyDescent="0.25">
      <c r="A1023" s="1"/>
      <c r="B1023" s="3" t="s">
        <v>12</v>
      </c>
      <c r="C1023" s="3">
        <v>1185732</v>
      </c>
      <c r="D1023" s="4">
        <v>44265</v>
      </c>
      <c r="E1023" s="3" t="s">
        <v>31</v>
      </c>
      <c r="F1023" s="3" t="s">
        <v>53</v>
      </c>
      <c r="G1023" s="3" t="s">
        <v>54</v>
      </c>
      <c r="H1023" s="3" t="s">
        <v>16</v>
      </c>
      <c r="I1023" s="5">
        <v>0.4</v>
      </c>
      <c r="J1023" s="6">
        <v>1000</v>
      </c>
      <c r="K1023" s="7">
        <f t="shared" si="8"/>
        <v>400</v>
      </c>
      <c r="L1023" s="7">
        <f t="shared" si="9"/>
        <v>140</v>
      </c>
      <c r="M1023" s="8">
        <v>0.35</v>
      </c>
    </row>
    <row r="1024" spans="1:13" x14ac:dyDescent="0.25">
      <c r="A1024" s="1"/>
      <c r="B1024" s="3" t="s">
        <v>12</v>
      </c>
      <c r="C1024" s="3">
        <v>1185732</v>
      </c>
      <c r="D1024" s="4">
        <v>44265</v>
      </c>
      <c r="E1024" s="3" t="s">
        <v>31</v>
      </c>
      <c r="F1024" s="3" t="s">
        <v>53</v>
      </c>
      <c r="G1024" s="3" t="s">
        <v>54</v>
      </c>
      <c r="H1024" s="3" t="s">
        <v>17</v>
      </c>
      <c r="I1024" s="5">
        <v>0.30000000000000004</v>
      </c>
      <c r="J1024" s="6">
        <v>1500</v>
      </c>
      <c r="K1024" s="7">
        <f t="shared" si="8"/>
        <v>450.00000000000006</v>
      </c>
      <c r="L1024" s="7">
        <f t="shared" si="9"/>
        <v>157.5</v>
      </c>
      <c r="M1024" s="8">
        <v>0.35</v>
      </c>
    </row>
    <row r="1025" spans="1:13" x14ac:dyDescent="0.25">
      <c r="A1025" s="1"/>
      <c r="B1025" s="3" t="s">
        <v>12</v>
      </c>
      <c r="C1025" s="3">
        <v>1185732</v>
      </c>
      <c r="D1025" s="4">
        <v>44265</v>
      </c>
      <c r="E1025" s="3" t="s">
        <v>31</v>
      </c>
      <c r="F1025" s="3" t="s">
        <v>53</v>
      </c>
      <c r="G1025" s="3" t="s">
        <v>54</v>
      </c>
      <c r="H1025" s="3" t="s">
        <v>18</v>
      </c>
      <c r="I1025" s="5">
        <v>0.35</v>
      </c>
      <c r="J1025" s="6">
        <v>0</v>
      </c>
      <c r="K1025" s="7">
        <f t="shared" si="8"/>
        <v>0</v>
      </c>
      <c r="L1025" s="7">
        <f t="shared" si="9"/>
        <v>0</v>
      </c>
      <c r="M1025" s="8">
        <v>0.4</v>
      </c>
    </row>
    <row r="1026" spans="1:13" x14ac:dyDescent="0.25">
      <c r="A1026" s="1"/>
      <c r="B1026" s="3" t="s">
        <v>12</v>
      </c>
      <c r="C1026" s="3">
        <v>1185732</v>
      </c>
      <c r="D1026" s="4">
        <v>44265</v>
      </c>
      <c r="E1026" s="3" t="s">
        <v>31</v>
      </c>
      <c r="F1026" s="3" t="s">
        <v>53</v>
      </c>
      <c r="G1026" s="3" t="s">
        <v>54</v>
      </c>
      <c r="H1026" s="3" t="s">
        <v>19</v>
      </c>
      <c r="I1026" s="5">
        <v>0.5</v>
      </c>
      <c r="J1026" s="6">
        <v>500</v>
      </c>
      <c r="K1026" s="7">
        <f t="shared" si="8"/>
        <v>250</v>
      </c>
      <c r="L1026" s="7">
        <f t="shared" si="9"/>
        <v>87.5</v>
      </c>
      <c r="M1026" s="8">
        <v>0.35</v>
      </c>
    </row>
    <row r="1027" spans="1:13" x14ac:dyDescent="0.25">
      <c r="A1027" s="1"/>
      <c r="B1027" s="3" t="s">
        <v>12</v>
      </c>
      <c r="C1027" s="3">
        <v>1185732</v>
      </c>
      <c r="D1027" s="4">
        <v>44265</v>
      </c>
      <c r="E1027" s="3" t="s">
        <v>31</v>
      </c>
      <c r="F1027" s="3" t="s">
        <v>53</v>
      </c>
      <c r="G1027" s="3" t="s">
        <v>54</v>
      </c>
      <c r="H1027" s="3" t="s">
        <v>20</v>
      </c>
      <c r="I1027" s="5">
        <v>0.4</v>
      </c>
      <c r="J1027" s="6">
        <v>1500</v>
      </c>
      <c r="K1027" s="7">
        <f t="shared" si="8"/>
        <v>600</v>
      </c>
      <c r="L1027" s="7">
        <f t="shared" si="9"/>
        <v>300</v>
      </c>
      <c r="M1027" s="8">
        <v>0.5</v>
      </c>
    </row>
    <row r="1028" spans="1:13" x14ac:dyDescent="0.25">
      <c r="A1028" s="1"/>
      <c r="B1028" s="3" t="s">
        <v>12</v>
      </c>
      <c r="C1028" s="3">
        <v>1185732</v>
      </c>
      <c r="D1028" s="4">
        <v>44297</v>
      </c>
      <c r="E1028" s="3" t="s">
        <v>31</v>
      </c>
      <c r="F1028" s="3" t="s">
        <v>53</v>
      </c>
      <c r="G1028" s="3" t="s">
        <v>54</v>
      </c>
      <c r="H1028" s="3" t="s">
        <v>15</v>
      </c>
      <c r="I1028" s="5">
        <v>0.4</v>
      </c>
      <c r="J1028" s="6">
        <v>3750</v>
      </c>
      <c r="K1028" s="7">
        <f t="shared" si="8"/>
        <v>1500</v>
      </c>
      <c r="L1028" s="7">
        <f t="shared" si="9"/>
        <v>600</v>
      </c>
      <c r="M1028" s="8">
        <v>0.4</v>
      </c>
    </row>
    <row r="1029" spans="1:13" x14ac:dyDescent="0.25">
      <c r="A1029" s="1"/>
      <c r="B1029" s="3" t="s">
        <v>12</v>
      </c>
      <c r="C1029" s="3">
        <v>1185732</v>
      </c>
      <c r="D1029" s="4">
        <v>44297</v>
      </c>
      <c r="E1029" s="3" t="s">
        <v>31</v>
      </c>
      <c r="F1029" s="3" t="s">
        <v>53</v>
      </c>
      <c r="G1029" s="3" t="s">
        <v>54</v>
      </c>
      <c r="H1029" s="3" t="s">
        <v>16</v>
      </c>
      <c r="I1029" s="5">
        <v>0.35000000000000003</v>
      </c>
      <c r="J1029" s="6">
        <v>750</v>
      </c>
      <c r="K1029" s="7">
        <f t="shared" si="8"/>
        <v>262.5</v>
      </c>
      <c r="L1029" s="7">
        <f t="shared" si="9"/>
        <v>91.875</v>
      </c>
      <c r="M1029" s="8">
        <v>0.35</v>
      </c>
    </row>
    <row r="1030" spans="1:13" x14ac:dyDescent="0.25">
      <c r="A1030" s="1"/>
      <c r="B1030" s="3" t="s">
        <v>12</v>
      </c>
      <c r="C1030" s="3">
        <v>1185732</v>
      </c>
      <c r="D1030" s="4">
        <v>44297</v>
      </c>
      <c r="E1030" s="3" t="s">
        <v>31</v>
      </c>
      <c r="F1030" s="3" t="s">
        <v>53</v>
      </c>
      <c r="G1030" s="3" t="s">
        <v>54</v>
      </c>
      <c r="H1030" s="3" t="s">
        <v>17</v>
      </c>
      <c r="I1030" s="5">
        <v>0.25000000000000006</v>
      </c>
      <c r="J1030" s="6">
        <v>750</v>
      </c>
      <c r="K1030" s="7">
        <f t="shared" si="8"/>
        <v>187.50000000000003</v>
      </c>
      <c r="L1030" s="7">
        <f t="shared" si="9"/>
        <v>65.625</v>
      </c>
      <c r="M1030" s="8">
        <v>0.35</v>
      </c>
    </row>
    <row r="1031" spans="1:13" x14ac:dyDescent="0.25">
      <c r="A1031" s="1"/>
      <c r="B1031" s="3" t="s">
        <v>12</v>
      </c>
      <c r="C1031" s="3">
        <v>1185732</v>
      </c>
      <c r="D1031" s="4">
        <v>44297</v>
      </c>
      <c r="E1031" s="3" t="s">
        <v>31</v>
      </c>
      <c r="F1031" s="3" t="s">
        <v>53</v>
      </c>
      <c r="G1031" s="3" t="s">
        <v>54</v>
      </c>
      <c r="H1031" s="3" t="s">
        <v>18</v>
      </c>
      <c r="I1031" s="5">
        <v>0.3</v>
      </c>
      <c r="J1031" s="6">
        <v>0</v>
      </c>
      <c r="K1031" s="7">
        <f t="shared" si="8"/>
        <v>0</v>
      </c>
      <c r="L1031" s="7">
        <f t="shared" si="9"/>
        <v>0</v>
      </c>
      <c r="M1031" s="8">
        <v>0.4</v>
      </c>
    </row>
    <row r="1032" spans="1:13" x14ac:dyDescent="0.25">
      <c r="A1032" s="1"/>
      <c r="B1032" s="3" t="s">
        <v>12</v>
      </c>
      <c r="C1032" s="3">
        <v>1185732</v>
      </c>
      <c r="D1032" s="4">
        <v>44297</v>
      </c>
      <c r="E1032" s="3" t="s">
        <v>31</v>
      </c>
      <c r="F1032" s="3" t="s">
        <v>53</v>
      </c>
      <c r="G1032" s="3" t="s">
        <v>54</v>
      </c>
      <c r="H1032" s="3" t="s">
        <v>19</v>
      </c>
      <c r="I1032" s="5">
        <v>0.45</v>
      </c>
      <c r="J1032" s="6">
        <v>250</v>
      </c>
      <c r="K1032" s="7">
        <f t="shared" si="8"/>
        <v>112.5</v>
      </c>
      <c r="L1032" s="7">
        <f t="shared" si="9"/>
        <v>39.375</v>
      </c>
      <c r="M1032" s="8">
        <v>0.35</v>
      </c>
    </row>
    <row r="1033" spans="1:13" x14ac:dyDescent="0.25">
      <c r="A1033" s="1"/>
      <c r="B1033" s="3" t="s">
        <v>12</v>
      </c>
      <c r="C1033" s="3">
        <v>1185732</v>
      </c>
      <c r="D1033" s="4">
        <v>44297</v>
      </c>
      <c r="E1033" s="3" t="s">
        <v>31</v>
      </c>
      <c r="F1033" s="3" t="s">
        <v>53</v>
      </c>
      <c r="G1033" s="3" t="s">
        <v>54</v>
      </c>
      <c r="H1033" s="3" t="s">
        <v>20</v>
      </c>
      <c r="I1033" s="5">
        <v>0.35000000000000003</v>
      </c>
      <c r="J1033" s="6">
        <v>1500</v>
      </c>
      <c r="K1033" s="7">
        <f t="shared" si="8"/>
        <v>525</v>
      </c>
      <c r="L1033" s="7">
        <f t="shared" si="9"/>
        <v>262.5</v>
      </c>
      <c r="M1033" s="8">
        <v>0.5</v>
      </c>
    </row>
    <row r="1034" spans="1:13" x14ac:dyDescent="0.25">
      <c r="A1034" s="1"/>
      <c r="B1034" s="3" t="s">
        <v>12</v>
      </c>
      <c r="C1034" s="3">
        <v>1185732</v>
      </c>
      <c r="D1034" s="4">
        <v>44328</v>
      </c>
      <c r="E1034" s="3" t="s">
        <v>31</v>
      </c>
      <c r="F1034" s="3" t="s">
        <v>53</v>
      </c>
      <c r="G1034" s="3" t="s">
        <v>54</v>
      </c>
      <c r="H1034" s="3" t="s">
        <v>15</v>
      </c>
      <c r="I1034" s="5">
        <v>0.45</v>
      </c>
      <c r="J1034" s="6">
        <v>4200</v>
      </c>
      <c r="K1034" s="7">
        <f t="shared" si="8"/>
        <v>1890</v>
      </c>
      <c r="L1034" s="7">
        <f t="shared" si="9"/>
        <v>756</v>
      </c>
      <c r="M1034" s="8">
        <v>0.4</v>
      </c>
    </row>
    <row r="1035" spans="1:13" x14ac:dyDescent="0.25">
      <c r="A1035" s="1"/>
      <c r="B1035" s="3" t="s">
        <v>12</v>
      </c>
      <c r="C1035" s="3">
        <v>1185732</v>
      </c>
      <c r="D1035" s="4">
        <v>44328</v>
      </c>
      <c r="E1035" s="3" t="s">
        <v>31</v>
      </c>
      <c r="F1035" s="3" t="s">
        <v>53</v>
      </c>
      <c r="G1035" s="3" t="s">
        <v>54</v>
      </c>
      <c r="H1035" s="3" t="s">
        <v>16</v>
      </c>
      <c r="I1035" s="5">
        <v>0.40000000000000008</v>
      </c>
      <c r="J1035" s="6">
        <v>1250</v>
      </c>
      <c r="K1035" s="7">
        <f t="shared" si="8"/>
        <v>500.00000000000011</v>
      </c>
      <c r="L1035" s="7">
        <f t="shared" si="9"/>
        <v>175.00000000000003</v>
      </c>
      <c r="M1035" s="8">
        <v>0.35</v>
      </c>
    </row>
    <row r="1036" spans="1:13" x14ac:dyDescent="0.25">
      <c r="A1036" s="1"/>
      <c r="B1036" s="3" t="s">
        <v>12</v>
      </c>
      <c r="C1036" s="3">
        <v>1185732</v>
      </c>
      <c r="D1036" s="4">
        <v>44328</v>
      </c>
      <c r="E1036" s="3" t="s">
        <v>31</v>
      </c>
      <c r="F1036" s="3" t="s">
        <v>53</v>
      </c>
      <c r="G1036" s="3" t="s">
        <v>54</v>
      </c>
      <c r="H1036" s="3" t="s">
        <v>17</v>
      </c>
      <c r="I1036" s="5">
        <v>0.35000000000000003</v>
      </c>
      <c r="J1036" s="6">
        <v>1000</v>
      </c>
      <c r="K1036" s="7">
        <f t="shared" si="8"/>
        <v>350.00000000000006</v>
      </c>
      <c r="L1036" s="7">
        <f t="shared" si="9"/>
        <v>122.50000000000001</v>
      </c>
      <c r="M1036" s="8">
        <v>0.35</v>
      </c>
    </row>
    <row r="1037" spans="1:13" x14ac:dyDescent="0.25">
      <c r="A1037" s="1"/>
      <c r="B1037" s="3" t="s">
        <v>12</v>
      </c>
      <c r="C1037" s="3">
        <v>1185732</v>
      </c>
      <c r="D1037" s="4">
        <v>44328</v>
      </c>
      <c r="E1037" s="3" t="s">
        <v>31</v>
      </c>
      <c r="F1037" s="3" t="s">
        <v>53</v>
      </c>
      <c r="G1037" s="3" t="s">
        <v>54</v>
      </c>
      <c r="H1037" s="3" t="s">
        <v>18</v>
      </c>
      <c r="I1037" s="5">
        <v>0.35000000000000003</v>
      </c>
      <c r="J1037" s="6">
        <v>250</v>
      </c>
      <c r="K1037" s="7">
        <f t="shared" si="8"/>
        <v>87.500000000000014</v>
      </c>
      <c r="L1037" s="7">
        <f t="shared" si="9"/>
        <v>35.000000000000007</v>
      </c>
      <c r="M1037" s="8">
        <v>0.4</v>
      </c>
    </row>
    <row r="1038" spans="1:13" x14ac:dyDescent="0.25">
      <c r="A1038" s="1"/>
      <c r="B1038" s="3" t="s">
        <v>12</v>
      </c>
      <c r="C1038" s="3">
        <v>1185732</v>
      </c>
      <c r="D1038" s="4">
        <v>44328</v>
      </c>
      <c r="E1038" s="3" t="s">
        <v>31</v>
      </c>
      <c r="F1038" s="3" t="s">
        <v>53</v>
      </c>
      <c r="G1038" s="3" t="s">
        <v>54</v>
      </c>
      <c r="H1038" s="3" t="s">
        <v>19</v>
      </c>
      <c r="I1038" s="5">
        <v>0.49999999999999994</v>
      </c>
      <c r="J1038" s="6">
        <v>500</v>
      </c>
      <c r="K1038" s="7">
        <f t="shared" si="8"/>
        <v>249.99999999999997</v>
      </c>
      <c r="L1038" s="7">
        <f t="shared" si="9"/>
        <v>87.499999999999986</v>
      </c>
      <c r="M1038" s="8">
        <v>0.35</v>
      </c>
    </row>
    <row r="1039" spans="1:13" x14ac:dyDescent="0.25">
      <c r="A1039" s="1"/>
      <c r="B1039" s="3" t="s">
        <v>12</v>
      </c>
      <c r="C1039" s="3">
        <v>1185732</v>
      </c>
      <c r="D1039" s="4">
        <v>44328</v>
      </c>
      <c r="E1039" s="3" t="s">
        <v>31</v>
      </c>
      <c r="F1039" s="3" t="s">
        <v>53</v>
      </c>
      <c r="G1039" s="3" t="s">
        <v>54</v>
      </c>
      <c r="H1039" s="3" t="s">
        <v>20</v>
      </c>
      <c r="I1039" s="5">
        <v>0.54999999999999993</v>
      </c>
      <c r="J1039" s="6">
        <v>1500</v>
      </c>
      <c r="K1039" s="7">
        <f t="shared" si="8"/>
        <v>824.99999999999989</v>
      </c>
      <c r="L1039" s="7">
        <f t="shared" si="9"/>
        <v>412.49999999999994</v>
      </c>
      <c r="M1039" s="8">
        <v>0.5</v>
      </c>
    </row>
    <row r="1040" spans="1:13" x14ac:dyDescent="0.25">
      <c r="A1040" s="1"/>
      <c r="B1040" s="3" t="s">
        <v>12</v>
      </c>
      <c r="C1040" s="3">
        <v>1185732</v>
      </c>
      <c r="D1040" s="4">
        <v>44358</v>
      </c>
      <c r="E1040" s="3" t="s">
        <v>31</v>
      </c>
      <c r="F1040" s="3" t="s">
        <v>53</v>
      </c>
      <c r="G1040" s="3" t="s">
        <v>54</v>
      </c>
      <c r="H1040" s="3" t="s">
        <v>15</v>
      </c>
      <c r="I1040" s="5">
        <v>0.4</v>
      </c>
      <c r="J1040" s="6">
        <v>4000</v>
      </c>
      <c r="K1040" s="7">
        <f t="shared" si="8"/>
        <v>1600</v>
      </c>
      <c r="L1040" s="7">
        <f t="shared" si="9"/>
        <v>640</v>
      </c>
      <c r="M1040" s="8">
        <v>0.4</v>
      </c>
    </row>
    <row r="1041" spans="1:13" x14ac:dyDescent="0.25">
      <c r="A1041" s="1"/>
      <c r="B1041" s="3" t="s">
        <v>12</v>
      </c>
      <c r="C1041" s="3">
        <v>1185732</v>
      </c>
      <c r="D1041" s="4">
        <v>44358</v>
      </c>
      <c r="E1041" s="3" t="s">
        <v>31</v>
      </c>
      <c r="F1041" s="3" t="s">
        <v>53</v>
      </c>
      <c r="G1041" s="3" t="s">
        <v>54</v>
      </c>
      <c r="H1041" s="3" t="s">
        <v>16</v>
      </c>
      <c r="I1041" s="5">
        <v>0.35000000000000009</v>
      </c>
      <c r="J1041" s="6">
        <v>1500</v>
      </c>
      <c r="K1041" s="7">
        <f t="shared" si="8"/>
        <v>525.00000000000011</v>
      </c>
      <c r="L1041" s="7">
        <f t="shared" si="9"/>
        <v>183.75000000000003</v>
      </c>
      <c r="M1041" s="8">
        <v>0.35</v>
      </c>
    </row>
    <row r="1042" spans="1:13" x14ac:dyDescent="0.25">
      <c r="A1042" s="1"/>
      <c r="B1042" s="3" t="s">
        <v>12</v>
      </c>
      <c r="C1042" s="3">
        <v>1185732</v>
      </c>
      <c r="D1042" s="4">
        <v>44358</v>
      </c>
      <c r="E1042" s="3" t="s">
        <v>31</v>
      </c>
      <c r="F1042" s="3" t="s">
        <v>53</v>
      </c>
      <c r="G1042" s="3" t="s">
        <v>54</v>
      </c>
      <c r="H1042" s="3" t="s">
        <v>17</v>
      </c>
      <c r="I1042" s="5">
        <v>0.30000000000000004</v>
      </c>
      <c r="J1042" s="6">
        <v>1750</v>
      </c>
      <c r="K1042" s="7">
        <f t="shared" si="8"/>
        <v>525.00000000000011</v>
      </c>
      <c r="L1042" s="7">
        <f t="shared" si="9"/>
        <v>183.75000000000003</v>
      </c>
      <c r="M1042" s="8">
        <v>0.35</v>
      </c>
    </row>
    <row r="1043" spans="1:13" x14ac:dyDescent="0.25">
      <c r="A1043" s="1"/>
      <c r="B1043" s="3" t="s">
        <v>12</v>
      </c>
      <c r="C1043" s="3">
        <v>1185732</v>
      </c>
      <c r="D1043" s="4">
        <v>44358</v>
      </c>
      <c r="E1043" s="3" t="s">
        <v>31</v>
      </c>
      <c r="F1043" s="3" t="s">
        <v>53</v>
      </c>
      <c r="G1043" s="3" t="s">
        <v>54</v>
      </c>
      <c r="H1043" s="3" t="s">
        <v>18</v>
      </c>
      <c r="I1043" s="5">
        <v>0.30000000000000004</v>
      </c>
      <c r="J1043" s="6">
        <v>1500</v>
      </c>
      <c r="K1043" s="7">
        <f t="shared" si="8"/>
        <v>450.00000000000006</v>
      </c>
      <c r="L1043" s="7">
        <f t="shared" si="9"/>
        <v>180.00000000000003</v>
      </c>
      <c r="M1043" s="8">
        <v>0.4</v>
      </c>
    </row>
    <row r="1044" spans="1:13" x14ac:dyDescent="0.25">
      <c r="A1044" s="1"/>
      <c r="B1044" s="3" t="s">
        <v>12</v>
      </c>
      <c r="C1044" s="3">
        <v>1185732</v>
      </c>
      <c r="D1044" s="4">
        <v>44358</v>
      </c>
      <c r="E1044" s="3" t="s">
        <v>31</v>
      </c>
      <c r="F1044" s="3" t="s">
        <v>53</v>
      </c>
      <c r="G1044" s="3" t="s">
        <v>54</v>
      </c>
      <c r="H1044" s="3" t="s">
        <v>19</v>
      </c>
      <c r="I1044" s="5">
        <v>0.45</v>
      </c>
      <c r="J1044" s="6">
        <v>1500</v>
      </c>
      <c r="K1044" s="7">
        <f t="shared" si="8"/>
        <v>675</v>
      </c>
      <c r="L1044" s="7">
        <f t="shared" si="9"/>
        <v>236.24999999999997</v>
      </c>
      <c r="M1044" s="8">
        <v>0.35</v>
      </c>
    </row>
    <row r="1045" spans="1:13" x14ac:dyDescent="0.25">
      <c r="A1045" s="1"/>
      <c r="B1045" s="3" t="s">
        <v>12</v>
      </c>
      <c r="C1045" s="3">
        <v>1185732</v>
      </c>
      <c r="D1045" s="4">
        <v>44358</v>
      </c>
      <c r="E1045" s="3" t="s">
        <v>31</v>
      </c>
      <c r="F1045" s="3" t="s">
        <v>53</v>
      </c>
      <c r="G1045" s="3" t="s">
        <v>54</v>
      </c>
      <c r="H1045" s="3" t="s">
        <v>20</v>
      </c>
      <c r="I1045" s="5">
        <v>0.5</v>
      </c>
      <c r="J1045" s="6">
        <v>3250</v>
      </c>
      <c r="K1045" s="7">
        <f t="shared" si="8"/>
        <v>1625</v>
      </c>
      <c r="L1045" s="7">
        <f t="shared" si="9"/>
        <v>812.5</v>
      </c>
      <c r="M1045" s="8">
        <v>0.5</v>
      </c>
    </row>
    <row r="1046" spans="1:13" x14ac:dyDescent="0.25">
      <c r="A1046" s="1"/>
      <c r="B1046" s="3" t="s">
        <v>12</v>
      </c>
      <c r="C1046" s="3">
        <v>1185732</v>
      </c>
      <c r="D1046" s="4">
        <v>44387</v>
      </c>
      <c r="E1046" s="3" t="s">
        <v>31</v>
      </c>
      <c r="F1046" s="3" t="s">
        <v>53</v>
      </c>
      <c r="G1046" s="3" t="s">
        <v>54</v>
      </c>
      <c r="H1046" s="3" t="s">
        <v>15</v>
      </c>
      <c r="I1046" s="5">
        <v>0.45</v>
      </c>
      <c r="J1046" s="6">
        <v>5500</v>
      </c>
      <c r="K1046" s="7">
        <f t="shared" si="8"/>
        <v>2475</v>
      </c>
      <c r="L1046" s="7">
        <f t="shared" si="9"/>
        <v>990</v>
      </c>
      <c r="M1046" s="8">
        <v>0.4</v>
      </c>
    </row>
    <row r="1047" spans="1:13" x14ac:dyDescent="0.25">
      <c r="A1047" s="1"/>
      <c r="B1047" s="3" t="s">
        <v>12</v>
      </c>
      <c r="C1047" s="3">
        <v>1185732</v>
      </c>
      <c r="D1047" s="4">
        <v>44387</v>
      </c>
      <c r="E1047" s="3" t="s">
        <v>31</v>
      </c>
      <c r="F1047" s="3" t="s">
        <v>53</v>
      </c>
      <c r="G1047" s="3" t="s">
        <v>54</v>
      </c>
      <c r="H1047" s="3" t="s">
        <v>16</v>
      </c>
      <c r="I1047" s="5">
        <v>0.40000000000000008</v>
      </c>
      <c r="J1047" s="6">
        <v>3000</v>
      </c>
      <c r="K1047" s="7">
        <f t="shared" si="8"/>
        <v>1200.0000000000002</v>
      </c>
      <c r="L1047" s="7">
        <f t="shared" si="9"/>
        <v>420.00000000000006</v>
      </c>
      <c r="M1047" s="8">
        <v>0.35</v>
      </c>
    </row>
    <row r="1048" spans="1:13" x14ac:dyDescent="0.25">
      <c r="A1048" s="1"/>
      <c r="B1048" s="3" t="s">
        <v>12</v>
      </c>
      <c r="C1048" s="3">
        <v>1185732</v>
      </c>
      <c r="D1048" s="4">
        <v>44387</v>
      </c>
      <c r="E1048" s="3" t="s">
        <v>31</v>
      </c>
      <c r="F1048" s="3" t="s">
        <v>53</v>
      </c>
      <c r="G1048" s="3" t="s">
        <v>54</v>
      </c>
      <c r="H1048" s="3" t="s">
        <v>17</v>
      </c>
      <c r="I1048" s="5">
        <v>0.35000000000000003</v>
      </c>
      <c r="J1048" s="6">
        <v>2250</v>
      </c>
      <c r="K1048" s="7">
        <f t="shared" si="8"/>
        <v>787.50000000000011</v>
      </c>
      <c r="L1048" s="7">
        <f t="shared" si="9"/>
        <v>275.625</v>
      </c>
      <c r="M1048" s="8">
        <v>0.35</v>
      </c>
    </row>
    <row r="1049" spans="1:13" x14ac:dyDescent="0.25">
      <c r="A1049" s="1"/>
      <c r="B1049" s="3" t="s">
        <v>12</v>
      </c>
      <c r="C1049" s="3">
        <v>1185732</v>
      </c>
      <c r="D1049" s="4">
        <v>44387</v>
      </c>
      <c r="E1049" s="3" t="s">
        <v>31</v>
      </c>
      <c r="F1049" s="3" t="s">
        <v>53</v>
      </c>
      <c r="G1049" s="3" t="s">
        <v>54</v>
      </c>
      <c r="H1049" s="3" t="s">
        <v>18</v>
      </c>
      <c r="I1049" s="5">
        <v>0.35000000000000003</v>
      </c>
      <c r="J1049" s="6">
        <v>1750</v>
      </c>
      <c r="K1049" s="7">
        <f t="shared" si="8"/>
        <v>612.50000000000011</v>
      </c>
      <c r="L1049" s="7">
        <f t="shared" si="9"/>
        <v>245.00000000000006</v>
      </c>
      <c r="M1049" s="8">
        <v>0.4</v>
      </c>
    </row>
    <row r="1050" spans="1:13" x14ac:dyDescent="0.25">
      <c r="A1050" s="1"/>
      <c r="B1050" s="3" t="s">
        <v>12</v>
      </c>
      <c r="C1050" s="3">
        <v>1185732</v>
      </c>
      <c r="D1050" s="4">
        <v>44387</v>
      </c>
      <c r="E1050" s="3" t="s">
        <v>31</v>
      </c>
      <c r="F1050" s="3" t="s">
        <v>53</v>
      </c>
      <c r="G1050" s="3" t="s">
        <v>54</v>
      </c>
      <c r="H1050" s="3" t="s">
        <v>19</v>
      </c>
      <c r="I1050" s="5">
        <v>0.45</v>
      </c>
      <c r="J1050" s="6">
        <v>1750</v>
      </c>
      <c r="K1050" s="7">
        <f t="shared" si="8"/>
        <v>787.5</v>
      </c>
      <c r="L1050" s="7">
        <f t="shared" si="9"/>
        <v>275.625</v>
      </c>
      <c r="M1050" s="8">
        <v>0.35</v>
      </c>
    </row>
    <row r="1051" spans="1:13" x14ac:dyDescent="0.25">
      <c r="A1051" s="1"/>
      <c r="B1051" s="3" t="s">
        <v>12</v>
      </c>
      <c r="C1051" s="3">
        <v>1185732</v>
      </c>
      <c r="D1051" s="4">
        <v>44387</v>
      </c>
      <c r="E1051" s="3" t="s">
        <v>31</v>
      </c>
      <c r="F1051" s="3" t="s">
        <v>53</v>
      </c>
      <c r="G1051" s="3" t="s">
        <v>54</v>
      </c>
      <c r="H1051" s="3" t="s">
        <v>20</v>
      </c>
      <c r="I1051" s="5">
        <v>0.5</v>
      </c>
      <c r="J1051" s="6">
        <v>3500</v>
      </c>
      <c r="K1051" s="7">
        <f t="shared" si="8"/>
        <v>1750</v>
      </c>
      <c r="L1051" s="7">
        <f t="shared" si="9"/>
        <v>875</v>
      </c>
      <c r="M1051" s="8">
        <v>0.5</v>
      </c>
    </row>
    <row r="1052" spans="1:13" x14ac:dyDescent="0.25">
      <c r="A1052" s="1"/>
      <c r="B1052" s="3" t="s">
        <v>12</v>
      </c>
      <c r="C1052" s="3">
        <v>1185732</v>
      </c>
      <c r="D1052" s="4">
        <v>44419</v>
      </c>
      <c r="E1052" s="3" t="s">
        <v>31</v>
      </c>
      <c r="F1052" s="3" t="s">
        <v>53</v>
      </c>
      <c r="G1052" s="3" t="s">
        <v>54</v>
      </c>
      <c r="H1052" s="3" t="s">
        <v>15</v>
      </c>
      <c r="I1052" s="5">
        <v>0.45</v>
      </c>
      <c r="J1052" s="6">
        <v>5000</v>
      </c>
      <c r="K1052" s="7">
        <f t="shared" si="8"/>
        <v>2250</v>
      </c>
      <c r="L1052" s="7">
        <f t="shared" si="9"/>
        <v>900</v>
      </c>
      <c r="M1052" s="8">
        <v>0.4</v>
      </c>
    </row>
    <row r="1053" spans="1:13" x14ac:dyDescent="0.25">
      <c r="A1053" s="1"/>
      <c r="B1053" s="3" t="s">
        <v>12</v>
      </c>
      <c r="C1053" s="3">
        <v>1185732</v>
      </c>
      <c r="D1053" s="4">
        <v>44419</v>
      </c>
      <c r="E1053" s="3" t="s">
        <v>31</v>
      </c>
      <c r="F1053" s="3" t="s">
        <v>53</v>
      </c>
      <c r="G1053" s="3" t="s">
        <v>54</v>
      </c>
      <c r="H1053" s="3" t="s">
        <v>16</v>
      </c>
      <c r="I1053" s="5">
        <v>0.45000000000000007</v>
      </c>
      <c r="J1053" s="6">
        <v>2750</v>
      </c>
      <c r="K1053" s="7">
        <f t="shared" si="8"/>
        <v>1237.5000000000002</v>
      </c>
      <c r="L1053" s="7">
        <f t="shared" si="9"/>
        <v>433.12500000000006</v>
      </c>
      <c r="M1053" s="8">
        <v>0.35</v>
      </c>
    </row>
    <row r="1054" spans="1:13" x14ac:dyDescent="0.25">
      <c r="A1054" s="1"/>
      <c r="B1054" s="3" t="s">
        <v>12</v>
      </c>
      <c r="C1054" s="3">
        <v>1185732</v>
      </c>
      <c r="D1054" s="4">
        <v>44419</v>
      </c>
      <c r="E1054" s="3" t="s">
        <v>31</v>
      </c>
      <c r="F1054" s="3" t="s">
        <v>53</v>
      </c>
      <c r="G1054" s="3" t="s">
        <v>54</v>
      </c>
      <c r="H1054" s="3" t="s">
        <v>17</v>
      </c>
      <c r="I1054" s="5">
        <v>0.4</v>
      </c>
      <c r="J1054" s="6">
        <v>2000</v>
      </c>
      <c r="K1054" s="7">
        <f t="shared" si="8"/>
        <v>800</v>
      </c>
      <c r="L1054" s="7">
        <f t="shared" si="9"/>
        <v>280</v>
      </c>
      <c r="M1054" s="8">
        <v>0.35</v>
      </c>
    </row>
    <row r="1055" spans="1:13" x14ac:dyDescent="0.25">
      <c r="A1055" s="1"/>
      <c r="B1055" s="3" t="s">
        <v>12</v>
      </c>
      <c r="C1055" s="3">
        <v>1185732</v>
      </c>
      <c r="D1055" s="4">
        <v>44419</v>
      </c>
      <c r="E1055" s="3" t="s">
        <v>31</v>
      </c>
      <c r="F1055" s="3" t="s">
        <v>53</v>
      </c>
      <c r="G1055" s="3" t="s">
        <v>54</v>
      </c>
      <c r="H1055" s="3" t="s">
        <v>18</v>
      </c>
      <c r="I1055" s="5">
        <v>0.30000000000000004</v>
      </c>
      <c r="J1055" s="6">
        <v>1250</v>
      </c>
      <c r="K1055" s="7">
        <f t="shared" si="8"/>
        <v>375.00000000000006</v>
      </c>
      <c r="L1055" s="7">
        <f t="shared" si="9"/>
        <v>150.00000000000003</v>
      </c>
      <c r="M1055" s="8">
        <v>0.4</v>
      </c>
    </row>
    <row r="1056" spans="1:13" x14ac:dyDescent="0.25">
      <c r="A1056" s="1"/>
      <c r="B1056" s="3" t="s">
        <v>12</v>
      </c>
      <c r="C1056" s="3">
        <v>1185732</v>
      </c>
      <c r="D1056" s="4">
        <v>44419</v>
      </c>
      <c r="E1056" s="3" t="s">
        <v>31</v>
      </c>
      <c r="F1056" s="3" t="s">
        <v>53</v>
      </c>
      <c r="G1056" s="3" t="s">
        <v>54</v>
      </c>
      <c r="H1056" s="3" t="s">
        <v>19</v>
      </c>
      <c r="I1056" s="5">
        <v>0.4</v>
      </c>
      <c r="J1056" s="6">
        <v>1000</v>
      </c>
      <c r="K1056" s="7">
        <f t="shared" si="8"/>
        <v>400</v>
      </c>
      <c r="L1056" s="7">
        <f t="shared" si="9"/>
        <v>140</v>
      </c>
      <c r="M1056" s="8">
        <v>0.35</v>
      </c>
    </row>
    <row r="1057" spans="1:13" x14ac:dyDescent="0.25">
      <c r="A1057" s="1"/>
      <c r="B1057" s="3" t="s">
        <v>12</v>
      </c>
      <c r="C1057" s="3">
        <v>1185732</v>
      </c>
      <c r="D1057" s="4">
        <v>44419</v>
      </c>
      <c r="E1057" s="3" t="s">
        <v>31</v>
      </c>
      <c r="F1057" s="3" t="s">
        <v>53</v>
      </c>
      <c r="G1057" s="3" t="s">
        <v>54</v>
      </c>
      <c r="H1057" s="3" t="s">
        <v>20</v>
      </c>
      <c r="I1057" s="5">
        <v>0.45</v>
      </c>
      <c r="J1057" s="6">
        <v>2750</v>
      </c>
      <c r="K1057" s="7">
        <f t="shared" si="8"/>
        <v>1237.5</v>
      </c>
      <c r="L1057" s="7">
        <f t="shared" si="9"/>
        <v>618.75</v>
      </c>
      <c r="M1057" s="8">
        <v>0.5</v>
      </c>
    </row>
    <row r="1058" spans="1:13" x14ac:dyDescent="0.25">
      <c r="A1058" s="1"/>
      <c r="B1058" s="3" t="s">
        <v>12</v>
      </c>
      <c r="C1058" s="3">
        <v>1185732</v>
      </c>
      <c r="D1058" s="4">
        <v>44451</v>
      </c>
      <c r="E1058" s="3" t="s">
        <v>31</v>
      </c>
      <c r="F1058" s="3" t="s">
        <v>53</v>
      </c>
      <c r="G1058" s="3" t="s">
        <v>54</v>
      </c>
      <c r="H1058" s="3" t="s">
        <v>15</v>
      </c>
      <c r="I1058" s="5">
        <v>0.4</v>
      </c>
      <c r="J1058" s="6">
        <v>4000</v>
      </c>
      <c r="K1058" s="7">
        <f t="shared" si="8"/>
        <v>1600</v>
      </c>
      <c r="L1058" s="7">
        <f t="shared" si="9"/>
        <v>640</v>
      </c>
      <c r="M1058" s="8">
        <v>0.4</v>
      </c>
    </row>
    <row r="1059" spans="1:13" x14ac:dyDescent="0.25">
      <c r="A1059" s="1"/>
      <c r="B1059" s="3" t="s">
        <v>12</v>
      </c>
      <c r="C1059" s="3">
        <v>1185732</v>
      </c>
      <c r="D1059" s="4">
        <v>44451</v>
      </c>
      <c r="E1059" s="3" t="s">
        <v>31</v>
      </c>
      <c r="F1059" s="3" t="s">
        <v>53</v>
      </c>
      <c r="G1059" s="3" t="s">
        <v>54</v>
      </c>
      <c r="H1059" s="3" t="s">
        <v>16</v>
      </c>
      <c r="I1059" s="5">
        <v>0.35000000000000009</v>
      </c>
      <c r="J1059" s="6">
        <v>2000</v>
      </c>
      <c r="K1059" s="7">
        <f t="shared" si="8"/>
        <v>700.00000000000023</v>
      </c>
      <c r="L1059" s="7">
        <f t="shared" si="9"/>
        <v>245.00000000000006</v>
      </c>
      <c r="M1059" s="8">
        <v>0.35</v>
      </c>
    </row>
    <row r="1060" spans="1:13" x14ac:dyDescent="0.25">
      <c r="A1060" s="1"/>
      <c r="B1060" s="3" t="s">
        <v>12</v>
      </c>
      <c r="C1060" s="3">
        <v>1185732</v>
      </c>
      <c r="D1060" s="4">
        <v>44451</v>
      </c>
      <c r="E1060" s="3" t="s">
        <v>31</v>
      </c>
      <c r="F1060" s="3" t="s">
        <v>53</v>
      </c>
      <c r="G1060" s="3" t="s">
        <v>54</v>
      </c>
      <c r="H1060" s="3" t="s">
        <v>17</v>
      </c>
      <c r="I1060" s="5">
        <v>0.2</v>
      </c>
      <c r="J1060" s="6">
        <v>1000</v>
      </c>
      <c r="K1060" s="7">
        <f t="shared" si="8"/>
        <v>200</v>
      </c>
      <c r="L1060" s="7">
        <f t="shared" si="9"/>
        <v>70</v>
      </c>
      <c r="M1060" s="8">
        <v>0.35</v>
      </c>
    </row>
    <row r="1061" spans="1:13" x14ac:dyDescent="0.25">
      <c r="A1061" s="1"/>
      <c r="B1061" s="3" t="s">
        <v>12</v>
      </c>
      <c r="C1061" s="3">
        <v>1185732</v>
      </c>
      <c r="D1061" s="4">
        <v>44451</v>
      </c>
      <c r="E1061" s="3" t="s">
        <v>31</v>
      </c>
      <c r="F1061" s="3" t="s">
        <v>53</v>
      </c>
      <c r="G1061" s="3" t="s">
        <v>54</v>
      </c>
      <c r="H1061" s="3" t="s">
        <v>18</v>
      </c>
      <c r="I1061" s="5">
        <v>0.2</v>
      </c>
      <c r="J1061" s="6">
        <v>750</v>
      </c>
      <c r="K1061" s="7">
        <f t="shared" si="8"/>
        <v>150</v>
      </c>
      <c r="L1061" s="7">
        <f t="shared" si="9"/>
        <v>60</v>
      </c>
      <c r="M1061" s="8">
        <v>0.4</v>
      </c>
    </row>
    <row r="1062" spans="1:13" x14ac:dyDescent="0.25">
      <c r="A1062" s="1"/>
      <c r="B1062" s="3" t="s">
        <v>12</v>
      </c>
      <c r="C1062" s="3">
        <v>1185732</v>
      </c>
      <c r="D1062" s="4">
        <v>44451</v>
      </c>
      <c r="E1062" s="3" t="s">
        <v>31</v>
      </c>
      <c r="F1062" s="3" t="s">
        <v>53</v>
      </c>
      <c r="G1062" s="3" t="s">
        <v>54</v>
      </c>
      <c r="H1062" s="3" t="s">
        <v>19</v>
      </c>
      <c r="I1062" s="5">
        <v>0.3</v>
      </c>
      <c r="J1062" s="6">
        <v>750</v>
      </c>
      <c r="K1062" s="7">
        <f t="shared" si="8"/>
        <v>225</v>
      </c>
      <c r="L1062" s="7">
        <f t="shared" si="9"/>
        <v>78.75</v>
      </c>
      <c r="M1062" s="8">
        <v>0.35</v>
      </c>
    </row>
    <row r="1063" spans="1:13" x14ac:dyDescent="0.25">
      <c r="A1063" s="1"/>
      <c r="B1063" s="3" t="s">
        <v>12</v>
      </c>
      <c r="C1063" s="3">
        <v>1185732</v>
      </c>
      <c r="D1063" s="4">
        <v>44451</v>
      </c>
      <c r="E1063" s="3" t="s">
        <v>31</v>
      </c>
      <c r="F1063" s="3" t="s">
        <v>53</v>
      </c>
      <c r="G1063" s="3" t="s">
        <v>54</v>
      </c>
      <c r="H1063" s="3" t="s">
        <v>20</v>
      </c>
      <c r="I1063" s="5">
        <v>0.35000000000000003</v>
      </c>
      <c r="J1063" s="6">
        <v>1500</v>
      </c>
      <c r="K1063" s="7">
        <f t="shared" si="8"/>
        <v>525</v>
      </c>
      <c r="L1063" s="7">
        <f t="shared" si="9"/>
        <v>262.5</v>
      </c>
      <c r="M1063" s="8">
        <v>0.5</v>
      </c>
    </row>
    <row r="1064" spans="1:13" x14ac:dyDescent="0.25">
      <c r="A1064" s="1"/>
      <c r="B1064" s="3" t="s">
        <v>12</v>
      </c>
      <c r="C1064" s="3">
        <v>1185732</v>
      </c>
      <c r="D1064" s="4">
        <v>44480</v>
      </c>
      <c r="E1064" s="3" t="s">
        <v>31</v>
      </c>
      <c r="F1064" s="3" t="s">
        <v>53</v>
      </c>
      <c r="G1064" s="3" t="s">
        <v>54</v>
      </c>
      <c r="H1064" s="3" t="s">
        <v>15</v>
      </c>
      <c r="I1064" s="5">
        <v>0.39999999999999997</v>
      </c>
      <c r="J1064" s="6">
        <v>3250</v>
      </c>
      <c r="K1064" s="7">
        <f t="shared" si="8"/>
        <v>1300</v>
      </c>
      <c r="L1064" s="7">
        <f t="shared" si="9"/>
        <v>520</v>
      </c>
      <c r="M1064" s="8">
        <v>0.4</v>
      </c>
    </row>
    <row r="1065" spans="1:13" x14ac:dyDescent="0.25">
      <c r="A1065" s="1"/>
      <c r="B1065" s="3" t="s">
        <v>12</v>
      </c>
      <c r="C1065" s="3">
        <v>1185732</v>
      </c>
      <c r="D1065" s="4">
        <v>44480</v>
      </c>
      <c r="E1065" s="3" t="s">
        <v>31</v>
      </c>
      <c r="F1065" s="3" t="s">
        <v>53</v>
      </c>
      <c r="G1065" s="3" t="s">
        <v>54</v>
      </c>
      <c r="H1065" s="3" t="s">
        <v>16</v>
      </c>
      <c r="I1065" s="5">
        <v>0.3</v>
      </c>
      <c r="J1065" s="6">
        <v>1500</v>
      </c>
      <c r="K1065" s="7">
        <f t="shared" si="8"/>
        <v>450</v>
      </c>
      <c r="L1065" s="7">
        <f t="shared" si="9"/>
        <v>157.5</v>
      </c>
      <c r="M1065" s="8">
        <v>0.35</v>
      </c>
    </row>
    <row r="1066" spans="1:13" x14ac:dyDescent="0.25">
      <c r="A1066" s="1"/>
      <c r="B1066" s="3" t="s">
        <v>12</v>
      </c>
      <c r="C1066" s="3">
        <v>1185732</v>
      </c>
      <c r="D1066" s="4">
        <v>44480</v>
      </c>
      <c r="E1066" s="3" t="s">
        <v>31</v>
      </c>
      <c r="F1066" s="3" t="s">
        <v>53</v>
      </c>
      <c r="G1066" s="3" t="s">
        <v>54</v>
      </c>
      <c r="H1066" s="3" t="s">
        <v>17</v>
      </c>
      <c r="I1066" s="5">
        <v>0.3</v>
      </c>
      <c r="J1066" s="6">
        <v>500</v>
      </c>
      <c r="K1066" s="7">
        <f t="shared" si="8"/>
        <v>150</v>
      </c>
      <c r="L1066" s="7">
        <f t="shared" si="9"/>
        <v>52.5</v>
      </c>
      <c r="M1066" s="8">
        <v>0.35</v>
      </c>
    </row>
    <row r="1067" spans="1:13" x14ac:dyDescent="0.25">
      <c r="A1067" s="1"/>
      <c r="B1067" s="3" t="s">
        <v>12</v>
      </c>
      <c r="C1067" s="3">
        <v>1185732</v>
      </c>
      <c r="D1067" s="4">
        <v>44480</v>
      </c>
      <c r="E1067" s="3" t="s">
        <v>31</v>
      </c>
      <c r="F1067" s="3" t="s">
        <v>53</v>
      </c>
      <c r="G1067" s="3" t="s">
        <v>54</v>
      </c>
      <c r="H1067" s="3" t="s">
        <v>18</v>
      </c>
      <c r="I1067" s="5">
        <v>0.3</v>
      </c>
      <c r="J1067" s="6">
        <v>250</v>
      </c>
      <c r="K1067" s="7">
        <f t="shared" si="8"/>
        <v>75</v>
      </c>
      <c r="L1067" s="7">
        <f t="shared" si="9"/>
        <v>30</v>
      </c>
      <c r="M1067" s="8">
        <v>0.4</v>
      </c>
    </row>
    <row r="1068" spans="1:13" x14ac:dyDescent="0.25">
      <c r="A1068" s="1"/>
      <c r="B1068" s="3" t="s">
        <v>12</v>
      </c>
      <c r="C1068" s="3">
        <v>1185732</v>
      </c>
      <c r="D1068" s="4">
        <v>44480</v>
      </c>
      <c r="E1068" s="3" t="s">
        <v>31</v>
      </c>
      <c r="F1068" s="3" t="s">
        <v>53</v>
      </c>
      <c r="G1068" s="3" t="s">
        <v>54</v>
      </c>
      <c r="H1068" s="3" t="s">
        <v>19</v>
      </c>
      <c r="I1068" s="5">
        <v>0.39999999999999997</v>
      </c>
      <c r="J1068" s="6">
        <v>250</v>
      </c>
      <c r="K1068" s="7">
        <f t="shared" si="8"/>
        <v>99.999999999999986</v>
      </c>
      <c r="L1068" s="7">
        <f t="shared" si="9"/>
        <v>34.999999999999993</v>
      </c>
      <c r="M1068" s="8">
        <v>0.35</v>
      </c>
    </row>
    <row r="1069" spans="1:13" x14ac:dyDescent="0.25">
      <c r="A1069" s="1"/>
      <c r="B1069" s="3" t="s">
        <v>12</v>
      </c>
      <c r="C1069" s="3">
        <v>1185732</v>
      </c>
      <c r="D1069" s="4">
        <v>44480</v>
      </c>
      <c r="E1069" s="3" t="s">
        <v>31</v>
      </c>
      <c r="F1069" s="3" t="s">
        <v>53</v>
      </c>
      <c r="G1069" s="3" t="s">
        <v>54</v>
      </c>
      <c r="H1069" s="3" t="s">
        <v>20</v>
      </c>
      <c r="I1069" s="5">
        <v>0.4499999999999999</v>
      </c>
      <c r="J1069" s="6">
        <v>1500</v>
      </c>
      <c r="K1069" s="7">
        <f t="shared" si="8"/>
        <v>674.99999999999989</v>
      </c>
      <c r="L1069" s="7">
        <f t="shared" si="9"/>
        <v>337.49999999999994</v>
      </c>
      <c r="M1069" s="8">
        <v>0.5</v>
      </c>
    </row>
    <row r="1070" spans="1:13" x14ac:dyDescent="0.25">
      <c r="A1070" s="1"/>
      <c r="B1070" s="3" t="s">
        <v>12</v>
      </c>
      <c r="C1070" s="3">
        <v>1185732</v>
      </c>
      <c r="D1070" s="4">
        <v>44511</v>
      </c>
      <c r="E1070" s="3" t="s">
        <v>31</v>
      </c>
      <c r="F1070" s="3" t="s">
        <v>53</v>
      </c>
      <c r="G1070" s="3" t="s">
        <v>54</v>
      </c>
      <c r="H1070" s="3" t="s">
        <v>15</v>
      </c>
      <c r="I1070" s="5">
        <v>0.4</v>
      </c>
      <c r="J1070" s="6">
        <v>3000</v>
      </c>
      <c r="K1070" s="7">
        <f t="shared" si="8"/>
        <v>1200</v>
      </c>
      <c r="L1070" s="7">
        <f t="shared" si="9"/>
        <v>480</v>
      </c>
      <c r="M1070" s="8">
        <v>0.4</v>
      </c>
    </row>
    <row r="1071" spans="1:13" x14ac:dyDescent="0.25">
      <c r="A1071" s="1"/>
      <c r="B1071" s="3" t="s">
        <v>12</v>
      </c>
      <c r="C1071" s="3">
        <v>1185732</v>
      </c>
      <c r="D1071" s="4">
        <v>44511</v>
      </c>
      <c r="E1071" s="3" t="s">
        <v>31</v>
      </c>
      <c r="F1071" s="3" t="s">
        <v>53</v>
      </c>
      <c r="G1071" s="3" t="s">
        <v>54</v>
      </c>
      <c r="H1071" s="3" t="s">
        <v>16</v>
      </c>
      <c r="I1071" s="5">
        <v>0.30000000000000004</v>
      </c>
      <c r="J1071" s="6">
        <v>1500</v>
      </c>
      <c r="K1071" s="7">
        <f t="shared" si="8"/>
        <v>450.00000000000006</v>
      </c>
      <c r="L1071" s="7">
        <f t="shared" si="9"/>
        <v>157.5</v>
      </c>
      <c r="M1071" s="8">
        <v>0.35</v>
      </c>
    </row>
    <row r="1072" spans="1:13" x14ac:dyDescent="0.25">
      <c r="A1072" s="1"/>
      <c r="B1072" s="3" t="s">
        <v>12</v>
      </c>
      <c r="C1072" s="3">
        <v>1185732</v>
      </c>
      <c r="D1072" s="4">
        <v>44511</v>
      </c>
      <c r="E1072" s="3" t="s">
        <v>31</v>
      </c>
      <c r="F1072" s="3" t="s">
        <v>53</v>
      </c>
      <c r="G1072" s="3" t="s">
        <v>54</v>
      </c>
      <c r="H1072" s="3" t="s">
        <v>17</v>
      </c>
      <c r="I1072" s="5">
        <v>0.30000000000000004</v>
      </c>
      <c r="J1072" s="6">
        <v>950</v>
      </c>
      <c r="K1072" s="7">
        <f t="shared" si="8"/>
        <v>285.00000000000006</v>
      </c>
      <c r="L1072" s="7">
        <f t="shared" si="9"/>
        <v>99.750000000000014</v>
      </c>
      <c r="M1072" s="8">
        <v>0.35</v>
      </c>
    </row>
    <row r="1073" spans="1:13" x14ac:dyDescent="0.25">
      <c r="A1073" s="1"/>
      <c r="B1073" s="3" t="s">
        <v>12</v>
      </c>
      <c r="C1073" s="3">
        <v>1185732</v>
      </c>
      <c r="D1073" s="4">
        <v>44511</v>
      </c>
      <c r="E1073" s="3" t="s">
        <v>31</v>
      </c>
      <c r="F1073" s="3" t="s">
        <v>53</v>
      </c>
      <c r="G1073" s="3" t="s">
        <v>54</v>
      </c>
      <c r="H1073" s="3" t="s">
        <v>18</v>
      </c>
      <c r="I1073" s="5">
        <v>0.30000000000000004</v>
      </c>
      <c r="J1073" s="6">
        <v>1250</v>
      </c>
      <c r="K1073" s="7">
        <f t="shared" si="8"/>
        <v>375.00000000000006</v>
      </c>
      <c r="L1073" s="7">
        <f t="shared" si="9"/>
        <v>150.00000000000003</v>
      </c>
      <c r="M1073" s="8">
        <v>0.4</v>
      </c>
    </row>
    <row r="1074" spans="1:13" x14ac:dyDescent="0.25">
      <c r="A1074" s="1"/>
      <c r="B1074" s="3" t="s">
        <v>12</v>
      </c>
      <c r="C1074" s="3">
        <v>1185732</v>
      </c>
      <c r="D1074" s="4">
        <v>44511</v>
      </c>
      <c r="E1074" s="3" t="s">
        <v>31</v>
      </c>
      <c r="F1074" s="3" t="s">
        <v>53</v>
      </c>
      <c r="G1074" s="3" t="s">
        <v>54</v>
      </c>
      <c r="H1074" s="3" t="s">
        <v>19</v>
      </c>
      <c r="I1074" s="5">
        <v>0.49999999999999994</v>
      </c>
      <c r="J1074" s="6">
        <v>1000</v>
      </c>
      <c r="K1074" s="7">
        <f t="shared" si="8"/>
        <v>499.99999999999994</v>
      </c>
      <c r="L1074" s="7">
        <f t="shared" si="9"/>
        <v>174.99999999999997</v>
      </c>
      <c r="M1074" s="8">
        <v>0.35</v>
      </c>
    </row>
    <row r="1075" spans="1:13" x14ac:dyDescent="0.25">
      <c r="A1075" s="1"/>
      <c r="B1075" s="3" t="s">
        <v>12</v>
      </c>
      <c r="C1075" s="3">
        <v>1185732</v>
      </c>
      <c r="D1075" s="4">
        <v>44511</v>
      </c>
      <c r="E1075" s="3" t="s">
        <v>31</v>
      </c>
      <c r="F1075" s="3" t="s">
        <v>53</v>
      </c>
      <c r="G1075" s="3" t="s">
        <v>54</v>
      </c>
      <c r="H1075" s="3" t="s">
        <v>20</v>
      </c>
      <c r="I1075" s="5">
        <v>0.54999999999999982</v>
      </c>
      <c r="J1075" s="6">
        <v>2000</v>
      </c>
      <c r="K1075" s="7">
        <f t="shared" si="8"/>
        <v>1099.9999999999995</v>
      </c>
      <c r="L1075" s="7">
        <f t="shared" si="9"/>
        <v>549.99999999999977</v>
      </c>
      <c r="M1075" s="8">
        <v>0.5</v>
      </c>
    </row>
    <row r="1076" spans="1:13" x14ac:dyDescent="0.25">
      <c r="A1076" s="1"/>
      <c r="B1076" s="3" t="s">
        <v>12</v>
      </c>
      <c r="C1076" s="3">
        <v>1185732</v>
      </c>
      <c r="D1076" s="4">
        <v>44540</v>
      </c>
      <c r="E1076" s="3" t="s">
        <v>31</v>
      </c>
      <c r="F1076" s="3" t="s">
        <v>53</v>
      </c>
      <c r="G1076" s="3" t="s">
        <v>54</v>
      </c>
      <c r="H1076" s="3" t="s">
        <v>15</v>
      </c>
      <c r="I1076" s="5">
        <v>0.49999999999999994</v>
      </c>
      <c r="J1076" s="6">
        <v>4500</v>
      </c>
      <c r="K1076" s="7">
        <f t="shared" si="8"/>
        <v>2249.9999999999995</v>
      </c>
      <c r="L1076" s="7">
        <f t="shared" si="9"/>
        <v>899.99999999999989</v>
      </c>
      <c r="M1076" s="8">
        <v>0.4</v>
      </c>
    </row>
    <row r="1077" spans="1:13" x14ac:dyDescent="0.25">
      <c r="A1077" s="1"/>
      <c r="B1077" s="3" t="s">
        <v>12</v>
      </c>
      <c r="C1077" s="3">
        <v>1185732</v>
      </c>
      <c r="D1077" s="4">
        <v>44540</v>
      </c>
      <c r="E1077" s="3" t="s">
        <v>31</v>
      </c>
      <c r="F1077" s="3" t="s">
        <v>53</v>
      </c>
      <c r="G1077" s="3" t="s">
        <v>54</v>
      </c>
      <c r="H1077" s="3" t="s">
        <v>16</v>
      </c>
      <c r="I1077" s="5">
        <v>0.4</v>
      </c>
      <c r="J1077" s="6">
        <v>2500</v>
      </c>
      <c r="K1077" s="7">
        <f t="shared" si="8"/>
        <v>1000</v>
      </c>
      <c r="L1077" s="7">
        <f t="shared" si="9"/>
        <v>350</v>
      </c>
      <c r="M1077" s="8">
        <v>0.35</v>
      </c>
    </row>
    <row r="1078" spans="1:13" x14ac:dyDescent="0.25">
      <c r="A1078" s="1"/>
      <c r="B1078" s="3" t="s">
        <v>12</v>
      </c>
      <c r="C1078" s="3">
        <v>1185732</v>
      </c>
      <c r="D1078" s="4">
        <v>44540</v>
      </c>
      <c r="E1078" s="3" t="s">
        <v>31</v>
      </c>
      <c r="F1078" s="3" t="s">
        <v>53</v>
      </c>
      <c r="G1078" s="3" t="s">
        <v>54</v>
      </c>
      <c r="H1078" s="3" t="s">
        <v>17</v>
      </c>
      <c r="I1078" s="5">
        <v>0.4</v>
      </c>
      <c r="J1078" s="6">
        <v>2000</v>
      </c>
      <c r="K1078" s="7">
        <f t="shared" si="8"/>
        <v>800</v>
      </c>
      <c r="L1078" s="7">
        <f t="shared" si="9"/>
        <v>280</v>
      </c>
      <c r="M1078" s="8">
        <v>0.35</v>
      </c>
    </row>
    <row r="1079" spans="1:13" x14ac:dyDescent="0.25">
      <c r="A1079" s="1"/>
      <c r="B1079" s="3" t="s">
        <v>12</v>
      </c>
      <c r="C1079" s="3">
        <v>1185732</v>
      </c>
      <c r="D1079" s="4">
        <v>44540</v>
      </c>
      <c r="E1079" s="3" t="s">
        <v>31</v>
      </c>
      <c r="F1079" s="3" t="s">
        <v>53</v>
      </c>
      <c r="G1079" s="3" t="s">
        <v>54</v>
      </c>
      <c r="H1079" s="3" t="s">
        <v>18</v>
      </c>
      <c r="I1079" s="5">
        <v>0.4</v>
      </c>
      <c r="J1079" s="6">
        <v>1500</v>
      </c>
      <c r="K1079" s="7">
        <f t="shared" si="8"/>
        <v>600</v>
      </c>
      <c r="L1079" s="7">
        <f t="shared" si="9"/>
        <v>240</v>
      </c>
      <c r="M1079" s="8">
        <v>0.4</v>
      </c>
    </row>
    <row r="1080" spans="1:13" x14ac:dyDescent="0.25">
      <c r="A1080" s="1"/>
      <c r="B1080" s="3" t="s">
        <v>12</v>
      </c>
      <c r="C1080" s="3">
        <v>1185732</v>
      </c>
      <c r="D1080" s="4">
        <v>44540</v>
      </c>
      <c r="E1080" s="3" t="s">
        <v>31</v>
      </c>
      <c r="F1080" s="3" t="s">
        <v>53</v>
      </c>
      <c r="G1080" s="3" t="s">
        <v>54</v>
      </c>
      <c r="H1080" s="3" t="s">
        <v>19</v>
      </c>
      <c r="I1080" s="5">
        <v>0.49999999999999994</v>
      </c>
      <c r="J1080" s="6">
        <v>1500</v>
      </c>
      <c r="K1080" s="7">
        <f t="shared" si="8"/>
        <v>749.99999999999989</v>
      </c>
      <c r="L1080" s="7">
        <f t="shared" si="9"/>
        <v>262.49999999999994</v>
      </c>
      <c r="M1080" s="8">
        <v>0.35</v>
      </c>
    </row>
    <row r="1081" spans="1:13" x14ac:dyDescent="0.25">
      <c r="A1081" s="1"/>
      <c r="B1081" s="3" t="s">
        <v>12</v>
      </c>
      <c r="C1081" s="3">
        <v>1185732</v>
      </c>
      <c r="D1081" s="4">
        <v>44540</v>
      </c>
      <c r="E1081" s="3" t="s">
        <v>31</v>
      </c>
      <c r="F1081" s="3" t="s">
        <v>53</v>
      </c>
      <c r="G1081" s="3" t="s">
        <v>54</v>
      </c>
      <c r="H1081" s="3" t="s">
        <v>20</v>
      </c>
      <c r="I1081" s="5">
        <v>0.54999999999999982</v>
      </c>
      <c r="J1081" s="6">
        <v>2500</v>
      </c>
      <c r="K1081" s="7">
        <f t="shared" si="8"/>
        <v>1374.9999999999995</v>
      </c>
      <c r="L1081" s="7">
        <f t="shared" si="9"/>
        <v>687.49999999999977</v>
      </c>
      <c r="M1081" s="8">
        <v>0.5</v>
      </c>
    </row>
    <row r="1082" spans="1:13" x14ac:dyDescent="0.25">
      <c r="A1082" s="1" t="s">
        <v>37</v>
      </c>
      <c r="B1082" s="3" t="s">
        <v>21</v>
      </c>
      <c r="C1082" s="3">
        <v>1197831</v>
      </c>
      <c r="D1082" s="4">
        <v>44198</v>
      </c>
      <c r="E1082" s="3" t="s">
        <v>22</v>
      </c>
      <c r="F1082" s="3" t="s">
        <v>55</v>
      </c>
      <c r="G1082" s="3" t="s">
        <v>56</v>
      </c>
      <c r="H1082" s="3" t="s">
        <v>15</v>
      </c>
      <c r="I1082" s="5">
        <v>0.2</v>
      </c>
      <c r="J1082" s="6">
        <v>6750</v>
      </c>
      <c r="K1082" s="7">
        <f t="shared" si="8"/>
        <v>1350</v>
      </c>
      <c r="L1082" s="7">
        <f t="shared" si="9"/>
        <v>540</v>
      </c>
      <c r="M1082" s="8">
        <v>0.39999999999999997</v>
      </c>
    </row>
    <row r="1083" spans="1:13" x14ac:dyDescent="0.25">
      <c r="A1083" s="1"/>
      <c r="B1083" s="3" t="s">
        <v>21</v>
      </c>
      <c r="C1083" s="3">
        <v>1197831</v>
      </c>
      <c r="D1083" s="4">
        <v>44198</v>
      </c>
      <c r="E1083" s="3" t="s">
        <v>22</v>
      </c>
      <c r="F1083" s="3" t="s">
        <v>55</v>
      </c>
      <c r="G1083" s="3" t="s">
        <v>56</v>
      </c>
      <c r="H1083" s="3" t="s">
        <v>16</v>
      </c>
      <c r="I1083" s="5">
        <v>0.3</v>
      </c>
      <c r="J1083" s="6">
        <v>6750</v>
      </c>
      <c r="K1083" s="7">
        <f t="shared" si="8"/>
        <v>2025</v>
      </c>
      <c r="L1083" s="7">
        <f t="shared" si="9"/>
        <v>809.99999999999989</v>
      </c>
      <c r="M1083" s="8">
        <v>0.39999999999999997</v>
      </c>
    </row>
    <row r="1084" spans="1:13" x14ac:dyDescent="0.25">
      <c r="A1084" s="1"/>
      <c r="B1084" s="3" t="s">
        <v>21</v>
      </c>
      <c r="C1084" s="3">
        <v>1197831</v>
      </c>
      <c r="D1084" s="4">
        <v>44198</v>
      </c>
      <c r="E1084" s="3" t="s">
        <v>22</v>
      </c>
      <c r="F1084" s="3" t="s">
        <v>55</v>
      </c>
      <c r="G1084" s="3" t="s">
        <v>56</v>
      </c>
      <c r="H1084" s="3" t="s">
        <v>17</v>
      </c>
      <c r="I1084" s="5">
        <v>0.3</v>
      </c>
      <c r="J1084" s="6">
        <v>4750</v>
      </c>
      <c r="K1084" s="7">
        <f t="shared" si="8"/>
        <v>1425</v>
      </c>
      <c r="L1084" s="7">
        <f t="shared" si="9"/>
        <v>570</v>
      </c>
      <c r="M1084" s="8">
        <v>0.39999999999999997</v>
      </c>
    </row>
    <row r="1085" spans="1:13" x14ac:dyDescent="0.25">
      <c r="A1085" s="1"/>
      <c r="B1085" s="3" t="s">
        <v>21</v>
      </c>
      <c r="C1085" s="3">
        <v>1197831</v>
      </c>
      <c r="D1085" s="4">
        <v>44198</v>
      </c>
      <c r="E1085" s="3" t="s">
        <v>22</v>
      </c>
      <c r="F1085" s="3" t="s">
        <v>55</v>
      </c>
      <c r="G1085" s="3" t="s">
        <v>56</v>
      </c>
      <c r="H1085" s="3" t="s">
        <v>18</v>
      </c>
      <c r="I1085" s="5">
        <v>0.35</v>
      </c>
      <c r="J1085" s="6">
        <v>4750</v>
      </c>
      <c r="K1085" s="7">
        <f t="shared" si="8"/>
        <v>1662.5</v>
      </c>
      <c r="L1085" s="7">
        <f t="shared" si="9"/>
        <v>831.25</v>
      </c>
      <c r="M1085" s="8">
        <v>0.5</v>
      </c>
    </row>
    <row r="1086" spans="1:13" x14ac:dyDescent="0.25">
      <c r="A1086" s="1"/>
      <c r="B1086" s="3" t="s">
        <v>21</v>
      </c>
      <c r="C1086" s="3">
        <v>1197831</v>
      </c>
      <c r="D1086" s="4">
        <v>44198</v>
      </c>
      <c r="E1086" s="3" t="s">
        <v>22</v>
      </c>
      <c r="F1086" s="3" t="s">
        <v>55</v>
      </c>
      <c r="G1086" s="3" t="s">
        <v>56</v>
      </c>
      <c r="H1086" s="3" t="s">
        <v>19</v>
      </c>
      <c r="I1086" s="5">
        <v>0.4</v>
      </c>
      <c r="J1086" s="6">
        <v>3250</v>
      </c>
      <c r="K1086" s="7">
        <f t="shared" si="8"/>
        <v>1300</v>
      </c>
      <c r="L1086" s="7">
        <f t="shared" si="9"/>
        <v>454.99999999999994</v>
      </c>
      <c r="M1086" s="8">
        <v>0.35</v>
      </c>
    </row>
    <row r="1087" spans="1:13" x14ac:dyDescent="0.25">
      <c r="A1087" s="1"/>
      <c r="B1087" s="3" t="s">
        <v>21</v>
      </c>
      <c r="C1087" s="3">
        <v>1197831</v>
      </c>
      <c r="D1087" s="4">
        <v>44198</v>
      </c>
      <c r="E1087" s="3" t="s">
        <v>22</v>
      </c>
      <c r="F1087" s="3" t="s">
        <v>55</v>
      </c>
      <c r="G1087" s="3" t="s">
        <v>56</v>
      </c>
      <c r="H1087" s="3" t="s">
        <v>20</v>
      </c>
      <c r="I1087" s="5">
        <v>0.35</v>
      </c>
      <c r="J1087" s="6">
        <v>4750</v>
      </c>
      <c r="K1087" s="7">
        <f t="shared" si="8"/>
        <v>1662.5</v>
      </c>
      <c r="L1087" s="7">
        <f t="shared" si="9"/>
        <v>914.37500000000011</v>
      </c>
      <c r="M1087" s="8">
        <v>0.55000000000000004</v>
      </c>
    </row>
    <row r="1088" spans="1:13" x14ac:dyDescent="0.25">
      <c r="A1088" s="1"/>
      <c r="B1088" s="3" t="s">
        <v>21</v>
      </c>
      <c r="C1088" s="3">
        <v>1197831</v>
      </c>
      <c r="D1088" s="4">
        <v>44228</v>
      </c>
      <c r="E1088" s="3" t="s">
        <v>22</v>
      </c>
      <c r="F1088" s="3" t="s">
        <v>55</v>
      </c>
      <c r="G1088" s="3" t="s">
        <v>56</v>
      </c>
      <c r="H1088" s="3" t="s">
        <v>15</v>
      </c>
      <c r="I1088" s="5">
        <v>0.25</v>
      </c>
      <c r="J1088" s="6">
        <v>6250</v>
      </c>
      <c r="K1088" s="7">
        <f t="shared" si="8"/>
        <v>1562.5</v>
      </c>
      <c r="L1088" s="7">
        <f t="shared" si="9"/>
        <v>625</v>
      </c>
      <c r="M1088" s="8">
        <v>0.39999999999999997</v>
      </c>
    </row>
    <row r="1089" spans="1:13" x14ac:dyDescent="0.25">
      <c r="A1089" s="1"/>
      <c r="B1089" s="3" t="s">
        <v>21</v>
      </c>
      <c r="C1089" s="3">
        <v>1197831</v>
      </c>
      <c r="D1089" s="4">
        <v>44228</v>
      </c>
      <c r="E1089" s="3" t="s">
        <v>22</v>
      </c>
      <c r="F1089" s="3" t="s">
        <v>55</v>
      </c>
      <c r="G1089" s="3" t="s">
        <v>56</v>
      </c>
      <c r="H1089" s="3" t="s">
        <v>16</v>
      </c>
      <c r="I1089" s="5">
        <v>0.35</v>
      </c>
      <c r="J1089" s="6">
        <v>6000</v>
      </c>
      <c r="K1089" s="7">
        <f t="shared" si="8"/>
        <v>2100</v>
      </c>
      <c r="L1089" s="7">
        <f t="shared" si="9"/>
        <v>839.99999999999989</v>
      </c>
      <c r="M1089" s="8">
        <v>0.39999999999999997</v>
      </c>
    </row>
    <row r="1090" spans="1:13" x14ac:dyDescent="0.25">
      <c r="A1090" s="1"/>
      <c r="B1090" s="3" t="s">
        <v>21</v>
      </c>
      <c r="C1090" s="3">
        <v>1197831</v>
      </c>
      <c r="D1090" s="4">
        <v>44228</v>
      </c>
      <c r="E1090" s="3" t="s">
        <v>22</v>
      </c>
      <c r="F1090" s="3" t="s">
        <v>55</v>
      </c>
      <c r="G1090" s="3" t="s">
        <v>56</v>
      </c>
      <c r="H1090" s="3" t="s">
        <v>17</v>
      </c>
      <c r="I1090" s="5">
        <v>0.35</v>
      </c>
      <c r="J1090" s="6">
        <v>4250</v>
      </c>
      <c r="K1090" s="7">
        <f t="shared" si="8"/>
        <v>1487.5</v>
      </c>
      <c r="L1090" s="7">
        <f t="shared" si="9"/>
        <v>595</v>
      </c>
      <c r="M1090" s="8">
        <v>0.39999999999999997</v>
      </c>
    </row>
    <row r="1091" spans="1:13" x14ac:dyDescent="0.25">
      <c r="A1091" s="1"/>
      <c r="B1091" s="3" t="s">
        <v>21</v>
      </c>
      <c r="C1091" s="3">
        <v>1197831</v>
      </c>
      <c r="D1091" s="4">
        <v>44228</v>
      </c>
      <c r="E1091" s="3" t="s">
        <v>22</v>
      </c>
      <c r="F1091" s="3" t="s">
        <v>55</v>
      </c>
      <c r="G1091" s="3" t="s">
        <v>56</v>
      </c>
      <c r="H1091" s="3" t="s">
        <v>18</v>
      </c>
      <c r="I1091" s="5">
        <v>0.35</v>
      </c>
      <c r="J1091" s="6">
        <v>3750</v>
      </c>
      <c r="K1091" s="7">
        <f t="shared" si="8"/>
        <v>1312.5</v>
      </c>
      <c r="L1091" s="7">
        <f t="shared" si="9"/>
        <v>656.25</v>
      </c>
      <c r="M1091" s="8">
        <v>0.5</v>
      </c>
    </row>
    <row r="1092" spans="1:13" x14ac:dyDescent="0.25">
      <c r="A1092" s="1"/>
      <c r="B1092" s="3" t="s">
        <v>21</v>
      </c>
      <c r="C1092" s="3">
        <v>1197831</v>
      </c>
      <c r="D1092" s="4">
        <v>44228</v>
      </c>
      <c r="E1092" s="3" t="s">
        <v>22</v>
      </c>
      <c r="F1092" s="3" t="s">
        <v>55</v>
      </c>
      <c r="G1092" s="3" t="s">
        <v>56</v>
      </c>
      <c r="H1092" s="3" t="s">
        <v>19</v>
      </c>
      <c r="I1092" s="5">
        <v>0.4</v>
      </c>
      <c r="J1092" s="6">
        <v>2500</v>
      </c>
      <c r="K1092" s="7">
        <f t="shared" si="8"/>
        <v>1000</v>
      </c>
      <c r="L1092" s="7">
        <f t="shared" si="9"/>
        <v>350</v>
      </c>
      <c r="M1092" s="8">
        <v>0.35</v>
      </c>
    </row>
    <row r="1093" spans="1:13" x14ac:dyDescent="0.25">
      <c r="A1093" s="1"/>
      <c r="B1093" s="3" t="s">
        <v>21</v>
      </c>
      <c r="C1093" s="3">
        <v>1197831</v>
      </c>
      <c r="D1093" s="4">
        <v>44228</v>
      </c>
      <c r="E1093" s="3" t="s">
        <v>22</v>
      </c>
      <c r="F1093" s="3" t="s">
        <v>55</v>
      </c>
      <c r="G1093" s="3" t="s">
        <v>56</v>
      </c>
      <c r="H1093" s="3" t="s">
        <v>20</v>
      </c>
      <c r="I1093" s="5">
        <v>0.35</v>
      </c>
      <c r="J1093" s="6">
        <v>4500</v>
      </c>
      <c r="K1093" s="7">
        <f t="shared" si="8"/>
        <v>1575</v>
      </c>
      <c r="L1093" s="7">
        <f t="shared" si="9"/>
        <v>866.25000000000011</v>
      </c>
      <c r="M1093" s="8">
        <v>0.55000000000000004</v>
      </c>
    </row>
    <row r="1094" spans="1:13" x14ac:dyDescent="0.25">
      <c r="A1094" s="1"/>
      <c r="B1094" s="3" t="s">
        <v>21</v>
      </c>
      <c r="C1094" s="3">
        <v>1197831</v>
      </c>
      <c r="D1094" s="4">
        <v>44258</v>
      </c>
      <c r="E1094" s="3" t="s">
        <v>22</v>
      </c>
      <c r="F1094" s="3" t="s">
        <v>55</v>
      </c>
      <c r="G1094" s="3" t="s">
        <v>56</v>
      </c>
      <c r="H1094" s="3" t="s">
        <v>15</v>
      </c>
      <c r="I1094" s="5">
        <v>0.3</v>
      </c>
      <c r="J1094" s="6">
        <v>6250</v>
      </c>
      <c r="K1094" s="7">
        <f t="shared" si="8"/>
        <v>1875</v>
      </c>
      <c r="L1094" s="7">
        <f t="shared" si="9"/>
        <v>843.74999999999989</v>
      </c>
      <c r="M1094" s="8">
        <v>0.44999999999999996</v>
      </c>
    </row>
    <row r="1095" spans="1:13" x14ac:dyDescent="0.25">
      <c r="A1095" s="1"/>
      <c r="B1095" s="3" t="s">
        <v>21</v>
      </c>
      <c r="C1095" s="3">
        <v>1197831</v>
      </c>
      <c r="D1095" s="4">
        <v>44258</v>
      </c>
      <c r="E1095" s="3" t="s">
        <v>22</v>
      </c>
      <c r="F1095" s="3" t="s">
        <v>55</v>
      </c>
      <c r="G1095" s="3" t="s">
        <v>56</v>
      </c>
      <c r="H1095" s="3" t="s">
        <v>16</v>
      </c>
      <c r="I1095" s="5">
        <v>0.4</v>
      </c>
      <c r="J1095" s="6">
        <v>6250</v>
      </c>
      <c r="K1095" s="7">
        <f t="shared" si="8"/>
        <v>2500</v>
      </c>
      <c r="L1095" s="7">
        <f t="shared" si="9"/>
        <v>1125</v>
      </c>
      <c r="M1095" s="8">
        <v>0.44999999999999996</v>
      </c>
    </row>
    <row r="1096" spans="1:13" x14ac:dyDescent="0.25">
      <c r="A1096" s="1"/>
      <c r="B1096" s="3" t="s">
        <v>21</v>
      </c>
      <c r="C1096" s="3">
        <v>1197831</v>
      </c>
      <c r="D1096" s="4">
        <v>44258</v>
      </c>
      <c r="E1096" s="3" t="s">
        <v>22</v>
      </c>
      <c r="F1096" s="3" t="s">
        <v>55</v>
      </c>
      <c r="G1096" s="3" t="s">
        <v>56</v>
      </c>
      <c r="H1096" s="3" t="s">
        <v>17</v>
      </c>
      <c r="I1096" s="5">
        <v>0.3</v>
      </c>
      <c r="J1096" s="6">
        <v>4500</v>
      </c>
      <c r="K1096" s="7">
        <f t="shared" si="8"/>
        <v>1350</v>
      </c>
      <c r="L1096" s="7">
        <f t="shared" si="9"/>
        <v>607.49999999999989</v>
      </c>
      <c r="M1096" s="8">
        <v>0.44999999999999996</v>
      </c>
    </row>
    <row r="1097" spans="1:13" x14ac:dyDescent="0.25">
      <c r="A1097" s="1"/>
      <c r="B1097" s="3" t="s">
        <v>21</v>
      </c>
      <c r="C1097" s="3">
        <v>1197831</v>
      </c>
      <c r="D1097" s="4">
        <v>44258</v>
      </c>
      <c r="E1097" s="3" t="s">
        <v>22</v>
      </c>
      <c r="F1097" s="3" t="s">
        <v>55</v>
      </c>
      <c r="G1097" s="3" t="s">
        <v>56</v>
      </c>
      <c r="H1097" s="3" t="s">
        <v>18</v>
      </c>
      <c r="I1097" s="5">
        <v>0.35000000000000003</v>
      </c>
      <c r="J1097" s="6">
        <v>3500</v>
      </c>
      <c r="K1097" s="7">
        <f t="shared" si="8"/>
        <v>1225.0000000000002</v>
      </c>
      <c r="L1097" s="7">
        <f t="shared" si="9"/>
        <v>673.75000000000023</v>
      </c>
      <c r="M1097" s="8">
        <v>0.55000000000000004</v>
      </c>
    </row>
    <row r="1098" spans="1:13" x14ac:dyDescent="0.25">
      <c r="A1098" s="1"/>
      <c r="B1098" s="3" t="s">
        <v>21</v>
      </c>
      <c r="C1098" s="3">
        <v>1197831</v>
      </c>
      <c r="D1098" s="4">
        <v>44258</v>
      </c>
      <c r="E1098" s="3" t="s">
        <v>22</v>
      </c>
      <c r="F1098" s="3" t="s">
        <v>55</v>
      </c>
      <c r="G1098" s="3" t="s">
        <v>56</v>
      </c>
      <c r="H1098" s="3" t="s">
        <v>19</v>
      </c>
      <c r="I1098" s="5">
        <v>0.4</v>
      </c>
      <c r="J1098" s="6">
        <v>2500</v>
      </c>
      <c r="K1098" s="7">
        <f t="shared" si="8"/>
        <v>1000</v>
      </c>
      <c r="L1098" s="7">
        <f t="shared" si="9"/>
        <v>399.99999999999994</v>
      </c>
      <c r="M1098" s="8">
        <v>0.39999999999999997</v>
      </c>
    </row>
    <row r="1099" spans="1:13" x14ac:dyDescent="0.25">
      <c r="A1099" s="1"/>
      <c r="B1099" s="3" t="s">
        <v>21</v>
      </c>
      <c r="C1099" s="3">
        <v>1197831</v>
      </c>
      <c r="D1099" s="4">
        <v>44258</v>
      </c>
      <c r="E1099" s="3" t="s">
        <v>22</v>
      </c>
      <c r="F1099" s="3" t="s">
        <v>55</v>
      </c>
      <c r="G1099" s="3" t="s">
        <v>56</v>
      </c>
      <c r="H1099" s="3" t="s">
        <v>20</v>
      </c>
      <c r="I1099" s="5">
        <v>0.35000000000000003</v>
      </c>
      <c r="J1099" s="6">
        <v>4000</v>
      </c>
      <c r="K1099" s="7">
        <f t="shared" si="8"/>
        <v>1400.0000000000002</v>
      </c>
      <c r="L1099" s="7">
        <f t="shared" si="9"/>
        <v>840.00000000000023</v>
      </c>
      <c r="M1099" s="8">
        <v>0.60000000000000009</v>
      </c>
    </row>
    <row r="1100" spans="1:13" x14ac:dyDescent="0.25">
      <c r="A1100" s="1"/>
      <c r="B1100" s="3" t="s">
        <v>21</v>
      </c>
      <c r="C1100" s="3">
        <v>1197831</v>
      </c>
      <c r="D1100" s="4">
        <v>44288</v>
      </c>
      <c r="E1100" s="3" t="s">
        <v>22</v>
      </c>
      <c r="F1100" s="3" t="s">
        <v>55</v>
      </c>
      <c r="G1100" s="3" t="s">
        <v>56</v>
      </c>
      <c r="H1100" s="3" t="s">
        <v>15</v>
      </c>
      <c r="I1100" s="5">
        <v>0.19999999999999998</v>
      </c>
      <c r="J1100" s="6">
        <v>6500</v>
      </c>
      <c r="K1100" s="7">
        <f t="shared" si="8"/>
        <v>1300</v>
      </c>
      <c r="L1100" s="7">
        <f t="shared" si="9"/>
        <v>584.99999999999989</v>
      </c>
      <c r="M1100" s="8">
        <v>0.44999999999999996</v>
      </c>
    </row>
    <row r="1101" spans="1:13" x14ac:dyDescent="0.25">
      <c r="A1101" s="1"/>
      <c r="B1101" s="3" t="s">
        <v>21</v>
      </c>
      <c r="C1101" s="3">
        <v>1197831</v>
      </c>
      <c r="D1101" s="4">
        <v>44288</v>
      </c>
      <c r="E1101" s="3" t="s">
        <v>22</v>
      </c>
      <c r="F1101" s="3" t="s">
        <v>55</v>
      </c>
      <c r="G1101" s="3" t="s">
        <v>56</v>
      </c>
      <c r="H1101" s="3" t="s">
        <v>16</v>
      </c>
      <c r="I1101" s="5">
        <v>0.20000000000000007</v>
      </c>
      <c r="J1101" s="6">
        <v>6500</v>
      </c>
      <c r="K1101" s="7">
        <f t="shared" si="8"/>
        <v>1300.0000000000005</v>
      </c>
      <c r="L1101" s="7">
        <f t="shared" si="9"/>
        <v>585.00000000000011</v>
      </c>
      <c r="M1101" s="8">
        <v>0.44999999999999996</v>
      </c>
    </row>
    <row r="1102" spans="1:13" x14ac:dyDescent="0.25">
      <c r="A1102" s="1"/>
      <c r="B1102" s="3" t="s">
        <v>21</v>
      </c>
      <c r="C1102" s="3">
        <v>1197831</v>
      </c>
      <c r="D1102" s="4">
        <v>44288</v>
      </c>
      <c r="E1102" s="3" t="s">
        <v>22</v>
      </c>
      <c r="F1102" s="3" t="s">
        <v>55</v>
      </c>
      <c r="G1102" s="3" t="s">
        <v>56</v>
      </c>
      <c r="H1102" s="3" t="s">
        <v>17</v>
      </c>
      <c r="I1102" s="5">
        <v>0.14999999999999997</v>
      </c>
      <c r="J1102" s="6">
        <v>4750</v>
      </c>
      <c r="K1102" s="7">
        <f t="shared" si="8"/>
        <v>712.49999999999989</v>
      </c>
      <c r="L1102" s="7">
        <f t="shared" si="9"/>
        <v>320.62499999999994</v>
      </c>
      <c r="M1102" s="8">
        <v>0.44999999999999996</v>
      </c>
    </row>
    <row r="1103" spans="1:13" x14ac:dyDescent="0.25">
      <c r="A1103" s="1"/>
      <c r="B1103" s="3" t="s">
        <v>21</v>
      </c>
      <c r="C1103" s="3">
        <v>1197831</v>
      </c>
      <c r="D1103" s="4">
        <v>44288</v>
      </c>
      <c r="E1103" s="3" t="s">
        <v>22</v>
      </c>
      <c r="F1103" s="3" t="s">
        <v>55</v>
      </c>
      <c r="G1103" s="3" t="s">
        <v>56</v>
      </c>
      <c r="H1103" s="3" t="s">
        <v>18</v>
      </c>
      <c r="I1103" s="5">
        <v>0.20000000000000007</v>
      </c>
      <c r="J1103" s="6">
        <v>3750</v>
      </c>
      <c r="K1103" s="7">
        <f t="shared" si="8"/>
        <v>750.00000000000023</v>
      </c>
      <c r="L1103" s="7">
        <f t="shared" si="9"/>
        <v>412.50000000000017</v>
      </c>
      <c r="M1103" s="8">
        <v>0.55000000000000004</v>
      </c>
    </row>
    <row r="1104" spans="1:13" x14ac:dyDescent="0.25">
      <c r="A1104" s="1"/>
      <c r="B1104" s="3" t="s">
        <v>21</v>
      </c>
      <c r="C1104" s="3">
        <v>1197831</v>
      </c>
      <c r="D1104" s="4">
        <v>44288</v>
      </c>
      <c r="E1104" s="3" t="s">
        <v>22</v>
      </c>
      <c r="F1104" s="3" t="s">
        <v>55</v>
      </c>
      <c r="G1104" s="3" t="s">
        <v>56</v>
      </c>
      <c r="H1104" s="3" t="s">
        <v>19</v>
      </c>
      <c r="I1104" s="5">
        <v>0.25</v>
      </c>
      <c r="J1104" s="6">
        <v>2750</v>
      </c>
      <c r="K1104" s="7">
        <f t="shared" si="8"/>
        <v>687.5</v>
      </c>
      <c r="L1104" s="7">
        <f t="shared" si="9"/>
        <v>275</v>
      </c>
      <c r="M1104" s="8">
        <v>0.39999999999999997</v>
      </c>
    </row>
    <row r="1105" spans="1:13" x14ac:dyDescent="0.25">
      <c r="A1105" s="1"/>
      <c r="B1105" s="3" t="s">
        <v>21</v>
      </c>
      <c r="C1105" s="3">
        <v>1197831</v>
      </c>
      <c r="D1105" s="4">
        <v>44288</v>
      </c>
      <c r="E1105" s="3" t="s">
        <v>22</v>
      </c>
      <c r="F1105" s="3" t="s">
        <v>55</v>
      </c>
      <c r="G1105" s="3" t="s">
        <v>56</v>
      </c>
      <c r="H1105" s="3" t="s">
        <v>20</v>
      </c>
      <c r="I1105" s="5">
        <v>0.20000000000000007</v>
      </c>
      <c r="J1105" s="6">
        <v>5500</v>
      </c>
      <c r="K1105" s="7">
        <f t="shared" si="8"/>
        <v>1100.0000000000005</v>
      </c>
      <c r="L1105" s="7">
        <f t="shared" si="9"/>
        <v>660.00000000000034</v>
      </c>
      <c r="M1105" s="8">
        <v>0.60000000000000009</v>
      </c>
    </row>
    <row r="1106" spans="1:13" x14ac:dyDescent="0.25">
      <c r="A1106" s="1"/>
      <c r="B1106" s="3" t="s">
        <v>21</v>
      </c>
      <c r="C1106" s="3">
        <v>1197831</v>
      </c>
      <c r="D1106" s="4">
        <v>44318</v>
      </c>
      <c r="E1106" s="3" t="s">
        <v>22</v>
      </c>
      <c r="F1106" s="3" t="s">
        <v>55</v>
      </c>
      <c r="G1106" s="3" t="s">
        <v>56</v>
      </c>
      <c r="H1106" s="3" t="s">
        <v>15</v>
      </c>
      <c r="I1106" s="5">
        <v>9.9999999999999964E-2</v>
      </c>
      <c r="J1106" s="6">
        <v>7000</v>
      </c>
      <c r="K1106" s="7">
        <f t="shared" si="8"/>
        <v>699.99999999999977</v>
      </c>
      <c r="L1106" s="7">
        <f t="shared" si="9"/>
        <v>314.99999999999989</v>
      </c>
      <c r="M1106" s="8">
        <v>0.44999999999999996</v>
      </c>
    </row>
    <row r="1107" spans="1:13" x14ac:dyDescent="0.25">
      <c r="A1107" s="1"/>
      <c r="B1107" s="3" t="s">
        <v>21</v>
      </c>
      <c r="C1107" s="3">
        <v>1197831</v>
      </c>
      <c r="D1107" s="4">
        <v>44318</v>
      </c>
      <c r="E1107" s="3" t="s">
        <v>22</v>
      </c>
      <c r="F1107" s="3" t="s">
        <v>55</v>
      </c>
      <c r="G1107" s="3" t="s">
        <v>56</v>
      </c>
      <c r="H1107" s="3" t="s">
        <v>16</v>
      </c>
      <c r="I1107" s="5">
        <v>0.20000000000000007</v>
      </c>
      <c r="J1107" s="6">
        <v>7250</v>
      </c>
      <c r="K1107" s="7">
        <f t="shared" si="8"/>
        <v>1450.0000000000005</v>
      </c>
      <c r="L1107" s="7">
        <f t="shared" si="9"/>
        <v>652.50000000000011</v>
      </c>
      <c r="M1107" s="8">
        <v>0.44999999999999996</v>
      </c>
    </row>
    <row r="1108" spans="1:13" x14ac:dyDescent="0.25">
      <c r="A1108" s="1"/>
      <c r="B1108" s="3" t="s">
        <v>21</v>
      </c>
      <c r="C1108" s="3">
        <v>1197831</v>
      </c>
      <c r="D1108" s="4">
        <v>44318</v>
      </c>
      <c r="E1108" s="3" t="s">
        <v>22</v>
      </c>
      <c r="F1108" s="3" t="s">
        <v>55</v>
      </c>
      <c r="G1108" s="3" t="s">
        <v>56</v>
      </c>
      <c r="H1108" s="3" t="s">
        <v>17</v>
      </c>
      <c r="I1108" s="5">
        <v>0.14999999999999997</v>
      </c>
      <c r="J1108" s="6">
        <v>5750</v>
      </c>
      <c r="K1108" s="7">
        <f t="shared" si="8"/>
        <v>862.49999999999977</v>
      </c>
      <c r="L1108" s="7">
        <f t="shared" si="9"/>
        <v>388.12499999999989</v>
      </c>
      <c r="M1108" s="8">
        <v>0.44999999999999996</v>
      </c>
    </row>
    <row r="1109" spans="1:13" x14ac:dyDescent="0.25">
      <c r="A1109" s="1"/>
      <c r="B1109" s="3" t="s">
        <v>21</v>
      </c>
      <c r="C1109" s="3">
        <v>1197831</v>
      </c>
      <c r="D1109" s="4">
        <v>44318</v>
      </c>
      <c r="E1109" s="3" t="s">
        <v>22</v>
      </c>
      <c r="F1109" s="3" t="s">
        <v>55</v>
      </c>
      <c r="G1109" s="3" t="s">
        <v>56</v>
      </c>
      <c r="H1109" s="3" t="s">
        <v>18</v>
      </c>
      <c r="I1109" s="5">
        <v>0.35000000000000003</v>
      </c>
      <c r="J1109" s="6">
        <v>5000</v>
      </c>
      <c r="K1109" s="7">
        <f t="shared" si="8"/>
        <v>1750.0000000000002</v>
      </c>
      <c r="L1109" s="7">
        <f t="shared" si="9"/>
        <v>962.50000000000023</v>
      </c>
      <c r="M1109" s="8">
        <v>0.55000000000000004</v>
      </c>
    </row>
    <row r="1110" spans="1:13" x14ac:dyDescent="0.25">
      <c r="A1110" s="1"/>
      <c r="B1110" s="3" t="s">
        <v>21</v>
      </c>
      <c r="C1110" s="3">
        <v>1197831</v>
      </c>
      <c r="D1110" s="4">
        <v>44318</v>
      </c>
      <c r="E1110" s="3" t="s">
        <v>22</v>
      </c>
      <c r="F1110" s="3" t="s">
        <v>55</v>
      </c>
      <c r="G1110" s="3" t="s">
        <v>56</v>
      </c>
      <c r="H1110" s="3" t="s">
        <v>19</v>
      </c>
      <c r="I1110" s="5">
        <v>0.5</v>
      </c>
      <c r="J1110" s="6">
        <v>4000</v>
      </c>
      <c r="K1110" s="7">
        <f t="shared" si="8"/>
        <v>2000</v>
      </c>
      <c r="L1110" s="7">
        <f t="shared" si="9"/>
        <v>799.99999999999989</v>
      </c>
      <c r="M1110" s="8">
        <v>0.39999999999999997</v>
      </c>
    </row>
    <row r="1111" spans="1:13" x14ac:dyDescent="0.25">
      <c r="A1111" s="1"/>
      <c r="B1111" s="3" t="s">
        <v>21</v>
      </c>
      <c r="C1111" s="3">
        <v>1197831</v>
      </c>
      <c r="D1111" s="4">
        <v>44318</v>
      </c>
      <c r="E1111" s="3" t="s">
        <v>22</v>
      </c>
      <c r="F1111" s="3" t="s">
        <v>55</v>
      </c>
      <c r="G1111" s="3" t="s">
        <v>56</v>
      </c>
      <c r="H1111" s="3" t="s">
        <v>20</v>
      </c>
      <c r="I1111" s="5">
        <v>0.45</v>
      </c>
      <c r="J1111" s="6">
        <v>7500</v>
      </c>
      <c r="K1111" s="7">
        <f t="shared" si="8"/>
        <v>3375</v>
      </c>
      <c r="L1111" s="7">
        <f t="shared" si="9"/>
        <v>2025.0000000000002</v>
      </c>
      <c r="M1111" s="8">
        <v>0.60000000000000009</v>
      </c>
    </row>
    <row r="1112" spans="1:13" x14ac:dyDescent="0.25">
      <c r="A1112" s="1"/>
      <c r="B1112" s="3" t="s">
        <v>21</v>
      </c>
      <c r="C1112" s="3">
        <v>1197831</v>
      </c>
      <c r="D1112" s="4">
        <v>44348</v>
      </c>
      <c r="E1112" s="3" t="s">
        <v>22</v>
      </c>
      <c r="F1112" s="3" t="s">
        <v>55</v>
      </c>
      <c r="G1112" s="3" t="s">
        <v>56</v>
      </c>
      <c r="H1112" s="3" t="s">
        <v>15</v>
      </c>
      <c r="I1112" s="5">
        <v>0.45</v>
      </c>
      <c r="J1112" s="6">
        <v>7500</v>
      </c>
      <c r="K1112" s="7">
        <f t="shared" si="8"/>
        <v>3375</v>
      </c>
      <c r="L1112" s="7">
        <f t="shared" si="9"/>
        <v>1518.7499999999998</v>
      </c>
      <c r="M1112" s="8">
        <v>0.44999999999999996</v>
      </c>
    </row>
    <row r="1113" spans="1:13" x14ac:dyDescent="0.25">
      <c r="A1113" s="1"/>
      <c r="B1113" s="3" t="s">
        <v>21</v>
      </c>
      <c r="C1113" s="3">
        <v>1197831</v>
      </c>
      <c r="D1113" s="4">
        <v>44348</v>
      </c>
      <c r="E1113" s="3" t="s">
        <v>22</v>
      </c>
      <c r="F1113" s="3" t="s">
        <v>55</v>
      </c>
      <c r="G1113" s="3" t="s">
        <v>56</v>
      </c>
      <c r="H1113" s="3" t="s">
        <v>16</v>
      </c>
      <c r="I1113" s="5">
        <v>0.5</v>
      </c>
      <c r="J1113" s="6">
        <v>7500</v>
      </c>
      <c r="K1113" s="7">
        <f t="shared" si="8"/>
        <v>3750</v>
      </c>
      <c r="L1113" s="7">
        <f t="shared" si="9"/>
        <v>1687.4999999999998</v>
      </c>
      <c r="M1113" s="8">
        <v>0.44999999999999996</v>
      </c>
    </row>
    <row r="1114" spans="1:13" x14ac:dyDescent="0.25">
      <c r="A1114" s="1"/>
      <c r="B1114" s="3" t="s">
        <v>21</v>
      </c>
      <c r="C1114" s="3">
        <v>1197831</v>
      </c>
      <c r="D1114" s="4">
        <v>44348</v>
      </c>
      <c r="E1114" s="3" t="s">
        <v>22</v>
      </c>
      <c r="F1114" s="3" t="s">
        <v>55</v>
      </c>
      <c r="G1114" s="3" t="s">
        <v>56</v>
      </c>
      <c r="H1114" s="3" t="s">
        <v>17</v>
      </c>
      <c r="I1114" s="5">
        <v>0.45</v>
      </c>
      <c r="J1114" s="6">
        <v>6500</v>
      </c>
      <c r="K1114" s="7">
        <f t="shared" si="8"/>
        <v>2925</v>
      </c>
      <c r="L1114" s="7">
        <f t="shared" si="9"/>
        <v>1316.2499999999998</v>
      </c>
      <c r="M1114" s="8">
        <v>0.44999999999999996</v>
      </c>
    </row>
    <row r="1115" spans="1:13" x14ac:dyDescent="0.25">
      <c r="A1115" s="1"/>
      <c r="B1115" s="3" t="s">
        <v>21</v>
      </c>
      <c r="C1115" s="3">
        <v>1197831</v>
      </c>
      <c r="D1115" s="4">
        <v>44348</v>
      </c>
      <c r="E1115" s="3" t="s">
        <v>22</v>
      </c>
      <c r="F1115" s="3" t="s">
        <v>55</v>
      </c>
      <c r="G1115" s="3" t="s">
        <v>56</v>
      </c>
      <c r="H1115" s="3" t="s">
        <v>18</v>
      </c>
      <c r="I1115" s="5">
        <v>0.45</v>
      </c>
      <c r="J1115" s="6">
        <v>6000</v>
      </c>
      <c r="K1115" s="7">
        <f t="shared" si="8"/>
        <v>2700</v>
      </c>
      <c r="L1115" s="7">
        <f t="shared" si="9"/>
        <v>1485.0000000000002</v>
      </c>
      <c r="M1115" s="8">
        <v>0.55000000000000004</v>
      </c>
    </row>
    <row r="1116" spans="1:13" x14ac:dyDescent="0.25">
      <c r="A1116" s="1"/>
      <c r="B1116" s="3" t="s">
        <v>21</v>
      </c>
      <c r="C1116" s="3">
        <v>1197831</v>
      </c>
      <c r="D1116" s="4">
        <v>44348</v>
      </c>
      <c r="E1116" s="3" t="s">
        <v>22</v>
      </c>
      <c r="F1116" s="3" t="s">
        <v>55</v>
      </c>
      <c r="G1116" s="3" t="s">
        <v>56</v>
      </c>
      <c r="H1116" s="3" t="s">
        <v>19</v>
      </c>
      <c r="I1116" s="5">
        <v>0.5</v>
      </c>
      <c r="J1116" s="6">
        <v>5000</v>
      </c>
      <c r="K1116" s="7">
        <f t="shared" si="8"/>
        <v>2500</v>
      </c>
      <c r="L1116" s="7">
        <f t="shared" si="9"/>
        <v>999.99999999999989</v>
      </c>
      <c r="M1116" s="8">
        <v>0.39999999999999997</v>
      </c>
    </row>
    <row r="1117" spans="1:13" x14ac:dyDescent="0.25">
      <c r="A1117" s="1"/>
      <c r="B1117" s="3" t="s">
        <v>21</v>
      </c>
      <c r="C1117" s="3">
        <v>1197831</v>
      </c>
      <c r="D1117" s="4">
        <v>44348</v>
      </c>
      <c r="E1117" s="3" t="s">
        <v>22</v>
      </c>
      <c r="F1117" s="3" t="s">
        <v>55</v>
      </c>
      <c r="G1117" s="3" t="s">
        <v>56</v>
      </c>
      <c r="H1117" s="3" t="s">
        <v>20</v>
      </c>
      <c r="I1117" s="5">
        <v>0.55000000000000004</v>
      </c>
      <c r="J1117" s="6">
        <v>8750</v>
      </c>
      <c r="K1117" s="7">
        <f t="shared" si="8"/>
        <v>4812.5</v>
      </c>
      <c r="L1117" s="7">
        <f t="shared" si="9"/>
        <v>2887.5000000000005</v>
      </c>
      <c r="M1117" s="8">
        <v>0.60000000000000009</v>
      </c>
    </row>
    <row r="1118" spans="1:13" x14ac:dyDescent="0.25">
      <c r="A1118" s="1"/>
      <c r="B1118" s="3" t="s">
        <v>21</v>
      </c>
      <c r="C1118" s="3">
        <v>1197831</v>
      </c>
      <c r="D1118" s="4">
        <v>44380</v>
      </c>
      <c r="E1118" s="3" t="s">
        <v>22</v>
      </c>
      <c r="F1118" s="3" t="s">
        <v>55</v>
      </c>
      <c r="G1118" s="3" t="s">
        <v>56</v>
      </c>
      <c r="H1118" s="3" t="s">
        <v>15</v>
      </c>
      <c r="I1118" s="5">
        <v>0.45</v>
      </c>
      <c r="J1118" s="6">
        <v>8250</v>
      </c>
      <c r="K1118" s="7">
        <f t="shared" si="8"/>
        <v>3712.5</v>
      </c>
      <c r="L1118" s="7">
        <f t="shared" si="9"/>
        <v>1856.2499999999998</v>
      </c>
      <c r="M1118" s="8">
        <v>0.49999999999999994</v>
      </c>
    </row>
    <row r="1119" spans="1:13" x14ac:dyDescent="0.25">
      <c r="A1119" s="1"/>
      <c r="B1119" s="3" t="s">
        <v>21</v>
      </c>
      <c r="C1119" s="3">
        <v>1197831</v>
      </c>
      <c r="D1119" s="4">
        <v>44380</v>
      </c>
      <c r="E1119" s="3" t="s">
        <v>22</v>
      </c>
      <c r="F1119" s="3" t="s">
        <v>55</v>
      </c>
      <c r="G1119" s="3" t="s">
        <v>56</v>
      </c>
      <c r="H1119" s="3" t="s">
        <v>16</v>
      </c>
      <c r="I1119" s="5">
        <v>0.5</v>
      </c>
      <c r="J1119" s="6">
        <v>8250</v>
      </c>
      <c r="K1119" s="7">
        <f t="shared" si="8"/>
        <v>4125</v>
      </c>
      <c r="L1119" s="7">
        <f t="shared" si="9"/>
        <v>2062.4999999999995</v>
      </c>
      <c r="M1119" s="8">
        <v>0.49999999999999994</v>
      </c>
    </row>
    <row r="1120" spans="1:13" x14ac:dyDescent="0.25">
      <c r="A1120" s="1"/>
      <c r="B1120" s="3" t="s">
        <v>21</v>
      </c>
      <c r="C1120" s="3">
        <v>1197831</v>
      </c>
      <c r="D1120" s="4">
        <v>44380</v>
      </c>
      <c r="E1120" s="3" t="s">
        <v>22</v>
      </c>
      <c r="F1120" s="3" t="s">
        <v>55</v>
      </c>
      <c r="G1120" s="3" t="s">
        <v>56</v>
      </c>
      <c r="H1120" s="3" t="s">
        <v>17</v>
      </c>
      <c r="I1120" s="5">
        <v>0.45</v>
      </c>
      <c r="J1120" s="6">
        <v>9750</v>
      </c>
      <c r="K1120" s="7">
        <f t="shared" si="8"/>
        <v>4387.5</v>
      </c>
      <c r="L1120" s="7">
        <f t="shared" si="9"/>
        <v>2193.7499999999995</v>
      </c>
      <c r="M1120" s="8">
        <v>0.49999999999999994</v>
      </c>
    </row>
    <row r="1121" spans="1:13" x14ac:dyDescent="0.25">
      <c r="A1121" s="1"/>
      <c r="B1121" s="3" t="s">
        <v>21</v>
      </c>
      <c r="C1121" s="3">
        <v>1197831</v>
      </c>
      <c r="D1121" s="4">
        <v>44380</v>
      </c>
      <c r="E1121" s="3" t="s">
        <v>22</v>
      </c>
      <c r="F1121" s="3" t="s">
        <v>55</v>
      </c>
      <c r="G1121" s="3" t="s">
        <v>56</v>
      </c>
      <c r="H1121" s="3" t="s">
        <v>18</v>
      </c>
      <c r="I1121" s="5">
        <v>0.45</v>
      </c>
      <c r="J1121" s="6">
        <v>5750</v>
      </c>
      <c r="K1121" s="7">
        <f t="shared" si="8"/>
        <v>2587.5</v>
      </c>
      <c r="L1121" s="7">
        <f t="shared" si="9"/>
        <v>1552.5000000000002</v>
      </c>
      <c r="M1121" s="8">
        <v>0.60000000000000009</v>
      </c>
    </row>
    <row r="1122" spans="1:13" x14ac:dyDescent="0.25">
      <c r="A1122" s="1"/>
      <c r="B1122" s="3" t="s">
        <v>21</v>
      </c>
      <c r="C1122" s="3">
        <v>1197831</v>
      </c>
      <c r="D1122" s="4">
        <v>44380</v>
      </c>
      <c r="E1122" s="3" t="s">
        <v>22</v>
      </c>
      <c r="F1122" s="3" t="s">
        <v>55</v>
      </c>
      <c r="G1122" s="3" t="s">
        <v>56</v>
      </c>
      <c r="H1122" s="3" t="s">
        <v>19</v>
      </c>
      <c r="I1122" s="5">
        <v>0.5</v>
      </c>
      <c r="J1122" s="6">
        <v>5250</v>
      </c>
      <c r="K1122" s="7">
        <f t="shared" si="8"/>
        <v>2625</v>
      </c>
      <c r="L1122" s="7">
        <f t="shared" si="9"/>
        <v>1181.2499999999998</v>
      </c>
      <c r="M1122" s="8">
        <v>0.44999999999999996</v>
      </c>
    </row>
    <row r="1123" spans="1:13" x14ac:dyDescent="0.25">
      <c r="A1123" s="1"/>
      <c r="B1123" s="3" t="s">
        <v>21</v>
      </c>
      <c r="C1123" s="3">
        <v>1197831</v>
      </c>
      <c r="D1123" s="4">
        <v>44380</v>
      </c>
      <c r="E1123" s="3" t="s">
        <v>22</v>
      </c>
      <c r="F1123" s="3" t="s">
        <v>55</v>
      </c>
      <c r="G1123" s="3" t="s">
        <v>56</v>
      </c>
      <c r="H1123" s="3" t="s">
        <v>20</v>
      </c>
      <c r="I1123" s="5">
        <v>0.6</v>
      </c>
      <c r="J1123" s="6">
        <v>8000</v>
      </c>
      <c r="K1123" s="7">
        <f t="shared" si="8"/>
        <v>4800</v>
      </c>
      <c r="L1123" s="7">
        <f t="shared" si="9"/>
        <v>3120.0000000000005</v>
      </c>
      <c r="M1123" s="8">
        <v>0.65000000000000013</v>
      </c>
    </row>
    <row r="1124" spans="1:13" x14ac:dyDescent="0.25">
      <c r="A1124" s="1"/>
      <c r="B1124" s="3" t="s">
        <v>21</v>
      </c>
      <c r="C1124" s="3">
        <v>1197831</v>
      </c>
      <c r="D1124" s="4">
        <v>44413</v>
      </c>
      <c r="E1124" s="3" t="s">
        <v>22</v>
      </c>
      <c r="F1124" s="3" t="s">
        <v>55</v>
      </c>
      <c r="G1124" s="3" t="s">
        <v>56</v>
      </c>
      <c r="H1124" s="3" t="s">
        <v>15</v>
      </c>
      <c r="I1124" s="5">
        <v>0.4</v>
      </c>
      <c r="J1124" s="6">
        <v>7500</v>
      </c>
      <c r="K1124" s="7">
        <f t="shared" si="8"/>
        <v>3000</v>
      </c>
      <c r="L1124" s="7">
        <f t="shared" si="9"/>
        <v>1499.9999999999998</v>
      </c>
      <c r="M1124" s="8">
        <v>0.49999999999999994</v>
      </c>
    </row>
    <row r="1125" spans="1:13" x14ac:dyDescent="0.25">
      <c r="A1125" s="1"/>
      <c r="B1125" s="3" t="s">
        <v>21</v>
      </c>
      <c r="C1125" s="3">
        <v>1197831</v>
      </c>
      <c r="D1125" s="4">
        <v>44413</v>
      </c>
      <c r="E1125" s="3" t="s">
        <v>22</v>
      </c>
      <c r="F1125" s="3" t="s">
        <v>55</v>
      </c>
      <c r="G1125" s="3" t="s">
        <v>56</v>
      </c>
      <c r="H1125" s="3" t="s">
        <v>16</v>
      </c>
      <c r="I1125" s="5">
        <v>0.55000000000000004</v>
      </c>
      <c r="J1125" s="6">
        <v>7500</v>
      </c>
      <c r="K1125" s="7">
        <f t="shared" si="8"/>
        <v>4125</v>
      </c>
      <c r="L1125" s="7">
        <f t="shared" si="9"/>
        <v>2062.4999999999995</v>
      </c>
      <c r="M1125" s="8">
        <v>0.49999999999999994</v>
      </c>
    </row>
    <row r="1126" spans="1:13" x14ac:dyDescent="0.25">
      <c r="A1126" s="1"/>
      <c r="B1126" s="3" t="s">
        <v>21</v>
      </c>
      <c r="C1126" s="3">
        <v>1197831</v>
      </c>
      <c r="D1126" s="4">
        <v>44413</v>
      </c>
      <c r="E1126" s="3" t="s">
        <v>22</v>
      </c>
      <c r="F1126" s="3" t="s">
        <v>55</v>
      </c>
      <c r="G1126" s="3" t="s">
        <v>56</v>
      </c>
      <c r="H1126" s="3" t="s">
        <v>17</v>
      </c>
      <c r="I1126" s="5">
        <v>0.55000000000000004</v>
      </c>
      <c r="J1126" s="6">
        <v>9250</v>
      </c>
      <c r="K1126" s="7">
        <f t="shared" si="8"/>
        <v>5087.5</v>
      </c>
      <c r="L1126" s="7">
        <f t="shared" si="9"/>
        <v>2543.7499999999995</v>
      </c>
      <c r="M1126" s="8">
        <v>0.49999999999999994</v>
      </c>
    </row>
    <row r="1127" spans="1:13" x14ac:dyDescent="0.25">
      <c r="A1127" s="1"/>
      <c r="B1127" s="3" t="s">
        <v>21</v>
      </c>
      <c r="C1127" s="3">
        <v>1197831</v>
      </c>
      <c r="D1127" s="4">
        <v>44413</v>
      </c>
      <c r="E1127" s="3" t="s">
        <v>22</v>
      </c>
      <c r="F1127" s="3" t="s">
        <v>55</v>
      </c>
      <c r="G1127" s="3" t="s">
        <v>56</v>
      </c>
      <c r="H1127" s="3" t="s">
        <v>18</v>
      </c>
      <c r="I1127" s="5">
        <v>0.5</v>
      </c>
      <c r="J1127" s="6">
        <v>4250</v>
      </c>
      <c r="K1127" s="7">
        <f t="shared" si="8"/>
        <v>2125</v>
      </c>
      <c r="L1127" s="7">
        <f t="shared" si="9"/>
        <v>1275.0000000000002</v>
      </c>
      <c r="M1127" s="8">
        <v>0.60000000000000009</v>
      </c>
    </row>
    <row r="1128" spans="1:13" x14ac:dyDescent="0.25">
      <c r="A1128" s="1"/>
      <c r="B1128" s="3" t="s">
        <v>21</v>
      </c>
      <c r="C1128" s="3">
        <v>1197831</v>
      </c>
      <c r="D1128" s="4">
        <v>44413</v>
      </c>
      <c r="E1128" s="3" t="s">
        <v>22</v>
      </c>
      <c r="F1128" s="3" t="s">
        <v>55</v>
      </c>
      <c r="G1128" s="3" t="s">
        <v>56</v>
      </c>
      <c r="H1128" s="3" t="s">
        <v>19</v>
      </c>
      <c r="I1128" s="5">
        <v>0.55000000000000004</v>
      </c>
      <c r="J1128" s="6">
        <v>4250</v>
      </c>
      <c r="K1128" s="7">
        <f t="shared" si="8"/>
        <v>2337.5</v>
      </c>
      <c r="L1128" s="7">
        <f t="shared" si="9"/>
        <v>1051.875</v>
      </c>
      <c r="M1128" s="8">
        <v>0.44999999999999996</v>
      </c>
    </row>
    <row r="1129" spans="1:13" x14ac:dyDescent="0.25">
      <c r="A1129" s="1"/>
      <c r="B1129" s="3" t="s">
        <v>21</v>
      </c>
      <c r="C1129" s="3">
        <v>1197831</v>
      </c>
      <c r="D1129" s="4">
        <v>44413</v>
      </c>
      <c r="E1129" s="3" t="s">
        <v>22</v>
      </c>
      <c r="F1129" s="3" t="s">
        <v>55</v>
      </c>
      <c r="G1129" s="3" t="s">
        <v>56</v>
      </c>
      <c r="H1129" s="3" t="s">
        <v>20</v>
      </c>
      <c r="I1129" s="5">
        <v>0.6</v>
      </c>
      <c r="J1129" s="6">
        <v>6750</v>
      </c>
      <c r="K1129" s="7">
        <f t="shared" si="8"/>
        <v>4050</v>
      </c>
      <c r="L1129" s="7">
        <f t="shared" si="9"/>
        <v>2632.5000000000005</v>
      </c>
      <c r="M1129" s="8">
        <v>0.65000000000000013</v>
      </c>
    </row>
    <row r="1130" spans="1:13" x14ac:dyDescent="0.25">
      <c r="A1130" s="1"/>
      <c r="B1130" s="3" t="s">
        <v>21</v>
      </c>
      <c r="C1130" s="3">
        <v>1197831</v>
      </c>
      <c r="D1130" s="4">
        <v>44441</v>
      </c>
      <c r="E1130" s="3" t="s">
        <v>22</v>
      </c>
      <c r="F1130" s="3" t="s">
        <v>55</v>
      </c>
      <c r="G1130" s="3" t="s">
        <v>56</v>
      </c>
      <c r="H1130" s="3" t="s">
        <v>15</v>
      </c>
      <c r="I1130" s="5">
        <v>0.55000000000000004</v>
      </c>
      <c r="J1130" s="6">
        <v>6250</v>
      </c>
      <c r="K1130" s="7">
        <f t="shared" si="8"/>
        <v>3437.5000000000005</v>
      </c>
      <c r="L1130" s="7">
        <f t="shared" si="9"/>
        <v>1718.75</v>
      </c>
      <c r="M1130" s="8">
        <v>0.49999999999999994</v>
      </c>
    </row>
    <row r="1131" spans="1:13" x14ac:dyDescent="0.25">
      <c r="A1131" s="1"/>
      <c r="B1131" s="3" t="s">
        <v>21</v>
      </c>
      <c r="C1131" s="3">
        <v>1197831</v>
      </c>
      <c r="D1131" s="4">
        <v>44441</v>
      </c>
      <c r="E1131" s="3" t="s">
        <v>22</v>
      </c>
      <c r="F1131" s="3" t="s">
        <v>55</v>
      </c>
      <c r="G1131" s="3" t="s">
        <v>56</v>
      </c>
      <c r="H1131" s="3" t="s">
        <v>16</v>
      </c>
      <c r="I1131" s="5">
        <v>0.55000000000000004</v>
      </c>
      <c r="J1131" s="6">
        <v>5750</v>
      </c>
      <c r="K1131" s="7">
        <f t="shared" si="8"/>
        <v>3162.5000000000005</v>
      </c>
      <c r="L1131" s="7">
        <f t="shared" si="9"/>
        <v>1581.25</v>
      </c>
      <c r="M1131" s="8">
        <v>0.49999999999999994</v>
      </c>
    </row>
    <row r="1132" spans="1:13" x14ac:dyDescent="0.25">
      <c r="A1132" s="1"/>
      <c r="B1132" s="3" t="s">
        <v>21</v>
      </c>
      <c r="C1132" s="3">
        <v>1197831</v>
      </c>
      <c r="D1132" s="4">
        <v>44441</v>
      </c>
      <c r="E1132" s="3" t="s">
        <v>22</v>
      </c>
      <c r="F1132" s="3" t="s">
        <v>55</v>
      </c>
      <c r="G1132" s="3" t="s">
        <v>56</v>
      </c>
      <c r="H1132" s="3" t="s">
        <v>17</v>
      </c>
      <c r="I1132" s="5">
        <v>0.6</v>
      </c>
      <c r="J1132" s="6">
        <v>6250</v>
      </c>
      <c r="K1132" s="7">
        <f t="shared" si="8"/>
        <v>3750</v>
      </c>
      <c r="L1132" s="7">
        <f t="shared" si="9"/>
        <v>1874.9999999999998</v>
      </c>
      <c r="M1132" s="8">
        <v>0.49999999999999994</v>
      </c>
    </row>
    <row r="1133" spans="1:13" x14ac:dyDescent="0.25">
      <c r="A1133" s="1"/>
      <c r="B1133" s="3" t="s">
        <v>21</v>
      </c>
      <c r="C1133" s="3">
        <v>1197831</v>
      </c>
      <c r="D1133" s="4">
        <v>44441</v>
      </c>
      <c r="E1133" s="3" t="s">
        <v>22</v>
      </c>
      <c r="F1133" s="3" t="s">
        <v>55</v>
      </c>
      <c r="G1133" s="3" t="s">
        <v>56</v>
      </c>
      <c r="H1133" s="3" t="s">
        <v>18</v>
      </c>
      <c r="I1133" s="5">
        <v>0.6</v>
      </c>
      <c r="J1133" s="6">
        <v>3500</v>
      </c>
      <c r="K1133" s="7">
        <f t="shared" si="8"/>
        <v>2100</v>
      </c>
      <c r="L1133" s="7">
        <f t="shared" si="9"/>
        <v>1260.0000000000002</v>
      </c>
      <c r="M1133" s="8">
        <v>0.60000000000000009</v>
      </c>
    </row>
    <row r="1134" spans="1:13" x14ac:dyDescent="0.25">
      <c r="A1134" s="1"/>
      <c r="B1134" s="3" t="s">
        <v>21</v>
      </c>
      <c r="C1134" s="3">
        <v>1197831</v>
      </c>
      <c r="D1134" s="4">
        <v>44441</v>
      </c>
      <c r="E1134" s="3" t="s">
        <v>22</v>
      </c>
      <c r="F1134" s="3" t="s">
        <v>55</v>
      </c>
      <c r="G1134" s="3" t="s">
        <v>56</v>
      </c>
      <c r="H1134" s="3" t="s">
        <v>19</v>
      </c>
      <c r="I1134" s="5">
        <v>0.45</v>
      </c>
      <c r="J1134" s="6">
        <v>3500</v>
      </c>
      <c r="K1134" s="7">
        <f t="shared" si="8"/>
        <v>1575</v>
      </c>
      <c r="L1134" s="7">
        <f t="shared" si="9"/>
        <v>708.74999999999989</v>
      </c>
      <c r="M1134" s="8">
        <v>0.44999999999999996</v>
      </c>
    </row>
    <row r="1135" spans="1:13" x14ac:dyDescent="0.25">
      <c r="A1135" s="1"/>
      <c r="B1135" s="3" t="s">
        <v>21</v>
      </c>
      <c r="C1135" s="3">
        <v>1197831</v>
      </c>
      <c r="D1135" s="4">
        <v>44441</v>
      </c>
      <c r="E1135" s="3" t="s">
        <v>22</v>
      </c>
      <c r="F1135" s="3" t="s">
        <v>55</v>
      </c>
      <c r="G1135" s="3" t="s">
        <v>56</v>
      </c>
      <c r="H1135" s="3" t="s">
        <v>20</v>
      </c>
      <c r="I1135" s="5">
        <v>0.4</v>
      </c>
      <c r="J1135" s="6">
        <v>5750</v>
      </c>
      <c r="K1135" s="7">
        <f t="shared" si="8"/>
        <v>2300</v>
      </c>
      <c r="L1135" s="7">
        <f t="shared" si="9"/>
        <v>1495.0000000000002</v>
      </c>
      <c r="M1135" s="8">
        <v>0.65000000000000013</v>
      </c>
    </row>
    <row r="1136" spans="1:13" x14ac:dyDescent="0.25">
      <c r="A1136" s="1"/>
      <c r="B1136" s="3" t="s">
        <v>21</v>
      </c>
      <c r="C1136" s="3">
        <v>1197831</v>
      </c>
      <c r="D1136" s="4">
        <v>44470</v>
      </c>
      <c r="E1136" s="3" t="s">
        <v>22</v>
      </c>
      <c r="F1136" s="3" t="s">
        <v>55</v>
      </c>
      <c r="G1136" s="3" t="s">
        <v>56</v>
      </c>
      <c r="H1136" s="3" t="s">
        <v>15</v>
      </c>
      <c r="I1136" s="5">
        <v>0.30000000000000004</v>
      </c>
      <c r="J1136" s="6">
        <v>5250</v>
      </c>
      <c r="K1136" s="7">
        <f t="shared" si="8"/>
        <v>1575.0000000000002</v>
      </c>
      <c r="L1136" s="7">
        <f t="shared" si="9"/>
        <v>787.5</v>
      </c>
      <c r="M1136" s="8">
        <v>0.49999999999999994</v>
      </c>
    </row>
    <row r="1137" spans="1:13" x14ac:dyDescent="0.25">
      <c r="A1137" s="1"/>
      <c r="B1137" s="3" t="s">
        <v>21</v>
      </c>
      <c r="C1137" s="3">
        <v>1197831</v>
      </c>
      <c r="D1137" s="4">
        <v>44470</v>
      </c>
      <c r="E1137" s="3" t="s">
        <v>22</v>
      </c>
      <c r="F1137" s="3" t="s">
        <v>55</v>
      </c>
      <c r="G1137" s="3" t="s">
        <v>56</v>
      </c>
      <c r="H1137" s="3" t="s">
        <v>16</v>
      </c>
      <c r="I1137" s="5">
        <v>0.30000000000000004</v>
      </c>
      <c r="J1137" s="6">
        <v>5250</v>
      </c>
      <c r="K1137" s="7">
        <f t="shared" si="8"/>
        <v>1575.0000000000002</v>
      </c>
      <c r="L1137" s="7">
        <f t="shared" si="9"/>
        <v>787.5</v>
      </c>
      <c r="M1137" s="8">
        <v>0.49999999999999994</v>
      </c>
    </row>
    <row r="1138" spans="1:13" x14ac:dyDescent="0.25">
      <c r="A1138" s="1"/>
      <c r="B1138" s="3" t="s">
        <v>21</v>
      </c>
      <c r="C1138" s="3">
        <v>1197831</v>
      </c>
      <c r="D1138" s="4">
        <v>44470</v>
      </c>
      <c r="E1138" s="3" t="s">
        <v>22</v>
      </c>
      <c r="F1138" s="3" t="s">
        <v>55</v>
      </c>
      <c r="G1138" s="3" t="s">
        <v>56</v>
      </c>
      <c r="H1138" s="3" t="s">
        <v>17</v>
      </c>
      <c r="I1138" s="5">
        <v>0.35000000000000003</v>
      </c>
      <c r="J1138" s="6">
        <v>4750</v>
      </c>
      <c r="K1138" s="7">
        <f t="shared" si="8"/>
        <v>1662.5000000000002</v>
      </c>
      <c r="L1138" s="7">
        <f t="shared" si="9"/>
        <v>831.25</v>
      </c>
      <c r="M1138" s="8">
        <v>0.49999999999999994</v>
      </c>
    </row>
    <row r="1139" spans="1:13" x14ac:dyDescent="0.25">
      <c r="A1139" s="1"/>
      <c r="B1139" s="3" t="s">
        <v>21</v>
      </c>
      <c r="C1139" s="3">
        <v>1197831</v>
      </c>
      <c r="D1139" s="4">
        <v>44470</v>
      </c>
      <c r="E1139" s="3" t="s">
        <v>22</v>
      </c>
      <c r="F1139" s="3" t="s">
        <v>55</v>
      </c>
      <c r="G1139" s="3" t="s">
        <v>56</v>
      </c>
      <c r="H1139" s="3" t="s">
        <v>18</v>
      </c>
      <c r="I1139" s="5">
        <v>0.35000000000000003</v>
      </c>
      <c r="J1139" s="6">
        <v>3250</v>
      </c>
      <c r="K1139" s="7">
        <f t="shared" si="8"/>
        <v>1137.5</v>
      </c>
      <c r="L1139" s="7">
        <f t="shared" si="9"/>
        <v>682.50000000000011</v>
      </c>
      <c r="M1139" s="8">
        <v>0.60000000000000009</v>
      </c>
    </row>
    <row r="1140" spans="1:13" x14ac:dyDescent="0.25">
      <c r="A1140" s="1"/>
      <c r="B1140" s="3" t="s">
        <v>21</v>
      </c>
      <c r="C1140" s="3">
        <v>1197831</v>
      </c>
      <c r="D1140" s="4">
        <v>44470</v>
      </c>
      <c r="E1140" s="3" t="s">
        <v>22</v>
      </c>
      <c r="F1140" s="3" t="s">
        <v>55</v>
      </c>
      <c r="G1140" s="3" t="s">
        <v>56</v>
      </c>
      <c r="H1140" s="3" t="s">
        <v>19</v>
      </c>
      <c r="I1140" s="5">
        <v>0.30000000000000004</v>
      </c>
      <c r="J1140" s="6">
        <v>3000</v>
      </c>
      <c r="K1140" s="7">
        <f t="shared" si="8"/>
        <v>900.00000000000011</v>
      </c>
      <c r="L1140" s="7">
        <f t="shared" si="9"/>
        <v>405</v>
      </c>
      <c r="M1140" s="8">
        <v>0.44999999999999996</v>
      </c>
    </row>
    <row r="1141" spans="1:13" x14ac:dyDescent="0.25">
      <c r="A1141" s="1"/>
      <c r="B1141" s="3" t="s">
        <v>21</v>
      </c>
      <c r="C1141" s="3">
        <v>1197831</v>
      </c>
      <c r="D1141" s="4">
        <v>44470</v>
      </c>
      <c r="E1141" s="3" t="s">
        <v>22</v>
      </c>
      <c r="F1141" s="3" t="s">
        <v>55</v>
      </c>
      <c r="G1141" s="3" t="s">
        <v>56</v>
      </c>
      <c r="H1141" s="3" t="s">
        <v>20</v>
      </c>
      <c r="I1141" s="5">
        <v>0.4</v>
      </c>
      <c r="J1141" s="6">
        <v>4750</v>
      </c>
      <c r="K1141" s="7">
        <f t="shared" si="8"/>
        <v>1900</v>
      </c>
      <c r="L1141" s="7">
        <f t="shared" si="9"/>
        <v>1235.0000000000002</v>
      </c>
      <c r="M1141" s="8">
        <v>0.65000000000000013</v>
      </c>
    </row>
    <row r="1142" spans="1:13" x14ac:dyDescent="0.25">
      <c r="A1142" s="1"/>
      <c r="B1142" s="3" t="s">
        <v>21</v>
      </c>
      <c r="C1142" s="3">
        <v>1197831</v>
      </c>
      <c r="D1142" s="4">
        <v>44502</v>
      </c>
      <c r="E1142" s="3" t="s">
        <v>22</v>
      </c>
      <c r="F1142" s="3" t="s">
        <v>55</v>
      </c>
      <c r="G1142" s="3" t="s">
        <v>56</v>
      </c>
      <c r="H1142" s="3" t="s">
        <v>15</v>
      </c>
      <c r="I1142" s="5">
        <v>0.20000000000000004</v>
      </c>
      <c r="J1142" s="6">
        <v>6250</v>
      </c>
      <c r="K1142" s="7">
        <f t="shared" si="8"/>
        <v>1250.0000000000002</v>
      </c>
      <c r="L1142" s="7">
        <f t="shared" si="9"/>
        <v>625</v>
      </c>
      <c r="M1142" s="8">
        <v>0.49999999999999994</v>
      </c>
    </row>
    <row r="1143" spans="1:13" x14ac:dyDescent="0.25">
      <c r="A1143" s="1"/>
      <c r="B1143" s="3" t="s">
        <v>21</v>
      </c>
      <c r="C1143" s="3">
        <v>1197831</v>
      </c>
      <c r="D1143" s="4">
        <v>44502</v>
      </c>
      <c r="E1143" s="3" t="s">
        <v>22</v>
      </c>
      <c r="F1143" s="3" t="s">
        <v>55</v>
      </c>
      <c r="G1143" s="3" t="s">
        <v>56</v>
      </c>
      <c r="H1143" s="3" t="s">
        <v>16</v>
      </c>
      <c r="I1143" s="5">
        <v>0.20000000000000004</v>
      </c>
      <c r="J1143" s="6">
        <v>6250</v>
      </c>
      <c r="K1143" s="7">
        <f t="shared" si="8"/>
        <v>1250.0000000000002</v>
      </c>
      <c r="L1143" s="7">
        <f t="shared" si="9"/>
        <v>625</v>
      </c>
      <c r="M1143" s="8">
        <v>0.49999999999999994</v>
      </c>
    </row>
    <row r="1144" spans="1:13" x14ac:dyDescent="0.25">
      <c r="A1144" s="1"/>
      <c r="B1144" s="3" t="s">
        <v>21</v>
      </c>
      <c r="C1144" s="3">
        <v>1197831</v>
      </c>
      <c r="D1144" s="4">
        <v>44502</v>
      </c>
      <c r="E1144" s="3" t="s">
        <v>22</v>
      </c>
      <c r="F1144" s="3" t="s">
        <v>55</v>
      </c>
      <c r="G1144" s="3" t="s">
        <v>56</v>
      </c>
      <c r="H1144" s="3" t="s">
        <v>17</v>
      </c>
      <c r="I1144" s="5">
        <v>0.45000000000000007</v>
      </c>
      <c r="J1144" s="6">
        <v>5750</v>
      </c>
      <c r="K1144" s="7">
        <f t="shared" si="8"/>
        <v>2587.5000000000005</v>
      </c>
      <c r="L1144" s="7">
        <f t="shared" si="9"/>
        <v>1293.75</v>
      </c>
      <c r="M1144" s="8">
        <v>0.49999999999999994</v>
      </c>
    </row>
    <row r="1145" spans="1:13" x14ac:dyDescent="0.25">
      <c r="A1145" s="1"/>
      <c r="B1145" s="3" t="s">
        <v>21</v>
      </c>
      <c r="C1145" s="3">
        <v>1197831</v>
      </c>
      <c r="D1145" s="4">
        <v>44502</v>
      </c>
      <c r="E1145" s="3" t="s">
        <v>22</v>
      </c>
      <c r="F1145" s="3" t="s">
        <v>55</v>
      </c>
      <c r="G1145" s="3" t="s">
        <v>56</v>
      </c>
      <c r="H1145" s="3" t="s">
        <v>18</v>
      </c>
      <c r="I1145" s="5">
        <v>0.45000000000000007</v>
      </c>
      <c r="J1145" s="6">
        <v>4500</v>
      </c>
      <c r="K1145" s="7">
        <f t="shared" si="8"/>
        <v>2025.0000000000002</v>
      </c>
      <c r="L1145" s="7">
        <f t="shared" si="9"/>
        <v>1215.0000000000002</v>
      </c>
      <c r="M1145" s="8">
        <v>0.60000000000000009</v>
      </c>
    </row>
    <row r="1146" spans="1:13" x14ac:dyDescent="0.25">
      <c r="A1146" s="1"/>
      <c r="B1146" s="3" t="s">
        <v>21</v>
      </c>
      <c r="C1146" s="3">
        <v>1197831</v>
      </c>
      <c r="D1146" s="4">
        <v>44502</v>
      </c>
      <c r="E1146" s="3" t="s">
        <v>22</v>
      </c>
      <c r="F1146" s="3" t="s">
        <v>55</v>
      </c>
      <c r="G1146" s="3" t="s">
        <v>56</v>
      </c>
      <c r="H1146" s="3" t="s">
        <v>19</v>
      </c>
      <c r="I1146" s="5">
        <v>0.49999999999999994</v>
      </c>
      <c r="J1146" s="6">
        <v>4250</v>
      </c>
      <c r="K1146" s="7">
        <f t="shared" si="8"/>
        <v>2124.9999999999995</v>
      </c>
      <c r="L1146" s="7">
        <f t="shared" si="9"/>
        <v>956.24999999999966</v>
      </c>
      <c r="M1146" s="8">
        <v>0.44999999999999996</v>
      </c>
    </row>
    <row r="1147" spans="1:13" x14ac:dyDescent="0.25">
      <c r="A1147" s="1"/>
      <c r="B1147" s="3" t="s">
        <v>21</v>
      </c>
      <c r="C1147" s="3">
        <v>1197831</v>
      </c>
      <c r="D1147" s="4">
        <v>44502</v>
      </c>
      <c r="E1147" s="3" t="s">
        <v>22</v>
      </c>
      <c r="F1147" s="3" t="s">
        <v>55</v>
      </c>
      <c r="G1147" s="3" t="s">
        <v>56</v>
      </c>
      <c r="H1147" s="3" t="s">
        <v>20</v>
      </c>
      <c r="I1147" s="5">
        <v>0.6</v>
      </c>
      <c r="J1147" s="6">
        <v>6250</v>
      </c>
      <c r="K1147" s="7">
        <f t="shared" si="8"/>
        <v>3750</v>
      </c>
      <c r="L1147" s="7">
        <f t="shared" si="9"/>
        <v>2437.5000000000005</v>
      </c>
      <c r="M1147" s="8">
        <v>0.65000000000000013</v>
      </c>
    </row>
    <row r="1148" spans="1:13" x14ac:dyDescent="0.25">
      <c r="A1148" s="1"/>
      <c r="B1148" s="3" t="s">
        <v>21</v>
      </c>
      <c r="C1148" s="3">
        <v>1197831</v>
      </c>
      <c r="D1148" s="4">
        <v>44531</v>
      </c>
      <c r="E1148" s="3" t="s">
        <v>22</v>
      </c>
      <c r="F1148" s="3" t="s">
        <v>55</v>
      </c>
      <c r="G1148" s="3" t="s">
        <v>56</v>
      </c>
      <c r="H1148" s="3" t="s">
        <v>15</v>
      </c>
      <c r="I1148" s="5">
        <v>0.6</v>
      </c>
      <c r="J1148" s="6">
        <v>7750</v>
      </c>
      <c r="K1148" s="7">
        <f t="shared" si="8"/>
        <v>4650</v>
      </c>
      <c r="L1148" s="7">
        <f t="shared" si="9"/>
        <v>2324.9999999999995</v>
      </c>
      <c r="M1148" s="8">
        <v>0.49999999999999994</v>
      </c>
    </row>
    <row r="1149" spans="1:13" x14ac:dyDescent="0.25">
      <c r="A1149" s="1"/>
      <c r="B1149" s="3" t="s">
        <v>21</v>
      </c>
      <c r="C1149" s="3">
        <v>1197831</v>
      </c>
      <c r="D1149" s="4">
        <v>44531</v>
      </c>
      <c r="E1149" s="3" t="s">
        <v>22</v>
      </c>
      <c r="F1149" s="3" t="s">
        <v>55</v>
      </c>
      <c r="G1149" s="3" t="s">
        <v>56</v>
      </c>
      <c r="H1149" s="3" t="s">
        <v>16</v>
      </c>
      <c r="I1149" s="5">
        <v>0.6</v>
      </c>
      <c r="J1149" s="6">
        <v>7750</v>
      </c>
      <c r="K1149" s="7">
        <f t="shared" si="8"/>
        <v>4650</v>
      </c>
      <c r="L1149" s="7">
        <f t="shared" si="9"/>
        <v>2324.9999999999995</v>
      </c>
      <c r="M1149" s="8">
        <v>0.49999999999999994</v>
      </c>
    </row>
    <row r="1150" spans="1:13" x14ac:dyDescent="0.25">
      <c r="A1150" s="1"/>
      <c r="B1150" s="3" t="s">
        <v>21</v>
      </c>
      <c r="C1150" s="3">
        <v>1197831</v>
      </c>
      <c r="D1150" s="4">
        <v>44531</v>
      </c>
      <c r="E1150" s="3" t="s">
        <v>22</v>
      </c>
      <c r="F1150" s="3" t="s">
        <v>55</v>
      </c>
      <c r="G1150" s="3" t="s">
        <v>56</v>
      </c>
      <c r="H1150" s="3" t="s">
        <v>17</v>
      </c>
      <c r="I1150" s="5">
        <v>0.65</v>
      </c>
      <c r="J1150" s="6">
        <v>7000</v>
      </c>
      <c r="K1150" s="7">
        <f t="shared" si="8"/>
        <v>4550</v>
      </c>
      <c r="L1150" s="7">
        <f t="shared" si="9"/>
        <v>2274.9999999999995</v>
      </c>
      <c r="M1150" s="8">
        <v>0.49999999999999994</v>
      </c>
    </row>
    <row r="1151" spans="1:13" x14ac:dyDescent="0.25">
      <c r="A1151" s="1"/>
      <c r="B1151" s="3" t="s">
        <v>21</v>
      </c>
      <c r="C1151" s="3">
        <v>1197831</v>
      </c>
      <c r="D1151" s="4">
        <v>44531</v>
      </c>
      <c r="E1151" s="3" t="s">
        <v>22</v>
      </c>
      <c r="F1151" s="3" t="s">
        <v>55</v>
      </c>
      <c r="G1151" s="3" t="s">
        <v>56</v>
      </c>
      <c r="H1151" s="3" t="s">
        <v>18</v>
      </c>
      <c r="I1151" s="5">
        <v>0.65</v>
      </c>
      <c r="J1151" s="6">
        <v>5500</v>
      </c>
      <c r="K1151" s="7">
        <f t="shared" si="8"/>
        <v>3575</v>
      </c>
      <c r="L1151" s="7">
        <f t="shared" si="9"/>
        <v>2145.0000000000005</v>
      </c>
      <c r="M1151" s="8">
        <v>0.60000000000000009</v>
      </c>
    </row>
    <row r="1152" spans="1:13" x14ac:dyDescent="0.25">
      <c r="A1152" s="1"/>
      <c r="B1152" s="3" t="s">
        <v>21</v>
      </c>
      <c r="C1152" s="3">
        <v>1197831</v>
      </c>
      <c r="D1152" s="4">
        <v>44531</v>
      </c>
      <c r="E1152" s="3" t="s">
        <v>22</v>
      </c>
      <c r="F1152" s="3" t="s">
        <v>55</v>
      </c>
      <c r="G1152" s="3" t="s">
        <v>56</v>
      </c>
      <c r="H1152" s="3" t="s">
        <v>19</v>
      </c>
      <c r="I1152" s="5">
        <v>0.6</v>
      </c>
      <c r="J1152" s="6">
        <v>5000</v>
      </c>
      <c r="K1152" s="7">
        <f t="shared" si="8"/>
        <v>3000</v>
      </c>
      <c r="L1152" s="7">
        <f t="shared" si="9"/>
        <v>1349.9999999999998</v>
      </c>
      <c r="M1152" s="8">
        <v>0.44999999999999996</v>
      </c>
    </row>
    <row r="1153" spans="1:13" x14ac:dyDescent="0.25">
      <c r="A1153" s="1"/>
      <c r="B1153" s="3" t="s">
        <v>21</v>
      </c>
      <c r="C1153" s="3">
        <v>1197831</v>
      </c>
      <c r="D1153" s="4">
        <v>44531</v>
      </c>
      <c r="E1153" s="3" t="s">
        <v>22</v>
      </c>
      <c r="F1153" s="3" t="s">
        <v>55</v>
      </c>
      <c r="G1153" s="3" t="s">
        <v>56</v>
      </c>
      <c r="H1153" s="3" t="s">
        <v>20</v>
      </c>
      <c r="I1153" s="5">
        <v>0.70000000000000007</v>
      </c>
      <c r="J1153" s="6">
        <v>7500</v>
      </c>
      <c r="K1153" s="7">
        <f t="shared" si="8"/>
        <v>5250.0000000000009</v>
      </c>
      <c r="L1153" s="7">
        <f t="shared" si="9"/>
        <v>3412.5000000000014</v>
      </c>
      <c r="M1153" s="8">
        <v>0.65000000000000013</v>
      </c>
    </row>
    <row r="1154" spans="1:13" x14ac:dyDescent="0.25">
      <c r="A1154" s="1" t="s">
        <v>37</v>
      </c>
      <c r="B1154" s="3" t="s">
        <v>12</v>
      </c>
      <c r="C1154" s="3">
        <v>1185732</v>
      </c>
      <c r="D1154" s="4">
        <v>44217</v>
      </c>
      <c r="E1154" s="3" t="s">
        <v>13</v>
      </c>
      <c r="F1154" s="3" t="s">
        <v>57</v>
      </c>
      <c r="G1154" s="3" t="s">
        <v>58</v>
      </c>
      <c r="H1154" s="3" t="s">
        <v>15</v>
      </c>
      <c r="I1154" s="5">
        <v>0.4</v>
      </c>
      <c r="J1154" s="6">
        <v>4500</v>
      </c>
      <c r="K1154" s="7">
        <f t="shared" si="8"/>
        <v>1800</v>
      </c>
      <c r="L1154" s="7">
        <f t="shared" si="9"/>
        <v>630</v>
      </c>
      <c r="M1154" s="8">
        <v>0.35</v>
      </c>
    </row>
    <row r="1155" spans="1:13" x14ac:dyDescent="0.25">
      <c r="A1155" s="1"/>
      <c r="B1155" s="3" t="s">
        <v>12</v>
      </c>
      <c r="C1155" s="3">
        <v>1185732</v>
      </c>
      <c r="D1155" s="4">
        <v>44217</v>
      </c>
      <c r="E1155" s="3" t="s">
        <v>13</v>
      </c>
      <c r="F1155" s="3" t="s">
        <v>57</v>
      </c>
      <c r="G1155" s="3" t="s">
        <v>58</v>
      </c>
      <c r="H1155" s="3" t="s">
        <v>16</v>
      </c>
      <c r="I1155" s="5">
        <v>0.4</v>
      </c>
      <c r="J1155" s="6">
        <v>2500</v>
      </c>
      <c r="K1155" s="7">
        <f t="shared" si="8"/>
        <v>1000</v>
      </c>
      <c r="L1155" s="7">
        <f t="shared" si="9"/>
        <v>350</v>
      </c>
      <c r="M1155" s="8">
        <v>0.35</v>
      </c>
    </row>
    <row r="1156" spans="1:13" x14ac:dyDescent="0.25">
      <c r="A1156" s="1"/>
      <c r="B1156" s="3" t="s">
        <v>12</v>
      </c>
      <c r="C1156" s="3">
        <v>1185732</v>
      </c>
      <c r="D1156" s="4">
        <v>44217</v>
      </c>
      <c r="E1156" s="3" t="s">
        <v>13</v>
      </c>
      <c r="F1156" s="3" t="s">
        <v>57</v>
      </c>
      <c r="G1156" s="3" t="s">
        <v>58</v>
      </c>
      <c r="H1156" s="3" t="s">
        <v>17</v>
      </c>
      <c r="I1156" s="5">
        <v>0.30000000000000004</v>
      </c>
      <c r="J1156" s="6">
        <v>2500</v>
      </c>
      <c r="K1156" s="7">
        <f t="shared" si="8"/>
        <v>750.00000000000011</v>
      </c>
      <c r="L1156" s="7">
        <f t="shared" si="9"/>
        <v>300</v>
      </c>
      <c r="M1156" s="8">
        <v>0.39999999999999997</v>
      </c>
    </row>
    <row r="1157" spans="1:13" x14ac:dyDescent="0.25">
      <c r="A1157" s="1"/>
      <c r="B1157" s="3" t="s">
        <v>12</v>
      </c>
      <c r="C1157" s="3">
        <v>1185732</v>
      </c>
      <c r="D1157" s="4">
        <v>44217</v>
      </c>
      <c r="E1157" s="3" t="s">
        <v>13</v>
      </c>
      <c r="F1157" s="3" t="s">
        <v>57</v>
      </c>
      <c r="G1157" s="3" t="s">
        <v>58</v>
      </c>
      <c r="H1157" s="3" t="s">
        <v>18</v>
      </c>
      <c r="I1157" s="5">
        <v>0.35</v>
      </c>
      <c r="J1157" s="6">
        <v>1000</v>
      </c>
      <c r="K1157" s="7">
        <f t="shared" si="8"/>
        <v>350</v>
      </c>
      <c r="L1157" s="7">
        <f t="shared" si="9"/>
        <v>105</v>
      </c>
      <c r="M1157" s="8">
        <v>0.3</v>
      </c>
    </row>
    <row r="1158" spans="1:13" x14ac:dyDescent="0.25">
      <c r="A1158" s="1"/>
      <c r="B1158" s="3" t="s">
        <v>12</v>
      </c>
      <c r="C1158" s="3">
        <v>1185732</v>
      </c>
      <c r="D1158" s="4">
        <v>44217</v>
      </c>
      <c r="E1158" s="3" t="s">
        <v>13</v>
      </c>
      <c r="F1158" s="3" t="s">
        <v>57</v>
      </c>
      <c r="G1158" s="3" t="s">
        <v>58</v>
      </c>
      <c r="H1158" s="3" t="s">
        <v>19</v>
      </c>
      <c r="I1158" s="5">
        <v>0.5</v>
      </c>
      <c r="J1158" s="6">
        <v>1500</v>
      </c>
      <c r="K1158" s="7">
        <f t="shared" si="8"/>
        <v>750</v>
      </c>
      <c r="L1158" s="7">
        <f t="shared" si="9"/>
        <v>187.5</v>
      </c>
      <c r="M1158" s="8">
        <v>0.25</v>
      </c>
    </row>
    <row r="1159" spans="1:13" x14ac:dyDescent="0.25">
      <c r="A1159" s="1"/>
      <c r="B1159" s="3" t="s">
        <v>12</v>
      </c>
      <c r="C1159" s="3">
        <v>1185732</v>
      </c>
      <c r="D1159" s="4">
        <v>44217</v>
      </c>
      <c r="E1159" s="3" t="s">
        <v>13</v>
      </c>
      <c r="F1159" s="3" t="s">
        <v>57</v>
      </c>
      <c r="G1159" s="3" t="s">
        <v>58</v>
      </c>
      <c r="H1159" s="3" t="s">
        <v>20</v>
      </c>
      <c r="I1159" s="5">
        <v>0.4</v>
      </c>
      <c r="J1159" s="6">
        <v>2500</v>
      </c>
      <c r="K1159" s="7">
        <f t="shared" si="8"/>
        <v>1000</v>
      </c>
      <c r="L1159" s="7">
        <f t="shared" si="9"/>
        <v>400</v>
      </c>
      <c r="M1159" s="8">
        <v>0.4</v>
      </c>
    </row>
    <row r="1160" spans="1:13" x14ac:dyDescent="0.25">
      <c r="A1160" s="1"/>
      <c r="B1160" s="3" t="s">
        <v>12</v>
      </c>
      <c r="C1160" s="3">
        <v>1185732</v>
      </c>
      <c r="D1160" s="4">
        <v>44246</v>
      </c>
      <c r="E1160" s="3" t="s">
        <v>13</v>
      </c>
      <c r="F1160" s="3" t="s">
        <v>57</v>
      </c>
      <c r="G1160" s="3" t="s">
        <v>58</v>
      </c>
      <c r="H1160" s="3" t="s">
        <v>15</v>
      </c>
      <c r="I1160" s="5">
        <v>0.4</v>
      </c>
      <c r="J1160" s="6">
        <v>5000</v>
      </c>
      <c r="K1160" s="7">
        <f t="shared" si="8"/>
        <v>2000</v>
      </c>
      <c r="L1160" s="7">
        <f t="shared" si="9"/>
        <v>700</v>
      </c>
      <c r="M1160" s="8">
        <v>0.35</v>
      </c>
    </row>
    <row r="1161" spans="1:13" x14ac:dyDescent="0.25">
      <c r="A1161" s="1"/>
      <c r="B1161" s="3" t="s">
        <v>12</v>
      </c>
      <c r="C1161" s="3">
        <v>1185732</v>
      </c>
      <c r="D1161" s="4">
        <v>44246</v>
      </c>
      <c r="E1161" s="3" t="s">
        <v>13</v>
      </c>
      <c r="F1161" s="3" t="s">
        <v>57</v>
      </c>
      <c r="G1161" s="3" t="s">
        <v>58</v>
      </c>
      <c r="H1161" s="3" t="s">
        <v>16</v>
      </c>
      <c r="I1161" s="5">
        <v>0.4</v>
      </c>
      <c r="J1161" s="6">
        <v>1500</v>
      </c>
      <c r="K1161" s="7">
        <f t="shared" si="8"/>
        <v>600</v>
      </c>
      <c r="L1161" s="7">
        <f t="shared" si="9"/>
        <v>210</v>
      </c>
      <c r="M1161" s="8">
        <v>0.35</v>
      </c>
    </row>
    <row r="1162" spans="1:13" x14ac:dyDescent="0.25">
      <c r="A1162" s="1"/>
      <c r="B1162" s="3" t="s">
        <v>12</v>
      </c>
      <c r="C1162" s="3">
        <v>1185732</v>
      </c>
      <c r="D1162" s="4">
        <v>44246</v>
      </c>
      <c r="E1162" s="3" t="s">
        <v>13</v>
      </c>
      <c r="F1162" s="3" t="s">
        <v>57</v>
      </c>
      <c r="G1162" s="3" t="s">
        <v>58</v>
      </c>
      <c r="H1162" s="3" t="s">
        <v>17</v>
      </c>
      <c r="I1162" s="5">
        <v>0.30000000000000004</v>
      </c>
      <c r="J1162" s="6">
        <v>2000</v>
      </c>
      <c r="K1162" s="7">
        <f t="shared" si="8"/>
        <v>600.00000000000011</v>
      </c>
      <c r="L1162" s="7">
        <f t="shared" si="9"/>
        <v>240.00000000000003</v>
      </c>
      <c r="M1162" s="8">
        <v>0.39999999999999997</v>
      </c>
    </row>
    <row r="1163" spans="1:13" x14ac:dyDescent="0.25">
      <c r="A1163" s="1"/>
      <c r="B1163" s="3" t="s">
        <v>12</v>
      </c>
      <c r="C1163" s="3">
        <v>1185732</v>
      </c>
      <c r="D1163" s="4">
        <v>44246</v>
      </c>
      <c r="E1163" s="3" t="s">
        <v>13</v>
      </c>
      <c r="F1163" s="3" t="s">
        <v>57</v>
      </c>
      <c r="G1163" s="3" t="s">
        <v>58</v>
      </c>
      <c r="H1163" s="3" t="s">
        <v>18</v>
      </c>
      <c r="I1163" s="5">
        <v>0.35</v>
      </c>
      <c r="J1163" s="6">
        <v>750</v>
      </c>
      <c r="K1163" s="7">
        <f t="shared" si="8"/>
        <v>262.5</v>
      </c>
      <c r="L1163" s="7">
        <f t="shared" si="9"/>
        <v>78.75</v>
      </c>
      <c r="M1163" s="8">
        <v>0.3</v>
      </c>
    </row>
    <row r="1164" spans="1:13" x14ac:dyDescent="0.25">
      <c r="A1164" s="1"/>
      <c r="B1164" s="3" t="s">
        <v>12</v>
      </c>
      <c r="C1164" s="3">
        <v>1185732</v>
      </c>
      <c r="D1164" s="4">
        <v>44246</v>
      </c>
      <c r="E1164" s="3" t="s">
        <v>13</v>
      </c>
      <c r="F1164" s="3" t="s">
        <v>57</v>
      </c>
      <c r="G1164" s="3" t="s">
        <v>58</v>
      </c>
      <c r="H1164" s="3" t="s">
        <v>19</v>
      </c>
      <c r="I1164" s="5">
        <v>0.5</v>
      </c>
      <c r="J1164" s="6">
        <v>1500</v>
      </c>
      <c r="K1164" s="7">
        <f t="shared" si="8"/>
        <v>750</v>
      </c>
      <c r="L1164" s="7">
        <f t="shared" si="9"/>
        <v>187.5</v>
      </c>
      <c r="M1164" s="8">
        <v>0.25</v>
      </c>
    </row>
    <row r="1165" spans="1:13" x14ac:dyDescent="0.25">
      <c r="A1165" s="1"/>
      <c r="B1165" s="3" t="s">
        <v>12</v>
      </c>
      <c r="C1165" s="3">
        <v>1185732</v>
      </c>
      <c r="D1165" s="4">
        <v>44246</v>
      </c>
      <c r="E1165" s="3" t="s">
        <v>13</v>
      </c>
      <c r="F1165" s="3" t="s">
        <v>57</v>
      </c>
      <c r="G1165" s="3" t="s">
        <v>58</v>
      </c>
      <c r="H1165" s="3" t="s">
        <v>20</v>
      </c>
      <c r="I1165" s="5">
        <v>0.4</v>
      </c>
      <c r="J1165" s="6">
        <v>2500</v>
      </c>
      <c r="K1165" s="7">
        <f t="shared" si="8"/>
        <v>1000</v>
      </c>
      <c r="L1165" s="7">
        <f t="shared" si="9"/>
        <v>400</v>
      </c>
      <c r="M1165" s="8">
        <v>0.4</v>
      </c>
    </row>
    <row r="1166" spans="1:13" x14ac:dyDescent="0.25">
      <c r="A1166" s="1"/>
      <c r="B1166" s="3" t="s">
        <v>12</v>
      </c>
      <c r="C1166" s="3">
        <v>1185732</v>
      </c>
      <c r="D1166" s="4">
        <v>44272</v>
      </c>
      <c r="E1166" s="3" t="s">
        <v>13</v>
      </c>
      <c r="F1166" s="3" t="s">
        <v>57</v>
      </c>
      <c r="G1166" s="3" t="s">
        <v>58</v>
      </c>
      <c r="H1166" s="3" t="s">
        <v>15</v>
      </c>
      <c r="I1166" s="5">
        <v>0.4</v>
      </c>
      <c r="J1166" s="6">
        <v>4700</v>
      </c>
      <c r="K1166" s="7">
        <f t="shared" si="8"/>
        <v>1880</v>
      </c>
      <c r="L1166" s="7">
        <f t="shared" si="9"/>
        <v>658</v>
      </c>
      <c r="M1166" s="8">
        <v>0.35</v>
      </c>
    </row>
    <row r="1167" spans="1:13" x14ac:dyDescent="0.25">
      <c r="A1167" s="1"/>
      <c r="B1167" s="3" t="s">
        <v>12</v>
      </c>
      <c r="C1167" s="3">
        <v>1185732</v>
      </c>
      <c r="D1167" s="4">
        <v>44272</v>
      </c>
      <c r="E1167" s="3" t="s">
        <v>13</v>
      </c>
      <c r="F1167" s="3" t="s">
        <v>57</v>
      </c>
      <c r="G1167" s="3" t="s">
        <v>58</v>
      </c>
      <c r="H1167" s="3" t="s">
        <v>16</v>
      </c>
      <c r="I1167" s="5">
        <v>0.4</v>
      </c>
      <c r="J1167" s="6">
        <v>1750</v>
      </c>
      <c r="K1167" s="7">
        <f t="shared" si="8"/>
        <v>700</v>
      </c>
      <c r="L1167" s="7">
        <f t="shared" si="9"/>
        <v>244.99999999999997</v>
      </c>
      <c r="M1167" s="8">
        <v>0.35</v>
      </c>
    </row>
    <row r="1168" spans="1:13" x14ac:dyDescent="0.25">
      <c r="A1168" s="1"/>
      <c r="B1168" s="3" t="s">
        <v>12</v>
      </c>
      <c r="C1168" s="3">
        <v>1185732</v>
      </c>
      <c r="D1168" s="4">
        <v>44272</v>
      </c>
      <c r="E1168" s="3" t="s">
        <v>13</v>
      </c>
      <c r="F1168" s="3" t="s">
        <v>57</v>
      </c>
      <c r="G1168" s="3" t="s">
        <v>58</v>
      </c>
      <c r="H1168" s="3" t="s">
        <v>17</v>
      </c>
      <c r="I1168" s="5">
        <v>0.30000000000000004</v>
      </c>
      <c r="J1168" s="6">
        <v>2000</v>
      </c>
      <c r="K1168" s="7">
        <f t="shared" si="8"/>
        <v>600.00000000000011</v>
      </c>
      <c r="L1168" s="7">
        <f t="shared" si="9"/>
        <v>240.00000000000003</v>
      </c>
      <c r="M1168" s="8">
        <v>0.39999999999999997</v>
      </c>
    </row>
    <row r="1169" spans="1:13" x14ac:dyDescent="0.25">
      <c r="A1169" s="1"/>
      <c r="B1169" s="3" t="s">
        <v>12</v>
      </c>
      <c r="C1169" s="3">
        <v>1185732</v>
      </c>
      <c r="D1169" s="4">
        <v>44272</v>
      </c>
      <c r="E1169" s="3" t="s">
        <v>13</v>
      </c>
      <c r="F1169" s="3" t="s">
        <v>57</v>
      </c>
      <c r="G1169" s="3" t="s">
        <v>58</v>
      </c>
      <c r="H1169" s="3" t="s">
        <v>18</v>
      </c>
      <c r="I1169" s="5">
        <v>0.35</v>
      </c>
      <c r="J1169" s="6">
        <v>500</v>
      </c>
      <c r="K1169" s="7">
        <f t="shared" si="8"/>
        <v>175</v>
      </c>
      <c r="L1169" s="7">
        <f t="shared" si="9"/>
        <v>52.5</v>
      </c>
      <c r="M1169" s="8">
        <v>0.3</v>
      </c>
    </row>
    <row r="1170" spans="1:13" x14ac:dyDescent="0.25">
      <c r="A1170" s="1"/>
      <c r="B1170" s="3" t="s">
        <v>12</v>
      </c>
      <c r="C1170" s="3">
        <v>1185732</v>
      </c>
      <c r="D1170" s="4">
        <v>44272</v>
      </c>
      <c r="E1170" s="3" t="s">
        <v>13</v>
      </c>
      <c r="F1170" s="3" t="s">
        <v>57</v>
      </c>
      <c r="G1170" s="3" t="s">
        <v>58</v>
      </c>
      <c r="H1170" s="3" t="s">
        <v>19</v>
      </c>
      <c r="I1170" s="5">
        <v>0.5</v>
      </c>
      <c r="J1170" s="6">
        <v>1000</v>
      </c>
      <c r="K1170" s="7">
        <f t="shared" si="8"/>
        <v>500</v>
      </c>
      <c r="L1170" s="7">
        <f t="shared" si="9"/>
        <v>125</v>
      </c>
      <c r="M1170" s="8">
        <v>0.25</v>
      </c>
    </row>
    <row r="1171" spans="1:13" x14ac:dyDescent="0.25">
      <c r="A1171" s="1"/>
      <c r="B1171" s="3" t="s">
        <v>12</v>
      </c>
      <c r="C1171" s="3">
        <v>1185732</v>
      </c>
      <c r="D1171" s="4">
        <v>44272</v>
      </c>
      <c r="E1171" s="3" t="s">
        <v>13</v>
      </c>
      <c r="F1171" s="3" t="s">
        <v>57</v>
      </c>
      <c r="G1171" s="3" t="s">
        <v>58</v>
      </c>
      <c r="H1171" s="3" t="s">
        <v>20</v>
      </c>
      <c r="I1171" s="5">
        <v>0.4</v>
      </c>
      <c r="J1171" s="6">
        <v>2000</v>
      </c>
      <c r="K1171" s="7">
        <f t="shared" si="8"/>
        <v>800</v>
      </c>
      <c r="L1171" s="7">
        <f t="shared" si="9"/>
        <v>320</v>
      </c>
      <c r="M1171" s="8">
        <v>0.4</v>
      </c>
    </row>
    <row r="1172" spans="1:13" x14ac:dyDescent="0.25">
      <c r="A1172" s="1"/>
      <c r="B1172" s="3" t="s">
        <v>12</v>
      </c>
      <c r="C1172" s="3">
        <v>1185732</v>
      </c>
      <c r="D1172" s="4">
        <v>44304</v>
      </c>
      <c r="E1172" s="3" t="s">
        <v>13</v>
      </c>
      <c r="F1172" s="3" t="s">
        <v>57</v>
      </c>
      <c r="G1172" s="3" t="s">
        <v>58</v>
      </c>
      <c r="H1172" s="3" t="s">
        <v>15</v>
      </c>
      <c r="I1172" s="5">
        <v>0.4</v>
      </c>
      <c r="J1172" s="6">
        <v>4500</v>
      </c>
      <c r="K1172" s="7">
        <f t="shared" si="8"/>
        <v>1800</v>
      </c>
      <c r="L1172" s="7">
        <f t="shared" si="9"/>
        <v>630</v>
      </c>
      <c r="M1172" s="8">
        <v>0.35</v>
      </c>
    </row>
    <row r="1173" spans="1:13" x14ac:dyDescent="0.25">
      <c r="A1173" s="1"/>
      <c r="B1173" s="3" t="s">
        <v>12</v>
      </c>
      <c r="C1173" s="3">
        <v>1185732</v>
      </c>
      <c r="D1173" s="4">
        <v>44304</v>
      </c>
      <c r="E1173" s="3" t="s">
        <v>13</v>
      </c>
      <c r="F1173" s="3" t="s">
        <v>57</v>
      </c>
      <c r="G1173" s="3" t="s">
        <v>58</v>
      </c>
      <c r="H1173" s="3" t="s">
        <v>16</v>
      </c>
      <c r="I1173" s="5">
        <v>0.4</v>
      </c>
      <c r="J1173" s="6">
        <v>1500</v>
      </c>
      <c r="K1173" s="7">
        <f t="shared" si="8"/>
        <v>600</v>
      </c>
      <c r="L1173" s="7">
        <f t="shared" si="9"/>
        <v>210</v>
      </c>
      <c r="M1173" s="8">
        <v>0.35</v>
      </c>
    </row>
    <row r="1174" spans="1:13" x14ac:dyDescent="0.25">
      <c r="A1174" s="1"/>
      <c r="B1174" s="3" t="s">
        <v>12</v>
      </c>
      <c r="C1174" s="3">
        <v>1185732</v>
      </c>
      <c r="D1174" s="4">
        <v>44304</v>
      </c>
      <c r="E1174" s="3" t="s">
        <v>13</v>
      </c>
      <c r="F1174" s="3" t="s">
        <v>57</v>
      </c>
      <c r="G1174" s="3" t="s">
        <v>58</v>
      </c>
      <c r="H1174" s="3" t="s">
        <v>17</v>
      </c>
      <c r="I1174" s="5">
        <v>0.30000000000000004</v>
      </c>
      <c r="J1174" s="6">
        <v>1500</v>
      </c>
      <c r="K1174" s="7">
        <f t="shared" si="8"/>
        <v>450.00000000000006</v>
      </c>
      <c r="L1174" s="7">
        <f t="shared" si="9"/>
        <v>180</v>
      </c>
      <c r="M1174" s="8">
        <v>0.39999999999999997</v>
      </c>
    </row>
    <row r="1175" spans="1:13" x14ac:dyDescent="0.25">
      <c r="A1175" s="1"/>
      <c r="B1175" s="3" t="s">
        <v>12</v>
      </c>
      <c r="C1175" s="3">
        <v>1185732</v>
      </c>
      <c r="D1175" s="4">
        <v>44304</v>
      </c>
      <c r="E1175" s="3" t="s">
        <v>13</v>
      </c>
      <c r="F1175" s="3" t="s">
        <v>57</v>
      </c>
      <c r="G1175" s="3" t="s">
        <v>58</v>
      </c>
      <c r="H1175" s="3" t="s">
        <v>18</v>
      </c>
      <c r="I1175" s="5">
        <v>0.35</v>
      </c>
      <c r="J1175" s="6">
        <v>750</v>
      </c>
      <c r="K1175" s="7">
        <f t="shared" si="8"/>
        <v>262.5</v>
      </c>
      <c r="L1175" s="7">
        <f t="shared" si="9"/>
        <v>78.75</v>
      </c>
      <c r="M1175" s="8">
        <v>0.3</v>
      </c>
    </row>
    <row r="1176" spans="1:13" x14ac:dyDescent="0.25">
      <c r="A1176" s="1"/>
      <c r="B1176" s="3" t="s">
        <v>12</v>
      </c>
      <c r="C1176" s="3">
        <v>1185732</v>
      </c>
      <c r="D1176" s="4">
        <v>44304</v>
      </c>
      <c r="E1176" s="3" t="s">
        <v>13</v>
      </c>
      <c r="F1176" s="3" t="s">
        <v>57</v>
      </c>
      <c r="G1176" s="3" t="s">
        <v>58</v>
      </c>
      <c r="H1176" s="3" t="s">
        <v>19</v>
      </c>
      <c r="I1176" s="5">
        <v>0.5</v>
      </c>
      <c r="J1176" s="6">
        <v>750</v>
      </c>
      <c r="K1176" s="7">
        <f t="shared" si="8"/>
        <v>375</v>
      </c>
      <c r="L1176" s="7">
        <f t="shared" si="9"/>
        <v>93.75</v>
      </c>
      <c r="M1176" s="8">
        <v>0.25</v>
      </c>
    </row>
    <row r="1177" spans="1:13" x14ac:dyDescent="0.25">
      <c r="A1177" s="1"/>
      <c r="B1177" s="3" t="s">
        <v>12</v>
      </c>
      <c r="C1177" s="3">
        <v>1185732</v>
      </c>
      <c r="D1177" s="4">
        <v>44304</v>
      </c>
      <c r="E1177" s="3" t="s">
        <v>13</v>
      </c>
      <c r="F1177" s="3" t="s">
        <v>57</v>
      </c>
      <c r="G1177" s="3" t="s">
        <v>58</v>
      </c>
      <c r="H1177" s="3" t="s">
        <v>20</v>
      </c>
      <c r="I1177" s="5">
        <v>0.4</v>
      </c>
      <c r="J1177" s="6">
        <v>2250</v>
      </c>
      <c r="K1177" s="7">
        <f t="shared" si="8"/>
        <v>900</v>
      </c>
      <c r="L1177" s="7">
        <f t="shared" si="9"/>
        <v>360</v>
      </c>
      <c r="M1177" s="8">
        <v>0.4</v>
      </c>
    </row>
    <row r="1178" spans="1:13" x14ac:dyDescent="0.25">
      <c r="A1178" s="1"/>
      <c r="B1178" s="3" t="s">
        <v>12</v>
      </c>
      <c r="C1178" s="3">
        <v>1185732</v>
      </c>
      <c r="D1178" s="4">
        <v>44333</v>
      </c>
      <c r="E1178" s="3" t="s">
        <v>13</v>
      </c>
      <c r="F1178" s="3" t="s">
        <v>57</v>
      </c>
      <c r="G1178" s="3" t="s">
        <v>58</v>
      </c>
      <c r="H1178" s="3" t="s">
        <v>15</v>
      </c>
      <c r="I1178" s="5">
        <v>0.54999999999999993</v>
      </c>
      <c r="J1178" s="6">
        <v>4950</v>
      </c>
      <c r="K1178" s="7">
        <f t="shared" si="8"/>
        <v>2722.4999999999995</v>
      </c>
      <c r="L1178" s="7">
        <f t="shared" si="9"/>
        <v>952.87499999999977</v>
      </c>
      <c r="M1178" s="8">
        <v>0.35</v>
      </c>
    </row>
    <row r="1179" spans="1:13" x14ac:dyDescent="0.25">
      <c r="A1179" s="1"/>
      <c r="B1179" s="3" t="s">
        <v>12</v>
      </c>
      <c r="C1179" s="3">
        <v>1185732</v>
      </c>
      <c r="D1179" s="4">
        <v>44333</v>
      </c>
      <c r="E1179" s="3" t="s">
        <v>13</v>
      </c>
      <c r="F1179" s="3" t="s">
        <v>57</v>
      </c>
      <c r="G1179" s="3" t="s">
        <v>58</v>
      </c>
      <c r="H1179" s="3" t="s">
        <v>16</v>
      </c>
      <c r="I1179" s="5">
        <v>0.5</v>
      </c>
      <c r="J1179" s="6">
        <v>2000</v>
      </c>
      <c r="K1179" s="7">
        <f t="shared" si="8"/>
        <v>1000</v>
      </c>
      <c r="L1179" s="7">
        <f t="shared" si="9"/>
        <v>350</v>
      </c>
      <c r="M1179" s="8">
        <v>0.35</v>
      </c>
    </row>
    <row r="1180" spans="1:13" x14ac:dyDescent="0.25">
      <c r="A1180" s="1"/>
      <c r="B1180" s="3" t="s">
        <v>12</v>
      </c>
      <c r="C1180" s="3">
        <v>1185732</v>
      </c>
      <c r="D1180" s="4">
        <v>44333</v>
      </c>
      <c r="E1180" s="3" t="s">
        <v>13</v>
      </c>
      <c r="F1180" s="3" t="s">
        <v>57</v>
      </c>
      <c r="G1180" s="3" t="s">
        <v>58</v>
      </c>
      <c r="H1180" s="3" t="s">
        <v>17</v>
      </c>
      <c r="I1180" s="5">
        <v>0.45</v>
      </c>
      <c r="J1180" s="6">
        <v>1750</v>
      </c>
      <c r="K1180" s="7">
        <f t="shared" si="8"/>
        <v>787.5</v>
      </c>
      <c r="L1180" s="7">
        <f t="shared" si="9"/>
        <v>315</v>
      </c>
      <c r="M1180" s="8">
        <v>0.39999999999999997</v>
      </c>
    </row>
    <row r="1181" spans="1:13" x14ac:dyDescent="0.25">
      <c r="A1181" s="1"/>
      <c r="B1181" s="3" t="s">
        <v>12</v>
      </c>
      <c r="C1181" s="3">
        <v>1185732</v>
      </c>
      <c r="D1181" s="4">
        <v>44333</v>
      </c>
      <c r="E1181" s="3" t="s">
        <v>13</v>
      </c>
      <c r="F1181" s="3" t="s">
        <v>57</v>
      </c>
      <c r="G1181" s="3" t="s">
        <v>58</v>
      </c>
      <c r="H1181" s="3" t="s">
        <v>18</v>
      </c>
      <c r="I1181" s="5">
        <v>0.45</v>
      </c>
      <c r="J1181" s="6">
        <v>1250</v>
      </c>
      <c r="K1181" s="7">
        <f t="shared" si="8"/>
        <v>562.5</v>
      </c>
      <c r="L1181" s="7">
        <f t="shared" si="9"/>
        <v>168.75</v>
      </c>
      <c r="M1181" s="8">
        <v>0.3</v>
      </c>
    </row>
    <row r="1182" spans="1:13" x14ac:dyDescent="0.25">
      <c r="A1182" s="1"/>
      <c r="B1182" s="3" t="s">
        <v>12</v>
      </c>
      <c r="C1182" s="3">
        <v>1185732</v>
      </c>
      <c r="D1182" s="4">
        <v>44333</v>
      </c>
      <c r="E1182" s="3" t="s">
        <v>13</v>
      </c>
      <c r="F1182" s="3" t="s">
        <v>57</v>
      </c>
      <c r="G1182" s="3" t="s">
        <v>58</v>
      </c>
      <c r="H1182" s="3" t="s">
        <v>19</v>
      </c>
      <c r="I1182" s="5">
        <v>0.54999999999999993</v>
      </c>
      <c r="J1182" s="6">
        <v>1500</v>
      </c>
      <c r="K1182" s="7">
        <f t="shared" si="8"/>
        <v>824.99999999999989</v>
      </c>
      <c r="L1182" s="7">
        <f t="shared" si="9"/>
        <v>206.24999999999997</v>
      </c>
      <c r="M1182" s="8">
        <v>0.25</v>
      </c>
    </row>
    <row r="1183" spans="1:13" x14ac:dyDescent="0.25">
      <c r="A1183" s="1"/>
      <c r="B1183" s="3" t="s">
        <v>12</v>
      </c>
      <c r="C1183" s="3">
        <v>1185732</v>
      </c>
      <c r="D1183" s="4">
        <v>44333</v>
      </c>
      <c r="E1183" s="3" t="s">
        <v>13</v>
      </c>
      <c r="F1183" s="3" t="s">
        <v>57</v>
      </c>
      <c r="G1183" s="3" t="s">
        <v>58</v>
      </c>
      <c r="H1183" s="3" t="s">
        <v>20</v>
      </c>
      <c r="I1183" s="5">
        <v>0.6</v>
      </c>
      <c r="J1183" s="6">
        <v>2750</v>
      </c>
      <c r="K1183" s="7">
        <f t="shared" si="8"/>
        <v>1650</v>
      </c>
      <c r="L1183" s="7">
        <f t="shared" si="9"/>
        <v>660</v>
      </c>
      <c r="M1183" s="8">
        <v>0.4</v>
      </c>
    </row>
    <row r="1184" spans="1:13" x14ac:dyDescent="0.25">
      <c r="A1184" s="1"/>
      <c r="B1184" s="3" t="s">
        <v>12</v>
      </c>
      <c r="C1184" s="3">
        <v>1185732</v>
      </c>
      <c r="D1184" s="4">
        <v>44366</v>
      </c>
      <c r="E1184" s="3" t="s">
        <v>13</v>
      </c>
      <c r="F1184" s="3" t="s">
        <v>57</v>
      </c>
      <c r="G1184" s="3" t="s">
        <v>58</v>
      </c>
      <c r="H1184" s="3" t="s">
        <v>15</v>
      </c>
      <c r="I1184" s="5">
        <v>0.54999999999999993</v>
      </c>
      <c r="J1184" s="6">
        <v>5250</v>
      </c>
      <c r="K1184" s="7">
        <f t="shared" si="8"/>
        <v>2887.4999999999995</v>
      </c>
      <c r="L1184" s="7">
        <f t="shared" si="9"/>
        <v>1010.6249999999998</v>
      </c>
      <c r="M1184" s="8">
        <v>0.35</v>
      </c>
    </row>
    <row r="1185" spans="1:13" x14ac:dyDescent="0.25">
      <c r="A1185" s="1"/>
      <c r="B1185" s="3" t="s">
        <v>12</v>
      </c>
      <c r="C1185" s="3">
        <v>1185732</v>
      </c>
      <c r="D1185" s="4">
        <v>44366</v>
      </c>
      <c r="E1185" s="3" t="s">
        <v>13</v>
      </c>
      <c r="F1185" s="3" t="s">
        <v>57</v>
      </c>
      <c r="G1185" s="3" t="s">
        <v>58</v>
      </c>
      <c r="H1185" s="3" t="s">
        <v>16</v>
      </c>
      <c r="I1185" s="5">
        <v>0.5</v>
      </c>
      <c r="J1185" s="6">
        <v>2750</v>
      </c>
      <c r="K1185" s="7">
        <f t="shared" si="8"/>
        <v>1375</v>
      </c>
      <c r="L1185" s="7">
        <f t="shared" si="9"/>
        <v>481.24999999999994</v>
      </c>
      <c r="M1185" s="8">
        <v>0.35</v>
      </c>
    </row>
    <row r="1186" spans="1:13" x14ac:dyDescent="0.25">
      <c r="A1186" s="1"/>
      <c r="B1186" s="3" t="s">
        <v>12</v>
      </c>
      <c r="C1186" s="3">
        <v>1185732</v>
      </c>
      <c r="D1186" s="4">
        <v>44366</v>
      </c>
      <c r="E1186" s="3" t="s">
        <v>13</v>
      </c>
      <c r="F1186" s="3" t="s">
        <v>57</v>
      </c>
      <c r="G1186" s="3" t="s">
        <v>58</v>
      </c>
      <c r="H1186" s="3" t="s">
        <v>17</v>
      </c>
      <c r="I1186" s="5">
        <v>0.45</v>
      </c>
      <c r="J1186" s="6">
        <v>2000</v>
      </c>
      <c r="K1186" s="7">
        <f t="shared" si="8"/>
        <v>900</v>
      </c>
      <c r="L1186" s="7">
        <f t="shared" si="9"/>
        <v>359.99999999999994</v>
      </c>
      <c r="M1186" s="8">
        <v>0.39999999999999997</v>
      </c>
    </row>
    <row r="1187" spans="1:13" x14ac:dyDescent="0.25">
      <c r="A1187" s="1"/>
      <c r="B1187" s="3" t="s">
        <v>12</v>
      </c>
      <c r="C1187" s="3">
        <v>1185732</v>
      </c>
      <c r="D1187" s="4">
        <v>44366</v>
      </c>
      <c r="E1187" s="3" t="s">
        <v>13</v>
      </c>
      <c r="F1187" s="3" t="s">
        <v>57</v>
      </c>
      <c r="G1187" s="3" t="s">
        <v>58</v>
      </c>
      <c r="H1187" s="3" t="s">
        <v>18</v>
      </c>
      <c r="I1187" s="5">
        <v>0.45</v>
      </c>
      <c r="J1187" s="6">
        <v>1750</v>
      </c>
      <c r="K1187" s="7">
        <f t="shared" si="8"/>
        <v>787.5</v>
      </c>
      <c r="L1187" s="7">
        <f t="shared" si="9"/>
        <v>236.25</v>
      </c>
      <c r="M1187" s="8">
        <v>0.3</v>
      </c>
    </row>
    <row r="1188" spans="1:13" x14ac:dyDescent="0.25">
      <c r="A1188" s="1"/>
      <c r="B1188" s="3" t="s">
        <v>12</v>
      </c>
      <c r="C1188" s="3">
        <v>1185732</v>
      </c>
      <c r="D1188" s="4">
        <v>44366</v>
      </c>
      <c r="E1188" s="3" t="s">
        <v>13</v>
      </c>
      <c r="F1188" s="3" t="s">
        <v>57</v>
      </c>
      <c r="G1188" s="3" t="s">
        <v>58</v>
      </c>
      <c r="H1188" s="3" t="s">
        <v>19</v>
      </c>
      <c r="I1188" s="5">
        <v>0.54999999999999993</v>
      </c>
      <c r="J1188" s="6">
        <v>1750</v>
      </c>
      <c r="K1188" s="7">
        <f t="shared" si="8"/>
        <v>962.49999999999989</v>
      </c>
      <c r="L1188" s="7">
        <f t="shared" si="9"/>
        <v>240.62499999999997</v>
      </c>
      <c r="M1188" s="8">
        <v>0.25</v>
      </c>
    </row>
    <row r="1189" spans="1:13" x14ac:dyDescent="0.25">
      <c r="A1189" s="1"/>
      <c r="B1189" s="3" t="s">
        <v>12</v>
      </c>
      <c r="C1189" s="3">
        <v>1185732</v>
      </c>
      <c r="D1189" s="4">
        <v>44366</v>
      </c>
      <c r="E1189" s="3" t="s">
        <v>13</v>
      </c>
      <c r="F1189" s="3" t="s">
        <v>57</v>
      </c>
      <c r="G1189" s="3" t="s">
        <v>58</v>
      </c>
      <c r="H1189" s="3" t="s">
        <v>20</v>
      </c>
      <c r="I1189" s="5">
        <v>0.6</v>
      </c>
      <c r="J1189" s="6">
        <v>3250</v>
      </c>
      <c r="K1189" s="7">
        <f t="shared" si="8"/>
        <v>1950</v>
      </c>
      <c r="L1189" s="7">
        <f t="shared" si="9"/>
        <v>780</v>
      </c>
      <c r="M1189" s="8">
        <v>0.4</v>
      </c>
    </row>
    <row r="1190" spans="1:13" x14ac:dyDescent="0.25">
      <c r="A1190" s="1"/>
      <c r="B1190" s="3" t="s">
        <v>12</v>
      </c>
      <c r="C1190" s="3">
        <v>1185732</v>
      </c>
      <c r="D1190" s="4">
        <v>44394</v>
      </c>
      <c r="E1190" s="3" t="s">
        <v>13</v>
      </c>
      <c r="F1190" s="3" t="s">
        <v>57</v>
      </c>
      <c r="G1190" s="3" t="s">
        <v>58</v>
      </c>
      <c r="H1190" s="3" t="s">
        <v>15</v>
      </c>
      <c r="I1190" s="5">
        <v>0.54999999999999993</v>
      </c>
      <c r="J1190" s="6">
        <v>5500</v>
      </c>
      <c r="K1190" s="7">
        <f t="shared" si="8"/>
        <v>3024.9999999999995</v>
      </c>
      <c r="L1190" s="7">
        <f t="shared" si="9"/>
        <v>1058.7499999999998</v>
      </c>
      <c r="M1190" s="8">
        <v>0.35</v>
      </c>
    </row>
    <row r="1191" spans="1:13" x14ac:dyDescent="0.25">
      <c r="A1191" s="1"/>
      <c r="B1191" s="3" t="s">
        <v>12</v>
      </c>
      <c r="C1191" s="3">
        <v>1185732</v>
      </c>
      <c r="D1191" s="4">
        <v>44394</v>
      </c>
      <c r="E1191" s="3" t="s">
        <v>13</v>
      </c>
      <c r="F1191" s="3" t="s">
        <v>57</v>
      </c>
      <c r="G1191" s="3" t="s">
        <v>58</v>
      </c>
      <c r="H1191" s="3" t="s">
        <v>16</v>
      </c>
      <c r="I1191" s="5">
        <v>0.5</v>
      </c>
      <c r="J1191" s="6">
        <v>3000</v>
      </c>
      <c r="K1191" s="7">
        <f t="shared" si="8"/>
        <v>1500</v>
      </c>
      <c r="L1191" s="7">
        <f t="shared" si="9"/>
        <v>525</v>
      </c>
      <c r="M1191" s="8">
        <v>0.35</v>
      </c>
    </row>
    <row r="1192" spans="1:13" x14ac:dyDescent="0.25">
      <c r="A1192" s="1"/>
      <c r="B1192" s="3" t="s">
        <v>12</v>
      </c>
      <c r="C1192" s="3">
        <v>1185732</v>
      </c>
      <c r="D1192" s="4">
        <v>44394</v>
      </c>
      <c r="E1192" s="3" t="s">
        <v>13</v>
      </c>
      <c r="F1192" s="3" t="s">
        <v>57</v>
      </c>
      <c r="G1192" s="3" t="s">
        <v>58</v>
      </c>
      <c r="H1192" s="3" t="s">
        <v>17</v>
      </c>
      <c r="I1192" s="5">
        <v>0.45</v>
      </c>
      <c r="J1192" s="6">
        <v>2250</v>
      </c>
      <c r="K1192" s="7">
        <f t="shared" si="8"/>
        <v>1012.5</v>
      </c>
      <c r="L1192" s="7">
        <f t="shared" si="9"/>
        <v>404.99999999999994</v>
      </c>
      <c r="M1192" s="8">
        <v>0.39999999999999997</v>
      </c>
    </row>
    <row r="1193" spans="1:13" x14ac:dyDescent="0.25">
      <c r="A1193" s="1"/>
      <c r="B1193" s="3" t="s">
        <v>12</v>
      </c>
      <c r="C1193" s="3">
        <v>1185732</v>
      </c>
      <c r="D1193" s="4">
        <v>44394</v>
      </c>
      <c r="E1193" s="3" t="s">
        <v>13</v>
      </c>
      <c r="F1193" s="3" t="s">
        <v>57</v>
      </c>
      <c r="G1193" s="3" t="s">
        <v>58</v>
      </c>
      <c r="H1193" s="3" t="s">
        <v>18</v>
      </c>
      <c r="I1193" s="5">
        <v>0.45</v>
      </c>
      <c r="J1193" s="6">
        <v>1750</v>
      </c>
      <c r="K1193" s="7">
        <f t="shared" si="8"/>
        <v>787.5</v>
      </c>
      <c r="L1193" s="7">
        <f t="shared" si="9"/>
        <v>236.25</v>
      </c>
      <c r="M1193" s="8">
        <v>0.3</v>
      </c>
    </row>
    <row r="1194" spans="1:13" x14ac:dyDescent="0.25">
      <c r="A1194" s="1"/>
      <c r="B1194" s="3" t="s">
        <v>12</v>
      </c>
      <c r="C1194" s="3">
        <v>1185732</v>
      </c>
      <c r="D1194" s="4">
        <v>44394</v>
      </c>
      <c r="E1194" s="3" t="s">
        <v>13</v>
      </c>
      <c r="F1194" s="3" t="s">
        <v>57</v>
      </c>
      <c r="G1194" s="3" t="s">
        <v>58</v>
      </c>
      <c r="H1194" s="3" t="s">
        <v>19</v>
      </c>
      <c r="I1194" s="5">
        <v>0.54999999999999993</v>
      </c>
      <c r="J1194" s="6">
        <v>2000</v>
      </c>
      <c r="K1194" s="7">
        <f t="shared" si="8"/>
        <v>1099.9999999999998</v>
      </c>
      <c r="L1194" s="7">
        <f t="shared" si="9"/>
        <v>274.99999999999994</v>
      </c>
      <c r="M1194" s="8">
        <v>0.25</v>
      </c>
    </row>
    <row r="1195" spans="1:13" x14ac:dyDescent="0.25">
      <c r="A1195" s="1"/>
      <c r="B1195" s="3" t="s">
        <v>12</v>
      </c>
      <c r="C1195" s="3">
        <v>1185732</v>
      </c>
      <c r="D1195" s="4">
        <v>44394</v>
      </c>
      <c r="E1195" s="3" t="s">
        <v>13</v>
      </c>
      <c r="F1195" s="3" t="s">
        <v>57</v>
      </c>
      <c r="G1195" s="3" t="s">
        <v>58</v>
      </c>
      <c r="H1195" s="3" t="s">
        <v>20</v>
      </c>
      <c r="I1195" s="5">
        <v>0.6</v>
      </c>
      <c r="J1195" s="6">
        <v>3750</v>
      </c>
      <c r="K1195" s="7">
        <f t="shared" si="8"/>
        <v>2250</v>
      </c>
      <c r="L1195" s="7">
        <f t="shared" si="9"/>
        <v>900</v>
      </c>
      <c r="M1195" s="8">
        <v>0.4</v>
      </c>
    </row>
    <row r="1196" spans="1:13" x14ac:dyDescent="0.25">
      <c r="A1196" s="1"/>
      <c r="B1196" s="3" t="s">
        <v>12</v>
      </c>
      <c r="C1196" s="3">
        <v>1185732</v>
      </c>
      <c r="D1196" s="4">
        <v>44426</v>
      </c>
      <c r="E1196" s="3" t="s">
        <v>13</v>
      </c>
      <c r="F1196" s="3" t="s">
        <v>57</v>
      </c>
      <c r="G1196" s="3" t="s">
        <v>58</v>
      </c>
      <c r="H1196" s="3" t="s">
        <v>15</v>
      </c>
      <c r="I1196" s="5">
        <v>0.54999999999999993</v>
      </c>
      <c r="J1196" s="6">
        <v>5250</v>
      </c>
      <c r="K1196" s="7">
        <f t="shared" si="8"/>
        <v>2887.4999999999995</v>
      </c>
      <c r="L1196" s="7">
        <f t="shared" si="9"/>
        <v>1010.6249999999998</v>
      </c>
      <c r="M1196" s="8">
        <v>0.35</v>
      </c>
    </row>
    <row r="1197" spans="1:13" x14ac:dyDescent="0.25">
      <c r="A1197" s="1"/>
      <c r="B1197" s="3" t="s">
        <v>12</v>
      </c>
      <c r="C1197" s="3">
        <v>1185732</v>
      </c>
      <c r="D1197" s="4">
        <v>44426</v>
      </c>
      <c r="E1197" s="3" t="s">
        <v>13</v>
      </c>
      <c r="F1197" s="3" t="s">
        <v>57</v>
      </c>
      <c r="G1197" s="3" t="s">
        <v>58</v>
      </c>
      <c r="H1197" s="3" t="s">
        <v>16</v>
      </c>
      <c r="I1197" s="5">
        <v>0.5</v>
      </c>
      <c r="J1197" s="6">
        <v>3000</v>
      </c>
      <c r="K1197" s="7">
        <f t="shared" si="8"/>
        <v>1500</v>
      </c>
      <c r="L1197" s="7">
        <f t="shared" si="9"/>
        <v>525</v>
      </c>
      <c r="M1197" s="8">
        <v>0.35</v>
      </c>
    </row>
    <row r="1198" spans="1:13" x14ac:dyDescent="0.25">
      <c r="A1198" s="1"/>
      <c r="B1198" s="3" t="s">
        <v>12</v>
      </c>
      <c r="C1198" s="3">
        <v>1185732</v>
      </c>
      <c r="D1198" s="4">
        <v>44426</v>
      </c>
      <c r="E1198" s="3" t="s">
        <v>13</v>
      </c>
      <c r="F1198" s="3" t="s">
        <v>57</v>
      </c>
      <c r="G1198" s="3" t="s">
        <v>58</v>
      </c>
      <c r="H1198" s="3" t="s">
        <v>17</v>
      </c>
      <c r="I1198" s="5">
        <v>0.45</v>
      </c>
      <c r="J1198" s="6">
        <v>2250</v>
      </c>
      <c r="K1198" s="7">
        <f t="shared" si="8"/>
        <v>1012.5</v>
      </c>
      <c r="L1198" s="7">
        <f t="shared" si="9"/>
        <v>404.99999999999994</v>
      </c>
      <c r="M1198" s="8">
        <v>0.39999999999999997</v>
      </c>
    </row>
    <row r="1199" spans="1:13" x14ac:dyDescent="0.25">
      <c r="A1199" s="1"/>
      <c r="B1199" s="3" t="s">
        <v>12</v>
      </c>
      <c r="C1199" s="3">
        <v>1185732</v>
      </c>
      <c r="D1199" s="4">
        <v>44426</v>
      </c>
      <c r="E1199" s="3" t="s">
        <v>13</v>
      </c>
      <c r="F1199" s="3" t="s">
        <v>57</v>
      </c>
      <c r="G1199" s="3" t="s">
        <v>58</v>
      </c>
      <c r="H1199" s="3" t="s">
        <v>18</v>
      </c>
      <c r="I1199" s="5">
        <v>0.45</v>
      </c>
      <c r="J1199" s="6">
        <v>1750</v>
      </c>
      <c r="K1199" s="7">
        <f t="shared" si="8"/>
        <v>787.5</v>
      </c>
      <c r="L1199" s="7">
        <f t="shared" si="9"/>
        <v>236.25</v>
      </c>
      <c r="M1199" s="8">
        <v>0.3</v>
      </c>
    </row>
    <row r="1200" spans="1:13" x14ac:dyDescent="0.25">
      <c r="A1200" s="1"/>
      <c r="B1200" s="3" t="s">
        <v>12</v>
      </c>
      <c r="C1200" s="3">
        <v>1185732</v>
      </c>
      <c r="D1200" s="4">
        <v>44426</v>
      </c>
      <c r="E1200" s="3" t="s">
        <v>13</v>
      </c>
      <c r="F1200" s="3" t="s">
        <v>57</v>
      </c>
      <c r="G1200" s="3" t="s">
        <v>58</v>
      </c>
      <c r="H1200" s="3" t="s">
        <v>19</v>
      </c>
      <c r="I1200" s="5">
        <v>0.54999999999999993</v>
      </c>
      <c r="J1200" s="6">
        <v>1500</v>
      </c>
      <c r="K1200" s="7">
        <f t="shared" si="8"/>
        <v>824.99999999999989</v>
      </c>
      <c r="L1200" s="7">
        <f t="shared" si="9"/>
        <v>206.24999999999997</v>
      </c>
      <c r="M1200" s="8">
        <v>0.25</v>
      </c>
    </row>
    <row r="1201" spans="1:13" x14ac:dyDescent="0.25">
      <c r="A1201" s="1"/>
      <c r="B1201" s="3" t="s">
        <v>12</v>
      </c>
      <c r="C1201" s="3">
        <v>1185732</v>
      </c>
      <c r="D1201" s="4">
        <v>44426</v>
      </c>
      <c r="E1201" s="3" t="s">
        <v>13</v>
      </c>
      <c r="F1201" s="3" t="s">
        <v>57</v>
      </c>
      <c r="G1201" s="3" t="s">
        <v>58</v>
      </c>
      <c r="H1201" s="3" t="s">
        <v>20</v>
      </c>
      <c r="I1201" s="5">
        <v>0.6</v>
      </c>
      <c r="J1201" s="6">
        <v>3250</v>
      </c>
      <c r="K1201" s="7">
        <f t="shared" si="8"/>
        <v>1950</v>
      </c>
      <c r="L1201" s="7">
        <f t="shared" si="9"/>
        <v>780</v>
      </c>
      <c r="M1201" s="8">
        <v>0.4</v>
      </c>
    </row>
    <row r="1202" spans="1:13" x14ac:dyDescent="0.25">
      <c r="A1202" s="1"/>
      <c r="B1202" s="3" t="s">
        <v>12</v>
      </c>
      <c r="C1202" s="3">
        <v>1185732</v>
      </c>
      <c r="D1202" s="4">
        <v>44456</v>
      </c>
      <c r="E1202" s="3" t="s">
        <v>13</v>
      </c>
      <c r="F1202" s="3" t="s">
        <v>57</v>
      </c>
      <c r="G1202" s="3" t="s">
        <v>58</v>
      </c>
      <c r="H1202" s="3" t="s">
        <v>15</v>
      </c>
      <c r="I1202" s="5">
        <v>0.54999999999999993</v>
      </c>
      <c r="J1202" s="6">
        <v>4500</v>
      </c>
      <c r="K1202" s="7">
        <f t="shared" si="8"/>
        <v>2474.9999999999995</v>
      </c>
      <c r="L1202" s="7">
        <f t="shared" si="9"/>
        <v>866.24999999999977</v>
      </c>
      <c r="M1202" s="8">
        <v>0.35</v>
      </c>
    </row>
    <row r="1203" spans="1:13" x14ac:dyDescent="0.25">
      <c r="A1203" s="1"/>
      <c r="B1203" s="3" t="s">
        <v>12</v>
      </c>
      <c r="C1203" s="3">
        <v>1185732</v>
      </c>
      <c r="D1203" s="4">
        <v>44456</v>
      </c>
      <c r="E1203" s="3" t="s">
        <v>13</v>
      </c>
      <c r="F1203" s="3" t="s">
        <v>57</v>
      </c>
      <c r="G1203" s="3" t="s">
        <v>58</v>
      </c>
      <c r="H1203" s="3" t="s">
        <v>16</v>
      </c>
      <c r="I1203" s="5">
        <v>0.5</v>
      </c>
      <c r="J1203" s="6">
        <v>2500</v>
      </c>
      <c r="K1203" s="7">
        <f t="shared" si="8"/>
        <v>1250</v>
      </c>
      <c r="L1203" s="7">
        <f t="shared" si="9"/>
        <v>437.5</v>
      </c>
      <c r="M1203" s="8">
        <v>0.35</v>
      </c>
    </row>
    <row r="1204" spans="1:13" x14ac:dyDescent="0.25">
      <c r="A1204" s="1"/>
      <c r="B1204" s="3" t="s">
        <v>12</v>
      </c>
      <c r="C1204" s="3">
        <v>1185732</v>
      </c>
      <c r="D1204" s="4">
        <v>44456</v>
      </c>
      <c r="E1204" s="3" t="s">
        <v>13</v>
      </c>
      <c r="F1204" s="3" t="s">
        <v>57</v>
      </c>
      <c r="G1204" s="3" t="s">
        <v>58</v>
      </c>
      <c r="H1204" s="3" t="s">
        <v>17</v>
      </c>
      <c r="I1204" s="5">
        <v>0.45</v>
      </c>
      <c r="J1204" s="6">
        <v>1500</v>
      </c>
      <c r="K1204" s="7">
        <f t="shared" si="8"/>
        <v>675</v>
      </c>
      <c r="L1204" s="7">
        <f t="shared" si="9"/>
        <v>270</v>
      </c>
      <c r="M1204" s="8">
        <v>0.39999999999999997</v>
      </c>
    </row>
    <row r="1205" spans="1:13" x14ac:dyDescent="0.25">
      <c r="A1205" s="1"/>
      <c r="B1205" s="3" t="s">
        <v>12</v>
      </c>
      <c r="C1205" s="3">
        <v>1185732</v>
      </c>
      <c r="D1205" s="4">
        <v>44456</v>
      </c>
      <c r="E1205" s="3" t="s">
        <v>13</v>
      </c>
      <c r="F1205" s="3" t="s">
        <v>57</v>
      </c>
      <c r="G1205" s="3" t="s">
        <v>58</v>
      </c>
      <c r="H1205" s="3" t="s">
        <v>18</v>
      </c>
      <c r="I1205" s="5">
        <v>0.45</v>
      </c>
      <c r="J1205" s="6">
        <v>1250</v>
      </c>
      <c r="K1205" s="7">
        <f t="shared" si="8"/>
        <v>562.5</v>
      </c>
      <c r="L1205" s="7">
        <f t="shared" si="9"/>
        <v>168.75</v>
      </c>
      <c r="M1205" s="8">
        <v>0.3</v>
      </c>
    </row>
    <row r="1206" spans="1:13" x14ac:dyDescent="0.25">
      <c r="A1206" s="1"/>
      <c r="B1206" s="3" t="s">
        <v>12</v>
      </c>
      <c r="C1206" s="3">
        <v>1185732</v>
      </c>
      <c r="D1206" s="4">
        <v>44456</v>
      </c>
      <c r="E1206" s="3" t="s">
        <v>13</v>
      </c>
      <c r="F1206" s="3" t="s">
        <v>57</v>
      </c>
      <c r="G1206" s="3" t="s">
        <v>58</v>
      </c>
      <c r="H1206" s="3" t="s">
        <v>19</v>
      </c>
      <c r="I1206" s="5">
        <v>0.54999999999999993</v>
      </c>
      <c r="J1206" s="6">
        <v>1250</v>
      </c>
      <c r="K1206" s="7">
        <f t="shared" si="8"/>
        <v>687.49999999999989</v>
      </c>
      <c r="L1206" s="7">
        <f t="shared" si="9"/>
        <v>171.87499999999997</v>
      </c>
      <c r="M1206" s="8">
        <v>0.25</v>
      </c>
    </row>
    <row r="1207" spans="1:13" x14ac:dyDescent="0.25">
      <c r="A1207" s="1"/>
      <c r="B1207" s="3" t="s">
        <v>12</v>
      </c>
      <c r="C1207" s="3">
        <v>1185732</v>
      </c>
      <c r="D1207" s="4">
        <v>44456</v>
      </c>
      <c r="E1207" s="3" t="s">
        <v>13</v>
      </c>
      <c r="F1207" s="3" t="s">
        <v>57</v>
      </c>
      <c r="G1207" s="3" t="s">
        <v>58</v>
      </c>
      <c r="H1207" s="3" t="s">
        <v>20</v>
      </c>
      <c r="I1207" s="5">
        <v>0.6</v>
      </c>
      <c r="J1207" s="6">
        <v>2250</v>
      </c>
      <c r="K1207" s="7">
        <f t="shared" si="8"/>
        <v>1350</v>
      </c>
      <c r="L1207" s="7">
        <f t="shared" si="9"/>
        <v>540</v>
      </c>
      <c r="M1207" s="8">
        <v>0.4</v>
      </c>
    </row>
    <row r="1208" spans="1:13" x14ac:dyDescent="0.25">
      <c r="A1208" s="1"/>
      <c r="B1208" s="3" t="s">
        <v>12</v>
      </c>
      <c r="C1208" s="3">
        <v>1185732</v>
      </c>
      <c r="D1208" s="4">
        <v>44488</v>
      </c>
      <c r="E1208" s="3" t="s">
        <v>13</v>
      </c>
      <c r="F1208" s="3" t="s">
        <v>57</v>
      </c>
      <c r="G1208" s="3" t="s">
        <v>58</v>
      </c>
      <c r="H1208" s="3" t="s">
        <v>15</v>
      </c>
      <c r="I1208" s="5">
        <v>0.6</v>
      </c>
      <c r="J1208" s="6">
        <v>4000</v>
      </c>
      <c r="K1208" s="7">
        <f t="shared" si="8"/>
        <v>2400</v>
      </c>
      <c r="L1208" s="7">
        <f t="shared" si="9"/>
        <v>840</v>
      </c>
      <c r="M1208" s="8">
        <v>0.35</v>
      </c>
    </row>
    <row r="1209" spans="1:13" x14ac:dyDescent="0.25">
      <c r="A1209" s="1"/>
      <c r="B1209" s="3" t="s">
        <v>12</v>
      </c>
      <c r="C1209" s="3">
        <v>1185732</v>
      </c>
      <c r="D1209" s="4">
        <v>44488</v>
      </c>
      <c r="E1209" s="3" t="s">
        <v>13</v>
      </c>
      <c r="F1209" s="3" t="s">
        <v>57</v>
      </c>
      <c r="G1209" s="3" t="s">
        <v>58</v>
      </c>
      <c r="H1209" s="3" t="s">
        <v>16</v>
      </c>
      <c r="I1209" s="5">
        <v>0.55000000000000004</v>
      </c>
      <c r="J1209" s="6">
        <v>2250</v>
      </c>
      <c r="K1209" s="7">
        <f t="shared" si="8"/>
        <v>1237.5</v>
      </c>
      <c r="L1209" s="7">
        <f t="shared" si="9"/>
        <v>433.125</v>
      </c>
      <c r="M1209" s="8">
        <v>0.35</v>
      </c>
    </row>
    <row r="1210" spans="1:13" x14ac:dyDescent="0.25">
      <c r="A1210" s="1"/>
      <c r="B1210" s="3" t="s">
        <v>12</v>
      </c>
      <c r="C1210" s="3">
        <v>1185732</v>
      </c>
      <c r="D1210" s="4">
        <v>44488</v>
      </c>
      <c r="E1210" s="3" t="s">
        <v>13</v>
      </c>
      <c r="F1210" s="3" t="s">
        <v>57</v>
      </c>
      <c r="G1210" s="3" t="s">
        <v>58</v>
      </c>
      <c r="H1210" s="3" t="s">
        <v>17</v>
      </c>
      <c r="I1210" s="5">
        <v>0.55000000000000004</v>
      </c>
      <c r="J1210" s="6">
        <v>1250</v>
      </c>
      <c r="K1210" s="7">
        <f t="shared" si="8"/>
        <v>687.5</v>
      </c>
      <c r="L1210" s="7">
        <f t="shared" si="9"/>
        <v>275</v>
      </c>
      <c r="M1210" s="8">
        <v>0.39999999999999997</v>
      </c>
    </row>
    <row r="1211" spans="1:13" x14ac:dyDescent="0.25">
      <c r="A1211" s="1"/>
      <c r="B1211" s="3" t="s">
        <v>12</v>
      </c>
      <c r="C1211" s="3">
        <v>1185732</v>
      </c>
      <c r="D1211" s="4">
        <v>44488</v>
      </c>
      <c r="E1211" s="3" t="s">
        <v>13</v>
      </c>
      <c r="F1211" s="3" t="s">
        <v>57</v>
      </c>
      <c r="G1211" s="3" t="s">
        <v>58</v>
      </c>
      <c r="H1211" s="3" t="s">
        <v>18</v>
      </c>
      <c r="I1211" s="5">
        <v>0.55000000000000004</v>
      </c>
      <c r="J1211" s="6">
        <v>1000</v>
      </c>
      <c r="K1211" s="7">
        <f t="shared" si="8"/>
        <v>550</v>
      </c>
      <c r="L1211" s="7">
        <f t="shared" si="9"/>
        <v>165</v>
      </c>
      <c r="M1211" s="8">
        <v>0.3</v>
      </c>
    </row>
    <row r="1212" spans="1:13" x14ac:dyDescent="0.25">
      <c r="A1212" s="1"/>
      <c r="B1212" s="3" t="s">
        <v>12</v>
      </c>
      <c r="C1212" s="3">
        <v>1185732</v>
      </c>
      <c r="D1212" s="4">
        <v>44488</v>
      </c>
      <c r="E1212" s="3" t="s">
        <v>13</v>
      </c>
      <c r="F1212" s="3" t="s">
        <v>57</v>
      </c>
      <c r="G1212" s="3" t="s">
        <v>58</v>
      </c>
      <c r="H1212" s="3" t="s">
        <v>19</v>
      </c>
      <c r="I1212" s="5">
        <v>0.65</v>
      </c>
      <c r="J1212" s="6">
        <v>1000</v>
      </c>
      <c r="K1212" s="7">
        <f t="shared" si="8"/>
        <v>650</v>
      </c>
      <c r="L1212" s="7">
        <f t="shared" si="9"/>
        <v>162.5</v>
      </c>
      <c r="M1212" s="8">
        <v>0.25</v>
      </c>
    </row>
    <row r="1213" spans="1:13" x14ac:dyDescent="0.25">
      <c r="A1213" s="1"/>
      <c r="B1213" s="3" t="s">
        <v>12</v>
      </c>
      <c r="C1213" s="3">
        <v>1185732</v>
      </c>
      <c r="D1213" s="4">
        <v>44488</v>
      </c>
      <c r="E1213" s="3" t="s">
        <v>13</v>
      </c>
      <c r="F1213" s="3" t="s">
        <v>57</v>
      </c>
      <c r="G1213" s="3" t="s">
        <v>58</v>
      </c>
      <c r="H1213" s="3" t="s">
        <v>20</v>
      </c>
      <c r="I1213" s="5">
        <v>0.7</v>
      </c>
      <c r="J1213" s="6">
        <v>2250</v>
      </c>
      <c r="K1213" s="7">
        <f t="shared" si="8"/>
        <v>1575</v>
      </c>
      <c r="L1213" s="7">
        <f t="shared" si="9"/>
        <v>630</v>
      </c>
      <c r="M1213" s="8">
        <v>0.4</v>
      </c>
    </row>
    <row r="1214" spans="1:13" x14ac:dyDescent="0.25">
      <c r="A1214" s="1"/>
      <c r="B1214" s="3" t="s">
        <v>12</v>
      </c>
      <c r="C1214" s="3">
        <v>1185732</v>
      </c>
      <c r="D1214" s="4">
        <v>44518</v>
      </c>
      <c r="E1214" s="3" t="s">
        <v>13</v>
      </c>
      <c r="F1214" s="3" t="s">
        <v>57</v>
      </c>
      <c r="G1214" s="3" t="s">
        <v>58</v>
      </c>
      <c r="H1214" s="3" t="s">
        <v>15</v>
      </c>
      <c r="I1214" s="5">
        <v>0.65</v>
      </c>
      <c r="J1214" s="6">
        <v>3750</v>
      </c>
      <c r="K1214" s="7">
        <f t="shared" si="8"/>
        <v>2437.5</v>
      </c>
      <c r="L1214" s="7">
        <f t="shared" si="9"/>
        <v>853.125</v>
      </c>
      <c r="M1214" s="8">
        <v>0.35</v>
      </c>
    </row>
    <row r="1215" spans="1:13" x14ac:dyDescent="0.25">
      <c r="A1215" s="1"/>
      <c r="B1215" s="3" t="s">
        <v>12</v>
      </c>
      <c r="C1215" s="3">
        <v>1185732</v>
      </c>
      <c r="D1215" s="4">
        <v>44518</v>
      </c>
      <c r="E1215" s="3" t="s">
        <v>13</v>
      </c>
      <c r="F1215" s="3" t="s">
        <v>57</v>
      </c>
      <c r="G1215" s="3" t="s">
        <v>58</v>
      </c>
      <c r="H1215" s="3" t="s">
        <v>16</v>
      </c>
      <c r="I1215" s="5">
        <v>0.55000000000000004</v>
      </c>
      <c r="J1215" s="6">
        <v>2000</v>
      </c>
      <c r="K1215" s="7">
        <f t="shared" si="8"/>
        <v>1100</v>
      </c>
      <c r="L1215" s="7">
        <f t="shared" si="9"/>
        <v>385</v>
      </c>
      <c r="M1215" s="8">
        <v>0.35</v>
      </c>
    </row>
    <row r="1216" spans="1:13" x14ac:dyDescent="0.25">
      <c r="A1216" s="1"/>
      <c r="B1216" s="3" t="s">
        <v>12</v>
      </c>
      <c r="C1216" s="3">
        <v>1185732</v>
      </c>
      <c r="D1216" s="4">
        <v>44518</v>
      </c>
      <c r="E1216" s="3" t="s">
        <v>13</v>
      </c>
      <c r="F1216" s="3" t="s">
        <v>57</v>
      </c>
      <c r="G1216" s="3" t="s">
        <v>58</v>
      </c>
      <c r="H1216" s="3" t="s">
        <v>17</v>
      </c>
      <c r="I1216" s="5">
        <v>0.55000000000000004</v>
      </c>
      <c r="J1216" s="6">
        <v>1950</v>
      </c>
      <c r="K1216" s="7">
        <f t="shared" si="8"/>
        <v>1072.5</v>
      </c>
      <c r="L1216" s="7">
        <f t="shared" si="9"/>
        <v>428.99999999999994</v>
      </c>
      <c r="M1216" s="8">
        <v>0.39999999999999997</v>
      </c>
    </row>
    <row r="1217" spans="1:13" x14ac:dyDescent="0.25">
      <c r="A1217" s="1"/>
      <c r="B1217" s="3" t="s">
        <v>12</v>
      </c>
      <c r="C1217" s="3">
        <v>1185732</v>
      </c>
      <c r="D1217" s="4">
        <v>44518</v>
      </c>
      <c r="E1217" s="3" t="s">
        <v>13</v>
      </c>
      <c r="F1217" s="3" t="s">
        <v>57</v>
      </c>
      <c r="G1217" s="3" t="s">
        <v>58</v>
      </c>
      <c r="H1217" s="3" t="s">
        <v>18</v>
      </c>
      <c r="I1217" s="5">
        <v>0.55000000000000004</v>
      </c>
      <c r="J1217" s="6">
        <v>1750</v>
      </c>
      <c r="K1217" s="7">
        <f t="shared" si="8"/>
        <v>962.50000000000011</v>
      </c>
      <c r="L1217" s="7">
        <f t="shared" si="9"/>
        <v>288.75</v>
      </c>
      <c r="M1217" s="8">
        <v>0.3</v>
      </c>
    </row>
    <row r="1218" spans="1:13" x14ac:dyDescent="0.25">
      <c r="A1218" s="1"/>
      <c r="B1218" s="3" t="s">
        <v>12</v>
      </c>
      <c r="C1218" s="3">
        <v>1185732</v>
      </c>
      <c r="D1218" s="4">
        <v>44518</v>
      </c>
      <c r="E1218" s="3" t="s">
        <v>13</v>
      </c>
      <c r="F1218" s="3" t="s">
        <v>57</v>
      </c>
      <c r="G1218" s="3" t="s">
        <v>58</v>
      </c>
      <c r="H1218" s="3" t="s">
        <v>19</v>
      </c>
      <c r="I1218" s="5">
        <v>0.65</v>
      </c>
      <c r="J1218" s="6">
        <v>1500</v>
      </c>
      <c r="K1218" s="7">
        <f t="shared" si="8"/>
        <v>975</v>
      </c>
      <c r="L1218" s="7">
        <f t="shared" si="9"/>
        <v>243.75</v>
      </c>
      <c r="M1218" s="8">
        <v>0.25</v>
      </c>
    </row>
    <row r="1219" spans="1:13" x14ac:dyDescent="0.25">
      <c r="A1219" s="1"/>
      <c r="B1219" s="3" t="s">
        <v>12</v>
      </c>
      <c r="C1219" s="3">
        <v>1185732</v>
      </c>
      <c r="D1219" s="4">
        <v>44518</v>
      </c>
      <c r="E1219" s="3" t="s">
        <v>13</v>
      </c>
      <c r="F1219" s="3" t="s">
        <v>57</v>
      </c>
      <c r="G1219" s="3" t="s">
        <v>58</v>
      </c>
      <c r="H1219" s="3" t="s">
        <v>20</v>
      </c>
      <c r="I1219" s="5">
        <v>0.7</v>
      </c>
      <c r="J1219" s="6">
        <v>2500</v>
      </c>
      <c r="K1219" s="7">
        <f t="shared" si="8"/>
        <v>1750</v>
      </c>
      <c r="L1219" s="7">
        <f t="shared" si="9"/>
        <v>700</v>
      </c>
      <c r="M1219" s="8">
        <v>0.4</v>
      </c>
    </row>
    <row r="1220" spans="1:13" x14ac:dyDescent="0.25">
      <c r="A1220" s="1"/>
      <c r="B1220" s="3" t="s">
        <v>12</v>
      </c>
      <c r="C1220" s="3">
        <v>1185732</v>
      </c>
      <c r="D1220" s="4">
        <v>44547</v>
      </c>
      <c r="E1220" s="3" t="s">
        <v>13</v>
      </c>
      <c r="F1220" s="3" t="s">
        <v>57</v>
      </c>
      <c r="G1220" s="3" t="s">
        <v>58</v>
      </c>
      <c r="H1220" s="3" t="s">
        <v>15</v>
      </c>
      <c r="I1220" s="5">
        <v>0.65</v>
      </c>
      <c r="J1220" s="6">
        <v>4750</v>
      </c>
      <c r="K1220" s="7">
        <f t="shared" si="8"/>
        <v>3087.5</v>
      </c>
      <c r="L1220" s="7">
        <f t="shared" si="9"/>
        <v>1080.625</v>
      </c>
      <c r="M1220" s="8">
        <v>0.35</v>
      </c>
    </row>
    <row r="1221" spans="1:13" x14ac:dyDescent="0.25">
      <c r="A1221" s="1"/>
      <c r="B1221" s="3" t="s">
        <v>12</v>
      </c>
      <c r="C1221" s="3">
        <v>1185732</v>
      </c>
      <c r="D1221" s="4">
        <v>44547</v>
      </c>
      <c r="E1221" s="3" t="s">
        <v>13</v>
      </c>
      <c r="F1221" s="3" t="s">
        <v>57</v>
      </c>
      <c r="G1221" s="3" t="s">
        <v>58</v>
      </c>
      <c r="H1221" s="3" t="s">
        <v>16</v>
      </c>
      <c r="I1221" s="5">
        <v>0.55000000000000004</v>
      </c>
      <c r="J1221" s="6">
        <v>2750</v>
      </c>
      <c r="K1221" s="7">
        <f t="shared" si="8"/>
        <v>1512.5000000000002</v>
      </c>
      <c r="L1221" s="7">
        <f t="shared" si="9"/>
        <v>529.375</v>
      </c>
      <c r="M1221" s="8">
        <v>0.35</v>
      </c>
    </row>
    <row r="1222" spans="1:13" x14ac:dyDescent="0.25">
      <c r="A1222" s="1"/>
      <c r="B1222" s="3" t="s">
        <v>12</v>
      </c>
      <c r="C1222" s="3">
        <v>1185732</v>
      </c>
      <c r="D1222" s="4">
        <v>44547</v>
      </c>
      <c r="E1222" s="3" t="s">
        <v>13</v>
      </c>
      <c r="F1222" s="3" t="s">
        <v>57</v>
      </c>
      <c r="G1222" s="3" t="s">
        <v>58</v>
      </c>
      <c r="H1222" s="3" t="s">
        <v>17</v>
      </c>
      <c r="I1222" s="5">
        <v>0.55000000000000004</v>
      </c>
      <c r="J1222" s="6">
        <v>2500</v>
      </c>
      <c r="K1222" s="7">
        <f t="shared" si="8"/>
        <v>1375</v>
      </c>
      <c r="L1222" s="7">
        <f t="shared" si="9"/>
        <v>550</v>
      </c>
      <c r="M1222" s="8">
        <v>0.39999999999999997</v>
      </c>
    </row>
    <row r="1223" spans="1:13" x14ac:dyDescent="0.25">
      <c r="A1223" s="1"/>
      <c r="B1223" s="3" t="s">
        <v>12</v>
      </c>
      <c r="C1223" s="3">
        <v>1185732</v>
      </c>
      <c r="D1223" s="4">
        <v>44547</v>
      </c>
      <c r="E1223" s="3" t="s">
        <v>13</v>
      </c>
      <c r="F1223" s="3" t="s">
        <v>57</v>
      </c>
      <c r="G1223" s="3" t="s">
        <v>58</v>
      </c>
      <c r="H1223" s="3" t="s">
        <v>18</v>
      </c>
      <c r="I1223" s="5">
        <v>0.55000000000000004</v>
      </c>
      <c r="J1223" s="6">
        <v>2000</v>
      </c>
      <c r="K1223" s="7">
        <f t="shared" si="8"/>
        <v>1100</v>
      </c>
      <c r="L1223" s="7">
        <f t="shared" si="9"/>
        <v>330</v>
      </c>
      <c r="M1223" s="8">
        <v>0.3</v>
      </c>
    </row>
    <row r="1224" spans="1:13" x14ac:dyDescent="0.25">
      <c r="A1224" s="1"/>
      <c r="B1224" s="3" t="s">
        <v>12</v>
      </c>
      <c r="C1224" s="3">
        <v>1185732</v>
      </c>
      <c r="D1224" s="4">
        <v>44547</v>
      </c>
      <c r="E1224" s="3" t="s">
        <v>13</v>
      </c>
      <c r="F1224" s="3" t="s">
        <v>57</v>
      </c>
      <c r="G1224" s="3" t="s">
        <v>58</v>
      </c>
      <c r="H1224" s="3" t="s">
        <v>19</v>
      </c>
      <c r="I1224" s="5">
        <v>0.65</v>
      </c>
      <c r="J1224" s="6">
        <v>2000</v>
      </c>
      <c r="K1224" s="7">
        <f t="shared" si="8"/>
        <v>1300</v>
      </c>
      <c r="L1224" s="7">
        <f t="shared" si="9"/>
        <v>325</v>
      </c>
      <c r="M1224" s="8">
        <v>0.25</v>
      </c>
    </row>
    <row r="1225" spans="1:13" x14ac:dyDescent="0.25">
      <c r="A1225" s="1"/>
      <c r="B1225" s="3" t="s">
        <v>12</v>
      </c>
      <c r="C1225" s="3">
        <v>1185732</v>
      </c>
      <c r="D1225" s="4">
        <v>44547</v>
      </c>
      <c r="E1225" s="3" t="s">
        <v>13</v>
      </c>
      <c r="F1225" s="3" t="s">
        <v>57</v>
      </c>
      <c r="G1225" s="3" t="s">
        <v>58</v>
      </c>
      <c r="H1225" s="3" t="s">
        <v>20</v>
      </c>
      <c r="I1225" s="5">
        <v>0.7</v>
      </c>
      <c r="J1225" s="6">
        <v>3000</v>
      </c>
      <c r="K1225" s="7">
        <f t="shared" si="8"/>
        <v>2100</v>
      </c>
      <c r="L1225" s="7">
        <f t="shared" si="9"/>
        <v>840</v>
      </c>
      <c r="M1225" s="8">
        <v>0.4</v>
      </c>
    </row>
    <row r="1226" spans="1:13" x14ac:dyDescent="0.25">
      <c r="A1226" s="1" t="s">
        <v>37</v>
      </c>
      <c r="B1226" s="3" t="s">
        <v>25</v>
      </c>
      <c r="C1226" s="3">
        <v>1128299</v>
      </c>
      <c r="D1226" s="4">
        <v>44206</v>
      </c>
      <c r="E1226" s="3" t="s">
        <v>26</v>
      </c>
      <c r="F1226" s="3" t="s">
        <v>59</v>
      </c>
      <c r="G1226" s="3" t="s">
        <v>60</v>
      </c>
      <c r="H1226" s="3" t="s">
        <v>15</v>
      </c>
      <c r="I1226" s="5">
        <v>0.35000000000000003</v>
      </c>
      <c r="J1226" s="6">
        <v>3750</v>
      </c>
      <c r="K1226" s="7">
        <f t="shared" si="8"/>
        <v>1312.5000000000002</v>
      </c>
      <c r="L1226" s="7">
        <f t="shared" si="9"/>
        <v>328.12500000000006</v>
      </c>
      <c r="M1226" s="8">
        <v>0.25</v>
      </c>
    </row>
    <row r="1227" spans="1:13" x14ac:dyDescent="0.25">
      <c r="A1227" s="1"/>
      <c r="B1227" s="3" t="s">
        <v>25</v>
      </c>
      <c r="C1227" s="3">
        <v>1128299</v>
      </c>
      <c r="D1227" s="4">
        <v>44206</v>
      </c>
      <c r="E1227" s="3" t="s">
        <v>26</v>
      </c>
      <c r="F1227" s="3" t="s">
        <v>59</v>
      </c>
      <c r="G1227" s="3" t="s">
        <v>60</v>
      </c>
      <c r="H1227" s="3" t="s">
        <v>16</v>
      </c>
      <c r="I1227" s="5">
        <v>0.45</v>
      </c>
      <c r="J1227" s="6">
        <v>3750</v>
      </c>
      <c r="K1227" s="7">
        <f t="shared" si="8"/>
        <v>1687.5</v>
      </c>
      <c r="L1227" s="7">
        <f t="shared" si="9"/>
        <v>337.5</v>
      </c>
      <c r="M1227" s="8">
        <v>0.2</v>
      </c>
    </row>
    <row r="1228" spans="1:13" x14ac:dyDescent="0.25">
      <c r="A1228" s="1"/>
      <c r="B1228" s="3" t="s">
        <v>25</v>
      </c>
      <c r="C1228" s="3">
        <v>1128299</v>
      </c>
      <c r="D1228" s="4">
        <v>44206</v>
      </c>
      <c r="E1228" s="3" t="s">
        <v>26</v>
      </c>
      <c r="F1228" s="3" t="s">
        <v>59</v>
      </c>
      <c r="G1228" s="3" t="s">
        <v>60</v>
      </c>
      <c r="H1228" s="3" t="s">
        <v>17</v>
      </c>
      <c r="I1228" s="5">
        <v>0.45</v>
      </c>
      <c r="J1228" s="6">
        <v>3750</v>
      </c>
      <c r="K1228" s="7">
        <f t="shared" si="8"/>
        <v>1687.5</v>
      </c>
      <c r="L1228" s="7">
        <f t="shared" si="9"/>
        <v>421.875</v>
      </c>
      <c r="M1228" s="8">
        <v>0.25</v>
      </c>
    </row>
    <row r="1229" spans="1:13" x14ac:dyDescent="0.25">
      <c r="A1229" s="1"/>
      <c r="B1229" s="3" t="s">
        <v>25</v>
      </c>
      <c r="C1229" s="3">
        <v>1128299</v>
      </c>
      <c r="D1229" s="4">
        <v>44206</v>
      </c>
      <c r="E1229" s="3" t="s">
        <v>26</v>
      </c>
      <c r="F1229" s="3" t="s">
        <v>59</v>
      </c>
      <c r="G1229" s="3" t="s">
        <v>60</v>
      </c>
      <c r="H1229" s="3" t="s">
        <v>18</v>
      </c>
      <c r="I1229" s="5">
        <v>0.45</v>
      </c>
      <c r="J1229" s="6">
        <v>2250</v>
      </c>
      <c r="K1229" s="7">
        <f t="shared" si="8"/>
        <v>1012.5</v>
      </c>
      <c r="L1229" s="7">
        <f t="shared" si="9"/>
        <v>253.125</v>
      </c>
      <c r="M1229" s="8">
        <v>0.25</v>
      </c>
    </row>
    <row r="1230" spans="1:13" x14ac:dyDescent="0.25">
      <c r="A1230" s="1"/>
      <c r="B1230" s="3" t="s">
        <v>25</v>
      </c>
      <c r="C1230" s="3">
        <v>1128299</v>
      </c>
      <c r="D1230" s="4">
        <v>44206</v>
      </c>
      <c r="E1230" s="3" t="s">
        <v>26</v>
      </c>
      <c r="F1230" s="3" t="s">
        <v>59</v>
      </c>
      <c r="G1230" s="3" t="s">
        <v>60</v>
      </c>
      <c r="H1230" s="3" t="s">
        <v>19</v>
      </c>
      <c r="I1230" s="5">
        <v>0.5</v>
      </c>
      <c r="J1230" s="6">
        <v>1750</v>
      </c>
      <c r="K1230" s="7">
        <f t="shared" si="8"/>
        <v>875</v>
      </c>
      <c r="L1230" s="7">
        <f t="shared" si="9"/>
        <v>131.25</v>
      </c>
      <c r="M1230" s="8">
        <v>0.15</v>
      </c>
    </row>
    <row r="1231" spans="1:13" x14ac:dyDescent="0.25">
      <c r="A1231" s="1"/>
      <c r="B1231" s="3" t="s">
        <v>25</v>
      </c>
      <c r="C1231" s="3">
        <v>1128299</v>
      </c>
      <c r="D1231" s="4">
        <v>44206</v>
      </c>
      <c r="E1231" s="3" t="s">
        <v>26</v>
      </c>
      <c r="F1231" s="3" t="s">
        <v>59</v>
      </c>
      <c r="G1231" s="3" t="s">
        <v>60</v>
      </c>
      <c r="H1231" s="3" t="s">
        <v>20</v>
      </c>
      <c r="I1231" s="5">
        <v>0.45</v>
      </c>
      <c r="J1231" s="6">
        <v>4250</v>
      </c>
      <c r="K1231" s="7">
        <f t="shared" si="8"/>
        <v>1912.5</v>
      </c>
      <c r="L1231" s="7">
        <f t="shared" si="9"/>
        <v>765</v>
      </c>
      <c r="M1231" s="8">
        <v>0.4</v>
      </c>
    </row>
    <row r="1232" spans="1:13" x14ac:dyDescent="0.25">
      <c r="A1232" s="1"/>
      <c r="B1232" s="3" t="s">
        <v>25</v>
      </c>
      <c r="C1232" s="3">
        <v>1128299</v>
      </c>
      <c r="D1232" s="4">
        <v>44237</v>
      </c>
      <c r="E1232" s="3" t="s">
        <v>26</v>
      </c>
      <c r="F1232" s="3" t="s">
        <v>59</v>
      </c>
      <c r="G1232" s="3" t="s">
        <v>60</v>
      </c>
      <c r="H1232" s="3" t="s">
        <v>15</v>
      </c>
      <c r="I1232" s="5">
        <v>0.35000000000000003</v>
      </c>
      <c r="J1232" s="6">
        <v>4750</v>
      </c>
      <c r="K1232" s="7">
        <f t="shared" si="8"/>
        <v>1662.5000000000002</v>
      </c>
      <c r="L1232" s="7">
        <f t="shared" si="9"/>
        <v>415.62500000000006</v>
      </c>
      <c r="M1232" s="8">
        <v>0.25</v>
      </c>
    </row>
    <row r="1233" spans="1:13" x14ac:dyDescent="0.25">
      <c r="A1233" s="1"/>
      <c r="B1233" s="3" t="s">
        <v>25</v>
      </c>
      <c r="C1233" s="3">
        <v>1128299</v>
      </c>
      <c r="D1233" s="4">
        <v>44237</v>
      </c>
      <c r="E1233" s="3" t="s">
        <v>26</v>
      </c>
      <c r="F1233" s="3" t="s">
        <v>59</v>
      </c>
      <c r="G1233" s="3" t="s">
        <v>60</v>
      </c>
      <c r="H1233" s="3" t="s">
        <v>16</v>
      </c>
      <c r="I1233" s="5">
        <v>0.45</v>
      </c>
      <c r="J1233" s="6">
        <v>3750</v>
      </c>
      <c r="K1233" s="7">
        <f t="shared" si="8"/>
        <v>1687.5</v>
      </c>
      <c r="L1233" s="7">
        <f t="shared" si="9"/>
        <v>337.5</v>
      </c>
      <c r="M1233" s="8">
        <v>0.2</v>
      </c>
    </row>
    <row r="1234" spans="1:13" x14ac:dyDescent="0.25">
      <c r="A1234" s="1"/>
      <c r="B1234" s="3" t="s">
        <v>25</v>
      </c>
      <c r="C1234" s="3">
        <v>1128299</v>
      </c>
      <c r="D1234" s="4">
        <v>44237</v>
      </c>
      <c r="E1234" s="3" t="s">
        <v>26</v>
      </c>
      <c r="F1234" s="3" t="s">
        <v>59</v>
      </c>
      <c r="G1234" s="3" t="s">
        <v>60</v>
      </c>
      <c r="H1234" s="3" t="s">
        <v>17</v>
      </c>
      <c r="I1234" s="5">
        <v>0.45</v>
      </c>
      <c r="J1234" s="6">
        <v>3750</v>
      </c>
      <c r="K1234" s="7">
        <f t="shared" si="8"/>
        <v>1687.5</v>
      </c>
      <c r="L1234" s="7">
        <f t="shared" si="9"/>
        <v>421.875</v>
      </c>
      <c r="M1234" s="8">
        <v>0.25</v>
      </c>
    </row>
    <row r="1235" spans="1:13" x14ac:dyDescent="0.25">
      <c r="A1235" s="1"/>
      <c r="B1235" s="3" t="s">
        <v>25</v>
      </c>
      <c r="C1235" s="3">
        <v>1128299</v>
      </c>
      <c r="D1235" s="4">
        <v>44237</v>
      </c>
      <c r="E1235" s="3" t="s">
        <v>26</v>
      </c>
      <c r="F1235" s="3" t="s">
        <v>59</v>
      </c>
      <c r="G1235" s="3" t="s">
        <v>60</v>
      </c>
      <c r="H1235" s="3" t="s">
        <v>18</v>
      </c>
      <c r="I1235" s="5">
        <v>0.45</v>
      </c>
      <c r="J1235" s="6">
        <v>2250</v>
      </c>
      <c r="K1235" s="7">
        <f t="shared" si="8"/>
        <v>1012.5</v>
      </c>
      <c r="L1235" s="7">
        <f t="shared" si="9"/>
        <v>253.125</v>
      </c>
      <c r="M1235" s="8">
        <v>0.25</v>
      </c>
    </row>
    <row r="1236" spans="1:13" x14ac:dyDescent="0.25">
      <c r="A1236" s="1"/>
      <c r="B1236" s="3" t="s">
        <v>25</v>
      </c>
      <c r="C1236" s="3">
        <v>1128299</v>
      </c>
      <c r="D1236" s="4">
        <v>44237</v>
      </c>
      <c r="E1236" s="3" t="s">
        <v>26</v>
      </c>
      <c r="F1236" s="3" t="s">
        <v>59</v>
      </c>
      <c r="G1236" s="3" t="s">
        <v>60</v>
      </c>
      <c r="H1236" s="3" t="s">
        <v>19</v>
      </c>
      <c r="I1236" s="5">
        <v>0.5</v>
      </c>
      <c r="J1236" s="6">
        <v>1500</v>
      </c>
      <c r="K1236" s="7">
        <f t="shared" si="8"/>
        <v>750</v>
      </c>
      <c r="L1236" s="7">
        <f t="shared" si="9"/>
        <v>112.5</v>
      </c>
      <c r="M1236" s="8">
        <v>0.15</v>
      </c>
    </row>
    <row r="1237" spans="1:13" x14ac:dyDescent="0.25">
      <c r="A1237" s="1"/>
      <c r="B1237" s="3" t="s">
        <v>25</v>
      </c>
      <c r="C1237" s="3">
        <v>1128299</v>
      </c>
      <c r="D1237" s="4">
        <v>44237</v>
      </c>
      <c r="E1237" s="3" t="s">
        <v>26</v>
      </c>
      <c r="F1237" s="3" t="s">
        <v>59</v>
      </c>
      <c r="G1237" s="3" t="s">
        <v>60</v>
      </c>
      <c r="H1237" s="3" t="s">
        <v>20</v>
      </c>
      <c r="I1237" s="5">
        <v>0.45</v>
      </c>
      <c r="J1237" s="6">
        <v>3500</v>
      </c>
      <c r="K1237" s="7">
        <f t="shared" si="8"/>
        <v>1575</v>
      </c>
      <c r="L1237" s="7">
        <f t="shared" si="9"/>
        <v>630</v>
      </c>
      <c r="M1237" s="8">
        <v>0.4</v>
      </c>
    </row>
    <row r="1238" spans="1:13" x14ac:dyDescent="0.25">
      <c r="A1238" s="1"/>
      <c r="B1238" s="3" t="s">
        <v>25</v>
      </c>
      <c r="C1238" s="3">
        <v>1128299</v>
      </c>
      <c r="D1238" s="4">
        <v>44264</v>
      </c>
      <c r="E1238" s="3" t="s">
        <v>26</v>
      </c>
      <c r="F1238" s="3" t="s">
        <v>59</v>
      </c>
      <c r="G1238" s="3" t="s">
        <v>60</v>
      </c>
      <c r="H1238" s="3" t="s">
        <v>15</v>
      </c>
      <c r="I1238" s="5">
        <v>0.45</v>
      </c>
      <c r="J1238" s="6">
        <v>5000</v>
      </c>
      <c r="K1238" s="7">
        <f t="shared" si="8"/>
        <v>2250</v>
      </c>
      <c r="L1238" s="7">
        <f t="shared" si="9"/>
        <v>562.5</v>
      </c>
      <c r="M1238" s="8">
        <v>0.25</v>
      </c>
    </row>
    <row r="1239" spans="1:13" x14ac:dyDescent="0.25">
      <c r="A1239" s="1"/>
      <c r="B1239" s="3" t="s">
        <v>25</v>
      </c>
      <c r="C1239" s="3">
        <v>1128299</v>
      </c>
      <c r="D1239" s="4">
        <v>44264</v>
      </c>
      <c r="E1239" s="3" t="s">
        <v>26</v>
      </c>
      <c r="F1239" s="3" t="s">
        <v>59</v>
      </c>
      <c r="G1239" s="3" t="s">
        <v>60</v>
      </c>
      <c r="H1239" s="3" t="s">
        <v>16</v>
      </c>
      <c r="I1239" s="5">
        <v>0.54999999999999993</v>
      </c>
      <c r="J1239" s="6">
        <v>3500</v>
      </c>
      <c r="K1239" s="7">
        <f t="shared" si="8"/>
        <v>1924.9999999999998</v>
      </c>
      <c r="L1239" s="7">
        <f t="shared" si="9"/>
        <v>385</v>
      </c>
      <c r="M1239" s="8">
        <v>0.2</v>
      </c>
    </row>
    <row r="1240" spans="1:13" x14ac:dyDescent="0.25">
      <c r="A1240" s="1"/>
      <c r="B1240" s="3" t="s">
        <v>25</v>
      </c>
      <c r="C1240" s="3">
        <v>1128299</v>
      </c>
      <c r="D1240" s="4">
        <v>44264</v>
      </c>
      <c r="E1240" s="3" t="s">
        <v>26</v>
      </c>
      <c r="F1240" s="3" t="s">
        <v>59</v>
      </c>
      <c r="G1240" s="3" t="s">
        <v>60</v>
      </c>
      <c r="H1240" s="3" t="s">
        <v>17</v>
      </c>
      <c r="I1240" s="5">
        <v>0.59999999999999987</v>
      </c>
      <c r="J1240" s="6">
        <v>3750</v>
      </c>
      <c r="K1240" s="7">
        <f t="shared" si="8"/>
        <v>2249.9999999999995</v>
      </c>
      <c r="L1240" s="7">
        <f t="shared" si="9"/>
        <v>562.49999999999989</v>
      </c>
      <c r="M1240" s="8">
        <v>0.25</v>
      </c>
    </row>
    <row r="1241" spans="1:13" x14ac:dyDescent="0.25">
      <c r="A1241" s="1"/>
      <c r="B1241" s="3" t="s">
        <v>25</v>
      </c>
      <c r="C1241" s="3">
        <v>1128299</v>
      </c>
      <c r="D1241" s="4">
        <v>44264</v>
      </c>
      <c r="E1241" s="3" t="s">
        <v>26</v>
      </c>
      <c r="F1241" s="3" t="s">
        <v>59</v>
      </c>
      <c r="G1241" s="3" t="s">
        <v>60</v>
      </c>
      <c r="H1241" s="3" t="s">
        <v>18</v>
      </c>
      <c r="I1241" s="5">
        <v>0.54999999999999993</v>
      </c>
      <c r="J1241" s="6">
        <v>2750</v>
      </c>
      <c r="K1241" s="7">
        <f t="shared" si="8"/>
        <v>1512.4999999999998</v>
      </c>
      <c r="L1241" s="7">
        <f t="shared" si="9"/>
        <v>378.12499999999994</v>
      </c>
      <c r="M1241" s="8">
        <v>0.25</v>
      </c>
    </row>
    <row r="1242" spans="1:13" x14ac:dyDescent="0.25">
      <c r="A1242" s="1"/>
      <c r="B1242" s="3" t="s">
        <v>25</v>
      </c>
      <c r="C1242" s="3">
        <v>1128299</v>
      </c>
      <c r="D1242" s="4">
        <v>44264</v>
      </c>
      <c r="E1242" s="3" t="s">
        <v>26</v>
      </c>
      <c r="F1242" s="3" t="s">
        <v>59</v>
      </c>
      <c r="G1242" s="3" t="s">
        <v>60</v>
      </c>
      <c r="H1242" s="3" t="s">
        <v>19</v>
      </c>
      <c r="I1242" s="5">
        <v>0.6</v>
      </c>
      <c r="J1242" s="6">
        <v>1250</v>
      </c>
      <c r="K1242" s="7">
        <f t="shared" si="8"/>
        <v>750</v>
      </c>
      <c r="L1242" s="7">
        <f t="shared" si="9"/>
        <v>112.5</v>
      </c>
      <c r="M1242" s="8">
        <v>0.15</v>
      </c>
    </row>
    <row r="1243" spans="1:13" x14ac:dyDescent="0.25">
      <c r="A1243" s="1"/>
      <c r="B1243" s="3" t="s">
        <v>25</v>
      </c>
      <c r="C1243" s="3">
        <v>1128299</v>
      </c>
      <c r="D1243" s="4">
        <v>44264</v>
      </c>
      <c r="E1243" s="3" t="s">
        <v>26</v>
      </c>
      <c r="F1243" s="3" t="s">
        <v>59</v>
      </c>
      <c r="G1243" s="3" t="s">
        <v>60</v>
      </c>
      <c r="H1243" s="3" t="s">
        <v>20</v>
      </c>
      <c r="I1243" s="5">
        <v>0.54999999999999993</v>
      </c>
      <c r="J1243" s="6">
        <v>3250</v>
      </c>
      <c r="K1243" s="7">
        <f t="shared" si="8"/>
        <v>1787.4999999999998</v>
      </c>
      <c r="L1243" s="7">
        <f t="shared" si="9"/>
        <v>715</v>
      </c>
      <c r="M1243" s="8">
        <v>0.4</v>
      </c>
    </row>
    <row r="1244" spans="1:13" x14ac:dyDescent="0.25">
      <c r="A1244" s="1"/>
      <c r="B1244" s="3" t="s">
        <v>25</v>
      </c>
      <c r="C1244" s="3">
        <v>1128299</v>
      </c>
      <c r="D1244" s="4">
        <v>44296</v>
      </c>
      <c r="E1244" s="3" t="s">
        <v>26</v>
      </c>
      <c r="F1244" s="3" t="s">
        <v>59</v>
      </c>
      <c r="G1244" s="3" t="s">
        <v>60</v>
      </c>
      <c r="H1244" s="3" t="s">
        <v>15</v>
      </c>
      <c r="I1244" s="5">
        <v>0.6</v>
      </c>
      <c r="J1244" s="6">
        <v>5000</v>
      </c>
      <c r="K1244" s="7">
        <f t="shared" si="8"/>
        <v>3000</v>
      </c>
      <c r="L1244" s="7">
        <f t="shared" si="9"/>
        <v>750</v>
      </c>
      <c r="M1244" s="8">
        <v>0.25</v>
      </c>
    </row>
    <row r="1245" spans="1:13" x14ac:dyDescent="0.25">
      <c r="A1245" s="1"/>
      <c r="B1245" s="3" t="s">
        <v>25</v>
      </c>
      <c r="C1245" s="3">
        <v>1128299</v>
      </c>
      <c r="D1245" s="4">
        <v>44296</v>
      </c>
      <c r="E1245" s="3" t="s">
        <v>26</v>
      </c>
      <c r="F1245" s="3" t="s">
        <v>59</v>
      </c>
      <c r="G1245" s="3" t="s">
        <v>60</v>
      </c>
      <c r="H1245" s="3" t="s">
        <v>16</v>
      </c>
      <c r="I1245" s="5">
        <v>0.65</v>
      </c>
      <c r="J1245" s="6">
        <v>3000</v>
      </c>
      <c r="K1245" s="7">
        <f t="shared" si="8"/>
        <v>1950</v>
      </c>
      <c r="L1245" s="7">
        <f t="shared" si="9"/>
        <v>390</v>
      </c>
      <c r="M1245" s="8">
        <v>0.2</v>
      </c>
    </row>
    <row r="1246" spans="1:13" x14ac:dyDescent="0.25">
      <c r="A1246" s="1"/>
      <c r="B1246" s="3" t="s">
        <v>25</v>
      </c>
      <c r="C1246" s="3">
        <v>1128299</v>
      </c>
      <c r="D1246" s="4">
        <v>44296</v>
      </c>
      <c r="E1246" s="3" t="s">
        <v>26</v>
      </c>
      <c r="F1246" s="3" t="s">
        <v>59</v>
      </c>
      <c r="G1246" s="3" t="s">
        <v>60</v>
      </c>
      <c r="H1246" s="3" t="s">
        <v>17</v>
      </c>
      <c r="I1246" s="5">
        <v>0.65</v>
      </c>
      <c r="J1246" s="6">
        <v>3500</v>
      </c>
      <c r="K1246" s="7">
        <f t="shared" si="8"/>
        <v>2275</v>
      </c>
      <c r="L1246" s="7">
        <f t="shared" si="9"/>
        <v>568.75</v>
      </c>
      <c r="M1246" s="8">
        <v>0.25</v>
      </c>
    </row>
    <row r="1247" spans="1:13" x14ac:dyDescent="0.25">
      <c r="A1247" s="1"/>
      <c r="B1247" s="3" t="s">
        <v>25</v>
      </c>
      <c r="C1247" s="3">
        <v>1128299</v>
      </c>
      <c r="D1247" s="4">
        <v>44296</v>
      </c>
      <c r="E1247" s="3" t="s">
        <v>26</v>
      </c>
      <c r="F1247" s="3" t="s">
        <v>59</v>
      </c>
      <c r="G1247" s="3" t="s">
        <v>60</v>
      </c>
      <c r="H1247" s="3" t="s">
        <v>18</v>
      </c>
      <c r="I1247" s="5">
        <v>0.5</v>
      </c>
      <c r="J1247" s="6">
        <v>2500</v>
      </c>
      <c r="K1247" s="7">
        <f t="shared" si="8"/>
        <v>1250</v>
      </c>
      <c r="L1247" s="7">
        <f t="shared" si="9"/>
        <v>312.5</v>
      </c>
      <c r="M1247" s="8">
        <v>0.25</v>
      </c>
    </row>
    <row r="1248" spans="1:13" x14ac:dyDescent="0.25">
      <c r="A1248" s="1"/>
      <c r="B1248" s="3" t="s">
        <v>25</v>
      </c>
      <c r="C1248" s="3">
        <v>1128299</v>
      </c>
      <c r="D1248" s="4">
        <v>44296</v>
      </c>
      <c r="E1248" s="3" t="s">
        <v>26</v>
      </c>
      <c r="F1248" s="3" t="s">
        <v>59</v>
      </c>
      <c r="G1248" s="3" t="s">
        <v>60</v>
      </c>
      <c r="H1248" s="3" t="s">
        <v>19</v>
      </c>
      <c r="I1248" s="5">
        <v>0.55000000000000004</v>
      </c>
      <c r="J1248" s="6">
        <v>1500</v>
      </c>
      <c r="K1248" s="7">
        <f t="shared" si="8"/>
        <v>825.00000000000011</v>
      </c>
      <c r="L1248" s="7">
        <f t="shared" si="9"/>
        <v>123.75000000000001</v>
      </c>
      <c r="M1248" s="8">
        <v>0.15</v>
      </c>
    </row>
    <row r="1249" spans="1:13" x14ac:dyDescent="0.25">
      <c r="A1249" s="1"/>
      <c r="B1249" s="3" t="s">
        <v>25</v>
      </c>
      <c r="C1249" s="3">
        <v>1128299</v>
      </c>
      <c r="D1249" s="4">
        <v>44296</v>
      </c>
      <c r="E1249" s="3" t="s">
        <v>26</v>
      </c>
      <c r="F1249" s="3" t="s">
        <v>59</v>
      </c>
      <c r="G1249" s="3" t="s">
        <v>60</v>
      </c>
      <c r="H1249" s="3" t="s">
        <v>20</v>
      </c>
      <c r="I1249" s="5">
        <v>0.70000000000000007</v>
      </c>
      <c r="J1249" s="6">
        <v>3250</v>
      </c>
      <c r="K1249" s="7">
        <f t="shared" si="8"/>
        <v>2275</v>
      </c>
      <c r="L1249" s="7">
        <f t="shared" si="9"/>
        <v>910</v>
      </c>
      <c r="M1249" s="8">
        <v>0.4</v>
      </c>
    </row>
    <row r="1250" spans="1:13" x14ac:dyDescent="0.25">
      <c r="A1250" s="1"/>
      <c r="B1250" s="3" t="s">
        <v>25</v>
      </c>
      <c r="C1250" s="3">
        <v>1128299</v>
      </c>
      <c r="D1250" s="4">
        <v>44327</v>
      </c>
      <c r="E1250" s="3" t="s">
        <v>26</v>
      </c>
      <c r="F1250" s="3" t="s">
        <v>59</v>
      </c>
      <c r="G1250" s="3" t="s">
        <v>60</v>
      </c>
      <c r="H1250" s="3" t="s">
        <v>15</v>
      </c>
      <c r="I1250" s="5">
        <v>0.54999999999999993</v>
      </c>
      <c r="J1250" s="6">
        <v>5250</v>
      </c>
      <c r="K1250" s="7">
        <f t="shared" si="8"/>
        <v>2887.4999999999995</v>
      </c>
      <c r="L1250" s="7">
        <f t="shared" si="9"/>
        <v>721.87499999999989</v>
      </c>
      <c r="M1250" s="8">
        <v>0.25</v>
      </c>
    </row>
    <row r="1251" spans="1:13" x14ac:dyDescent="0.25">
      <c r="A1251" s="1"/>
      <c r="B1251" s="3" t="s">
        <v>25</v>
      </c>
      <c r="C1251" s="3">
        <v>1128299</v>
      </c>
      <c r="D1251" s="4">
        <v>44327</v>
      </c>
      <c r="E1251" s="3" t="s">
        <v>26</v>
      </c>
      <c r="F1251" s="3" t="s">
        <v>59</v>
      </c>
      <c r="G1251" s="3" t="s">
        <v>60</v>
      </c>
      <c r="H1251" s="3" t="s">
        <v>16</v>
      </c>
      <c r="I1251" s="5">
        <v>0.6</v>
      </c>
      <c r="J1251" s="6">
        <v>3750</v>
      </c>
      <c r="K1251" s="7">
        <f t="shared" si="8"/>
        <v>2250</v>
      </c>
      <c r="L1251" s="7">
        <f t="shared" si="9"/>
        <v>450</v>
      </c>
      <c r="M1251" s="8">
        <v>0.2</v>
      </c>
    </row>
    <row r="1252" spans="1:13" x14ac:dyDescent="0.25">
      <c r="A1252" s="1"/>
      <c r="B1252" s="3" t="s">
        <v>25</v>
      </c>
      <c r="C1252" s="3">
        <v>1128299</v>
      </c>
      <c r="D1252" s="4">
        <v>44327</v>
      </c>
      <c r="E1252" s="3" t="s">
        <v>26</v>
      </c>
      <c r="F1252" s="3" t="s">
        <v>59</v>
      </c>
      <c r="G1252" s="3" t="s">
        <v>60</v>
      </c>
      <c r="H1252" s="3" t="s">
        <v>17</v>
      </c>
      <c r="I1252" s="5">
        <v>0.6</v>
      </c>
      <c r="J1252" s="6">
        <v>3750</v>
      </c>
      <c r="K1252" s="7">
        <f t="shared" si="8"/>
        <v>2250</v>
      </c>
      <c r="L1252" s="7">
        <f t="shared" si="9"/>
        <v>562.5</v>
      </c>
      <c r="M1252" s="8">
        <v>0.25</v>
      </c>
    </row>
    <row r="1253" spans="1:13" x14ac:dyDescent="0.25">
      <c r="A1253" s="1"/>
      <c r="B1253" s="3" t="s">
        <v>25</v>
      </c>
      <c r="C1253" s="3">
        <v>1128299</v>
      </c>
      <c r="D1253" s="4">
        <v>44327</v>
      </c>
      <c r="E1253" s="3" t="s">
        <v>26</v>
      </c>
      <c r="F1253" s="3" t="s">
        <v>59</v>
      </c>
      <c r="G1253" s="3" t="s">
        <v>60</v>
      </c>
      <c r="H1253" s="3" t="s">
        <v>18</v>
      </c>
      <c r="I1253" s="5">
        <v>0.54999999999999993</v>
      </c>
      <c r="J1253" s="6">
        <v>2750</v>
      </c>
      <c r="K1253" s="7">
        <f t="shared" si="8"/>
        <v>1512.4999999999998</v>
      </c>
      <c r="L1253" s="7">
        <f t="shared" si="9"/>
        <v>378.12499999999994</v>
      </c>
      <c r="M1253" s="8">
        <v>0.25</v>
      </c>
    </row>
    <row r="1254" spans="1:13" x14ac:dyDescent="0.25">
      <c r="A1254" s="1"/>
      <c r="B1254" s="3" t="s">
        <v>25</v>
      </c>
      <c r="C1254" s="3">
        <v>1128299</v>
      </c>
      <c r="D1254" s="4">
        <v>44327</v>
      </c>
      <c r="E1254" s="3" t="s">
        <v>26</v>
      </c>
      <c r="F1254" s="3" t="s">
        <v>59</v>
      </c>
      <c r="G1254" s="3" t="s">
        <v>60</v>
      </c>
      <c r="H1254" s="3" t="s">
        <v>19</v>
      </c>
      <c r="I1254" s="5">
        <v>0.6</v>
      </c>
      <c r="J1254" s="6">
        <v>1750</v>
      </c>
      <c r="K1254" s="7">
        <f t="shared" si="8"/>
        <v>1050</v>
      </c>
      <c r="L1254" s="7">
        <f t="shared" si="9"/>
        <v>157.5</v>
      </c>
      <c r="M1254" s="8">
        <v>0.15</v>
      </c>
    </row>
    <row r="1255" spans="1:13" x14ac:dyDescent="0.25">
      <c r="A1255" s="1"/>
      <c r="B1255" s="3" t="s">
        <v>25</v>
      </c>
      <c r="C1255" s="3">
        <v>1128299</v>
      </c>
      <c r="D1255" s="4">
        <v>44327</v>
      </c>
      <c r="E1255" s="3" t="s">
        <v>26</v>
      </c>
      <c r="F1255" s="3" t="s">
        <v>59</v>
      </c>
      <c r="G1255" s="3" t="s">
        <v>60</v>
      </c>
      <c r="H1255" s="3" t="s">
        <v>20</v>
      </c>
      <c r="I1255" s="5">
        <v>0.75</v>
      </c>
      <c r="J1255" s="6">
        <v>4750</v>
      </c>
      <c r="K1255" s="7">
        <f t="shared" si="8"/>
        <v>3562.5</v>
      </c>
      <c r="L1255" s="7">
        <f t="shared" si="9"/>
        <v>1425</v>
      </c>
      <c r="M1255" s="8">
        <v>0.4</v>
      </c>
    </row>
    <row r="1256" spans="1:13" x14ac:dyDescent="0.25">
      <c r="A1256" s="1"/>
      <c r="B1256" s="3" t="s">
        <v>25</v>
      </c>
      <c r="C1256" s="3">
        <v>1128299</v>
      </c>
      <c r="D1256" s="4">
        <v>44357</v>
      </c>
      <c r="E1256" s="3" t="s">
        <v>26</v>
      </c>
      <c r="F1256" s="3" t="s">
        <v>59</v>
      </c>
      <c r="G1256" s="3" t="s">
        <v>60</v>
      </c>
      <c r="H1256" s="3" t="s">
        <v>15</v>
      </c>
      <c r="I1256" s="5">
        <v>0.7</v>
      </c>
      <c r="J1256" s="6">
        <v>7250</v>
      </c>
      <c r="K1256" s="7">
        <f t="shared" si="8"/>
        <v>5075</v>
      </c>
      <c r="L1256" s="7">
        <f t="shared" si="9"/>
        <v>1268.75</v>
      </c>
      <c r="M1256" s="8">
        <v>0.25</v>
      </c>
    </row>
    <row r="1257" spans="1:13" x14ac:dyDescent="0.25">
      <c r="A1257" s="1"/>
      <c r="B1257" s="3" t="s">
        <v>25</v>
      </c>
      <c r="C1257" s="3">
        <v>1128299</v>
      </c>
      <c r="D1257" s="4">
        <v>44357</v>
      </c>
      <c r="E1257" s="3" t="s">
        <v>26</v>
      </c>
      <c r="F1257" s="3" t="s">
        <v>59</v>
      </c>
      <c r="G1257" s="3" t="s">
        <v>60</v>
      </c>
      <c r="H1257" s="3" t="s">
        <v>16</v>
      </c>
      <c r="I1257" s="5">
        <v>0.75</v>
      </c>
      <c r="J1257" s="6">
        <v>6000</v>
      </c>
      <c r="K1257" s="7">
        <f t="shared" si="8"/>
        <v>4500</v>
      </c>
      <c r="L1257" s="7">
        <f t="shared" si="9"/>
        <v>900</v>
      </c>
      <c r="M1257" s="8">
        <v>0.2</v>
      </c>
    </row>
    <row r="1258" spans="1:13" x14ac:dyDescent="0.25">
      <c r="A1258" s="1"/>
      <c r="B1258" s="3" t="s">
        <v>25</v>
      </c>
      <c r="C1258" s="3">
        <v>1128299</v>
      </c>
      <c r="D1258" s="4">
        <v>44357</v>
      </c>
      <c r="E1258" s="3" t="s">
        <v>26</v>
      </c>
      <c r="F1258" s="3" t="s">
        <v>59</v>
      </c>
      <c r="G1258" s="3" t="s">
        <v>60</v>
      </c>
      <c r="H1258" s="3" t="s">
        <v>17</v>
      </c>
      <c r="I1258" s="5">
        <v>0.75</v>
      </c>
      <c r="J1258" s="6">
        <v>6000</v>
      </c>
      <c r="K1258" s="7">
        <f t="shared" si="8"/>
        <v>4500</v>
      </c>
      <c r="L1258" s="7">
        <f t="shared" si="9"/>
        <v>1125</v>
      </c>
      <c r="M1258" s="8">
        <v>0.25</v>
      </c>
    </row>
    <row r="1259" spans="1:13" x14ac:dyDescent="0.25">
      <c r="A1259" s="1"/>
      <c r="B1259" s="3" t="s">
        <v>25</v>
      </c>
      <c r="C1259" s="3">
        <v>1128299</v>
      </c>
      <c r="D1259" s="4">
        <v>44357</v>
      </c>
      <c r="E1259" s="3" t="s">
        <v>26</v>
      </c>
      <c r="F1259" s="3" t="s">
        <v>59</v>
      </c>
      <c r="G1259" s="3" t="s">
        <v>60</v>
      </c>
      <c r="H1259" s="3" t="s">
        <v>18</v>
      </c>
      <c r="I1259" s="5">
        <v>0.75</v>
      </c>
      <c r="J1259" s="6">
        <v>4750</v>
      </c>
      <c r="K1259" s="7">
        <f t="shared" si="8"/>
        <v>3562.5</v>
      </c>
      <c r="L1259" s="7">
        <f t="shared" si="9"/>
        <v>890.625</v>
      </c>
      <c r="M1259" s="8">
        <v>0.25</v>
      </c>
    </row>
    <row r="1260" spans="1:13" x14ac:dyDescent="0.25">
      <c r="A1260" s="1"/>
      <c r="B1260" s="3" t="s">
        <v>25</v>
      </c>
      <c r="C1260" s="3">
        <v>1128299</v>
      </c>
      <c r="D1260" s="4">
        <v>44357</v>
      </c>
      <c r="E1260" s="3" t="s">
        <v>26</v>
      </c>
      <c r="F1260" s="3" t="s">
        <v>59</v>
      </c>
      <c r="G1260" s="3" t="s">
        <v>60</v>
      </c>
      <c r="H1260" s="3" t="s">
        <v>19</v>
      </c>
      <c r="I1260" s="5">
        <v>0.85000000000000009</v>
      </c>
      <c r="J1260" s="6">
        <v>3500</v>
      </c>
      <c r="K1260" s="7">
        <f t="shared" si="8"/>
        <v>2975.0000000000005</v>
      </c>
      <c r="L1260" s="7">
        <f t="shared" si="9"/>
        <v>446.25000000000006</v>
      </c>
      <c r="M1260" s="8">
        <v>0.15</v>
      </c>
    </row>
    <row r="1261" spans="1:13" x14ac:dyDescent="0.25">
      <c r="A1261" s="1"/>
      <c r="B1261" s="3" t="s">
        <v>25</v>
      </c>
      <c r="C1261" s="3">
        <v>1128299</v>
      </c>
      <c r="D1261" s="4">
        <v>44357</v>
      </c>
      <c r="E1261" s="3" t="s">
        <v>26</v>
      </c>
      <c r="F1261" s="3" t="s">
        <v>59</v>
      </c>
      <c r="G1261" s="3" t="s">
        <v>60</v>
      </c>
      <c r="H1261" s="3" t="s">
        <v>20</v>
      </c>
      <c r="I1261" s="5">
        <v>1</v>
      </c>
      <c r="J1261" s="6">
        <v>6500</v>
      </c>
      <c r="K1261" s="7">
        <f t="shared" si="8"/>
        <v>6500</v>
      </c>
      <c r="L1261" s="7">
        <f t="shared" si="9"/>
        <v>2600</v>
      </c>
      <c r="M1261" s="8">
        <v>0.4</v>
      </c>
    </row>
    <row r="1262" spans="1:13" x14ac:dyDescent="0.25">
      <c r="A1262" s="1"/>
      <c r="B1262" s="3" t="s">
        <v>25</v>
      </c>
      <c r="C1262" s="3">
        <v>1128299</v>
      </c>
      <c r="D1262" s="4">
        <v>44386</v>
      </c>
      <c r="E1262" s="3" t="s">
        <v>26</v>
      </c>
      <c r="F1262" s="3" t="s">
        <v>59</v>
      </c>
      <c r="G1262" s="3" t="s">
        <v>60</v>
      </c>
      <c r="H1262" s="3" t="s">
        <v>15</v>
      </c>
      <c r="I1262" s="5">
        <v>0.8</v>
      </c>
      <c r="J1262" s="6">
        <v>8000</v>
      </c>
      <c r="K1262" s="7">
        <f t="shared" si="8"/>
        <v>6400</v>
      </c>
      <c r="L1262" s="7">
        <f t="shared" si="9"/>
        <v>1600</v>
      </c>
      <c r="M1262" s="8">
        <v>0.25</v>
      </c>
    </row>
    <row r="1263" spans="1:13" x14ac:dyDescent="0.25">
      <c r="A1263" s="1"/>
      <c r="B1263" s="3" t="s">
        <v>25</v>
      </c>
      <c r="C1263" s="3">
        <v>1128299</v>
      </c>
      <c r="D1263" s="4">
        <v>44386</v>
      </c>
      <c r="E1263" s="3" t="s">
        <v>26</v>
      </c>
      <c r="F1263" s="3" t="s">
        <v>59</v>
      </c>
      <c r="G1263" s="3" t="s">
        <v>60</v>
      </c>
      <c r="H1263" s="3" t="s">
        <v>16</v>
      </c>
      <c r="I1263" s="5">
        <v>0.85000000000000009</v>
      </c>
      <c r="J1263" s="6">
        <v>6500</v>
      </c>
      <c r="K1263" s="7">
        <f t="shared" si="8"/>
        <v>5525.0000000000009</v>
      </c>
      <c r="L1263" s="7">
        <f t="shared" si="9"/>
        <v>1105.0000000000002</v>
      </c>
      <c r="M1263" s="8">
        <v>0.2</v>
      </c>
    </row>
    <row r="1264" spans="1:13" x14ac:dyDescent="0.25">
      <c r="A1264" s="1"/>
      <c r="B1264" s="3" t="s">
        <v>25</v>
      </c>
      <c r="C1264" s="3">
        <v>1128299</v>
      </c>
      <c r="D1264" s="4">
        <v>44386</v>
      </c>
      <c r="E1264" s="3" t="s">
        <v>26</v>
      </c>
      <c r="F1264" s="3" t="s">
        <v>59</v>
      </c>
      <c r="G1264" s="3" t="s">
        <v>60</v>
      </c>
      <c r="H1264" s="3" t="s">
        <v>17</v>
      </c>
      <c r="I1264" s="5">
        <v>0.85000000000000009</v>
      </c>
      <c r="J1264" s="6">
        <v>6000</v>
      </c>
      <c r="K1264" s="7">
        <f t="shared" si="8"/>
        <v>5100.0000000000009</v>
      </c>
      <c r="L1264" s="7">
        <f t="shared" si="9"/>
        <v>1275.0000000000002</v>
      </c>
      <c r="M1264" s="8">
        <v>0.25</v>
      </c>
    </row>
    <row r="1265" spans="1:13" x14ac:dyDescent="0.25">
      <c r="A1265" s="1"/>
      <c r="B1265" s="3" t="s">
        <v>25</v>
      </c>
      <c r="C1265" s="3">
        <v>1128299</v>
      </c>
      <c r="D1265" s="4">
        <v>44386</v>
      </c>
      <c r="E1265" s="3" t="s">
        <v>26</v>
      </c>
      <c r="F1265" s="3" t="s">
        <v>59</v>
      </c>
      <c r="G1265" s="3" t="s">
        <v>60</v>
      </c>
      <c r="H1265" s="3" t="s">
        <v>18</v>
      </c>
      <c r="I1265" s="5">
        <v>0.8</v>
      </c>
      <c r="J1265" s="6">
        <v>5000</v>
      </c>
      <c r="K1265" s="7">
        <f t="shared" si="8"/>
        <v>4000</v>
      </c>
      <c r="L1265" s="7">
        <f t="shared" si="9"/>
        <v>1000</v>
      </c>
      <c r="M1265" s="8">
        <v>0.25</v>
      </c>
    </row>
    <row r="1266" spans="1:13" x14ac:dyDescent="0.25">
      <c r="A1266" s="1"/>
      <c r="B1266" s="3" t="s">
        <v>25</v>
      </c>
      <c r="C1266" s="3">
        <v>1128299</v>
      </c>
      <c r="D1266" s="4">
        <v>44386</v>
      </c>
      <c r="E1266" s="3" t="s">
        <v>26</v>
      </c>
      <c r="F1266" s="3" t="s">
        <v>59</v>
      </c>
      <c r="G1266" s="3" t="s">
        <v>60</v>
      </c>
      <c r="H1266" s="3" t="s">
        <v>19</v>
      </c>
      <c r="I1266" s="5">
        <v>0.85000000000000009</v>
      </c>
      <c r="J1266" s="6">
        <v>5500</v>
      </c>
      <c r="K1266" s="7">
        <f t="shared" si="8"/>
        <v>4675.0000000000009</v>
      </c>
      <c r="L1266" s="7">
        <f t="shared" si="9"/>
        <v>701.25000000000011</v>
      </c>
      <c r="M1266" s="8">
        <v>0.15</v>
      </c>
    </row>
    <row r="1267" spans="1:13" x14ac:dyDescent="0.25">
      <c r="A1267" s="1"/>
      <c r="B1267" s="3" t="s">
        <v>25</v>
      </c>
      <c r="C1267" s="3">
        <v>1128299</v>
      </c>
      <c r="D1267" s="4">
        <v>44386</v>
      </c>
      <c r="E1267" s="3" t="s">
        <v>26</v>
      </c>
      <c r="F1267" s="3" t="s">
        <v>59</v>
      </c>
      <c r="G1267" s="3" t="s">
        <v>60</v>
      </c>
      <c r="H1267" s="3" t="s">
        <v>20</v>
      </c>
      <c r="I1267" s="5">
        <v>1</v>
      </c>
      <c r="J1267" s="6">
        <v>5500</v>
      </c>
      <c r="K1267" s="7">
        <f t="shared" si="8"/>
        <v>5500</v>
      </c>
      <c r="L1267" s="7">
        <f t="shared" si="9"/>
        <v>2200</v>
      </c>
      <c r="M1267" s="8">
        <v>0.4</v>
      </c>
    </row>
    <row r="1268" spans="1:13" x14ac:dyDescent="0.25">
      <c r="A1268" s="1"/>
      <c r="B1268" s="3" t="s">
        <v>25</v>
      </c>
      <c r="C1268" s="3">
        <v>1128299</v>
      </c>
      <c r="D1268" s="4">
        <v>44418</v>
      </c>
      <c r="E1268" s="3" t="s">
        <v>26</v>
      </c>
      <c r="F1268" s="3" t="s">
        <v>59</v>
      </c>
      <c r="G1268" s="3" t="s">
        <v>60</v>
      </c>
      <c r="H1268" s="3" t="s">
        <v>15</v>
      </c>
      <c r="I1268" s="5">
        <v>0.85000000000000009</v>
      </c>
      <c r="J1268" s="6">
        <v>7500</v>
      </c>
      <c r="K1268" s="7">
        <f t="shared" si="8"/>
        <v>6375.0000000000009</v>
      </c>
      <c r="L1268" s="7">
        <f t="shared" si="9"/>
        <v>1593.7500000000002</v>
      </c>
      <c r="M1268" s="8">
        <v>0.25</v>
      </c>
    </row>
    <row r="1269" spans="1:13" x14ac:dyDescent="0.25">
      <c r="A1269" s="1"/>
      <c r="B1269" s="3" t="s">
        <v>25</v>
      </c>
      <c r="C1269" s="3">
        <v>1128299</v>
      </c>
      <c r="D1269" s="4">
        <v>44418</v>
      </c>
      <c r="E1269" s="3" t="s">
        <v>26</v>
      </c>
      <c r="F1269" s="3" t="s">
        <v>59</v>
      </c>
      <c r="G1269" s="3" t="s">
        <v>60</v>
      </c>
      <c r="H1269" s="3" t="s">
        <v>16</v>
      </c>
      <c r="I1269" s="5">
        <v>0.75000000000000011</v>
      </c>
      <c r="J1269" s="6">
        <v>7250</v>
      </c>
      <c r="K1269" s="7">
        <f t="shared" si="8"/>
        <v>5437.5000000000009</v>
      </c>
      <c r="L1269" s="7">
        <f t="shared" si="9"/>
        <v>1087.5000000000002</v>
      </c>
      <c r="M1269" s="8">
        <v>0.2</v>
      </c>
    </row>
    <row r="1270" spans="1:13" x14ac:dyDescent="0.25">
      <c r="A1270" s="1"/>
      <c r="B1270" s="3" t="s">
        <v>25</v>
      </c>
      <c r="C1270" s="3">
        <v>1128299</v>
      </c>
      <c r="D1270" s="4">
        <v>44418</v>
      </c>
      <c r="E1270" s="3" t="s">
        <v>26</v>
      </c>
      <c r="F1270" s="3" t="s">
        <v>59</v>
      </c>
      <c r="G1270" s="3" t="s">
        <v>60</v>
      </c>
      <c r="H1270" s="3" t="s">
        <v>17</v>
      </c>
      <c r="I1270" s="5">
        <v>0.70000000000000007</v>
      </c>
      <c r="J1270" s="6">
        <v>6000</v>
      </c>
      <c r="K1270" s="7">
        <f t="shared" si="8"/>
        <v>4200</v>
      </c>
      <c r="L1270" s="7">
        <f t="shared" si="9"/>
        <v>1050</v>
      </c>
      <c r="M1270" s="8">
        <v>0.25</v>
      </c>
    </row>
    <row r="1271" spans="1:13" x14ac:dyDescent="0.25">
      <c r="A1271" s="1"/>
      <c r="B1271" s="3" t="s">
        <v>25</v>
      </c>
      <c r="C1271" s="3">
        <v>1128299</v>
      </c>
      <c r="D1271" s="4">
        <v>44418</v>
      </c>
      <c r="E1271" s="3" t="s">
        <v>26</v>
      </c>
      <c r="F1271" s="3" t="s">
        <v>59</v>
      </c>
      <c r="G1271" s="3" t="s">
        <v>60</v>
      </c>
      <c r="H1271" s="3" t="s">
        <v>18</v>
      </c>
      <c r="I1271" s="5">
        <v>0.70000000000000007</v>
      </c>
      <c r="J1271" s="6">
        <v>5250</v>
      </c>
      <c r="K1271" s="7">
        <f t="shared" si="8"/>
        <v>3675.0000000000005</v>
      </c>
      <c r="L1271" s="7">
        <f t="shared" si="9"/>
        <v>918.75000000000011</v>
      </c>
      <c r="M1271" s="8">
        <v>0.25</v>
      </c>
    </row>
    <row r="1272" spans="1:13" x14ac:dyDescent="0.25">
      <c r="A1272" s="1"/>
      <c r="B1272" s="3" t="s">
        <v>25</v>
      </c>
      <c r="C1272" s="3">
        <v>1128299</v>
      </c>
      <c r="D1272" s="4">
        <v>44418</v>
      </c>
      <c r="E1272" s="3" t="s">
        <v>26</v>
      </c>
      <c r="F1272" s="3" t="s">
        <v>59</v>
      </c>
      <c r="G1272" s="3" t="s">
        <v>60</v>
      </c>
      <c r="H1272" s="3" t="s">
        <v>19</v>
      </c>
      <c r="I1272" s="5">
        <v>0.7</v>
      </c>
      <c r="J1272" s="6">
        <v>5250</v>
      </c>
      <c r="K1272" s="7">
        <f t="shared" si="8"/>
        <v>3674.9999999999995</v>
      </c>
      <c r="L1272" s="7">
        <f t="shared" si="9"/>
        <v>551.24999999999989</v>
      </c>
      <c r="M1272" s="8">
        <v>0.15</v>
      </c>
    </row>
    <row r="1273" spans="1:13" x14ac:dyDescent="0.25">
      <c r="A1273" s="1"/>
      <c r="B1273" s="3" t="s">
        <v>25</v>
      </c>
      <c r="C1273" s="3">
        <v>1128299</v>
      </c>
      <c r="D1273" s="4">
        <v>44418</v>
      </c>
      <c r="E1273" s="3" t="s">
        <v>26</v>
      </c>
      <c r="F1273" s="3" t="s">
        <v>59</v>
      </c>
      <c r="G1273" s="3" t="s">
        <v>60</v>
      </c>
      <c r="H1273" s="3" t="s">
        <v>20</v>
      </c>
      <c r="I1273" s="5">
        <v>0.75</v>
      </c>
      <c r="J1273" s="6">
        <v>3500</v>
      </c>
      <c r="K1273" s="7">
        <f t="shared" si="8"/>
        <v>2625</v>
      </c>
      <c r="L1273" s="7">
        <f t="shared" si="9"/>
        <v>1050</v>
      </c>
      <c r="M1273" s="8">
        <v>0.4</v>
      </c>
    </row>
    <row r="1274" spans="1:13" x14ac:dyDescent="0.25">
      <c r="A1274" s="1"/>
      <c r="B1274" s="3" t="s">
        <v>25</v>
      </c>
      <c r="C1274" s="3">
        <v>1128299</v>
      </c>
      <c r="D1274" s="4">
        <v>44450</v>
      </c>
      <c r="E1274" s="3" t="s">
        <v>26</v>
      </c>
      <c r="F1274" s="3" t="s">
        <v>59</v>
      </c>
      <c r="G1274" s="3" t="s">
        <v>60</v>
      </c>
      <c r="H1274" s="3" t="s">
        <v>15</v>
      </c>
      <c r="I1274" s="5">
        <v>0.65000000000000013</v>
      </c>
      <c r="J1274" s="6">
        <v>5500</v>
      </c>
      <c r="K1274" s="7">
        <f t="shared" si="8"/>
        <v>3575.0000000000009</v>
      </c>
      <c r="L1274" s="7">
        <f t="shared" si="9"/>
        <v>893.75000000000023</v>
      </c>
      <c r="M1274" s="8">
        <v>0.25</v>
      </c>
    </row>
    <row r="1275" spans="1:13" x14ac:dyDescent="0.25">
      <c r="A1275" s="1"/>
      <c r="B1275" s="3" t="s">
        <v>25</v>
      </c>
      <c r="C1275" s="3">
        <v>1128299</v>
      </c>
      <c r="D1275" s="4">
        <v>44450</v>
      </c>
      <c r="E1275" s="3" t="s">
        <v>26</v>
      </c>
      <c r="F1275" s="3" t="s">
        <v>59</v>
      </c>
      <c r="G1275" s="3" t="s">
        <v>60</v>
      </c>
      <c r="H1275" s="3" t="s">
        <v>16</v>
      </c>
      <c r="I1275" s="5">
        <v>0.70000000000000018</v>
      </c>
      <c r="J1275" s="6">
        <v>5500</v>
      </c>
      <c r="K1275" s="7">
        <f t="shared" si="8"/>
        <v>3850.0000000000009</v>
      </c>
      <c r="L1275" s="7">
        <f t="shared" si="9"/>
        <v>770.00000000000023</v>
      </c>
      <c r="M1275" s="8">
        <v>0.2</v>
      </c>
    </row>
    <row r="1276" spans="1:13" x14ac:dyDescent="0.25">
      <c r="A1276" s="1"/>
      <c r="B1276" s="3" t="s">
        <v>25</v>
      </c>
      <c r="C1276" s="3">
        <v>1128299</v>
      </c>
      <c r="D1276" s="4">
        <v>44450</v>
      </c>
      <c r="E1276" s="3" t="s">
        <v>26</v>
      </c>
      <c r="F1276" s="3" t="s">
        <v>59</v>
      </c>
      <c r="G1276" s="3" t="s">
        <v>60</v>
      </c>
      <c r="H1276" s="3" t="s">
        <v>17</v>
      </c>
      <c r="I1276" s="5">
        <v>0.65000000000000013</v>
      </c>
      <c r="J1276" s="6">
        <v>3750</v>
      </c>
      <c r="K1276" s="7">
        <f t="shared" si="8"/>
        <v>2437.5000000000005</v>
      </c>
      <c r="L1276" s="7">
        <f t="shared" si="9"/>
        <v>609.37500000000011</v>
      </c>
      <c r="M1276" s="8">
        <v>0.25</v>
      </c>
    </row>
    <row r="1277" spans="1:13" x14ac:dyDescent="0.25">
      <c r="A1277" s="1"/>
      <c r="B1277" s="3" t="s">
        <v>25</v>
      </c>
      <c r="C1277" s="3">
        <v>1128299</v>
      </c>
      <c r="D1277" s="4">
        <v>44450</v>
      </c>
      <c r="E1277" s="3" t="s">
        <v>26</v>
      </c>
      <c r="F1277" s="3" t="s">
        <v>59</v>
      </c>
      <c r="G1277" s="3" t="s">
        <v>60</v>
      </c>
      <c r="H1277" s="3" t="s">
        <v>18</v>
      </c>
      <c r="I1277" s="5">
        <v>0.65000000000000013</v>
      </c>
      <c r="J1277" s="6">
        <v>3250</v>
      </c>
      <c r="K1277" s="7">
        <f t="shared" ref="K1277:K1531" si="10">I1277*J1277</f>
        <v>2112.5000000000005</v>
      </c>
      <c r="L1277" s="7">
        <f t="shared" ref="L1277:L1531" si="11">K1277*M1277</f>
        <v>528.12500000000011</v>
      </c>
      <c r="M1277" s="8">
        <v>0.25</v>
      </c>
    </row>
    <row r="1278" spans="1:13" x14ac:dyDescent="0.25">
      <c r="A1278" s="1"/>
      <c r="B1278" s="3" t="s">
        <v>25</v>
      </c>
      <c r="C1278" s="3">
        <v>1128299</v>
      </c>
      <c r="D1278" s="4">
        <v>44450</v>
      </c>
      <c r="E1278" s="3" t="s">
        <v>26</v>
      </c>
      <c r="F1278" s="3" t="s">
        <v>59</v>
      </c>
      <c r="G1278" s="3" t="s">
        <v>60</v>
      </c>
      <c r="H1278" s="3" t="s">
        <v>19</v>
      </c>
      <c r="I1278" s="5">
        <v>0.75000000000000011</v>
      </c>
      <c r="J1278" s="6">
        <v>3500</v>
      </c>
      <c r="K1278" s="7">
        <f t="shared" si="10"/>
        <v>2625.0000000000005</v>
      </c>
      <c r="L1278" s="7">
        <f t="shared" si="11"/>
        <v>393.75000000000006</v>
      </c>
      <c r="M1278" s="8">
        <v>0.15</v>
      </c>
    </row>
    <row r="1279" spans="1:13" x14ac:dyDescent="0.25">
      <c r="A1279" s="1"/>
      <c r="B1279" s="3" t="s">
        <v>25</v>
      </c>
      <c r="C1279" s="3">
        <v>1128299</v>
      </c>
      <c r="D1279" s="4">
        <v>44450</v>
      </c>
      <c r="E1279" s="3" t="s">
        <v>26</v>
      </c>
      <c r="F1279" s="3" t="s">
        <v>59</v>
      </c>
      <c r="G1279" s="3" t="s">
        <v>60</v>
      </c>
      <c r="H1279" s="3" t="s">
        <v>20</v>
      </c>
      <c r="I1279" s="5">
        <v>0.6</v>
      </c>
      <c r="J1279" s="6">
        <v>3750</v>
      </c>
      <c r="K1279" s="7">
        <f t="shared" si="10"/>
        <v>2250</v>
      </c>
      <c r="L1279" s="7">
        <f t="shared" si="11"/>
        <v>900</v>
      </c>
      <c r="M1279" s="8">
        <v>0.4</v>
      </c>
    </row>
    <row r="1280" spans="1:13" x14ac:dyDescent="0.25">
      <c r="A1280" s="1"/>
      <c r="B1280" s="3" t="s">
        <v>25</v>
      </c>
      <c r="C1280" s="3">
        <v>1128299</v>
      </c>
      <c r="D1280" s="4">
        <v>44479</v>
      </c>
      <c r="E1280" s="3" t="s">
        <v>26</v>
      </c>
      <c r="F1280" s="3" t="s">
        <v>59</v>
      </c>
      <c r="G1280" s="3" t="s">
        <v>60</v>
      </c>
      <c r="H1280" s="3" t="s">
        <v>15</v>
      </c>
      <c r="I1280" s="5">
        <v>0.55000000000000004</v>
      </c>
      <c r="J1280" s="6">
        <v>4750</v>
      </c>
      <c r="K1280" s="7">
        <f t="shared" si="10"/>
        <v>2612.5</v>
      </c>
      <c r="L1280" s="7">
        <f t="shared" si="11"/>
        <v>653.125</v>
      </c>
      <c r="M1280" s="8">
        <v>0.25</v>
      </c>
    </row>
    <row r="1281" spans="1:13" x14ac:dyDescent="0.25">
      <c r="A1281" s="1"/>
      <c r="B1281" s="3" t="s">
        <v>25</v>
      </c>
      <c r="C1281" s="3">
        <v>1128299</v>
      </c>
      <c r="D1281" s="4">
        <v>44479</v>
      </c>
      <c r="E1281" s="3" t="s">
        <v>26</v>
      </c>
      <c r="F1281" s="3" t="s">
        <v>59</v>
      </c>
      <c r="G1281" s="3" t="s">
        <v>60</v>
      </c>
      <c r="H1281" s="3" t="s">
        <v>16</v>
      </c>
      <c r="I1281" s="5">
        <v>0.65000000000000013</v>
      </c>
      <c r="J1281" s="6">
        <v>4750</v>
      </c>
      <c r="K1281" s="7">
        <f t="shared" si="10"/>
        <v>3087.5000000000005</v>
      </c>
      <c r="L1281" s="7">
        <f t="shared" si="11"/>
        <v>617.50000000000011</v>
      </c>
      <c r="M1281" s="8">
        <v>0.2</v>
      </c>
    </row>
    <row r="1282" spans="1:13" x14ac:dyDescent="0.25">
      <c r="A1282" s="1"/>
      <c r="B1282" s="3" t="s">
        <v>25</v>
      </c>
      <c r="C1282" s="3">
        <v>1128299</v>
      </c>
      <c r="D1282" s="4">
        <v>44479</v>
      </c>
      <c r="E1282" s="3" t="s">
        <v>26</v>
      </c>
      <c r="F1282" s="3" t="s">
        <v>59</v>
      </c>
      <c r="G1282" s="3" t="s">
        <v>60</v>
      </c>
      <c r="H1282" s="3" t="s">
        <v>17</v>
      </c>
      <c r="I1282" s="5">
        <v>0.60000000000000009</v>
      </c>
      <c r="J1282" s="6">
        <v>3000</v>
      </c>
      <c r="K1282" s="7">
        <f t="shared" si="10"/>
        <v>1800.0000000000002</v>
      </c>
      <c r="L1282" s="7">
        <f t="shared" si="11"/>
        <v>450.00000000000006</v>
      </c>
      <c r="M1282" s="8">
        <v>0.25</v>
      </c>
    </row>
    <row r="1283" spans="1:13" x14ac:dyDescent="0.25">
      <c r="A1283" s="1"/>
      <c r="B1283" s="3" t="s">
        <v>25</v>
      </c>
      <c r="C1283" s="3">
        <v>1128299</v>
      </c>
      <c r="D1283" s="4">
        <v>44479</v>
      </c>
      <c r="E1283" s="3" t="s">
        <v>26</v>
      </c>
      <c r="F1283" s="3" t="s">
        <v>59</v>
      </c>
      <c r="G1283" s="3" t="s">
        <v>60</v>
      </c>
      <c r="H1283" s="3" t="s">
        <v>18</v>
      </c>
      <c r="I1283" s="5">
        <v>0.55000000000000004</v>
      </c>
      <c r="J1283" s="6">
        <v>2750</v>
      </c>
      <c r="K1283" s="7">
        <f t="shared" si="10"/>
        <v>1512.5000000000002</v>
      </c>
      <c r="L1283" s="7">
        <f t="shared" si="11"/>
        <v>378.12500000000006</v>
      </c>
      <c r="M1283" s="8">
        <v>0.25</v>
      </c>
    </row>
    <row r="1284" spans="1:13" x14ac:dyDescent="0.25">
      <c r="A1284" s="1"/>
      <c r="B1284" s="3" t="s">
        <v>25</v>
      </c>
      <c r="C1284" s="3">
        <v>1128299</v>
      </c>
      <c r="D1284" s="4">
        <v>44479</v>
      </c>
      <c r="E1284" s="3" t="s">
        <v>26</v>
      </c>
      <c r="F1284" s="3" t="s">
        <v>59</v>
      </c>
      <c r="G1284" s="3" t="s">
        <v>60</v>
      </c>
      <c r="H1284" s="3" t="s">
        <v>19</v>
      </c>
      <c r="I1284" s="5">
        <v>0.65</v>
      </c>
      <c r="J1284" s="6">
        <v>2500</v>
      </c>
      <c r="K1284" s="7">
        <f t="shared" si="10"/>
        <v>1625</v>
      </c>
      <c r="L1284" s="7">
        <f t="shared" si="11"/>
        <v>243.75</v>
      </c>
      <c r="M1284" s="8">
        <v>0.15</v>
      </c>
    </row>
    <row r="1285" spans="1:13" x14ac:dyDescent="0.25">
      <c r="A1285" s="1"/>
      <c r="B1285" s="3" t="s">
        <v>25</v>
      </c>
      <c r="C1285" s="3">
        <v>1128299</v>
      </c>
      <c r="D1285" s="4">
        <v>44479</v>
      </c>
      <c r="E1285" s="3" t="s">
        <v>26</v>
      </c>
      <c r="F1285" s="3" t="s">
        <v>59</v>
      </c>
      <c r="G1285" s="3" t="s">
        <v>60</v>
      </c>
      <c r="H1285" s="3" t="s">
        <v>20</v>
      </c>
      <c r="I1285" s="5">
        <v>0.70000000000000007</v>
      </c>
      <c r="J1285" s="6">
        <v>3000</v>
      </c>
      <c r="K1285" s="7">
        <f t="shared" si="10"/>
        <v>2100</v>
      </c>
      <c r="L1285" s="7">
        <f t="shared" si="11"/>
        <v>840</v>
      </c>
      <c r="M1285" s="8">
        <v>0.4</v>
      </c>
    </row>
    <row r="1286" spans="1:13" x14ac:dyDescent="0.25">
      <c r="A1286" s="1"/>
      <c r="B1286" s="3" t="s">
        <v>25</v>
      </c>
      <c r="C1286" s="3">
        <v>1128299</v>
      </c>
      <c r="D1286" s="4">
        <v>44510</v>
      </c>
      <c r="E1286" s="3" t="s">
        <v>26</v>
      </c>
      <c r="F1286" s="3" t="s">
        <v>59</v>
      </c>
      <c r="G1286" s="3" t="s">
        <v>60</v>
      </c>
      <c r="H1286" s="3" t="s">
        <v>15</v>
      </c>
      <c r="I1286" s="5">
        <v>0.55000000000000004</v>
      </c>
      <c r="J1286" s="6">
        <v>5250</v>
      </c>
      <c r="K1286" s="7">
        <f t="shared" si="10"/>
        <v>2887.5000000000005</v>
      </c>
      <c r="L1286" s="7">
        <f t="shared" si="11"/>
        <v>721.87500000000011</v>
      </c>
      <c r="M1286" s="8">
        <v>0.25</v>
      </c>
    </row>
    <row r="1287" spans="1:13" x14ac:dyDescent="0.25">
      <c r="A1287" s="1"/>
      <c r="B1287" s="3" t="s">
        <v>25</v>
      </c>
      <c r="C1287" s="3">
        <v>1128299</v>
      </c>
      <c r="D1287" s="4">
        <v>44510</v>
      </c>
      <c r="E1287" s="3" t="s">
        <v>26</v>
      </c>
      <c r="F1287" s="3" t="s">
        <v>59</v>
      </c>
      <c r="G1287" s="3" t="s">
        <v>60</v>
      </c>
      <c r="H1287" s="3" t="s">
        <v>16</v>
      </c>
      <c r="I1287" s="5">
        <v>0.60000000000000009</v>
      </c>
      <c r="J1287" s="6">
        <v>6000</v>
      </c>
      <c r="K1287" s="7">
        <f t="shared" si="10"/>
        <v>3600.0000000000005</v>
      </c>
      <c r="L1287" s="7">
        <f t="shared" si="11"/>
        <v>720.00000000000011</v>
      </c>
      <c r="M1287" s="8">
        <v>0.2</v>
      </c>
    </row>
    <row r="1288" spans="1:13" x14ac:dyDescent="0.25">
      <c r="A1288" s="1"/>
      <c r="B1288" s="3" t="s">
        <v>25</v>
      </c>
      <c r="C1288" s="3">
        <v>1128299</v>
      </c>
      <c r="D1288" s="4">
        <v>44510</v>
      </c>
      <c r="E1288" s="3" t="s">
        <v>26</v>
      </c>
      <c r="F1288" s="3" t="s">
        <v>59</v>
      </c>
      <c r="G1288" s="3" t="s">
        <v>60</v>
      </c>
      <c r="H1288" s="3" t="s">
        <v>17</v>
      </c>
      <c r="I1288" s="5">
        <v>0.55000000000000004</v>
      </c>
      <c r="J1288" s="6">
        <v>4250</v>
      </c>
      <c r="K1288" s="7">
        <f t="shared" si="10"/>
        <v>2337.5</v>
      </c>
      <c r="L1288" s="7">
        <f t="shared" si="11"/>
        <v>584.375</v>
      </c>
      <c r="M1288" s="8">
        <v>0.25</v>
      </c>
    </row>
    <row r="1289" spans="1:13" x14ac:dyDescent="0.25">
      <c r="A1289" s="1"/>
      <c r="B1289" s="3" t="s">
        <v>25</v>
      </c>
      <c r="C1289" s="3">
        <v>1128299</v>
      </c>
      <c r="D1289" s="4">
        <v>44510</v>
      </c>
      <c r="E1289" s="3" t="s">
        <v>26</v>
      </c>
      <c r="F1289" s="3" t="s">
        <v>59</v>
      </c>
      <c r="G1289" s="3" t="s">
        <v>60</v>
      </c>
      <c r="H1289" s="3" t="s">
        <v>18</v>
      </c>
      <c r="I1289" s="5">
        <v>0.65000000000000013</v>
      </c>
      <c r="J1289" s="6">
        <v>4000</v>
      </c>
      <c r="K1289" s="7">
        <f t="shared" si="10"/>
        <v>2600.0000000000005</v>
      </c>
      <c r="L1289" s="7">
        <f t="shared" si="11"/>
        <v>650.00000000000011</v>
      </c>
      <c r="M1289" s="8">
        <v>0.25</v>
      </c>
    </row>
    <row r="1290" spans="1:13" x14ac:dyDescent="0.25">
      <c r="A1290" s="1"/>
      <c r="B1290" s="3" t="s">
        <v>25</v>
      </c>
      <c r="C1290" s="3">
        <v>1128299</v>
      </c>
      <c r="D1290" s="4">
        <v>44510</v>
      </c>
      <c r="E1290" s="3" t="s">
        <v>26</v>
      </c>
      <c r="F1290" s="3" t="s">
        <v>59</v>
      </c>
      <c r="G1290" s="3" t="s">
        <v>60</v>
      </c>
      <c r="H1290" s="3" t="s">
        <v>19</v>
      </c>
      <c r="I1290" s="5">
        <v>0.85000000000000009</v>
      </c>
      <c r="J1290" s="6">
        <v>3750</v>
      </c>
      <c r="K1290" s="7">
        <f t="shared" si="10"/>
        <v>3187.5000000000005</v>
      </c>
      <c r="L1290" s="7">
        <f t="shared" si="11"/>
        <v>478.12500000000006</v>
      </c>
      <c r="M1290" s="8">
        <v>0.15</v>
      </c>
    </row>
    <row r="1291" spans="1:13" x14ac:dyDescent="0.25">
      <c r="A1291" s="1"/>
      <c r="B1291" s="3" t="s">
        <v>25</v>
      </c>
      <c r="C1291" s="3">
        <v>1128299</v>
      </c>
      <c r="D1291" s="4">
        <v>44510</v>
      </c>
      <c r="E1291" s="3" t="s">
        <v>26</v>
      </c>
      <c r="F1291" s="3" t="s">
        <v>59</v>
      </c>
      <c r="G1291" s="3" t="s">
        <v>60</v>
      </c>
      <c r="H1291" s="3" t="s">
        <v>20</v>
      </c>
      <c r="I1291" s="5">
        <v>0.90000000000000013</v>
      </c>
      <c r="J1291" s="6">
        <v>5000</v>
      </c>
      <c r="K1291" s="7">
        <f t="shared" si="10"/>
        <v>4500.0000000000009</v>
      </c>
      <c r="L1291" s="7">
        <f t="shared" si="11"/>
        <v>1800.0000000000005</v>
      </c>
      <c r="M1291" s="8">
        <v>0.4</v>
      </c>
    </row>
    <row r="1292" spans="1:13" x14ac:dyDescent="0.25">
      <c r="A1292" s="1"/>
      <c r="B1292" s="3" t="s">
        <v>25</v>
      </c>
      <c r="C1292" s="3">
        <v>1128299</v>
      </c>
      <c r="D1292" s="4">
        <v>44539</v>
      </c>
      <c r="E1292" s="3" t="s">
        <v>26</v>
      </c>
      <c r="F1292" s="3" t="s">
        <v>59</v>
      </c>
      <c r="G1292" s="3" t="s">
        <v>60</v>
      </c>
      <c r="H1292" s="3" t="s">
        <v>15</v>
      </c>
      <c r="I1292" s="5">
        <v>0.75000000000000011</v>
      </c>
      <c r="J1292" s="6">
        <v>7000</v>
      </c>
      <c r="K1292" s="7">
        <f t="shared" si="10"/>
        <v>5250.0000000000009</v>
      </c>
      <c r="L1292" s="7">
        <f t="shared" si="11"/>
        <v>1312.5000000000002</v>
      </c>
      <c r="M1292" s="8">
        <v>0.25</v>
      </c>
    </row>
    <row r="1293" spans="1:13" x14ac:dyDescent="0.25">
      <c r="A1293" s="1"/>
      <c r="B1293" s="3" t="s">
        <v>25</v>
      </c>
      <c r="C1293" s="3">
        <v>1128299</v>
      </c>
      <c r="D1293" s="4">
        <v>44539</v>
      </c>
      <c r="E1293" s="3" t="s">
        <v>26</v>
      </c>
      <c r="F1293" s="3" t="s">
        <v>59</v>
      </c>
      <c r="G1293" s="3" t="s">
        <v>60</v>
      </c>
      <c r="H1293" s="3" t="s">
        <v>16</v>
      </c>
      <c r="I1293" s="5">
        <v>0.8500000000000002</v>
      </c>
      <c r="J1293" s="6">
        <v>7000</v>
      </c>
      <c r="K1293" s="7">
        <f t="shared" si="10"/>
        <v>5950.0000000000018</v>
      </c>
      <c r="L1293" s="7">
        <f t="shared" si="11"/>
        <v>1190.0000000000005</v>
      </c>
      <c r="M1293" s="8">
        <v>0.2</v>
      </c>
    </row>
    <row r="1294" spans="1:13" x14ac:dyDescent="0.25">
      <c r="A1294" s="1"/>
      <c r="B1294" s="3" t="s">
        <v>25</v>
      </c>
      <c r="C1294" s="3">
        <v>1128299</v>
      </c>
      <c r="D1294" s="4">
        <v>44539</v>
      </c>
      <c r="E1294" s="3" t="s">
        <v>26</v>
      </c>
      <c r="F1294" s="3" t="s">
        <v>59</v>
      </c>
      <c r="G1294" s="3" t="s">
        <v>60</v>
      </c>
      <c r="H1294" s="3" t="s">
        <v>17</v>
      </c>
      <c r="I1294" s="5">
        <v>0.80000000000000016</v>
      </c>
      <c r="J1294" s="6">
        <v>5000</v>
      </c>
      <c r="K1294" s="7">
        <f t="shared" si="10"/>
        <v>4000.0000000000009</v>
      </c>
      <c r="L1294" s="7">
        <f t="shared" si="11"/>
        <v>1000.0000000000002</v>
      </c>
      <c r="M1294" s="8">
        <v>0.25</v>
      </c>
    </row>
    <row r="1295" spans="1:13" x14ac:dyDescent="0.25">
      <c r="A1295" s="1"/>
      <c r="B1295" s="3" t="s">
        <v>25</v>
      </c>
      <c r="C1295" s="3">
        <v>1128299</v>
      </c>
      <c r="D1295" s="4">
        <v>44539</v>
      </c>
      <c r="E1295" s="3" t="s">
        <v>26</v>
      </c>
      <c r="F1295" s="3" t="s">
        <v>59</v>
      </c>
      <c r="G1295" s="3" t="s">
        <v>60</v>
      </c>
      <c r="H1295" s="3" t="s">
        <v>18</v>
      </c>
      <c r="I1295" s="5">
        <v>0.80000000000000016</v>
      </c>
      <c r="J1295" s="6">
        <v>5000</v>
      </c>
      <c r="K1295" s="7">
        <f t="shared" si="10"/>
        <v>4000.0000000000009</v>
      </c>
      <c r="L1295" s="7">
        <f t="shared" si="11"/>
        <v>1000.0000000000002</v>
      </c>
      <c r="M1295" s="8">
        <v>0.25</v>
      </c>
    </row>
    <row r="1296" spans="1:13" x14ac:dyDescent="0.25">
      <c r="A1296" s="1"/>
      <c r="B1296" s="3" t="s">
        <v>25</v>
      </c>
      <c r="C1296" s="3">
        <v>1128299</v>
      </c>
      <c r="D1296" s="4">
        <v>44539</v>
      </c>
      <c r="E1296" s="3" t="s">
        <v>26</v>
      </c>
      <c r="F1296" s="3" t="s">
        <v>59</v>
      </c>
      <c r="G1296" s="3" t="s">
        <v>60</v>
      </c>
      <c r="H1296" s="3" t="s">
        <v>19</v>
      </c>
      <c r="I1296" s="5">
        <v>0.90000000000000013</v>
      </c>
      <c r="J1296" s="6">
        <v>4250</v>
      </c>
      <c r="K1296" s="7">
        <f t="shared" si="10"/>
        <v>3825.0000000000005</v>
      </c>
      <c r="L1296" s="7">
        <f t="shared" si="11"/>
        <v>573.75</v>
      </c>
      <c r="M1296" s="8">
        <v>0.15</v>
      </c>
    </row>
    <row r="1297" spans="1:13" x14ac:dyDescent="0.25">
      <c r="A1297" s="1"/>
      <c r="B1297" s="3" t="s">
        <v>25</v>
      </c>
      <c r="C1297" s="3">
        <v>1128299</v>
      </c>
      <c r="D1297" s="4">
        <v>44539</v>
      </c>
      <c r="E1297" s="3" t="s">
        <v>26</v>
      </c>
      <c r="F1297" s="3" t="s">
        <v>59</v>
      </c>
      <c r="G1297" s="3" t="s">
        <v>60</v>
      </c>
      <c r="H1297" s="3" t="s">
        <v>20</v>
      </c>
      <c r="I1297" s="5">
        <v>0.95000000000000018</v>
      </c>
      <c r="J1297" s="6">
        <v>5250</v>
      </c>
      <c r="K1297" s="7">
        <f t="shared" si="10"/>
        <v>4987.5000000000009</v>
      </c>
      <c r="L1297" s="7">
        <f t="shared" si="11"/>
        <v>1995.0000000000005</v>
      </c>
      <c r="M1297" s="8">
        <v>0.4</v>
      </c>
    </row>
    <row r="1298" spans="1:13" x14ac:dyDescent="0.25">
      <c r="A1298" s="1" t="s">
        <v>37</v>
      </c>
      <c r="B1298" s="3" t="s">
        <v>25</v>
      </c>
      <c r="C1298" s="3">
        <v>1128299</v>
      </c>
      <c r="D1298" s="4">
        <v>44213</v>
      </c>
      <c r="E1298" s="3" t="s">
        <v>26</v>
      </c>
      <c r="F1298" s="3" t="s">
        <v>61</v>
      </c>
      <c r="G1298" s="3" t="s">
        <v>62</v>
      </c>
      <c r="H1298" s="3" t="s">
        <v>15</v>
      </c>
      <c r="I1298" s="5">
        <v>0.4</v>
      </c>
      <c r="J1298" s="6">
        <v>4250</v>
      </c>
      <c r="K1298" s="7">
        <f t="shared" si="10"/>
        <v>1700</v>
      </c>
      <c r="L1298" s="7">
        <f t="shared" si="11"/>
        <v>510</v>
      </c>
      <c r="M1298" s="8">
        <v>0.3</v>
      </c>
    </row>
    <row r="1299" spans="1:13" x14ac:dyDescent="0.25">
      <c r="A1299" s="1"/>
      <c r="B1299" s="3" t="s">
        <v>25</v>
      </c>
      <c r="C1299" s="3">
        <v>1128299</v>
      </c>
      <c r="D1299" s="4">
        <v>44213</v>
      </c>
      <c r="E1299" s="3" t="s">
        <v>26</v>
      </c>
      <c r="F1299" s="3" t="s">
        <v>61</v>
      </c>
      <c r="G1299" s="3" t="s">
        <v>62</v>
      </c>
      <c r="H1299" s="3" t="s">
        <v>16</v>
      </c>
      <c r="I1299" s="5">
        <v>0.5</v>
      </c>
      <c r="J1299" s="6">
        <v>4250</v>
      </c>
      <c r="K1299" s="7">
        <f t="shared" si="10"/>
        <v>2125</v>
      </c>
      <c r="L1299" s="7">
        <f t="shared" si="11"/>
        <v>531.25</v>
      </c>
      <c r="M1299" s="8">
        <v>0.25</v>
      </c>
    </row>
    <row r="1300" spans="1:13" x14ac:dyDescent="0.25">
      <c r="A1300" s="1"/>
      <c r="B1300" s="3" t="s">
        <v>25</v>
      </c>
      <c r="C1300" s="3">
        <v>1128299</v>
      </c>
      <c r="D1300" s="4">
        <v>44213</v>
      </c>
      <c r="E1300" s="3" t="s">
        <v>26</v>
      </c>
      <c r="F1300" s="3" t="s">
        <v>61</v>
      </c>
      <c r="G1300" s="3" t="s">
        <v>62</v>
      </c>
      <c r="H1300" s="3" t="s">
        <v>17</v>
      </c>
      <c r="I1300" s="5">
        <v>0.5</v>
      </c>
      <c r="J1300" s="6">
        <v>4250</v>
      </c>
      <c r="K1300" s="7">
        <f t="shared" si="10"/>
        <v>2125</v>
      </c>
      <c r="L1300" s="7">
        <f t="shared" si="11"/>
        <v>637.5</v>
      </c>
      <c r="M1300" s="8">
        <v>0.3</v>
      </c>
    </row>
    <row r="1301" spans="1:13" x14ac:dyDescent="0.25">
      <c r="A1301" s="1"/>
      <c r="B1301" s="3" t="s">
        <v>25</v>
      </c>
      <c r="C1301" s="3">
        <v>1128299</v>
      </c>
      <c r="D1301" s="4">
        <v>44213</v>
      </c>
      <c r="E1301" s="3" t="s">
        <v>26</v>
      </c>
      <c r="F1301" s="3" t="s">
        <v>61</v>
      </c>
      <c r="G1301" s="3" t="s">
        <v>62</v>
      </c>
      <c r="H1301" s="3" t="s">
        <v>18</v>
      </c>
      <c r="I1301" s="5">
        <v>0.5</v>
      </c>
      <c r="J1301" s="6">
        <v>2750</v>
      </c>
      <c r="K1301" s="7">
        <f t="shared" si="10"/>
        <v>1375</v>
      </c>
      <c r="L1301" s="7">
        <f t="shared" si="11"/>
        <v>412.5</v>
      </c>
      <c r="M1301" s="8">
        <v>0.3</v>
      </c>
    </row>
    <row r="1302" spans="1:13" x14ac:dyDescent="0.25">
      <c r="A1302" s="1"/>
      <c r="B1302" s="3" t="s">
        <v>25</v>
      </c>
      <c r="C1302" s="3">
        <v>1128299</v>
      </c>
      <c r="D1302" s="4">
        <v>44213</v>
      </c>
      <c r="E1302" s="3" t="s">
        <v>26</v>
      </c>
      <c r="F1302" s="3" t="s">
        <v>61</v>
      </c>
      <c r="G1302" s="3" t="s">
        <v>62</v>
      </c>
      <c r="H1302" s="3" t="s">
        <v>19</v>
      </c>
      <c r="I1302" s="5">
        <v>0.55000000000000004</v>
      </c>
      <c r="J1302" s="6">
        <v>2250</v>
      </c>
      <c r="K1302" s="7">
        <f t="shared" si="10"/>
        <v>1237.5</v>
      </c>
      <c r="L1302" s="7">
        <f t="shared" si="11"/>
        <v>247.5</v>
      </c>
      <c r="M1302" s="8">
        <v>0.2</v>
      </c>
    </row>
    <row r="1303" spans="1:13" x14ac:dyDescent="0.25">
      <c r="A1303" s="1"/>
      <c r="B1303" s="3" t="s">
        <v>25</v>
      </c>
      <c r="C1303" s="3">
        <v>1128299</v>
      </c>
      <c r="D1303" s="4">
        <v>44213</v>
      </c>
      <c r="E1303" s="3" t="s">
        <v>26</v>
      </c>
      <c r="F1303" s="3" t="s">
        <v>61</v>
      </c>
      <c r="G1303" s="3" t="s">
        <v>62</v>
      </c>
      <c r="H1303" s="3" t="s">
        <v>20</v>
      </c>
      <c r="I1303" s="5">
        <v>0.5</v>
      </c>
      <c r="J1303" s="6">
        <v>4750</v>
      </c>
      <c r="K1303" s="7">
        <f t="shared" si="10"/>
        <v>2375</v>
      </c>
      <c r="L1303" s="7">
        <f t="shared" si="11"/>
        <v>1068.75</v>
      </c>
      <c r="M1303" s="8">
        <v>0.45</v>
      </c>
    </row>
    <row r="1304" spans="1:13" x14ac:dyDescent="0.25">
      <c r="A1304" s="1"/>
      <c r="B1304" s="3" t="s">
        <v>25</v>
      </c>
      <c r="C1304" s="3">
        <v>1128299</v>
      </c>
      <c r="D1304" s="4">
        <v>44244</v>
      </c>
      <c r="E1304" s="3" t="s">
        <v>26</v>
      </c>
      <c r="F1304" s="3" t="s">
        <v>61</v>
      </c>
      <c r="G1304" s="3" t="s">
        <v>62</v>
      </c>
      <c r="H1304" s="3" t="s">
        <v>15</v>
      </c>
      <c r="I1304" s="5">
        <v>0.4</v>
      </c>
      <c r="J1304" s="6">
        <v>5250</v>
      </c>
      <c r="K1304" s="7">
        <f t="shared" si="10"/>
        <v>2100</v>
      </c>
      <c r="L1304" s="7">
        <f t="shared" si="11"/>
        <v>630</v>
      </c>
      <c r="M1304" s="8">
        <v>0.3</v>
      </c>
    </row>
    <row r="1305" spans="1:13" x14ac:dyDescent="0.25">
      <c r="A1305" s="1"/>
      <c r="B1305" s="3" t="s">
        <v>25</v>
      </c>
      <c r="C1305" s="3">
        <v>1128299</v>
      </c>
      <c r="D1305" s="4">
        <v>44244</v>
      </c>
      <c r="E1305" s="3" t="s">
        <v>26</v>
      </c>
      <c r="F1305" s="3" t="s">
        <v>61</v>
      </c>
      <c r="G1305" s="3" t="s">
        <v>62</v>
      </c>
      <c r="H1305" s="3" t="s">
        <v>16</v>
      </c>
      <c r="I1305" s="5">
        <v>0.5</v>
      </c>
      <c r="J1305" s="6">
        <v>4250</v>
      </c>
      <c r="K1305" s="7">
        <f t="shared" si="10"/>
        <v>2125</v>
      </c>
      <c r="L1305" s="7">
        <f t="shared" si="11"/>
        <v>531.25</v>
      </c>
      <c r="M1305" s="8">
        <v>0.25</v>
      </c>
    </row>
    <row r="1306" spans="1:13" x14ac:dyDescent="0.25">
      <c r="A1306" s="1"/>
      <c r="B1306" s="3" t="s">
        <v>25</v>
      </c>
      <c r="C1306" s="3">
        <v>1128299</v>
      </c>
      <c r="D1306" s="4">
        <v>44244</v>
      </c>
      <c r="E1306" s="3" t="s">
        <v>26</v>
      </c>
      <c r="F1306" s="3" t="s">
        <v>61</v>
      </c>
      <c r="G1306" s="3" t="s">
        <v>62</v>
      </c>
      <c r="H1306" s="3" t="s">
        <v>17</v>
      </c>
      <c r="I1306" s="5">
        <v>0.5</v>
      </c>
      <c r="J1306" s="6">
        <v>4250</v>
      </c>
      <c r="K1306" s="7">
        <f t="shared" si="10"/>
        <v>2125</v>
      </c>
      <c r="L1306" s="7">
        <f t="shared" si="11"/>
        <v>637.5</v>
      </c>
      <c r="M1306" s="8">
        <v>0.3</v>
      </c>
    </row>
    <row r="1307" spans="1:13" x14ac:dyDescent="0.25">
      <c r="A1307" s="1"/>
      <c r="B1307" s="3" t="s">
        <v>25</v>
      </c>
      <c r="C1307" s="3">
        <v>1128299</v>
      </c>
      <c r="D1307" s="4">
        <v>44244</v>
      </c>
      <c r="E1307" s="3" t="s">
        <v>26</v>
      </c>
      <c r="F1307" s="3" t="s">
        <v>61</v>
      </c>
      <c r="G1307" s="3" t="s">
        <v>62</v>
      </c>
      <c r="H1307" s="3" t="s">
        <v>18</v>
      </c>
      <c r="I1307" s="5">
        <v>0.5</v>
      </c>
      <c r="J1307" s="6">
        <v>2750</v>
      </c>
      <c r="K1307" s="7">
        <f t="shared" si="10"/>
        <v>1375</v>
      </c>
      <c r="L1307" s="7">
        <f t="shared" si="11"/>
        <v>412.5</v>
      </c>
      <c r="M1307" s="8">
        <v>0.3</v>
      </c>
    </row>
    <row r="1308" spans="1:13" x14ac:dyDescent="0.25">
      <c r="A1308" s="1"/>
      <c r="B1308" s="3" t="s">
        <v>25</v>
      </c>
      <c r="C1308" s="3">
        <v>1128299</v>
      </c>
      <c r="D1308" s="4">
        <v>44244</v>
      </c>
      <c r="E1308" s="3" t="s">
        <v>26</v>
      </c>
      <c r="F1308" s="3" t="s">
        <v>61</v>
      </c>
      <c r="G1308" s="3" t="s">
        <v>62</v>
      </c>
      <c r="H1308" s="3" t="s">
        <v>19</v>
      </c>
      <c r="I1308" s="5">
        <v>0.55000000000000004</v>
      </c>
      <c r="J1308" s="6">
        <v>2000</v>
      </c>
      <c r="K1308" s="7">
        <f t="shared" si="10"/>
        <v>1100</v>
      </c>
      <c r="L1308" s="7">
        <f t="shared" si="11"/>
        <v>220</v>
      </c>
      <c r="M1308" s="8">
        <v>0.2</v>
      </c>
    </row>
    <row r="1309" spans="1:13" x14ac:dyDescent="0.25">
      <c r="A1309" s="1"/>
      <c r="B1309" s="3" t="s">
        <v>25</v>
      </c>
      <c r="C1309" s="3">
        <v>1128299</v>
      </c>
      <c r="D1309" s="4">
        <v>44244</v>
      </c>
      <c r="E1309" s="3" t="s">
        <v>26</v>
      </c>
      <c r="F1309" s="3" t="s">
        <v>61</v>
      </c>
      <c r="G1309" s="3" t="s">
        <v>62</v>
      </c>
      <c r="H1309" s="3" t="s">
        <v>20</v>
      </c>
      <c r="I1309" s="5">
        <v>0.5</v>
      </c>
      <c r="J1309" s="6">
        <v>4000</v>
      </c>
      <c r="K1309" s="7">
        <f t="shared" si="10"/>
        <v>2000</v>
      </c>
      <c r="L1309" s="7">
        <f t="shared" si="11"/>
        <v>900</v>
      </c>
      <c r="M1309" s="8">
        <v>0.45</v>
      </c>
    </row>
    <row r="1310" spans="1:13" x14ac:dyDescent="0.25">
      <c r="A1310" s="1"/>
      <c r="B1310" s="3" t="s">
        <v>25</v>
      </c>
      <c r="C1310" s="3">
        <v>1128299</v>
      </c>
      <c r="D1310" s="4">
        <v>44271</v>
      </c>
      <c r="E1310" s="3" t="s">
        <v>26</v>
      </c>
      <c r="F1310" s="3" t="s">
        <v>61</v>
      </c>
      <c r="G1310" s="3" t="s">
        <v>62</v>
      </c>
      <c r="H1310" s="3" t="s">
        <v>15</v>
      </c>
      <c r="I1310" s="5">
        <v>0.5</v>
      </c>
      <c r="J1310" s="6">
        <v>5500</v>
      </c>
      <c r="K1310" s="7">
        <f t="shared" si="10"/>
        <v>2750</v>
      </c>
      <c r="L1310" s="7">
        <f t="shared" si="11"/>
        <v>825</v>
      </c>
      <c r="M1310" s="8">
        <v>0.3</v>
      </c>
    </row>
    <row r="1311" spans="1:13" x14ac:dyDescent="0.25">
      <c r="A1311" s="1"/>
      <c r="B1311" s="3" t="s">
        <v>25</v>
      </c>
      <c r="C1311" s="3">
        <v>1128299</v>
      </c>
      <c r="D1311" s="4">
        <v>44271</v>
      </c>
      <c r="E1311" s="3" t="s">
        <v>26</v>
      </c>
      <c r="F1311" s="3" t="s">
        <v>61</v>
      </c>
      <c r="G1311" s="3" t="s">
        <v>62</v>
      </c>
      <c r="H1311" s="3" t="s">
        <v>16</v>
      </c>
      <c r="I1311" s="5">
        <v>0.6</v>
      </c>
      <c r="J1311" s="6">
        <v>4000</v>
      </c>
      <c r="K1311" s="7">
        <f t="shared" si="10"/>
        <v>2400</v>
      </c>
      <c r="L1311" s="7">
        <f t="shared" si="11"/>
        <v>600</v>
      </c>
      <c r="M1311" s="8">
        <v>0.25</v>
      </c>
    </row>
    <row r="1312" spans="1:13" x14ac:dyDescent="0.25">
      <c r="A1312" s="1"/>
      <c r="B1312" s="3" t="s">
        <v>25</v>
      </c>
      <c r="C1312" s="3">
        <v>1128299</v>
      </c>
      <c r="D1312" s="4">
        <v>44271</v>
      </c>
      <c r="E1312" s="3" t="s">
        <v>26</v>
      </c>
      <c r="F1312" s="3" t="s">
        <v>61</v>
      </c>
      <c r="G1312" s="3" t="s">
        <v>62</v>
      </c>
      <c r="H1312" s="3" t="s">
        <v>17</v>
      </c>
      <c r="I1312" s="5">
        <v>0.64999999999999991</v>
      </c>
      <c r="J1312" s="6">
        <v>4250</v>
      </c>
      <c r="K1312" s="7">
        <f t="shared" si="10"/>
        <v>2762.4999999999995</v>
      </c>
      <c r="L1312" s="7">
        <f t="shared" si="11"/>
        <v>828.74999999999989</v>
      </c>
      <c r="M1312" s="8">
        <v>0.3</v>
      </c>
    </row>
    <row r="1313" spans="1:13" x14ac:dyDescent="0.25">
      <c r="A1313" s="1"/>
      <c r="B1313" s="3" t="s">
        <v>25</v>
      </c>
      <c r="C1313" s="3">
        <v>1128299</v>
      </c>
      <c r="D1313" s="4">
        <v>44271</v>
      </c>
      <c r="E1313" s="3" t="s">
        <v>26</v>
      </c>
      <c r="F1313" s="3" t="s">
        <v>61</v>
      </c>
      <c r="G1313" s="3" t="s">
        <v>62</v>
      </c>
      <c r="H1313" s="3" t="s">
        <v>18</v>
      </c>
      <c r="I1313" s="5">
        <v>0.6</v>
      </c>
      <c r="J1313" s="6">
        <v>3250</v>
      </c>
      <c r="K1313" s="7">
        <f t="shared" si="10"/>
        <v>1950</v>
      </c>
      <c r="L1313" s="7">
        <f t="shared" si="11"/>
        <v>585</v>
      </c>
      <c r="M1313" s="8">
        <v>0.3</v>
      </c>
    </row>
    <row r="1314" spans="1:13" x14ac:dyDescent="0.25">
      <c r="A1314" s="1"/>
      <c r="B1314" s="3" t="s">
        <v>25</v>
      </c>
      <c r="C1314" s="3">
        <v>1128299</v>
      </c>
      <c r="D1314" s="4">
        <v>44271</v>
      </c>
      <c r="E1314" s="3" t="s">
        <v>26</v>
      </c>
      <c r="F1314" s="3" t="s">
        <v>61</v>
      </c>
      <c r="G1314" s="3" t="s">
        <v>62</v>
      </c>
      <c r="H1314" s="3" t="s">
        <v>19</v>
      </c>
      <c r="I1314" s="5">
        <v>0.65</v>
      </c>
      <c r="J1314" s="6">
        <v>1750</v>
      </c>
      <c r="K1314" s="7">
        <f t="shared" si="10"/>
        <v>1137.5</v>
      </c>
      <c r="L1314" s="7">
        <f t="shared" si="11"/>
        <v>227.5</v>
      </c>
      <c r="M1314" s="8">
        <v>0.2</v>
      </c>
    </row>
    <row r="1315" spans="1:13" x14ac:dyDescent="0.25">
      <c r="A1315" s="1"/>
      <c r="B1315" s="3" t="s">
        <v>25</v>
      </c>
      <c r="C1315" s="3">
        <v>1128299</v>
      </c>
      <c r="D1315" s="4">
        <v>44271</v>
      </c>
      <c r="E1315" s="3" t="s">
        <v>26</v>
      </c>
      <c r="F1315" s="3" t="s">
        <v>61</v>
      </c>
      <c r="G1315" s="3" t="s">
        <v>62</v>
      </c>
      <c r="H1315" s="3" t="s">
        <v>20</v>
      </c>
      <c r="I1315" s="5">
        <v>0.6</v>
      </c>
      <c r="J1315" s="6">
        <v>3750</v>
      </c>
      <c r="K1315" s="7">
        <f t="shared" si="10"/>
        <v>2250</v>
      </c>
      <c r="L1315" s="7">
        <f t="shared" si="11"/>
        <v>1012.5</v>
      </c>
      <c r="M1315" s="8">
        <v>0.45</v>
      </c>
    </row>
    <row r="1316" spans="1:13" x14ac:dyDescent="0.25">
      <c r="A1316" s="1"/>
      <c r="B1316" s="3" t="s">
        <v>25</v>
      </c>
      <c r="C1316" s="3">
        <v>1128299</v>
      </c>
      <c r="D1316" s="4">
        <v>44303</v>
      </c>
      <c r="E1316" s="3" t="s">
        <v>26</v>
      </c>
      <c r="F1316" s="3" t="s">
        <v>61</v>
      </c>
      <c r="G1316" s="3" t="s">
        <v>62</v>
      </c>
      <c r="H1316" s="3" t="s">
        <v>15</v>
      </c>
      <c r="I1316" s="5">
        <v>0.65</v>
      </c>
      <c r="J1316" s="6">
        <v>5500</v>
      </c>
      <c r="K1316" s="7">
        <f t="shared" si="10"/>
        <v>3575</v>
      </c>
      <c r="L1316" s="7">
        <f t="shared" si="11"/>
        <v>1072.5</v>
      </c>
      <c r="M1316" s="8">
        <v>0.3</v>
      </c>
    </row>
    <row r="1317" spans="1:13" x14ac:dyDescent="0.25">
      <c r="A1317" s="1"/>
      <c r="B1317" s="3" t="s">
        <v>25</v>
      </c>
      <c r="C1317" s="3">
        <v>1128299</v>
      </c>
      <c r="D1317" s="4">
        <v>44303</v>
      </c>
      <c r="E1317" s="3" t="s">
        <v>26</v>
      </c>
      <c r="F1317" s="3" t="s">
        <v>61</v>
      </c>
      <c r="G1317" s="3" t="s">
        <v>62</v>
      </c>
      <c r="H1317" s="3" t="s">
        <v>16</v>
      </c>
      <c r="I1317" s="5">
        <v>0.70000000000000007</v>
      </c>
      <c r="J1317" s="6">
        <v>3500</v>
      </c>
      <c r="K1317" s="7">
        <f t="shared" si="10"/>
        <v>2450.0000000000005</v>
      </c>
      <c r="L1317" s="7">
        <f t="shared" si="11"/>
        <v>612.50000000000011</v>
      </c>
      <c r="M1317" s="8">
        <v>0.25</v>
      </c>
    </row>
    <row r="1318" spans="1:13" x14ac:dyDescent="0.25">
      <c r="A1318" s="1"/>
      <c r="B1318" s="3" t="s">
        <v>25</v>
      </c>
      <c r="C1318" s="3">
        <v>1128299</v>
      </c>
      <c r="D1318" s="4">
        <v>44303</v>
      </c>
      <c r="E1318" s="3" t="s">
        <v>26</v>
      </c>
      <c r="F1318" s="3" t="s">
        <v>61</v>
      </c>
      <c r="G1318" s="3" t="s">
        <v>62</v>
      </c>
      <c r="H1318" s="3" t="s">
        <v>17</v>
      </c>
      <c r="I1318" s="5">
        <v>0.70000000000000007</v>
      </c>
      <c r="J1318" s="6">
        <v>4000</v>
      </c>
      <c r="K1318" s="7">
        <f t="shared" si="10"/>
        <v>2800.0000000000005</v>
      </c>
      <c r="L1318" s="7">
        <f t="shared" si="11"/>
        <v>840.00000000000011</v>
      </c>
      <c r="M1318" s="8">
        <v>0.3</v>
      </c>
    </row>
    <row r="1319" spans="1:13" x14ac:dyDescent="0.25">
      <c r="A1319" s="1"/>
      <c r="B1319" s="3" t="s">
        <v>25</v>
      </c>
      <c r="C1319" s="3">
        <v>1128299</v>
      </c>
      <c r="D1319" s="4">
        <v>44303</v>
      </c>
      <c r="E1319" s="3" t="s">
        <v>26</v>
      </c>
      <c r="F1319" s="3" t="s">
        <v>61</v>
      </c>
      <c r="G1319" s="3" t="s">
        <v>62</v>
      </c>
      <c r="H1319" s="3" t="s">
        <v>18</v>
      </c>
      <c r="I1319" s="5">
        <v>0.55000000000000004</v>
      </c>
      <c r="J1319" s="6">
        <v>3000</v>
      </c>
      <c r="K1319" s="7">
        <f t="shared" si="10"/>
        <v>1650.0000000000002</v>
      </c>
      <c r="L1319" s="7">
        <f t="shared" si="11"/>
        <v>495.00000000000006</v>
      </c>
      <c r="M1319" s="8">
        <v>0.3</v>
      </c>
    </row>
    <row r="1320" spans="1:13" x14ac:dyDescent="0.25">
      <c r="A1320" s="1"/>
      <c r="B1320" s="3" t="s">
        <v>25</v>
      </c>
      <c r="C1320" s="3">
        <v>1128299</v>
      </c>
      <c r="D1320" s="4">
        <v>44303</v>
      </c>
      <c r="E1320" s="3" t="s">
        <v>26</v>
      </c>
      <c r="F1320" s="3" t="s">
        <v>61</v>
      </c>
      <c r="G1320" s="3" t="s">
        <v>62</v>
      </c>
      <c r="H1320" s="3" t="s">
        <v>19</v>
      </c>
      <c r="I1320" s="5">
        <v>0.60000000000000009</v>
      </c>
      <c r="J1320" s="6">
        <v>2000</v>
      </c>
      <c r="K1320" s="7">
        <f t="shared" si="10"/>
        <v>1200.0000000000002</v>
      </c>
      <c r="L1320" s="7">
        <f t="shared" si="11"/>
        <v>240.00000000000006</v>
      </c>
      <c r="M1320" s="8">
        <v>0.2</v>
      </c>
    </row>
    <row r="1321" spans="1:13" x14ac:dyDescent="0.25">
      <c r="A1321" s="1"/>
      <c r="B1321" s="3" t="s">
        <v>25</v>
      </c>
      <c r="C1321" s="3">
        <v>1128299</v>
      </c>
      <c r="D1321" s="4">
        <v>44303</v>
      </c>
      <c r="E1321" s="3" t="s">
        <v>26</v>
      </c>
      <c r="F1321" s="3" t="s">
        <v>61</v>
      </c>
      <c r="G1321" s="3" t="s">
        <v>62</v>
      </c>
      <c r="H1321" s="3" t="s">
        <v>20</v>
      </c>
      <c r="I1321" s="5">
        <v>0.75000000000000011</v>
      </c>
      <c r="J1321" s="6">
        <v>3750</v>
      </c>
      <c r="K1321" s="7">
        <f t="shared" si="10"/>
        <v>2812.5000000000005</v>
      </c>
      <c r="L1321" s="7">
        <f t="shared" si="11"/>
        <v>1265.6250000000002</v>
      </c>
      <c r="M1321" s="8">
        <v>0.45</v>
      </c>
    </row>
    <row r="1322" spans="1:13" x14ac:dyDescent="0.25">
      <c r="A1322" s="1"/>
      <c r="B1322" s="3" t="s">
        <v>25</v>
      </c>
      <c r="C1322" s="3">
        <v>1128299</v>
      </c>
      <c r="D1322" s="4">
        <v>44334</v>
      </c>
      <c r="E1322" s="3" t="s">
        <v>26</v>
      </c>
      <c r="F1322" s="3" t="s">
        <v>61</v>
      </c>
      <c r="G1322" s="3" t="s">
        <v>62</v>
      </c>
      <c r="H1322" s="3" t="s">
        <v>15</v>
      </c>
      <c r="I1322" s="5">
        <v>0.6</v>
      </c>
      <c r="J1322" s="6">
        <v>5750</v>
      </c>
      <c r="K1322" s="7">
        <f t="shared" si="10"/>
        <v>3450</v>
      </c>
      <c r="L1322" s="7">
        <f t="shared" si="11"/>
        <v>1035</v>
      </c>
      <c r="M1322" s="8">
        <v>0.3</v>
      </c>
    </row>
    <row r="1323" spans="1:13" x14ac:dyDescent="0.25">
      <c r="A1323" s="1"/>
      <c r="B1323" s="3" t="s">
        <v>25</v>
      </c>
      <c r="C1323" s="3">
        <v>1128299</v>
      </c>
      <c r="D1323" s="4">
        <v>44334</v>
      </c>
      <c r="E1323" s="3" t="s">
        <v>26</v>
      </c>
      <c r="F1323" s="3" t="s">
        <v>61</v>
      </c>
      <c r="G1323" s="3" t="s">
        <v>62</v>
      </c>
      <c r="H1323" s="3" t="s">
        <v>16</v>
      </c>
      <c r="I1323" s="5">
        <v>0.65</v>
      </c>
      <c r="J1323" s="6">
        <v>4250</v>
      </c>
      <c r="K1323" s="7">
        <f t="shared" si="10"/>
        <v>2762.5</v>
      </c>
      <c r="L1323" s="7">
        <f t="shared" si="11"/>
        <v>690.625</v>
      </c>
      <c r="M1323" s="8">
        <v>0.25</v>
      </c>
    </row>
    <row r="1324" spans="1:13" x14ac:dyDescent="0.25">
      <c r="A1324" s="1"/>
      <c r="B1324" s="3" t="s">
        <v>25</v>
      </c>
      <c r="C1324" s="3">
        <v>1128299</v>
      </c>
      <c r="D1324" s="4">
        <v>44334</v>
      </c>
      <c r="E1324" s="3" t="s">
        <v>26</v>
      </c>
      <c r="F1324" s="3" t="s">
        <v>61</v>
      </c>
      <c r="G1324" s="3" t="s">
        <v>62</v>
      </c>
      <c r="H1324" s="3" t="s">
        <v>17</v>
      </c>
      <c r="I1324" s="5">
        <v>0.65</v>
      </c>
      <c r="J1324" s="6">
        <v>4250</v>
      </c>
      <c r="K1324" s="7">
        <f t="shared" si="10"/>
        <v>2762.5</v>
      </c>
      <c r="L1324" s="7">
        <f t="shared" si="11"/>
        <v>828.75</v>
      </c>
      <c r="M1324" s="8">
        <v>0.3</v>
      </c>
    </row>
    <row r="1325" spans="1:13" x14ac:dyDescent="0.25">
      <c r="A1325" s="1"/>
      <c r="B1325" s="3" t="s">
        <v>25</v>
      </c>
      <c r="C1325" s="3">
        <v>1128299</v>
      </c>
      <c r="D1325" s="4">
        <v>44334</v>
      </c>
      <c r="E1325" s="3" t="s">
        <v>26</v>
      </c>
      <c r="F1325" s="3" t="s">
        <v>61</v>
      </c>
      <c r="G1325" s="3" t="s">
        <v>62</v>
      </c>
      <c r="H1325" s="3" t="s">
        <v>18</v>
      </c>
      <c r="I1325" s="5">
        <v>0.6</v>
      </c>
      <c r="J1325" s="6">
        <v>3250</v>
      </c>
      <c r="K1325" s="7">
        <f t="shared" si="10"/>
        <v>1950</v>
      </c>
      <c r="L1325" s="7">
        <f t="shared" si="11"/>
        <v>585</v>
      </c>
      <c r="M1325" s="8">
        <v>0.3</v>
      </c>
    </row>
    <row r="1326" spans="1:13" x14ac:dyDescent="0.25">
      <c r="A1326" s="1"/>
      <c r="B1326" s="3" t="s">
        <v>25</v>
      </c>
      <c r="C1326" s="3">
        <v>1128299</v>
      </c>
      <c r="D1326" s="4">
        <v>44334</v>
      </c>
      <c r="E1326" s="3" t="s">
        <v>26</v>
      </c>
      <c r="F1326" s="3" t="s">
        <v>61</v>
      </c>
      <c r="G1326" s="3" t="s">
        <v>62</v>
      </c>
      <c r="H1326" s="3" t="s">
        <v>19</v>
      </c>
      <c r="I1326" s="5">
        <v>0.54999999999999993</v>
      </c>
      <c r="J1326" s="6">
        <v>2250</v>
      </c>
      <c r="K1326" s="7">
        <f t="shared" si="10"/>
        <v>1237.4999999999998</v>
      </c>
      <c r="L1326" s="7">
        <f t="shared" si="11"/>
        <v>247.49999999999997</v>
      </c>
      <c r="M1326" s="8">
        <v>0.2</v>
      </c>
    </row>
    <row r="1327" spans="1:13" x14ac:dyDescent="0.25">
      <c r="A1327" s="1"/>
      <c r="B1327" s="3" t="s">
        <v>25</v>
      </c>
      <c r="C1327" s="3">
        <v>1128299</v>
      </c>
      <c r="D1327" s="4">
        <v>44334</v>
      </c>
      <c r="E1327" s="3" t="s">
        <v>26</v>
      </c>
      <c r="F1327" s="3" t="s">
        <v>61</v>
      </c>
      <c r="G1327" s="3" t="s">
        <v>62</v>
      </c>
      <c r="H1327" s="3" t="s">
        <v>20</v>
      </c>
      <c r="I1327" s="5">
        <v>0.7</v>
      </c>
      <c r="J1327" s="6">
        <v>5750</v>
      </c>
      <c r="K1327" s="7">
        <f t="shared" si="10"/>
        <v>4024.9999999999995</v>
      </c>
      <c r="L1327" s="7">
        <f t="shared" si="11"/>
        <v>1811.2499999999998</v>
      </c>
      <c r="M1327" s="8">
        <v>0.45</v>
      </c>
    </row>
    <row r="1328" spans="1:13" x14ac:dyDescent="0.25">
      <c r="A1328" s="1"/>
      <c r="B1328" s="3" t="s">
        <v>25</v>
      </c>
      <c r="C1328" s="3">
        <v>1128299</v>
      </c>
      <c r="D1328" s="4">
        <v>44364</v>
      </c>
      <c r="E1328" s="3" t="s">
        <v>26</v>
      </c>
      <c r="F1328" s="3" t="s">
        <v>61</v>
      </c>
      <c r="G1328" s="3" t="s">
        <v>62</v>
      </c>
      <c r="H1328" s="3" t="s">
        <v>15</v>
      </c>
      <c r="I1328" s="5">
        <v>0.64999999999999991</v>
      </c>
      <c r="J1328" s="6">
        <v>8250</v>
      </c>
      <c r="K1328" s="7">
        <f t="shared" si="10"/>
        <v>5362.4999999999991</v>
      </c>
      <c r="L1328" s="7">
        <f t="shared" si="11"/>
        <v>1608.7499999999998</v>
      </c>
      <c r="M1328" s="8">
        <v>0.3</v>
      </c>
    </row>
    <row r="1329" spans="1:13" x14ac:dyDescent="0.25">
      <c r="A1329" s="1"/>
      <c r="B1329" s="3" t="s">
        <v>25</v>
      </c>
      <c r="C1329" s="3">
        <v>1128299</v>
      </c>
      <c r="D1329" s="4">
        <v>44364</v>
      </c>
      <c r="E1329" s="3" t="s">
        <v>26</v>
      </c>
      <c r="F1329" s="3" t="s">
        <v>61</v>
      </c>
      <c r="G1329" s="3" t="s">
        <v>62</v>
      </c>
      <c r="H1329" s="3" t="s">
        <v>16</v>
      </c>
      <c r="I1329" s="5">
        <v>0.7</v>
      </c>
      <c r="J1329" s="6">
        <v>7000</v>
      </c>
      <c r="K1329" s="7">
        <f t="shared" si="10"/>
        <v>4900</v>
      </c>
      <c r="L1329" s="7">
        <f t="shared" si="11"/>
        <v>1225</v>
      </c>
      <c r="M1329" s="8">
        <v>0.25</v>
      </c>
    </row>
    <row r="1330" spans="1:13" x14ac:dyDescent="0.25">
      <c r="A1330" s="1"/>
      <c r="B1330" s="3" t="s">
        <v>25</v>
      </c>
      <c r="C1330" s="3">
        <v>1128299</v>
      </c>
      <c r="D1330" s="4">
        <v>44364</v>
      </c>
      <c r="E1330" s="3" t="s">
        <v>26</v>
      </c>
      <c r="F1330" s="3" t="s">
        <v>61</v>
      </c>
      <c r="G1330" s="3" t="s">
        <v>62</v>
      </c>
      <c r="H1330" s="3" t="s">
        <v>17</v>
      </c>
      <c r="I1330" s="5">
        <v>0.85</v>
      </c>
      <c r="J1330" s="6">
        <v>7000</v>
      </c>
      <c r="K1330" s="7">
        <f t="shared" si="10"/>
        <v>5950</v>
      </c>
      <c r="L1330" s="7">
        <f t="shared" si="11"/>
        <v>1785</v>
      </c>
      <c r="M1330" s="8">
        <v>0.3</v>
      </c>
    </row>
    <row r="1331" spans="1:13" x14ac:dyDescent="0.25">
      <c r="A1331" s="1"/>
      <c r="B1331" s="3" t="s">
        <v>25</v>
      </c>
      <c r="C1331" s="3">
        <v>1128299</v>
      </c>
      <c r="D1331" s="4">
        <v>44364</v>
      </c>
      <c r="E1331" s="3" t="s">
        <v>26</v>
      </c>
      <c r="F1331" s="3" t="s">
        <v>61</v>
      </c>
      <c r="G1331" s="3" t="s">
        <v>62</v>
      </c>
      <c r="H1331" s="3" t="s">
        <v>18</v>
      </c>
      <c r="I1331" s="5">
        <v>0.85</v>
      </c>
      <c r="J1331" s="6">
        <v>5750</v>
      </c>
      <c r="K1331" s="7">
        <f t="shared" si="10"/>
        <v>4887.5</v>
      </c>
      <c r="L1331" s="7">
        <f t="shared" si="11"/>
        <v>1466.25</v>
      </c>
      <c r="M1331" s="8">
        <v>0.3</v>
      </c>
    </row>
    <row r="1332" spans="1:13" x14ac:dyDescent="0.25">
      <c r="A1332" s="1"/>
      <c r="B1332" s="3" t="s">
        <v>25</v>
      </c>
      <c r="C1332" s="3">
        <v>1128299</v>
      </c>
      <c r="D1332" s="4">
        <v>44364</v>
      </c>
      <c r="E1332" s="3" t="s">
        <v>26</v>
      </c>
      <c r="F1332" s="3" t="s">
        <v>61</v>
      </c>
      <c r="G1332" s="3" t="s">
        <v>62</v>
      </c>
      <c r="H1332" s="3" t="s">
        <v>19</v>
      </c>
      <c r="I1332" s="5">
        <v>0.95000000000000007</v>
      </c>
      <c r="J1332" s="6">
        <v>4500</v>
      </c>
      <c r="K1332" s="7">
        <f t="shared" si="10"/>
        <v>4275</v>
      </c>
      <c r="L1332" s="7">
        <f t="shared" si="11"/>
        <v>855</v>
      </c>
      <c r="M1332" s="8">
        <v>0.2</v>
      </c>
    </row>
    <row r="1333" spans="1:13" x14ac:dyDescent="0.25">
      <c r="A1333" s="1"/>
      <c r="B1333" s="3" t="s">
        <v>25</v>
      </c>
      <c r="C1333" s="3">
        <v>1128299</v>
      </c>
      <c r="D1333" s="4">
        <v>44364</v>
      </c>
      <c r="E1333" s="3" t="s">
        <v>26</v>
      </c>
      <c r="F1333" s="3" t="s">
        <v>61</v>
      </c>
      <c r="G1333" s="3" t="s">
        <v>62</v>
      </c>
      <c r="H1333" s="3" t="s">
        <v>20</v>
      </c>
      <c r="I1333" s="5">
        <v>1.1000000000000001</v>
      </c>
      <c r="J1333" s="6">
        <v>7500</v>
      </c>
      <c r="K1333" s="7">
        <f t="shared" si="10"/>
        <v>8250</v>
      </c>
      <c r="L1333" s="7">
        <f t="shared" si="11"/>
        <v>3712.5</v>
      </c>
      <c r="M1333" s="8">
        <v>0.45</v>
      </c>
    </row>
    <row r="1334" spans="1:13" x14ac:dyDescent="0.25">
      <c r="A1334" s="1"/>
      <c r="B1334" s="3" t="s">
        <v>25</v>
      </c>
      <c r="C1334" s="3">
        <v>1128299</v>
      </c>
      <c r="D1334" s="4">
        <v>44393</v>
      </c>
      <c r="E1334" s="3" t="s">
        <v>26</v>
      </c>
      <c r="F1334" s="3" t="s">
        <v>61</v>
      </c>
      <c r="G1334" s="3" t="s">
        <v>62</v>
      </c>
      <c r="H1334" s="3" t="s">
        <v>15</v>
      </c>
      <c r="I1334" s="5">
        <v>0.9</v>
      </c>
      <c r="J1334" s="6">
        <v>9000</v>
      </c>
      <c r="K1334" s="7">
        <f t="shared" si="10"/>
        <v>8100</v>
      </c>
      <c r="L1334" s="7">
        <f t="shared" si="11"/>
        <v>2430</v>
      </c>
      <c r="M1334" s="8">
        <v>0.3</v>
      </c>
    </row>
    <row r="1335" spans="1:13" x14ac:dyDescent="0.25">
      <c r="A1335" s="1"/>
      <c r="B1335" s="3" t="s">
        <v>25</v>
      </c>
      <c r="C1335" s="3">
        <v>1128299</v>
      </c>
      <c r="D1335" s="4">
        <v>44393</v>
      </c>
      <c r="E1335" s="3" t="s">
        <v>26</v>
      </c>
      <c r="F1335" s="3" t="s">
        <v>61</v>
      </c>
      <c r="G1335" s="3" t="s">
        <v>62</v>
      </c>
      <c r="H1335" s="3" t="s">
        <v>16</v>
      </c>
      <c r="I1335" s="5">
        <v>0.95000000000000007</v>
      </c>
      <c r="J1335" s="6">
        <v>7500</v>
      </c>
      <c r="K1335" s="7">
        <f t="shared" si="10"/>
        <v>7125.0000000000009</v>
      </c>
      <c r="L1335" s="7">
        <f t="shared" si="11"/>
        <v>1781.2500000000002</v>
      </c>
      <c r="M1335" s="8">
        <v>0.25</v>
      </c>
    </row>
    <row r="1336" spans="1:13" x14ac:dyDescent="0.25">
      <c r="A1336" s="1"/>
      <c r="B1336" s="3" t="s">
        <v>25</v>
      </c>
      <c r="C1336" s="3">
        <v>1128299</v>
      </c>
      <c r="D1336" s="4">
        <v>44393</v>
      </c>
      <c r="E1336" s="3" t="s">
        <v>26</v>
      </c>
      <c r="F1336" s="3" t="s">
        <v>61</v>
      </c>
      <c r="G1336" s="3" t="s">
        <v>62</v>
      </c>
      <c r="H1336" s="3" t="s">
        <v>17</v>
      </c>
      <c r="I1336" s="5">
        <v>0.95000000000000007</v>
      </c>
      <c r="J1336" s="6">
        <v>7000</v>
      </c>
      <c r="K1336" s="7">
        <f t="shared" si="10"/>
        <v>6650.0000000000009</v>
      </c>
      <c r="L1336" s="7">
        <f t="shared" si="11"/>
        <v>1995.0000000000002</v>
      </c>
      <c r="M1336" s="8">
        <v>0.3</v>
      </c>
    </row>
    <row r="1337" spans="1:13" x14ac:dyDescent="0.25">
      <c r="A1337" s="1"/>
      <c r="B1337" s="3" t="s">
        <v>25</v>
      </c>
      <c r="C1337" s="3">
        <v>1128299</v>
      </c>
      <c r="D1337" s="4">
        <v>44393</v>
      </c>
      <c r="E1337" s="3" t="s">
        <v>26</v>
      </c>
      <c r="F1337" s="3" t="s">
        <v>61</v>
      </c>
      <c r="G1337" s="3" t="s">
        <v>62</v>
      </c>
      <c r="H1337" s="3" t="s">
        <v>18</v>
      </c>
      <c r="I1337" s="5">
        <v>0.9</v>
      </c>
      <c r="J1337" s="6">
        <v>6000</v>
      </c>
      <c r="K1337" s="7">
        <f t="shared" si="10"/>
        <v>5400</v>
      </c>
      <c r="L1337" s="7">
        <f t="shared" si="11"/>
        <v>1620</v>
      </c>
      <c r="M1337" s="8">
        <v>0.3</v>
      </c>
    </row>
    <row r="1338" spans="1:13" x14ac:dyDescent="0.25">
      <c r="A1338" s="1"/>
      <c r="B1338" s="3" t="s">
        <v>25</v>
      </c>
      <c r="C1338" s="3">
        <v>1128299</v>
      </c>
      <c r="D1338" s="4">
        <v>44393</v>
      </c>
      <c r="E1338" s="3" t="s">
        <v>26</v>
      </c>
      <c r="F1338" s="3" t="s">
        <v>61</v>
      </c>
      <c r="G1338" s="3" t="s">
        <v>62</v>
      </c>
      <c r="H1338" s="3" t="s">
        <v>19</v>
      </c>
      <c r="I1338" s="5">
        <v>0.95000000000000007</v>
      </c>
      <c r="J1338" s="6">
        <v>6500</v>
      </c>
      <c r="K1338" s="7">
        <f t="shared" si="10"/>
        <v>6175</v>
      </c>
      <c r="L1338" s="7">
        <f t="shared" si="11"/>
        <v>1235</v>
      </c>
      <c r="M1338" s="8">
        <v>0.2</v>
      </c>
    </row>
    <row r="1339" spans="1:13" x14ac:dyDescent="0.25">
      <c r="A1339" s="1"/>
      <c r="B1339" s="3" t="s">
        <v>25</v>
      </c>
      <c r="C1339" s="3">
        <v>1128299</v>
      </c>
      <c r="D1339" s="4">
        <v>44393</v>
      </c>
      <c r="E1339" s="3" t="s">
        <v>26</v>
      </c>
      <c r="F1339" s="3" t="s">
        <v>61</v>
      </c>
      <c r="G1339" s="3" t="s">
        <v>62</v>
      </c>
      <c r="H1339" s="3" t="s">
        <v>20</v>
      </c>
      <c r="I1339" s="5">
        <v>1.1000000000000001</v>
      </c>
      <c r="J1339" s="6">
        <v>6500</v>
      </c>
      <c r="K1339" s="7">
        <f t="shared" si="10"/>
        <v>7150.0000000000009</v>
      </c>
      <c r="L1339" s="7">
        <f t="shared" si="11"/>
        <v>3217.5000000000005</v>
      </c>
      <c r="M1339" s="8">
        <v>0.45</v>
      </c>
    </row>
    <row r="1340" spans="1:13" x14ac:dyDescent="0.25">
      <c r="A1340" s="1"/>
      <c r="B1340" s="3" t="s">
        <v>25</v>
      </c>
      <c r="C1340" s="3">
        <v>1128299</v>
      </c>
      <c r="D1340" s="4">
        <v>44425</v>
      </c>
      <c r="E1340" s="3" t="s">
        <v>26</v>
      </c>
      <c r="F1340" s="3" t="s">
        <v>61</v>
      </c>
      <c r="G1340" s="3" t="s">
        <v>62</v>
      </c>
      <c r="H1340" s="3" t="s">
        <v>15</v>
      </c>
      <c r="I1340" s="5">
        <v>0.95000000000000007</v>
      </c>
      <c r="J1340" s="6">
        <v>8500</v>
      </c>
      <c r="K1340" s="7">
        <f t="shared" si="10"/>
        <v>8075.0000000000009</v>
      </c>
      <c r="L1340" s="7">
        <f t="shared" si="11"/>
        <v>2422.5</v>
      </c>
      <c r="M1340" s="8">
        <v>0.3</v>
      </c>
    </row>
    <row r="1341" spans="1:13" x14ac:dyDescent="0.25">
      <c r="A1341" s="1"/>
      <c r="B1341" s="3" t="s">
        <v>25</v>
      </c>
      <c r="C1341" s="3">
        <v>1128299</v>
      </c>
      <c r="D1341" s="4">
        <v>44425</v>
      </c>
      <c r="E1341" s="3" t="s">
        <v>26</v>
      </c>
      <c r="F1341" s="3" t="s">
        <v>61</v>
      </c>
      <c r="G1341" s="3" t="s">
        <v>62</v>
      </c>
      <c r="H1341" s="3" t="s">
        <v>16</v>
      </c>
      <c r="I1341" s="5">
        <v>0.85000000000000009</v>
      </c>
      <c r="J1341" s="6">
        <v>8250</v>
      </c>
      <c r="K1341" s="7">
        <f t="shared" si="10"/>
        <v>7012.5000000000009</v>
      </c>
      <c r="L1341" s="7">
        <f t="shared" si="11"/>
        <v>1753.1250000000002</v>
      </c>
      <c r="M1341" s="8">
        <v>0.25</v>
      </c>
    </row>
    <row r="1342" spans="1:13" x14ac:dyDescent="0.25">
      <c r="A1342" s="1"/>
      <c r="B1342" s="3" t="s">
        <v>25</v>
      </c>
      <c r="C1342" s="3">
        <v>1128299</v>
      </c>
      <c r="D1342" s="4">
        <v>44425</v>
      </c>
      <c r="E1342" s="3" t="s">
        <v>26</v>
      </c>
      <c r="F1342" s="3" t="s">
        <v>61</v>
      </c>
      <c r="G1342" s="3" t="s">
        <v>62</v>
      </c>
      <c r="H1342" s="3" t="s">
        <v>17</v>
      </c>
      <c r="I1342" s="5">
        <v>0.8</v>
      </c>
      <c r="J1342" s="6">
        <v>7000</v>
      </c>
      <c r="K1342" s="7">
        <f t="shared" si="10"/>
        <v>5600</v>
      </c>
      <c r="L1342" s="7">
        <f t="shared" si="11"/>
        <v>1680</v>
      </c>
      <c r="M1342" s="8">
        <v>0.3</v>
      </c>
    </row>
    <row r="1343" spans="1:13" x14ac:dyDescent="0.25">
      <c r="A1343" s="1"/>
      <c r="B1343" s="3" t="s">
        <v>25</v>
      </c>
      <c r="C1343" s="3">
        <v>1128299</v>
      </c>
      <c r="D1343" s="4">
        <v>44425</v>
      </c>
      <c r="E1343" s="3" t="s">
        <v>26</v>
      </c>
      <c r="F1343" s="3" t="s">
        <v>61</v>
      </c>
      <c r="G1343" s="3" t="s">
        <v>62</v>
      </c>
      <c r="H1343" s="3" t="s">
        <v>18</v>
      </c>
      <c r="I1343" s="5">
        <v>0.8</v>
      </c>
      <c r="J1343" s="6">
        <v>4750</v>
      </c>
      <c r="K1343" s="7">
        <f t="shared" si="10"/>
        <v>3800</v>
      </c>
      <c r="L1343" s="7">
        <f t="shared" si="11"/>
        <v>1140</v>
      </c>
      <c r="M1343" s="8">
        <v>0.3</v>
      </c>
    </row>
    <row r="1344" spans="1:13" x14ac:dyDescent="0.25">
      <c r="A1344" s="1"/>
      <c r="B1344" s="3" t="s">
        <v>25</v>
      </c>
      <c r="C1344" s="3">
        <v>1128299</v>
      </c>
      <c r="D1344" s="4">
        <v>44425</v>
      </c>
      <c r="E1344" s="3" t="s">
        <v>26</v>
      </c>
      <c r="F1344" s="3" t="s">
        <v>61</v>
      </c>
      <c r="G1344" s="3" t="s">
        <v>62</v>
      </c>
      <c r="H1344" s="3" t="s">
        <v>19</v>
      </c>
      <c r="I1344" s="5">
        <v>0.79999999999999993</v>
      </c>
      <c r="J1344" s="6">
        <v>4750</v>
      </c>
      <c r="K1344" s="7">
        <f t="shared" si="10"/>
        <v>3799.9999999999995</v>
      </c>
      <c r="L1344" s="7">
        <f t="shared" si="11"/>
        <v>760</v>
      </c>
      <c r="M1344" s="8">
        <v>0.2</v>
      </c>
    </row>
    <row r="1345" spans="1:13" x14ac:dyDescent="0.25">
      <c r="A1345" s="1"/>
      <c r="B1345" s="3" t="s">
        <v>25</v>
      </c>
      <c r="C1345" s="3">
        <v>1128299</v>
      </c>
      <c r="D1345" s="4">
        <v>44425</v>
      </c>
      <c r="E1345" s="3" t="s">
        <v>26</v>
      </c>
      <c r="F1345" s="3" t="s">
        <v>61</v>
      </c>
      <c r="G1345" s="3" t="s">
        <v>62</v>
      </c>
      <c r="H1345" s="3" t="s">
        <v>20</v>
      </c>
      <c r="I1345" s="5">
        <v>0.85</v>
      </c>
      <c r="J1345" s="6">
        <v>3000</v>
      </c>
      <c r="K1345" s="7">
        <f t="shared" si="10"/>
        <v>2550</v>
      </c>
      <c r="L1345" s="7">
        <f t="shared" si="11"/>
        <v>1147.5</v>
      </c>
      <c r="M1345" s="8">
        <v>0.45</v>
      </c>
    </row>
    <row r="1346" spans="1:13" x14ac:dyDescent="0.25">
      <c r="A1346" s="1"/>
      <c r="B1346" s="3" t="s">
        <v>25</v>
      </c>
      <c r="C1346" s="3">
        <v>1128299</v>
      </c>
      <c r="D1346" s="4">
        <v>44457</v>
      </c>
      <c r="E1346" s="3" t="s">
        <v>26</v>
      </c>
      <c r="F1346" s="3" t="s">
        <v>61</v>
      </c>
      <c r="G1346" s="3" t="s">
        <v>62</v>
      </c>
      <c r="H1346" s="3" t="s">
        <v>15</v>
      </c>
      <c r="I1346" s="5">
        <v>0.60000000000000009</v>
      </c>
      <c r="J1346" s="6">
        <v>5000</v>
      </c>
      <c r="K1346" s="7">
        <f t="shared" si="10"/>
        <v>3000.0000000000005</v>
      </c>
      <c r="L1346" s="7">
        <f t="shared" si="11"/>
        <v>900.00000000000011</v>
      </c>
      <c r="M1346" s="8">
        <v>0.3</v>
      </c>
    </row>
    <row r="1347" spans="1:13" x14ac:dyDescent="0.25">
      <c r="A1347" s="1"/>
      <c r="B1347" s="3" t="s">
        <v>25</v>
      </c>
      <c r="C1347" s="3">
        <v>1128299</v>
      </c>
      <c r="D1347" s="4">
        <v>44457</v>
      </c>
      <c r="E1347" s="3" t="s">
        <v>26</v>
      </c>
      <c r="F1347" s="3" t="s">
        <v>61</v>
      </c>
      <c r="G1347" s="3" t="s">
        <v>62</v>
      </c>
      <c r="H1347" s="3" t="s">
        <v>16</v>
      </c>
      <c r="I1347" s="5">
        <v>0.65000000000000013</v>
      </c>
      <c r="J1347" s="6">
        <v>5000</v>
      </c>
      <c r="K1347" s="7">
        <f t="shared" si="10"/>
        <v>3250.0000000000005</v>
      </c>
      <c r="L1347" s="7">
        <f t="shared" si="11"/>
        <v>812.50000000000011</v>
      </c>
      <c r="M1347" s="8">
        <v>0.25</v>
      </c>
    </row>
    <row r="1348" spans="1:13" x14ac:dyDescent="0.25">
      <c r="A1348" s="1"/>
      <c r="B1348" s="3" t="s">
        <v>25</v>
      </c>
      <c r="C1348" s="3">
        <v>1128299</v>
      </c>
      <c r="D1348" s="4">
        <v>44457</v>
      </c>
      <c r="E1348" s="3" t="s">
        <v>26</v>
      </c>
      <c r="F1348" s="3" t="s">
        <v>61</v>
      </c>
      <c r="G1348" s="3" t="s">
        <v>62</v>
      </c>
      <c r="H1348" s="3" t="s">
        <v>17</v>
      </c>
      <c r="I1348" s="5">
        <v>0.60000000000000009</v>
      </c>
      <c r="J1348" s="6">
        <v>3000</v>
      </c>
      <c r="K1348" s="7">
        <f t="shared" si="10"/>
        <v>1800.0000000000002</v>
      </c>
      <c r="L1348" s="7">
        <f t="shared" si="11"/>
        <v>540</v>
      </c>
      <c r="M1348" s="8">
        <v>0.3</v>
      </c>
    </row>
    <row r="1349" spans="1:13" x14ac:dyDescent="0.25">
      <c r="A1349" s="1"/>
      <c r="B1349" s="3" t="s">
        <v>25</v>
      </c>
      <c r="C1349" s="3">
        <v>1128299</v>
      </c>
      <c r="D1349" s="4">
        <v>44457</v>
      </c>
      <c r="E1349" s="3" t="s">
        <v>26</v>
      </c>
      <c r="F1349" s="3" t="s">
        <v>61</v>
      </c>
      <c r="G1349" s="3" t="s">
        <v>62</v>
      </c>
      <c r="H1349" s="3" t="s">
        <v>18</v>
      </c>
      <c r="I1349" s="5">
        <v>0.60000000000000009</v>
      </c>
      <c r="J1349" s="6">
        <v>2500</v>
      </c>
      <c r="K1349" s="7">
        <f t="shared" si="10"/>
        <v>1500.0000000000002</v>
      </c>
      <c r="L1349" s="7">
        <f t="shared" si="11"/>
        <v>450.00000000000006</v>
      </c>
      <c r="M1349" s="8">
        <v>0.3</v>
      </c>
    </row>
    <row r="1350" spans="1:13" x14ac:dyDescent="0.25">
      <c r="A1350" s="1"/>
      <c r="B1350" s="3" t="s">
        <v>25</v>
      </c>
      <c r="C1350" s="3">
        <v>1128299</v>
      </c>
      <c r="D1350" s="4">
        <v>44457</v>
      </c>
      <c r="E1350" s="3" t="s">
        <v>26</v>
      </c>
      <c r="F1350" s="3" t="s">
        <v>61</v>
      </c>
      <c r="G1350" s="3" t="s">
        <v>62</v>
      </c>
      <c r="H1350" s="3" t="s">
        <v>19</v>
      </c>
      <c r="I1350" s="5">
        <v>0.70000000000000007</v>
      </c>
      <c r="J1350" s="6">
        <v>2750</v>
      </c>
      <c r="K1350" s="7">
        <f t="shared" si="10"/>
        <v>1925.0000000000002</v>
      </c>
      <c r="L1350" s="7">
        <f t="shared" si="11"/>
        <v>385.00000000000006</v>
      </c>
      <c r="M1350" s="8">
        <v>0.2</v>
      </c>
    </row>
    <row r="1351" spans="1:13" x14ac:dyDescent="0.25">
      <c r="A1351" s="1"/>
      <c r="B1351" s="3" t="s">
        <v>25</v>
      </c>
      <c r="C1351" s="3">
        <v>1128299</v>
      </c>
      <c r="D1351" s="4">
        <v>44457</v>
      </c>
      <c r="E1351" s="3" t="s">
        <v>26</v>
      </c>
      <c r="F1351" s="3" t="s">
        <v>61</v>
      </c>
      <c r="G1351" s="3" t="s">
        <v>62</v>
      </c>
      <c r="H1351" s="3" t="s">
        <v>20</v>
      </c>
      <c r="I1351" s="5">
        <v>0.54999999999999993</v>
      </c>
      <c r="J1351" s="6">
        <v>3000</v>
      </c>
      <c r="K1351" s="7">
        <f t="shared" si="10"/>
        <v>1649.9999999999998</v>
      </c>
      <c r="L1351" s="7">
        <f t="shared" si="11"/>
        <v>742.49999999999989</v>
      </c>
      <c r="M1351" s="8">
        <v>0.45</v>
      </c>
    </row>
    <row r="1352" spans="1:13" x14ac:dyDescent="0.25">
      <c r="A1352" s="1"/>
      <c r="B1352" s="3" t="s">
        <v>25</v>
      </c>
      <c r="C1352" s="3">
        <v>1128299</v>
      </c>
      <c r="D1352" s="4">
        <v>44486</v>
      </c>
      <c r="E1352" s="3" t="s">
        <v>26</v>
      </c>
      <c r="F1352" s="3" t="s">
        <v>61</v>
      </c>
      <c r="G1352" s="3" t="s">
        <v>62</v>
      </c>
      <c r="H1352" s="3" t="s">
        <v>15</v>
      </c>
      <c r="I1352" s="5">
        <v>0.5</v>
      </c>
      <c r="J1352" s="6">
        <v>4000</v>
      </c>
      <c r="K1352" s="7">
        <f t="shared" si="10"/>
        <v>2000</v>
      </c>
      <c r="L1352" s="7">
        <f t="shared" si="11"/>
        <v>600</v>
      </c>
      <c r="M1352" s="8">
        <v>0.3</v>
      </c>
    </row>
    <row r="1353" spans="1:13" x14ac:dyDescent="0.25">
      <c r="A1353" s="1"/>
      <c r="B1353" s="3" t="s">
        <v>25</v>
      </c>
      <c r="C1353" s="3">
        <v>1128299</v>
      </c>
      <c r="D1353" s="4">
        <v>44486</v>
      </c>
      <c r="E1353" s="3" t="s">
        <v>26</v>
      </c>
      <c r="F1353" s="3" t="s">
        <v>61</v>
      </c>
      <c r="G1353" s="3" t="s">
        <v>62</v>
      </c>
      <c r="H1353" s="3" t="s">
        <v>16</v>
      </c>
      <c r="I1353" s="5">
        <v>0.65000000000000013</v>
      </c>
      <c r="J1353" s="6">
        <v>5750</v>
      </c>
      <c r="K1353" s="7">
        <f t="shared" si="10"/>
        <v>3737.5000000000009</v>
      </c>
      <c r="L1353" s="7">
        <f t="shared" si="11"/>
        <v>934.37500000000023</v>
      </c>
      <c r="M1353" s="8">
        <v>0.25</v>
      </c>
    </row>
    <row r="1354" spans="1:13" x14ac:dyDescent="0.25">
      <c r="A1354" s="1"/>
      <c r="B1354" s="3" t="s">
        <v>25</v>
      </c>
      <c r="C1354" s="3">
        <v>1128299</v>
      </c>
      <c r="D1354" s="4">
        <v>44486</v>
      </c>
      <c r="E1354" s="3" t="s">
        <v>26</v>
      </c>
      <c r="F1354" s="3" t="s">
        <v>61</v>
      </c>
      <c r="G1354" s="3" t="s">
        <v>62</v>
      </c>
      <c r="H1354" s="3" t="s">
        <v>17</v>
      </c>
      <c r="I1354" s="5">
        <v>0.60000000000000009</v>
      </c>
      <c r="J1354" s="6">
        <v>4000</v>
      </c>
      <c r="K1354" s="7">
        <f t="shared" si="10"/>
        <v>2400.0000000000005</v>
      </c>
      <c r="L1354" s="7">
        <f t="shared" si="11"/>
        <v>720.00000000000011</v>
      </c>
      <c r="M1354" s="8">
        <v>0.3</v>
      </c>
    </row>
    <row r="1355" spans="1:13" x14ac:dyDescent="0.25">
      <c r="A1355" s="1"/>
      <c r="B1355" s="3" t="s">
        <v>25</v>
      </c>
      <c r="C1355" s="3">
        <v>1128299</v>
      </c>
      <c r="D1355" s="4">
        <v>44486</v>
      </c>
      <c r="E1355" s="3" t="s">
        <v>26</v>
      </c>
      <c r="F1355" s="3" t="s">
        <v>61</v>
      </c>
      <c r="G1355" s="3" t="s">
        <v>62</v>
      </c>
      <c r="H1355" s="3" t="s">
        <v>18</v>
      </c>
      <c r="I1355" s="5">
        <v>0.55000000000000004</v>
      </c>
      <c r="J1355" s="6">
        <v>3750</v>
      </c>
      <c r="K1355" s="7">
        <f t="shared" si="10"/>
        <v>2062.5</v>
      </c>
      <c r="L1355" s="7">
        <f t="shared" si="11"/>
        <v>618.75</v>
      </c>
      <c r="M1355" s="8">
        <v>0.3</v>
      </c>
    </row>
    <row r="1356" spans="1:13" x14ac:dyDescent="0.25">
      <c r="A1356" s="1"/>
      <c r="B1356" s="3" t="s">
        <v>25</v>
      </c>
      <c r="C1356" s="3">
        <v>1128299</v>
      </c>
      <c r="D1356" s="4">
        <v>44486</v>
      </c>
      <c r="E1356" s="3" t="s">
        <v>26</v>
      </c>
      <c r="F1356" s="3" t="s">
        <v>61</v>
      </c>
      <c r="G1356" s="3" t="s">
        <v>62</v>
      </c>
      <c r="H1356" s="3" t="s">
        <v>19</v>
      </c>
      <c r="I1356" s="5">
        <v>0.65</v>
      </c>
      <c r="J1356" s="6">
        <v>3500</v>
      </c>
      <c r="K1356" s="7">
        <f t="shared" si="10"/>
        <v>2275</v>
      </c>
      <c r="L1356" s="7">
        <f t="shared" si="11"/>
        <v>455</v>
      </c>
      <c r="M1356" s="8">
        <v>0.2</v>
      </c>
    </row>
    <row r="1357" spans="1:13" x14ac:dyDescent="0.25">
      <c r="A1357" s="1"/>
      <c r="B1357" s="3" t="s">
        <v>25</v>
      </c>
      <c r="C1357" s="3">
        <v>1128299</v>
      </c>
      <c r="D1357" s="4">
        <v>44486</v>
      </c>
      <c r="E1357" s="3" t="s">
        <v>26</v>
      </c>
      <c r="F1357" s="3" t="s">
        <v>61</v>
      </c>
      <c r="G1357" s="3" t="s">
        <v>62</v>
      </c>
      <c r="H1357" s="3" t="s">
        <v>20</v>
      </c>
      <c r="I1357" s="5">
        <v>0.70000000000000007</v>
      </c>
      <c r="J1357" s="6">
        <v>4000</v>
      </c>
      <c r="K1357" s="7">
        <f t="shared" si="10"/>
        <v>2800.0000000000005</v>
      </c>
      <c r="L1357" s="7">
        <f t="shared" si="11"/>
        <v>1260.0000000000002</v>
      </c>
      <c r="M1357" s="8">
        <v>0.45</v>
      </c>
    </row>
    <row r="1358" spans="1:13" x14ac:dyDescent="0.25">
      <c r="A1358" s="1"/>
      <c r="B1358" s="3" t="s">
        <v>25</v>
      </c>
      <c r="C1358" s="3">
        <v>1128299</v>
      </c>
      <c r="D1358" s="4">
        <v>44517</v>
      </c>
      <c r="E1358" s="3" t="s">
        <v>26</v>
      </c>
      <c r="F1358" s="3" t="s">
        <v>61</v>
      </c>
      <c r="G1358" s="3" t="s">
        <v>62</v>
      </c>
      <c r="H1358" s="3" t="s">
        <v>15</v>
      </c>
      <c r="I1358" s="5">
        <v>0.55000000000000004</v>
      </c>
      <c r="J1358" s="6">
        <v>6250</v>
      </c>
      <c r="K1358" s="7">
        <f t="shared" si="10"/>
        <v>3437.5000000000005</v>
      </c>
      <c r="L1358" s="7">
        <f t="shared" si="11"/>
        <v>1031.25</v>
      </c>
      <c r="M1358" s="8">
        <v>0.3</v>
      </c>
    </row>
    <row r="1359" spans="1:13" x14ac:dyDescent="0.25">
      <c r="A1359" s="1"/>
      <c r="B1359" s="3" t="s">
        <v>25</v>
      </c>
      <c r="C1359" s="3">
        <v>1128299</v>
      </c>
      <c r="D1359" s="4">
        <v>44517</v>
      </c>
      <c r="E1359" s="3" t="s">
        <v>26</v>
      </c>
      <c r="F1359" s="3" t="s">
        <v>61</v>
      </c>
      <c r="G1359" s="3" t="s">
        <v>62</v>
      </c>
      <c r="H1359" s="3" t="s">
        <v>16</v>
      </c>
      <c r="I1359" s="5">
        <v>0.60000000000000009</v>
      </c>
      <c r="J1359" s="6">
        <v>7000</v>
      </c>
      <c r="K1359" s="7">
        <f t="shared" si="10"/>
        <v>4200.0000000000009</v>
      </c>
      <c r="L1359" s="7">
        <f t="shared" si="11"/>
        <v>1050.0000000000002</v>
      </c>
      <c r="M1359" s="8">
        <v>0.25</v>
      </c>
    </row>
    <row r="1360" spans="1:13" x14ac:dyDescent="0.25">
      <c r="A1360" s="1"/>
      <c r="B1360" s="3" t="s">
        <v>25</v>
      </c>
      <c r="C1360" s="3">
        <v>1128299</v>
      </c>
      <c r="D1360" s="4">
        <v>44517</v>
      </c>
      <c r="E1360" s="3" t="s">
        <v>26</v>
      </c>
      <c r="F1360" s="3" t="s">
        <v>61</v>
      </c>
      <c r="G1360" s="3" t="s">
        <v>62</v>
      </c>
      <c r="H1360" s="3" t="s">
        <v>17</v>
      </c>
      <c r="I1360" s="5">
        <v>0.55000000000000004</v>
      </c>
      <c r="J1360" s="6">
        <v>5250</v>
      </c>
      <c r="K1360" s="7">
        <f t="shared" si="10"/>
        <v>2887.5000000000005</v>
      </c>
      <c r="L1360" s="7">
        <f t="shared" si="11"/>
        <v>866.25000000000011</v>
      </c>
      <c r="M1360" s="8">
        <v>0.3</v>
      </c>
    </row>
    <row r="1361" spans="1:13" x14ac:dyDescent="0.25">
      <c r="A1361" s="1"/>
      <c r="B1361" s="3" t="s">
        <v>25</v>
      </c>
      <c r="C1361" s="3">
        <v>1128299</v>
      </c>
      <c r="D1361" s="4">
        <v>44517</v>
      </c>
      <c r="E1361" s="3" t="s">
        <v>26</v>
      </c>
      <c r="F1361" s="3" t="s">
        <v>61</v>
      </c>
      <c r="G1361" s="3" t="s">
        <v>62</v>
      </c>
      <c r="H1361" s="3" t="s">
        <v>18</v>
      </c>
      <c r="I1361" s="5">
        <v>0.65000000000000013</v>
      </c>
      <c r="J1361" s="6">
        <v>5000</v>
      </c>
      <c r="K1361" s="7">
        <f t="shared" si="10"/>
        <v>3250.0000000000005</v>
      </c>
      <c r="L1361" s="7">
        <f t="shared" si="11"/>
        <v>975.00000000000011</v>
      </c>
      <c r="M1361" s="8">
        <v>0.3</v>
      </c>
    </row>
    <row r="1362" spans="1:13" x14ac:dyDescent="0.25">
      <c r="A1362" s="1"/>
      <c r="B1362" s="3" t="s">
        <v>25</v>
      </c>
      <c r="C1362" s="3">
        <v>1128299</v>
      </c>
      <c r="D1362" s="4">
        <v>44517</v>
      </c>
      <c r="E1362" s="3" t="s">
        <v>26</v>
      </c>
      <c r="F1362" s="3" t="s">
        <v>61</v>
      </c>
      <c r="G1362" s="3" t="s">
        <v>62</v>
      </c>
      <c r="H1362" s="3" t="s">
        <v>19</v>
      </c>
      <c r="I1362" s="5">
        <v>0.85000000000000009</v>
      </c>
      <c r="J1362" s="6">
        <v>4750</v>
      </c>
      <c r="K1362" s="7">
        <f t="shared" si="10"/>
        <v>4037.5000000000005</v>
      </c>
      <c r="L1362" s="7">
        <f t="shared" si="11"/>
        <v>807.50000000000011</v>
      </c>
      <c r="M1362" s="8">
        <v>0.2</v>
      </c>
    </row>
    <row r="1363" spans="1:13" x14ac:dyDescent="0.25">
      <c r="A1363" s="1"/>
      <c r="B1363" s="3" t="s">
        <v>25</v>
      </c>
      <c r="C1363" s="3">
        <v>1128299</v>
      </c>
      <c r="D1363" s="4">
        <v>44517</v>
      </c>
      <c r="E1363" s="3" t="s">
        <v>26</v>
      </c>
      <c r="F1363" s="3" t="s">
        <v>61</v>
      </c>
      <c r="G1363" s="3" t="s">
        <v>62</v>
      </c>
      <c r="H1363" s="3" t="s">
        <v>20</v>
      </c>
      <c r="I1363" s="5">
        <v>0.90000000000000013</v>
      </c>
      <c r="J1363" s="6">
        <v>6000</v>
      </c>
      <c r="K1363" s="7">
        <f t="shared" si="10"/>
        <v>5400.0000000000009</v>
      </c>
      <c r="L1363" s="7">
        <f t="shared" si="11"/>
        <v>2430.0000000000005</v>
      </c>
      <c r="M1363" s="8">
        <v>0.45</v>
      </c>
    </row>
    <row r="1364" spans="1:13" x14ac:dyDescent="0.25">
      <c r="A1364" s="1"/>
      <c r="B1364" s="3" t="s">
        <v>25</v>
      </c>
      <c r="C1364" s="3">
        <v>1128299</v>
      </c>
      <c r="D1364" s="4">
        <v>44546</v>
      </c>
      <c r="E1364" s="3" t="s">
        <v>26</v>
      </c>
      <c r="F1364" s="3" t="s">
        <v>61</v>
      </c>
      <c r="G1364" s="3" t="s">
        <v>62</v>
      </c>
      <c r="H1364" s="3" t="s">
        <v>15</v>
      </c>
      <c r="I1364" s="5">
        <v>0.75000000000000011</v>
      </c>
      <c r="J1364" s="6">
        <v>8000</v>
      </c>
      <c r="K1364" s="7">
        <f t="shared" si="10"/>
        <v>6000.0000000000009</v>
      </c>
      <c r="L1364" s="7">
        <f t="shared" si="11"/>
        <v>1800.0000000000002</v>
      </c>
      <c r="M1364" s="8">
        <v>0.3</v>
      </c>
    </row>
    <row r="1365" spans="1:13" x14ac:dyDescent="0.25">
      <c r="A1365" s="1"/>
      <c r="B1365" s="3" t="s">
        <v>25</v>
      </c>
      <c r="C1365" s="3">
        <v>1128299</v>
      </c>
      <c r="D1365" s="4">
        <v>44546</v>
      </c>
      <c r="E1365" s="3" t="s">
        <v>26</v>
      </c>
      <c r="F1365" s="3" t="s">
        <v>61</v>
      </c>
      <c r="G1365" s="3" t="s">
        <v>62</v>
      </c>
      <c r="H1365" s="3" t="s">
        <v>16</v>
      </c>
      <c r="I1365" s="5">
        <v>0.8500000000000002</v>
      </c>
      <c r="J1365" s="6">
        <v>8000</v>
      </c>
      <c r="K1365" s="7">
        <f t="shared" si="10"/>
        <v>6800.0000000000018</v>
      </c>
      <c r="L1365" s="7">
        <f t="shared" si="11"/>
        <v>1700.0000000000005</v>
      </c>
      <c r="M1365" s="8">
        <v>0.25</v>
      </c>
    </row>
    <row r="1366" spans="1:13" x14ac:dyDescent="0.25">
      <c r="A1366" s="1"/>
      <c r="B1366" s="3" t="s">
        <v>25</v>
      </c>
      <c r="C1366" s="3">
        <v>1128299</v>
      </c>
      <c r="D1366" s="4">
        <v>44546</v>
      </c>
      <c r="E1366" s="3" t="s">
        <v>26</v>
      </c>
      <c r="F1366" s="3" t="s">
        <v>61</v>
      </c>
      <c r="G1366" s="3" t="s">
        <v>62</v>
      </c>
      <c r="H1366" s="3" t="s">
        <v>17</v>
      </c>
      <c r="I1366" s="5">
        <v>0.80000000000000016</v>
      </c>
      <c r="J1366" s="6">
        <v>6000</v>
      </c>
      <c r="K1366" s="7">
        <f t="shared" si="10"/>
        <v>4800.0000000000009</v>
      </c>
      <c r="L1366" s="7">
        <f t="shared" si="11"/>
        <v>1440.0000000000002</v>
      </c>
      <c r="M1366" s="8">
        <v>0.3</v>
      </c>
    </row>
    <row r="1367" spans="1:13" x14ac:dyDescent="0.25">
      <c r="A1367" s="1"/>
      <c r="B1367" s="3" t="s">
        <v>25</v>
      </c>
      <c r="C1367" s="3">
        <v>1128299</v>
      </c>
      <c r="D1367" s="4">
        <v>44546</v>
      </c>
      <c r="E1367" s="3" t="s">
        <v>26</v>
      </c>
      <c r="F1367" s="3" t="s">
        <v>61</v>
      </c>
      <c r="G1367" s="3" t="s">
        <v>62</v>
      </c>
      <c r="H1367" s="3" t="s">
        <v>18</v>
      </c>
      <c r="I1367" s="5">
        <v>0.80000000000000016</v>
      </c>
      <c r="J1367" s="6">
        <v>6000</v>
      </c>
      <c r="K1367" s="7">
        <f t="shared" si="10"/>
        <v>4800.0000000000009</v>
      </c>
      <c r="L1367" s="7">
        <f t="shared" si="11"/>
        <v>1440.0000000000002</v>
      </c>
      <c r="M1367" s="8">
        <v>0.3</v>
      </c>
    </row>
    <row r="1368" spans="1:13" x14ac:dyDescent="0.25">
      <c r="A1368" s="1"/>
      <c r="B1368" s="3" t="s">
        <v>25</v>
      </c>
      <c r="C1368" s="3">
        <v>1128299</v>
      </c>
      <c r="D1368" s="4">
        <v>44546</v>
      </c>
      <c r="E1368" s="3" t="s">
        <v>26</v>
      </c>
      <c r="F1368" s="3" t="s">
        <v>61</v>
      </c>
      <c r="G1368" s="3" t="s">
        <v>62</v>
      </c>
      <c r="H1368" s="3" t="s">
        <v>19</v>
      </c>
      <c r="I1368" s="5">
        <v>0.90000000000000013</v>
      </c>
      <c r="J1368" s="6">
        <v>5250</v>
      </c>
      <c r="K1368" s="7">
        <f t="shared" si="10"/>
        <v>4725.0000000000009</v>
      </c>
      <c r="L1368" s="7">
        <f t="shared" si="11"/>
        <v>945.00000000000023</v>
      </c>
      <c r="M1368" s="8">
        <v>0.2</v>
      </c>
    </row>
    <row r="1369" spans="1:13" x14ac:dyDescent="0.25">
      <c r="A1369" s="1"/>
      <c r="B1369" s="3" t="s">
        <v>25</v>
      </c>
      <c r="C1369" s="3">
        <v>1128299</v>
      </c>
      <c r="D1369" s="4">
        <v>44546</v>
      </c>
      <c r="E1369" s="3" t="s">
        <v>26</v>
      </c>
      <c r="F1369" s="3" t="s">
        <v>61</v>
      </c>
      <c r="G1369" s="3" t="s">
        <v>62</v>
      </c>
      <c r="H1369" s="3" t="s">
        <v>20</v>
      </c>
      <c r="I1369" s="5">
        <v>0.95000000000000018</v>
      </c>
      <c r="J1369" s="6">
        <v>6250</v>
      </c>
      <c r="K1369" s="7">
        <f t="shared" si="10"/>
        <v>5937.5000000000009</v>
      </c>
      <c r="L1369" s="7">
        <f t="shared" si="11"/>
        <v>2671.8750000000005</v>
      </c>
      <c r="M1369" s="8">
        <v>0.45</v>
      </c>
    </row>
    <row r="1370" spans="1:13" x14ac:dyDescent="0.25">
      <c r="A1370" s="1" t="s">
        <v>37</v>
      </c>
      <c r="B1370" s="3" t="s">
        <v>12</v>
      </c>
      <c r="C1370" s="3">
        <v>1185732</v>
      </c>
      <c r="D1370" s="4">
        <v>44208</v>
      </c>
      <c r="E1370" s="3" t="s">
        <v>44</v>
      </c>
      <c r="F1370" s="3" t="s">
        <v>45</v>
      </c>
      <c r="G1370" s="3" t="s">
        <v>63</v>
      </c>
      <c r="H1370" s="3" t="s">
        <v>15</v>
      </c>
      <c r="I1370" s="5">
        <v>0.45</v>
      </c>
      <c r="J1370" s="6">
        <v>8500</v>
      </c>
      <c r="K1370" s="7">
        <f t="shared" si="10"/>
        <v>3825</v>
      </c>
      <c r="L1370" s="7">
        <f t="shared" si="11"/>
        <v>1721.25</v>
      </c>
      <c r="M1370" s="8">
        <v>0.45</v>
      </c>
    </row>
    <row r="1371" spans="1:13" x14ac:dyDescent="0.25">
      <c r="A1371" s="1"/>
      <c r="B1371" s="3" t="s">
        <v>12</v>
      </c>
      <c r="C1371" s="3">
        <v>1185732</v>
      </c>
      <c r="D1371" s="4">
        <v>44208</v>
      </c>
      <c r="E1371" s="3" t="s">
        <v>44</v>
      </c>
      <c r="F1371" s="3" t="s">
        <v>45</v>
      </c>
      <c r="G1371" s="3" t="s">
        <v>63</v>
      </c>
      <c r="H1371" s="3" t="s">
        <v>16</v>
      </c>
      <c r="I1371" s="5">
        <v>0.45</v>
      </c>
      <c r="J1371" s="6">
        <v>6500</v>
      </c>
      <c r="K1371" s="7">
        <f t="shared" si="10"/>
        <v>2925</v>
      </c>
      <c r="L1371" s="7">
        <f t="shared" si="11"/>
        <v>1023.7499999999999</v>
      </c>
      <c r="M1371" s="8">
        <v>0.35</v>
      </c>
    </row>
    <row r="1372" spans="1:13" x14ac:dyDescent="0.25">
      <c r="A1372" s="1"/>
      <c r="B1372" s="3" t="s">
        <v>12</v>
      </c>
      <c r="C1372" s="3">
        <v>1185732</v>
      </c>
      <c r="D1372" s="4">
        <v>44208</v>
      </c>
      <c r="E1372" s="3" t="s">
        <v>44</v>
      </c>
      <c r="F1372" s="3" t="s">
        <v>45</v>
      </c>
      <c r="G1372" s="3" t="s">
        <v>63</v>
      </c>
      <c r="H1372" s="3" t="s">
        <v>17</v>
      </c>
      <c r="I1372" s="5">
        <v>0.35000000000000003</v>
      </c>
      <c r="J1372" s="6">
        <v>6500</v>
      </c>
      <c r="K1372" s="7">
        <f t="shared" si="10"/>
        <v>2275</v>
      </c>
      <c r="L1372" s="7">
        <f t="shared" si="11"/>
        <v>568.75</v>
      </c>
      <c r="M1372" s="8">
        <v>0.25</v>
      </c>
    </row>
    <row r="1373" spans="1:13" x14ac:dyDescent="0.25">
      <c r="A1373" s="1"/>
      <c r="B1373" s="3" t="s">
        <v>12</v>
      </c>
      <c r="C1373" s="3">
        <v>1185732</v>
      </c>
      <c r="D1373" s="4">
        <v>44208</v>
      </c>
      <c r="E1373" s="3" t="s">
        <v>44</v>
      </c>
      <c r="F1373" s="3" t="s">
        <v>45</v>
      </c>
      <c r="G1373" s="3" t="s">
        <v>63</v>
      </c>
      <c r="H1373" s="3" t="s">
        <v>18</v>
      </c>
      <c r="I1373" s="5">
        <v>0.39999999999999997</v>
      </c>
      <c r="J1373" s="6">
        <v>5000</v>
      </c>
      <c r="K1373" s="7">
        <f t="shared" si="10"/>
        <v>1999.9999999999998</v>
      </c>
      <c r="L1373" s="7">
        <f t="shared" si="11"/>
        <v>599.99999999999989</v>
      </c>
      <c r="M1373" s="8">
        <v>0.3</v>
      </c>
    </row>
    <row r="1374" spans="1:13" x14ac:dyDescent="0.25">
      <c r="A1374" s="1"/>
      <c r="B1374" s="3" t="s">
        <v>12</v>
      </c>
      <c r="C1374" s="3">
        <v>1185732</v>
      </c>
      <c r="D1374" s="4">
        <v>44208</v>
      </c>
      <c r="E1374" s="3" t="s">
        <v>44</v>
      </c>
      <c r="F1374" s="3" t="s">
        <v>45</v>
      </c>
      <c r="G1374" s="3" t="s">
        <v>63</v>
      </c>
      <c r="H1374" s="3" t="s">
        <v>19</v>
      </c>
      <c r="I1374" s="5">
        <v>0.55000000000000004</v>
      </c>
      <c r="J1374" s="6">
        <v>5500</v>
      </c>
      <c r="K1374" s="7">
        <f t="shared" si="10"/>
        <v>3025.0000000000005</v>
      </c>
      <c r="L1374" s="7">
        <f t="shared" si="11"/>
        <v>1058.75</v>
      </c>
      <c r="M1374" s="8">
        <v>0.35</v>
      </c>
    </row>
    <row r="1375" spans="1:13" x14ac:dyDescent="0.25">
      <c r="A1375" s="1"/>
      <c r="B1375" s="3" t="s">
        <v>12</v>
      </c>
      <c r="C1375" s="3">
        <v>1185732</v>
      </c>
      <c r="D1375" s="4">
        <v>44208</v>
      </c>
      <c r="E1375" s="3" t="s">
        <v>44</v>
      </c>
      <c r="F1375" s="3" t="s">
        <v>45</v>
      </c>
      <c r="G1375" s="3" t="s">
        <v>63</v>
      </c>
      <c r="H1375" s="3" t="s">
        <v>20</v>
      </c>
      <c r="I1375" s="5">
        <v>0.45</v>
      </c>
      <c r="J1375" s="6">
        <v>6500</v>
      </c>
      <c r="K1375" s="7">
        <f t="shared" si="10"/>
        <v>2925</v>
      </c>
      <c r="L1375" s="7">
        <f t="shared" si="11"/>
        <v>1462.5</v>
      </c>
      <c r="M1375" s="8">
        <v>0.5</v>
      </c>
    </row>
    <row r="1376" spans="1:13" x14ac:dyDescent="0.25">
      <c r="A1376" s="1"/>
      <c r="B1376" s="3" t="s">
        <v>12</v>
      </c>
      <c r="C1376" s="3">
        <v>1185732</v>
      </c>
      <c r="D1376" s="4">
        <v>44237</v>
      </c>
      <c r="E1376" s="3" t="s">
        <v>44</v>
      </c>
      <c r="F1376" s="3" t="s">
        <v>45</v>
      </c>
      <c r="G1376" s="3" t="s">
        <v>63</v>
      </c>
      <c r="H1376" s="3" t="s">
        <v>15</v>
      </c>
      <c r="I1376" s="5">
        <v>0.45</v>
      </c>
      <c r="J1376" s="6">
        <v>9000</v>
      </c>
      <c r="K1376" s="7">
        <f t="shared" si="10"/>
        <v>4050</v>
      </c>
      <c r="L1376" s="7">
        <f t="shared" si="11"/>
        <v>1822.5</v>
      </c>
      <c r="M1376" s="8">
        <v>0.45</v>
      </c>
    </row>
    <row r="1377" spans="1:13" x14ac:dyDescent="0.25">
      <c r="A1377" s="1"/>
      <c r="B1377" s="3" t="s">
        <v>12</v>
      </c>
      <c r="C1377" s="3">
        <v>1185732</v>
      </c>
      <c r="D1377" s="4">
        <v>44237</v>
      </c>
      <c r="E1377" s="3" t="s">
        <v>44</v>
      </c>
      <c r="F1377" s="3" t="s">
        <v>45</v>
      </c>
      <c r="G1377" s="3" t="s">
        <v>63</v>
      </c>
      <c r="H1377" s="3" t="s">
        <v>16</v>
      </c>
      <c r="I1377" s="5">
        <v>0.45</v>
      </c>
      <c r="J1377" s="6">
        <v>5500</v>
      </c>
      <c r="K1377" s="7">
        <f t="shared" si="10"/>
        <v>2475</v>
      </c>
      <c r="L1377" s="7">
        <f t="shared" si="11"/>
        <v>866.25</v>
      </c>
      <c r="M1377" s="8">
        <v>0.35</v>
      </c>
    </row>
    <row r="1378" spans="1:13" x14ac:dyDescent="0.25">
      <c r="A1378" s="1"/>
      <c r="B1378" s="3" t="s">
        <v>12</v>
      </c>
      <c r="C1378" s="3">
        <v>1185732</v>
      </c>
      <c r="D1378" s="4">
        <v>44237</v>
      </c>
      <c r="E1378" s="3" t="s">
        <v>44</v>
      </c>
      <c r="F1378" s="3" t="s">
        <v>45</v>
      </c>
      <c r="G1378" s="3" t="s">
        <v>63</v>
      </c>
      <c r="H1378" s="3" t="s">
        <v>17</v>
      </c>
      <c r="I1378" s="5">
        <v>0.35000000000000003</v>
      </c>
      <c r="J1378" s="6">
        <v>6000</v>
      </c>
      <c r="K1378" s="7">
        <f t="shared" si="10"/>
        <v>2100</v>
      </c>
      <c r="L1378" s="7">
        <f t="shared" si="11"/>
        <v>525</v>
      </c>
      <c r="M1378" s="8">
        <v>0.25</v>
      </c>
    </row>
    <row r="1379" spans="1:13" x14ac:dyDescent="0.25">
      <c r="A1379" s="1"/>
      <c r="B1379" s="3" t="s">
        <v>12</v>
      </c>
      <c r="C1379" s="3">
        <v>1185732</v>
      </c>
      <c r="D1379" s="4">
        <v>44237</v>
      </c>
      <c r="E1379" s="3" t="s">
        <v>44</v>
      </c>
      <c r="F1379" s="3" t="s">
        <v>45</v>
      </c>
      <c r="G1379" s="3" t="s">
        <v>63</v>
      </c>
      <c r="H1379" s="3" t="s">
        <v>18</v>
      </c>
      <c r="I1379" s="5">
        <v>0.39999999999999997</v>
      </c>
      <c r="J1379" s="6">
        <v>4750</v>
      </c>
      <c r="K1379" s="7">
        <f t="shared" si="10"/>
        <v>1899.9999999999998</v>
      </c>
      <c r="L1379" s="7">
        <f t="shared" si="11"/>
        <v>569.99999999999989</v>
      </c>
      <c r="M1379" s="8">
        <v>0.3</v>
      </c>
    </row>
    <row r="1380" spans="1:13" x14ac:dyDescent="0.25">
      <c r="A1380" s="1"/>
      <c r="B1380" s="3" t="s">
        <v>12</v>
      </c>
      <c r="C1380" s="3">
        <v>1185732</v>
      </c>
      <c r="D1380" s="4">
        <v>44237</v>
      </c>
      <c r="E1380" s="3" t="s">
        <v>44</v>
      </c>
      <c r="F1380" s="3" t="s">
        <v>45</v>
      </c>
      <c r="G1380" s="3" t="s">
        <v>63</v>
      </c>
      <c r="H1380" s="3" t="s">
        <v>19</v>
      </c>
      <c r="I1380" s="5">
        <v>0.55000000000000004</v>
      </c>
      <c r="J1380" s="6">
        <v>5500</v>
      </c>
      <c r="K1380" s="7">
        <f t="shared" si="10"/>
        <v>3025.0000000000005</v>
      </c>
      <c r="L1380" s="7">
        <f t="shared" si="11"/>
        <v>1058.75</v>
      </c>
      <c r="M1380" s="8">
        <v>0.35</v>
      </c>
    </row>
    <row r="1381" spans="1:13" x14ac:dyDescent="0.25">
      <c r="A1381" s="1"/>
      <c r="B1381" s="3" t="s">
        <v>12</v>
      </c>
      <c r="C1381" s="3">
        <v>1185732</v>
      </c>
      <c r="D1381" s="4">
        <v>44237</v>
      </c>
      <c r="E1381" s="3" t="s">
        <v>44</v>
      </c>
      <c r="F1381" s="3" t="s">
        <v>45</v>
      </c>
      <c r="G1381" s="3" t="s">
        <v>63</v>
      </c>
      <c r="H1381" s="3" t="s">
        <v>20</v>
      </c>
      <c r="I1381" s="5">
        <v>0.45</v>
      </c>
      <c r="J1381" s="6">
        <v>6500</v>
      </c>
      <c r="K1381" s="7">
        <f t="shared" si="10"/>
        <v>2925</v>
      </c>
      <c r="L1381" s="7">
        <f t="shared" si="11"/>
        <v>1462.5</v>
      </c>
      <c r="M1381" s="8">
        <v>0.5</v>
      </c>
    </row>
    <row r="1382" spans="1:13" x14ac:dyDescent="0.25">
      <c r="A1382" s="1"/>
      <c r="B1382" s="3" t="s">
        <v>12</v>
      </c>
      <c r="C1382" s="3">
        <v>1185732</v>
      </c>
      <c r="D1382" s="4">
        <v>44263</v>
      </c>
      <c r="E1382" s="3" t="s">
        <v>44</v>
      </c>
      <c r="F1382" s="3" t="s">
        <v>45</v>
      </c>
      <c r="G1382" s="3" t="s">
        <v>63</v>
      </c>
      <c r="H1382" s="3" t="s">
        <v>15</v>
      </c>
      <c r="I1382" s="5">
        <v>0.45</v>
      </c>
      <c r="J1382" s="6">
        <v>8700</v>
      </c>
      <c r="K1382" s="7">
        <f t="shared" si="10"/>
        <v>3915</v>
      </c>
      <c r="L1382" s="7">
        <f t="shared" si="11"/>
        <v>1761.75</v>
      </c>
      <c r="M1382" s="8">
        <v>0.45</v>
      </c>
    </row>
    <row r="1383" spans="1:13" x14ac:dyDescent="0.25">
      <c r="A1383" s="1"/>
      <c r="B1383" s="3" t="s">
        <v>12</v>
      </c>
      <c r="C1383" s="3">
        <v>1185732</v>
      </c>
      <c r="D1383" s="4">
        <v>44263</v>
      </c>
      <c r="E1383" s="3" t="s">
        <v>44</v>
      </c>
      <c r="F1383" s="3" t="s">
        <v>45</v>
      </c>
      <c r="G1383" s="3" t="s">
        <v>63</v>
      </c>
      <c r="H1383" s="3" t="s">
        <v>16</v>
      </c>
      <c r="I1383" s="5">
        <v>0.45</v>
      </c>
      <c r="J1383" s="6">
        <v>5500</v>
      </c>
      <c r="K1383" s="7">
        <f t="shared" si="10"/>
        <v>2475</v>
      </c>
      <c r="L1383" s="7">
        <f t="shared" si="11"/>
        <v>866.25</v>
      </c>
      <c r="M1383" s="8">
        <v>0.35</v>
      </c>
    </row>
    <row r="1384" spans="1:13" x14ac:dyDescent="0.25">
      <c r="A1384" s="1"/>
      <c r="B1384" s="3" t="s">
        <v>12</v>
      </c>
      <c r="C1384" s="3">
        <v>1185732</v>
      </c>
      <c r="D1384" s="4">
        <v>44263</v>
      </c>
      <c r="E1384" s="3" t="s">
        <v>44</v>
      </c>
      <c r="F1384" s="3" t="s">
        <v>45</v>
      </c>
      <c r="G1384" s="3" t="s">
        <v>63</v>
      </c>
      <c r="H1384" s="3" t="s">
        <v>17</v>
      </c>
      <c r="I1384" s="5">
        <v>0.35000000000000003</v>
      </c>
      <c r="J1384" s="6">
        <v>5750</v>
      </c>
      <c r="K1384" s="7">
        <f t="shared" si="10"/>
        <v>2012.5000000000002</v>
      </c>
      <c r="L1384" s="7">
        <f t="shared" si="11"/>
        <v>503.12500000000006</v>
      </c>
      <c r="M1384" s="8">
        <v>0.25</v>
      </c>
    </row>
    <row r="1385" spans="1:13" x14ac:dyDescent="0.25">
      <c r="A1385" s="1"/>
      <c r="B1385" s="3" t="s">
        <v>12</v>
      </c>
      <c r="C1385" s="3">
        <v>1185732</v>
      </c>
      <c r="D1385" s="4">
        <v>44263</v>
      </c>
      <c r="E1385" s="3" t="s">
        <v>44</v>
      </c>
      <c r="F1385" s="3" t="s">
        <v>45</v>
      </c>
      <c r="G1385" s="3" t="s">
        <v>63</v>
      </c>
      <c r="H1385" s="3" t="s">
        <v>18</v>
      </c>
      <c r="I1385" s="5">
        <v>0.39999999999999997</v>
      </c>
      <c r="J1385" s="6">
        <v>4250</v>
      </c>
      <c r="K1385" s="7">
        <f t="shared" si="10"/>
        <v>1699.9999999999998</v>
      </c>
      <c r="L1385" s="7">
        <f t="shared" si="11"/>
        <v>509.99999999999989</v>
      </c>
      <c r="M1385" s="8">
        <v>0.3</v>
      </c>
    </row>
    <row r="1386" spans="1:13" x14ac:dyDescent="0.25">
      <c r="A1386" s="1"/>
      <c r="B1386" s="3" t="s">
        <v>12</v>
      </c>
      <c r="C1386" s="3">
        <v>1185732</v>
      </c>
      <c r="D1386" s="4">
        <v>44263</v>
      </c>
      <c r="E1386" s="3" t="s">
        <v>44</v>
      </c>
      <c r="F1386" s="3" t="s">
        <v>45</v>
      </c>
      <c r="G1386" s="3" t="s">
        <v>63</v>
      </c>
      <c r="H1386" s="3" t="s">
        <v>19</v>
      </c>
      <c r="I1386" s="5">
        <v>0.55000000000000004</v>
      </c>
      <c r="J1386" s="6">
        <v>4750</v>
      </c>
      <c r="K1386" s="7">
        <f t="shared" si="10"/>
        <v>2612.5</v>
      </c>
      <c r="L1386" s="7">
        <f t="shared" si="11"/>
        <v>914.37499999999989</v>
      </c>
      <c r="M1386" s="8">
        <v>0.35</v>
      </c>
    </row>
    <row r="1387" spans="1:13" x14ac:dyDescent="0.25">
      <c r="A1387" s="1"/>
      <c r="B1387" s="3" t="s">
        <v>12</v>
      </c>
      <c r="C1387" s="3">
        <v>1185732</v>
      </c>
      <c r="D1387" s="4">
        <v>44263</v>
      </c>
      <c r="E1387" s="3" t="s">
        <v>44</v>
      </c>
      <c r="F1387" s="3" t="s">
        <v>45</v>
      </c>
      <c r="G1387" s="3" t="s">
        <v>63</v>
      </c>
      <c r="H1387" s="3" t="s">
        <v>20</v>
      </c>
      <c r="I1387" s="5">
        <v>0.45</v>
      </c>
      <c r="J1387" s="6">
        <v>5750</v>
      </c>
      <c r="K1387" s="7">
        <f t="shared" si="10"/>
        <v>2587.5</v>
      </c>
      <c r="L1387" s="7">
        <f t="shared" si="11"/>
        <v>1293.75</v>
      </c>
      <c r="M1387" s="8">
        <v>0.5</v>
      </c>
    </row>
    <row r="1388" spans="1:13" x14ac:dyDescent="0.25">
      <c r="A1388" s="1"/>
      <c r="B1388" s="3" t="s">
        <v>12</v>
      </c>
      <c r="C1388" s="3">
        <v>1185732</v>
      </c>
      <c r="D1388" s="4">
        <v>44295</v>
      </c>
      <c r="E1388" s="3" t="s">
        <v>44</v>
      </c>
      <c r="F1388" s="3" t="s">
        <v>45</v>
      </c>
      <c r="G1388" s="3" t="s">
        <v>63</v>
      </c>
      <c r="H1388" s="3" t="s">
        <v>15</v>
      </c>
      <c r="I1388" s="5">
        <v>0.45</v>
      </c>
      <c r="J1388" s="6">
        <v>8250</v>
      </c>
      <c r="K1388" s="7">
        <f t="shared" si="10"/>
        <v>3712.5</v>
      </c>
      <c r="L1388" s="7">
        <f t="shared" si="11"/>
        <v>1670.625</v>
      </c>
      <c r="M1388" s="8">
        <v>0.45</v>
      </c>
    </row>
    <row r="1389" spans="1:13" x14ac:dyDescent="0.25">
      <c r="A1389" s="1"/>
      <c r="B1389" s="3" t="s">
        <v>12</v>
      </c>
      <c r="C1389" s="3">
        <v>1185732</v>
      </c>
      <c r="D1389" s="4">
        <v>44295</v>
      </c>
      <c r="E1389" s="3" t="s">
        <v>44</v>
      </c>
      <c r="F1389" s="3" t="s">
        <v>45</v>
      </c>
      <c r="G1389" s="3" t="s">
        <v>63</v>
      </c>
      <c r="H1389" s="3" t="s">
        <v>16</v>
      </c>
      <c r="I1389" s="5">
        <v>0.45</v>
      </c>
      <c r="J1389" s="6">
        <v>5250</v>
      </c>
      <c r="K1389" s="7">
        <f t="shared" si="10"/>
        <v>2362.5</v>
      </c>
      <c r="L1389" s="7">
        <f t="shared" si="11"/>
        <v>826.875</v>
      </c>
      <c r="M1389" s="8">
        <v>0.35</v>
      </c>
    </row>
    <row r="1390" spans="1:13" x14ac:dyDescent="0.25">
      <c r="A1390" s="1"/>
      <c r="B1390" s="3" t="s">
        <v>12</v>
      </c>
      <c r="C1390" s="3">
        <v>1185732</v>
      </c>
      <c r="D1390" s="4">
        <v>44295</v>
      </c>
      <c r="E1390" s="3" t="s">
        <v>44</v>
      </c>
      <c r="F1390" s="3" t="s">
        <v>45</v>
      </c>
      <c r="G1390" s="3" t="s">
        <v>63</v>
      </c>
      <c r="H1390" s="3" t="s">
        <v>17</v>
      </c>
      <c r="I1390" s="5">
        <v>0.35000000000000003</v>
      </c>
      <c r="J1390" s="6">
        <v>5250</v>
      </c>
      <c r="K1390" s="7">
        <f t="shared" si="10"/>
        <v>1837.5000000000002</v>
      </c>
      <c r="L1390" s="7">
        <f t="shared" si="11"/>
        <v>459.37500000000006</v>
      </c>
      <c r="M1390" s="8">
        <v>0.25</v>
      </c>
    </row>
    <row r="1391" spans="1:13" x14ac:dyDescent="0.25">
      <c r="A1391" s="1"/>
      <c r="B1391" s="3" t="s">
        <v>12</v>
      </c>
      <c r="C1391" s="3">
        <v>1185732</v>
      </c>
      <c r="D1391" s="4">
        <v>44295</v>
      </c>
      <c r="E1391" s="3" t="s">
        <v>44</v>
      </c>
      <c r="F1391" s="3" t="s">
        <v>45</v>
      </c>
      <c r="G1391" s="3" t="s">
        <v>63</v>
      </c>
      <c r="H1391" s="3" t="s">
        <v>18</v>
      </c>
      <c r="I1391" s="5">
        <v>0.39999999999999997</v>
      </c>
      <c r="J1391" s="6">
        <v>4500</v>
      </c>
      <c r="K1391" s="7">
        <f t="shared" si="10"/>
        <v>1799.9999999999998</v>
      </c>
      <c r="L1391" s="7">
        <f t="shared" si="11"/>
        <v>539.99999999999989</v>
      </c>
      <c r="M1391" s="8">
        <v>0.3</v>
      </c>
    </row>
    <row r="1392" spans="1:13" x14ac:dyDescent="0.25">
      <c r="A1392" s="1"/>
      <c r="B1392" s="3" t="s">
        <v>12</v>
      </c>
      <c r="C1392" s="3">
        <v>1185732</v>
      </c>
      <c r="D1392" s="4">
        <v>44295</v>
      </c>
      <c r="E1392" s="3" t="s">
        <v>44</v>
      </c>
      <c r="F1392" s="3" t="s">
        <v>45</v>
      </c>
      <c r="G1392" s="3" t="s">
        <v>63</v>
      </c>
      <c r="H1392" s="3" t="s">
        <v>19</v>
      </c>
      <c r="I1392" s="5">
        <v>0.55000000000000004</v>
      </c>
      <c r="J1392" s="6">
        <v>4750</v>
      </c>
      <c r="K1392" s="7">
        <f t="shared" si="10"/>
        <v>2612.5</v>
      </c>
      <c r="L1392" s="7">
        <f t="shared" si="11"/>
        <v>914.37499999999989</v>
      </c>
      <c r="M1392" s="8">
        <v>0.35</v>
      </c>
    </row>
    <row r="1393" spans="1:13" x14ac:dyDescent="0.25">
      <c r="A1393" s="1"/>
      <c r="B1393" s="3" t="s">
        <v>12</v>
      </c>
      <c r="C1393" s="3">
        <v>1185732</v>
      </c>
      <c r="D1393" s="4">
        <v>44295</v>
      </c>
      <c r="E1393" s="3" t="s">
        <v>44</v>
      </c>
      <c r="F1393" s="3" t="s">
        <v>45</v>
      </c>
      <c r="G1393" s="3" t="s">
        <v>63</v>
      </c>
      <c r="H1393" s="3" t="s">
        <v>20</v>
      </c>
      <c r="I1393" s="5">
        <v>0.45</v>
      </c>
      <c r="J1393" s="6">
        <v>6000</v>
      </c>
      <c r="K1393" s="7">
        <f t="shared" si="10"/>
        <v>2700</v>
      </c>
      <c r="L1393" s="7">
        <f t="shared" si="11"/>
        <v>1350</v>
      </c>
      <c r="M1393" s="8">
        <v>0.5</v>
      </c>
    </row>
    <row r="1394" spans="1:13" x14ac:dyDescent="0.25">
      <c r="A1394" s="1"/>
      <c r="B1394" s="3" t="s">
        <v>12</v>
      </c>
      <c r="C1394" s="3">
        <v>1185732</v>
      </c>
      <c r="D1394" s="4">
        <v>44324</v>
      </c>
      <c r="E1394" s="3" t="s">
        <v>44</v>
      </c>
      <c r="F1394" s="3" t="s">
        <v>45</v>
      </c>
      <c r="G1394" s="3" t="s">
        <v>63</v>
      </c>
      <c r="H1394" s="3" t="s">
        <v>15</v>
      </c>
      <c r="I1394" s="5">
        <v>0.55000000000000004</v>
      </c>
      <c r="J1394" s="6">
        <v>8700</v>
      </c>
      <c r="K1394" s="7">
        <f t="shared" si="10"/>
        <v>4785</v>
      </c>
      <c r="L1394" s="7">
        <f t="shared" si="11"/>
        <v>2153.25</v>
      </c>
      <c r="M1394" s="8">
        <v>0.45</v>
      </c>
    </row>
    <row r="1395" spans="1:13" x14ac:dyDescent="0.25">
      <c r="A1395" s="1"/>
      <c r="B1395" s="3" t="s">
        <v>12</v>
      </c>
      <c r="C1395" s="3">
        <v>1185732</v>
      </c>
      <c r="D1395" s="4">
        <v>44324</v>
      </c>
      <c r="E1395" s="3" t="s">
        <v>44</v>
      </c>
      <c r="F1395" s="3" t="s">
        <v>45</v>
      </c>
      <c r="G1395" s="3" t="s">
        <v>63</v>
      </c>
      <c r="H1395" s="3" t="s">
        <v>16</v>
      </c>
      <c r="I1395" s="5">
        <v>0.55000000000000004</v>
      </c>
      <c r="J1395" s="6">
        <v>5750</v>
      </c>
      <c r="K1395" s="7">
        <f t="shared" si="10"/>
        <v>3162.5000000000005</v>
      </c>
      <c r="L1395" s="7">
        <f t="shared" si="11"/>
        <v>1106.875</v>
      </c>
      <c r="M1395" s="8">
        <v>0.35</v>
      </c>
    </row>
    <row r="1396" spans="1:13" x14ac:dyDescent="0.25">
      <c r="A1396" s="1"/>
      <c r="B1396" s="3" t="s">
        <v>12</v>
      </c>
      <c r="C1396" s="3">
        <v>1185732</v>
      </c>
      <c r="D1396" s="4">
        <v>44324</v>
      </c>
      <c r="E1396" s="3" t="s">
        <v>44</v>
      </c>
      <c r="F1396" s="3" t="s">
        <v>45</v>
      </c>
      <c r="G1396" s="3" t="s">
        <v>63</v>
      </c>
      <c r="H1396" s="3" t="s">
        <v>17</v>
      </c>
      <c r="I1396" s="5">
        <v>0.5</v>
      </c>
      <c r="J1396" s="6">
        <v>5500</v>
      </c>
      <c r="K1396" s="7">
        <f t="shared" si="10"/>
        <v>2750</v>
      </c>
      <c r="L1396" s="7">
        <f t="shared" si="11"/>
        <v>687.5</v>
      </c>
      <c r="M1396" s="8">
        <v>0.25</v>
      </c>
    </row>
    <row r="1397" spans="1:13" x14ac:dyDescent="0.25">
      <c r="A1397" s="1"/>
      <c r="B1397" s="3" t="s">
        <v>12</v>
      </c>
      <c r="C1397" s="3">
        <v>1185732</v>
      </c>
      <c r="D1397" s="4">
        <v>44324</v>
      </c>
      <c r="E1397" s="3" t="s">
        <v>44</v>
      </c>
      <c r="F1397" s="3" t="s">
        <v>45</v>
      </c>
      <c r="G1397" s="3" t="s">
        <v>63</v>
      </c>
      <c r="H1397" s="3" t="s">
        <v>18</v>
      </c>
      <c r="I1397" s="5">
        <v>0.5</v>
      </c>
      <c r="J1397" s="6">
        <v>5000</v>
      </c>
      <c r="K1397" s="7">
        <f t="shared" si="10"/>
        <v>2500</v>
      </c>
      <c r="L1397" s="7">
        <f t="shared" si="11"/>
        <v>750</v>
      </c>
      <c r="M1397" s="8">
        <v>0.3</v>
      </c>
    </row>
    <row r="1398" spans="1:13" x14ac:dyDescent="0.25">
      <c r="A1398" s="1"/>
      <c r="B1398" s="3" t="s">
        <v>12</v>
      </c>
      <c r="C1398" s="3">
        <v>1185732</v>
      </c>
      <c r="D1398" s="4">
        <v>44324</v>
      </c>
      <c r="E1398" s="3" t="s">
        <v>44</v>
      </c>
      <c r="F1398" s="3" t="s">
        <v>45</v>
      </c>
      <c r="G1398" s="3" t="s">
        <v>63</v>
      </c>
      <c r="H1398" s="3" t="s">
        <v>19</v>
      </c>
      <c r="I1398" s="5">
        <v>0.6</v>
      </c>
      <c r="J1398" s="6">
        <v>5250</v>
      </c>
      <c r="K1398" s="7">
        <f t="shared" si="10"/>
        <v>3150</v>
      </c>
      <c r="L1398" s="7">
        <f t="shared" si="11"/>
        <v>1102.5</v>
      </c>
      <c r="M1398" s="8">
        <v>0.35</v>
      </c>
    </row>
    <row r="1399" spans="1:13" x14ac:dyDescent="0.25">
      <c r="A1399" s="1"/>
      <c r="B1399" s="3" t="s">
        <v>12</v>
      </c>
      <c r="C1399" s="3">
        <v>1185732</v>
      </c>
      <c r="D1399" s="4">
        <v>44324</v>
      </c>
      <c r="E1399" s="3" t="s">
        <v>44</v>
      </c>
      <c r="F1399" s="3" t="s">
        <v>45</v>
      </c>
      <c r="G1399" s="3" t="s">
        <v>63</v>
      </c>
      <c r="H1399" s="3" t="s">
        <v>20</v>
      </c>
      <c r="I1399" s="5">
        <v>0.65</v>
      </c>
      <c r="J1399" s="6">
        <v>6250</v>
      </c>
      <c r="K1399" s="7">
        <f t="shared" si="10"/>
        <v>4062.5</v>
      </c>
      <c r="L1399" s="7">
        <f t="shared" si="11"/>
        <v>2031.25</v>
      </c>
      <c r="M1399" s="8">
        <v>0.5</v>
      </c>
    </row>
    <row r="1400" spans="1:13" x14ac:dyDescent="0.25">
      <c r="A1400" s="1"/>
      <c r="B1400" s="3" t="s">
        <v>12</v>
      </c>
      <c r="C1400" s="3">
        <v>1185732</v>
      </c>
      <c r="D1400" s="4">
        <v>44357</v>
      </c>
      <c r="E1400" s="3" t="s">
        <v>44</v>
      </c>
      <c r="F1400" s="3" t="s">
        <v>45</v>
      </c>
      <c r="G1400" s="3" t="s">
        <v>63</v>
      </c>
      <c r="H1400" s="3" t="s">
        <v>15</v>
      </c>
      <c r="I1400" s="5">
        <v>0.6</v>
      </c>
      <c r="J1400" s="6">
        <v>8750</v>
      </c>
      <c r="K1400" s="7">
        <f t="shared" si="10"/>
        <v>5250</v>
      </c>
      <c r="L1400" s="7">
        <f t="shared" si="11"/>
        <v>2362.5</v>
      </c>
      <c r="M1400" s="8">
        <v>0.45</v>
      </c>
    </row>
    <row r="1401" spans="1:13" x14ac:dyDescent="0.25">
      <c r="A1401" s="1"/>
      <c r="B1401" s="3" t="s">
        <v>12</v>
      </c>
      <c r="C1401" s="3">
        <v>1185732</v>
      </c>
      <c r="D1401" s="4">
        <v>44357</v>
      </c>
      <c r="E1401" s="3" t="s">
        <v>44</v>
      </c>
      <c r="F1401" s="3" t="s">
        <v>45</v>
      </c>
      <c r="G1401" s="3" t="s">
        <v>63</v>
      </c>
      <c r="H1401" s="3" t="s">
        <v>16</v>
      </c>
      <c r="I1401" s="5">
        <v>0.55000000000000004</v>
      </c>
      <c r="J1401" s="6">
        <v>6250</v>
      </c>
      <c r="K1401" s="7">
        <f t="shared" si="10"/>
        <v>3437.5000000000005</v>
      </c>
      <c r="L1401" s="7">
        <f t="shared" si="11"/>
        <v>1203.125</v>
      </c>
      <c r="M1401" s="8">
        <v>0.35</v>
      </c>
    </row>
    <row r="1402" spans="1:13" x14ac:dyDescent="0.25">
      <c r="A1402" s="1"/>
      <c r="B1402" s="3" t="s">
        <v>12</v>
      </c>
      <c r="C1402" s="3">
        <v>1185732</v>
      </c>
      <c r="D1402" s="4">
        <v>44357</v>
      </c>
      <c r="E1402" s="3" t="s">
        <v>44</v>
      </c>
      <c r="F1402" s="3" t="s">
        <v>45</v>
      </c>
      <c r="G1402" s="3" t="s">
        <v>63</v>
      </c>
      <c r="H1402" s="3" t="s">
        <v>17</v>
      </c>
      <c r="I1402" s="5">
        <v>0.5</v>
      </c>
      <c r="J1402" s="6">
        <v>6000</v>
      </c>
      <c r="K1402" s="7">
        <f t="shared" si="10"/>
        <v>3000</v>
      </c>
      <c r="L1402" s="7">
        <f t="shared" si="11"/>
        <v>750</v>
      </c>
      <c r="M1402" s="8">
        <v>0.25</v>
      </c>
    </row>
    <row r="1403" spans="1:13" x14ac:dyDescent="0.25">
      <c r="A1403" s="1"/>
      <c r="B1403" s="3" t="s">
        <v>12</v>
      </c>
      <c r="C1403" s="3">
        <v>1185732</v>
      </c>
      <c r="D1403" s="4">
        <v>44357</v>
      </c>
      <c r="E1403" s="3" t="s">
        <v>44</v>
      </c>
      <c r="F1403" s="3" t="s">
        <v>45</v>
      </c>
      <c r="G1403" s="3" t="s">
        <v>63</v>
      </c>
      <c r="H1403" s="3" t="s">
        <v>18</v>
      </c>
      <c r="I1403" s="5">
        <v>0.5</v>
      </c>
      <c r="J1403" s="6">
        <v>5750</v>
      </c>
      <c r="K1403" s="7">
        <f t="shared" si="10"/>
        <v>2875</v>
      </c>
      <c r="L1403" s="7">
        <f t="shared" si="11"/>
        <v>862.5</v>
      </c>
      <c r="M1403" s="8">
        <v>0.3</v>
      </c>
    </row>
    <row r="1404" spans="1:13" x14ac:dyDescent="0.25">
      <c r="A1404" s="1"/>
      <c r="B1404" s="3" t="s">
        <v>12</v>
      </c>
      <c r="C1404" s="3">
        <v>1185732</v>
      </c>
      <c r="D1404" s="4">
        <v>44357</v>
      </c>
      <c r="E1404" s="3" t="s">
        <v>44</v>
      </c>
      <c r="F1404" s="3" t="s">
        <v>45</v>
      </c>
      <c r="G1404" s="3" t="s">
        <v>63</v>
      </c>
      <c r="H1404" s="3" t="s">
        <v>19</v>
      </c>
      <c r="I1404" s="5">
        <v>0.65</v>
      </c>
      <c r="J1404" s="6">
        <v>5750</v>
      </c>
      <c r="K1404" s="7">
        <f t="shared" si="10"/>
        <v>3737.5</v>
      </c>
      <c r="L1404" s="7">
        <f t="shared" si="11"/>
        <v>1308.125</v>
      </c>
      <c r="M1404" s="8">
        <v>0.35</v>
      </c>
    </row>
    <row r="1405" spans="1:13" x14ac:dyDescent="0.25">
      <c r="A1405" s="1"/>
      <c r="B1405" s="3" t="s">
        <v>12</v>
      </c>
      <c r="C1405" s="3">
        <v>1185732</v>
      </c>
      <c r="D1405" s="4">
        <v>44357</v>
      </c>
      <c r="E1405" s="3" t="s">
        <v>44</v>
      </c>
      <c r="F1405" s="3" t="s">
        <v>45</v>
      </c>
      <c r="G1405" s="3" t="s">
        <v>63</v>
      </c>
      <c r="H1405" s="3" t="s">
        <v>20</v>
      </c>
      <c r="I1405" s="5">
        <v>0.70000000000000007</v>
      </c>
      <c r="J1405" s="6">
        <v>7250</v>
      </c>
      <c r="K1405" s="7">
        <f t="shared" si="10"/>
        <v>5075.0000000000009</v>
      </c>
      <c r="L1405" s="7">
        <f t="shared" si="11"/>
        <v>2537.5000000000005</v>
      </c>
      <c r="M1405" s="8">
        <v>0.5</v>
      </c>
    </row>
    <row r="1406" spans="1:13" x14ac:dyDescent="0.25">
      <c r="A1406" s="1"/>
      <c r="B1406" s="3" t="s">
        <v>12</v>
      </c>
      <c r="C1406" s="3">
        <v>1185732</v>
      </c>
      <c r="D1406" s="4">
        <v>44385</v>
      </c>
      <c r="E1406" s="3" t="s">
        <v>44</v>
      </c>
      <c r="F1406" s="3" t="s">
        <v>45</v>
      </c>
      <c r="G1406" s="3" t="s">
        <v>63</v>
      </c>
      <c r="H1406" s="3" t="s">
        <v>15</v>
      </c>
      <c r="I1406" s="5">
        <v>0.65</v>
      </c>
      <c r="J1406" s="6">
        <v>9500</v>
      </c>
      <c r="K1406" s="7">
        <f t="shared" si="10"/>
        <v>6175</v>
      </c>
      <c r="L1406" s="7">
        <f t="shared" si="11"/>
        <v>2778.75</v>
      </c>
      <c r="M1406" s="8">
        <v>0.45</v>
      </c>
    </row>
    <row r="1407" spans="1:13" x14ac:dyDescent="0.25">
      <c r="A1407" s="1"/>
      <c r="B1407" s="3" t="s">
        <v>12</v>
      </c>
      <c r="C1407" s="3">
        <v>1185732</v>
      </c>
      <c r="D1407" s="4">
        <v>44385</v>
      </c>
      <c r="E1407" s="3" t="s">
        <v>44</v>
      </c>
      <c r="F1407" s="3" t="s">
        <v>45</v>
      </c>
      <c r="G1407" s="3" t="s">
        <v>63</v>
      </c>
      <c r="H1407" s="3" t="s">
        <v>16</v>
      </c>
      <c r="I1407" s="5">
        <v>0.60000000000000009</v>
      </c>
      <c r="J1407" s="6">
        <v>7000</v>
      </c>
      <c r="K1407" s="7">
        <f t="shared" si="10"/>
        <v>4200.0000000000009</v>
      </c>
      <c r="L1407" s="7">
        <f t="shared" si="11"/>
        <v>1470.0000000000002</v>
      </c>
      <c r="M1407" s="8">
        <v>0.35</v>
      </c>
    </row>
    <row r="1408" spans="1:13" x14ac:dyDescent="0.25">
      <c r="A1408" s="1"/>
      <c r="B1408" s="3" t="s">
        <v>12</v>
      </c>
      <c r="C1408" s="3">
        <v>1185732</v>
      </c>
      <c r="D1408" s="4">
        <v>44385</v>
      </c>
      <c r="E1408" s="3" t="s">
        <v>44</v>
      </c>
      <c r="F1408" s="3" t="s">
        <v>45</v>
      </c>
      <c r="G1408" s="3" t="s">
        <v>63</v>
      </c>
      <c r="H1408" s="3" t="s">
        <v>17</v>
      </c>
      <c r="I1408" s="5">
        <v>0.55000000000000004</v>
      </c>
      <c r="J1408" s="6">
        <v>6250</v>
      </c>
      <c r="K1408" s="7">
        <f t="shared" si="10"/>
        <v>3437.5000000000005</v>
      </c>
      <c r="L1408" s="7">
        <f t="shared" si="11"/>
        <v>859.37500000000011</v>
      </c>
      <c r="M1408" s="8">
        <v>0.25</v>
      </c>
    </row>
    <row r="1409" spans="1:13" x14ac:dyDescent="0.25">
      <c r="A1409" s="1"/>
      <c r="B1409" s="3" t="s">
        <v>12</v>
      </c>
      <c r="C1409" s="3">
        <v>1185732</v>
      </c>
      <c r="D1409" s="4">
        <v>44385</v>
      </c>
      <c r="E1409" s="3" t="s">
        <v>44</v>
      </c>
      <c r="F1409" s="3" t="s">
        <v>45</v>
      </c>
      <c r="G1409" s="3" t="s">
        <v>63</v>
      </c>
      <c r="H1409" s="3" t="s">
        <v>18</v>
      </c>
      <c r="I1409" s="5">
        <v>0.55000000000000004</v>
      </c>
      <c r="J1409" s="6">
        <v>5750</v>
      </c>
      <c r="K1409" s="7">
        <f t="shared" si="10"/>
        <v>3162.5000000000005</v>
      </c>
      <c r="L1409" s="7">
        <f t="shared" si="11"/>
        <v>948.75000000000011</v>
      </c>
      <c r="M1409" s="8">
        <v>0.3</v>
      </c>
    </row>
    <row r="1410" spans="1:13" x14ac:dyDescent="0.25">
      <c r="A1410" s="1"/>
      <c r="B1410" s="3" t="s">
        <v>12</v>
      </c>
      <c r="C1410" s="3">
        <v>1185732</v>
      </c>
      <c r="D1410" s="4">
        <v>44385</v>
      </c>
      <c r="E1410" s="3" t="s">
        <v>44</v>
      </c>
      <c r="F1410" s="3" t="s">
        <v>45</v>
      </c>
      <c r="G1410" s="3" t="s">
        <v>63</v>
      </c>
      <c r="H1410" s="3" t="s">
        <v>19</v>
      </c>
      <c r="I1410" s="5">
        <v>0.65</v>
      </c>
      <c r="J1410" s="6">
        <v>6000</v>
      </c>
      <c r="K1410" s="7">
        <f t="shared" si="10"/>
        <v>3900</v>
      </c>
      <c r="L1410" s="7">
        <f t="shared" si="11"/>
        <v>1365</v>
      </c>
      <c r="M1410" s="8">
        <v>0.35</v>
      </c>
    </row>
    <row r="1411" spans="1:13" x14ac:dyDescent="0.25">
      <c r="A1411" s="1"/>
      <c r="B1411" s="3" t="s">
        <v>12</v>
      </c>
      <c r="C1411" s="3">
        <v>1185732</v>
      </c>
      <c r="D1411" s="4">
        <v>44385</v>
      </c>
      <c r="E1411" s="3" t="s">
        <v>44</v>
      </c>
      <c r="F1411" s="3" t="s">
        <v>45</v>
      </c>
      <c r="G1411" s="3" t="s">
        <v>63</v>
      </c>
      <c r="H1411" s="3" t="s">
        <v>20</v>
      </c>
      <c r="I1411" s="5">
        <v>0.70000000000000007</v>
      </c>
      <c r="J1411" s="6">
        <v>7750</v>
      </c>
      <c r="K1411" s="7">
        <f t="shared" si="10"/>
        <v>5425.0000000000009</v>
      </c>
      <c r="L1411" s="7">
        <f t="shared" si="11"/>
        <v>2712.5000000000005</v>
      </c>
      <c r="M1411" s="8">
        <v>0.5</v>
      </c>
    </row>
    <row r="1412" spans="1:13" x14ac:dyDescent="0.25">
      <c r="A1412" s="1"/>
      <c r="B1412" s="3" t="s">
        <v>12</v>
      </c>
      <c r="C1412" s="3">
        <v>1185732</v>
      </c>
      <c r="D1412" s="4">
        <v>44417</v>
      </c>
      <c r="E1412" s="3" t="s">
        <v>44</v>
      </c>
      <c r="F1412" s="3" t="s">
        <v>45</v>
      </c>
      <c r="G1412" s="3" t="s">
        <v>63</v>
      </c>
      <c r="H1412" s="3" t="s">
        <v>15</v>
      </c>
      <c r="I1412" s="5">
        <v>0.65</v>
      </c>
      <c r="J1412" s="6">
        <v>9250</v>
      </c>
      <c r="K1412" s="7">
        <f t="shared" si="10"/>
        <v>6012.5</v>
      </c>
      <c r="L1412" s="7">
        <f t="shared" si="11"/>
        <v>2705.625</v>
      </c>
      <c r="M1412" s="8">
        <v>0.45</v>
      </c>
    </row>
    <row r="1413" spans="1:13" x14ac:dyDescent="0.25">
      <c r="A1413" s="1"/>
      <c r="B1413" s="3" t="s">
        <v>12</v>
      </c>
      <c r="C1413" s="3">
        <v>1185732</v>
      </c>
      <c r="D1413" s="4">
        <v>44417</v>
      </c>
      <c r="E1413" s="3" t="s">
        <v>44</v>
      </c>
      <c r="F1413" s="3" t="s">
        <v>45</v>
      </c>
      <c r="G1413" s="3" t="s">
        <v>63</v>
      </c>
      <c r="H1413" s="3" t="s">
        <v>16</v>
      </c>
      <c r="I1413" s="5">
        <v>0.60000000000000009</v>
      </c>
      <c r="J1413" s="6">
        <v>7000</v>
      </c>
      <c r="K1413" s="7">
        <f t="shared" si="10"/>
        <v>4200.0000000000009</v>
      </c>
      <c r="L1413" s="7">
        <f t="shared" si="11"/>
        <v>1470.0000000000002</v>
      </c>
      <c r="M1413" s="8">
        <v>0.35</v>
      </c>
    </row>
    <row r="1414" spans="1:13" x14ac:dyDescent="0.25">
      <c r="A1414" s="1"/>
      <c r="B1414" s="3" t="s">
        <v>12</v>
      </c>
      <c r="C1414" s="3">
        <v>1185732</v>
      </c>
      <c r="D1414" s="4">
        <v>44417</v>
      </c>
      <c r="E1414" s="3" t="s">
        <v>44</v>
      </c>
      <c r="F1414" s="3" t="s">
        <v>45</v>
      </c>
      <c r="G1414" s="3" t="s">
        <v>63</v>
      </c>
      <c r="H1414" s="3" t="s">
        <v>17</v>
      </c>
      <c r="I1414" s="5">
        <v>0.55000000000000004</v>
      </c>
      <c r="J1414" s="6">
        <v>6250</v>
      </c>
      <c r="K1414" s="7">
        <f t="shared" si="10"/>
        <v>3437.5000000000005</v>
      </c>
      <c r="L1414" s="7">
        <f t="shared" si="11"/>
        <v>859.37500000000011</v>
      </c>
      <c r="M1414" s="8">
        <v>0.25</v>
      </c>
    </row>
    <row r="1415" spans="1:13" x14ac:dyDescent="0.25">
      <c r="A1415" s="1"/>
      <c r="B1415" s="3" t="s">
        <v>12</v>
      </c>
      <c r="C1415" s="3">
        <v>1185732</v>
      </c>
      <c r="D1415" s="4">
        <v>44417</v>
      </c>
      <c r="E1415" s="3" t="s">
        <v>44</v>
      </c>
      <c r="F1415" s="3" t="s">
        <v>45</v>
      </c>
      <c r="G1415" s="3" t="s">
        <v>63</v>
      </c>
      <c r="H1415" s="3" t="s">
        <v>18</v>
      </c>
      <c r="I1415" s="5">
        <v>0.45</v>
      </c>
      <c r="J1415" s="6">
        <v>5750</v>
      </c>
      <c r="K1415" s="7">
        <f t="shared" si="10"/>
        <v>2587.5</v>
      </c>
      <c r="L1415" s="7">
        <f t="shared" si="11"/>
        <v>776.25</v>
      </c>
      <c r="M1415" s="8">
        <v>0.3</v>
      </c>
    </row>
    <row r="1416" spans="1:13" x14ac:dyDescent="0.25">
      <c r="A1416" s="1"/>
      <c r="B1416" s="3" t="s">
        <v>12</v>
      </c>
      <c r="C1416" s="3">
        <v>1185732</v>
      </c>
      <c r="D1416" s="4">
        <v>44417</v>
      </c>
      <c r="E1416" s="3" t="s">
        <v>44</v>
      </c>
      <c r="F1416" s="3" t="s">
        <v>45</v>
      </c>
      <c r="G1416" s="3" t="s">
        <v>63</v>
      </c>
      <c r="H1416" s="3" t="s">
        <v>19</v>
      </c>
      <c r="I1416" s="5">
        <v>0.55000000000000004</v>
      </c>
      <c r="J1416" s="6">
        <v>5500</v>
      </c>
      <c r="K1416" s="7">
        <f t="shared" si="10"/>
        <v>3025.0000000000005</v>
      </c>
      <c r="L1416" s="7">
        <f t="shared" si="11"/>
        <v>1058.75</v>
      </c>
      <c r="M1416" s="8">
        <v>0.35</v>
      </c>
    </row>
    <row r="1417" spans="1:13" x14ac:dyDescent="0.25">
      <c r="A1417" s="1"/>
      <c r="B1417" s="3" t="s">
        <v>12</v>
      </c>
      <c r="C1417" s="3">
        <v>1185732</v>
      </c>
      <c r="D1417" s="4">
        <v>44417</v>
      </c>
      <c r="E1417" s="3" t="s">
        <v>44</v>
      </c>
      <c r="F1417" s="3" t="s">
        <v>45</v>
      </c>
      <c r="G1417" s="3" t="s">
        <v>63</v>
      </c>
      <c r="H1417" s="3" t="s">
        <v>20</v>
      </c>
      <c r="I1417" s="5">
        <v>0.60000000000000009</v>
      </c>
      <c r="J1417" s="6">
        <v>7250</v>
      </c>
      <c r="K1417" s="7">
        <f t="shared" si="10"/>
        <v>4350.0000000000009</v>
      </c>
      <c r="L1417" s="7">
        <f t="shared" si="11"/>
        <v>2175.0000000000005</v>
      </c>
      <c r="M1417" s="8">
        <v>0.5</v>
      </c>
    </row>
    <row r="1418" spans="1:13" x14ac:dyDescent="0.25">
      <c r="A1418" s="1"/>
      <c r="B1418" s="3" t="s">
        <v>12</v>
      </c>
      <c r="C1418" s="3">
        <v>1185732</v>
      </c>
      <c r="D1418" s="4">
        <v>44447</v>
      </c>
      <c r="E1418" s="3" t="s">
        <v>44</v>
      </c>
      <c r="F1418" s="3" t="s">
        <v>45</v>
      </c>
      <c r="G1418" s="3" t="s">
        <v>63</v>
      </c>
      <c r="H1418" s="3" t="s">
        <v>15</v>
      </c>
      <c r="I1418" s="5">
        <v>0.55000000000000004</v>
      </c>
      <c r="J1418" s="6">
        <v>8500</v>
      </c>
      <c r="K1418" s="7">
        <f t="shared" si="10"/>
        <v>4675</v>
      </c>
      <c r="L1418" s="7">
        <f t="shared" si="11"/>
        <v>2103.75</v>
      </c>
      <c r="M1418" s="8">
        <v>0.45</v>
      </c>
    </row>
    <row r="1419" spans="1:13" x14ac:dyDescent="0.25">
      <c r="A1419" s="1"/>
      <c r="B1419" s="3" t="s">
        <v>12</v>
      </c>
      <c r="C1419" s="3">
        <v>1185732</v>
      </c>
      <c r="D1419" s="4">
        <v>44447</v>
      </c>
      <c r="E1419" s="3" t="s">
        <v>44</v>
      </c>
      <c r="F1419" s="3" t="s">
        <v>45</v>
      </c>
      <c r="G1419" s="3" t="s">
        <v>63</v>
      </c>
      <c r="H1419" s="3" t="s">
        <v>16</v>
      </c>
      <c r="I1419" s="5">
        <v>0.50000000000000011</v>
      </c>
      <c r="J1419" s="6">
        <v>6500</v>
      </c>
      <c r="K1419" s="7">
        <f t="shared" si="10"/>
        <v>3250.0000000000009</v>
      </c>
      <c r="L1419" s="7">
        <f t="shared" si="11"/>
        <v>1137.5000000000002</v>
      </c>
      <c r="M1419" s="8">
        <v>0.35</v>
      </c>
    </row>
    <row r="1420" spans="1:13" x14ac:dyDescent="0.25">
      <c r="A1420" s="1"/>
      <c r="B1420" s="3" t="s">
        <v>12</v>
      </c>
      <c r="C1420" s="3">
        <v>1185732</v>
      </c>
      <c r="D1420" s="4">
        <v>44447</v>
      </c>
      <c r="E1420" s="3" t="s">
        <v>44</v>
      </c>
      <c r="F1420" s="3" t="s">
        <v>45</v>
      </c>
      <c r="G1420" s="3" t="s">
        <v>63</v>
      </c>
      <c r="H1420" s="3" t="s">
        <v>17</v>
      </c>
      <c r="I1420" s="5">
        <v>0.45</v>
      </c>
      <c r="J1420" s="6">
        <v>5500</v>
      </c>
      <c r="K1420" s="7">
        <f t="shared" si="10"/>
        <v>2475</v>
      </c>
      <c r="L1420" s="7">
        <f t="shared" si="11"/>
        <v>618.75</v>
      </c>
      <c r="M1420" s="8">
        <v>0.25</v>
      </c>
    </row>
    <row r="1421" spans="1:13" x14ac:dyDescent="0.25">
      <c r="A1421" s="1"/>
      <c r="B1421" s="3" t="s">
        <v>12</v>
      </c>
      <c r="C1421" s="3">
        <v>1185732</v>
      </c>
      <c r="D1421" s="4">
        <v>44447</v>
      </c>
      <c r="E1421" s="3" t="s">
        <v>44</v>
      </c>
      <c r="F1421" s="3" t="s">
        <v>45</v>
      </c>
      <c r="G1421" s="3" t="s">
        <v>63</v>
      </c>
      <c r="H1421" s="3" t="s">
        <v>18</v>
      </c>
      <c r="I1421" s="5">
        <v>0.45</v>
      </c>
      <c r="J1421" s="6">
        <v>5250</v>
      </c>
      <c r="K1421" s="7">
        <f t="shared" si="10"/>
        <v>2362.5</v>
      </c>
      <c r="L1421" s="7">
        <f t="shared" si="11"/>
        <v>708.75</v>
      </c>
      <c r="M1421" s="8">
        <v>0.3</v>
      </c>
    </row>
    <row r="1422" spans="1:13" x14ac:dyDescent="0.25">
      <c r="A1422" s="1"/>
      <c r="B1422" s="3" t="s">
        <v>12</v>
      </c>
      <c r="C1422" s="3">
        <v>1185732</v>
      </c>
      <c r="D1422" s="4">
        <v>44447</v>
      </c>
      <c r="E1422" s="3" t="s">
        <v>44</v>
      </c>
      <c r="F1422" s="3" t="s">
        <v>45</v>
      </c>
      <c r="G1422" s="3" t="s">
        <v>63</v>
      </c>
      <c r="H1422" s="3" t="s">
        <v>19</v>
      </c>
      <c r="I1422" s="5">
        <v>0.55000000000000004</v>
      </c>
      <c r="J1422" s="6">
        <v>5250</v>
      </c>
      <c r="K1422" s="7">
        <f t="shared" si="10"/>
        <v>2887.5000000000005</v>
      </c>
      <c r="L1422" s="7">
        <f t="shared" si="11"/>
        <v>1010.6250000000001</v>
      </c>
      <c r="M1422" s="8">
        <v>0.35</v>
      </c>
    </row>
    <row r="1423" spans="1:13" x14ac:dyDescent="0.25">
      <c r="A1423" s="1"/>
      <c r="B1423" s="3" t="s">
        <v>12</v>
      </c>
      <c r="C1423" s="3">
        <v>1185732</v>
      </c>
      <c r="D1423" s="4">
        <v>44447</v>
      </c>
      <c r="E1423" s="3" t="s">
        <v>44</v>
      </c>
      <c r="F1423" s="3" t="s">
        <v>45</v>
      </c>
      <c r="G1423" s="3" t="s">
        <v>63</v>
      </c>
      <c r="H1423" s="3" t="s">
        <v>20</v>
      </c>
      <c r="I1423" s="5">
        <v>0.60000000000000009</v>
      </c>
      <c r="J1423" s="6">
        <v>6250</v>
      </c>
      <c r="K1423" s="7">
        <f t="shared" si="10"/>
        <v>3750.0000000000005</v>
      </c>
      <c r="L1423" s="7">
        <f t="shared" si="11"/>
        <v>1875.0000000000002</v>
      </c>
      <c r="M1423" s="8">
        <v>0.5</v>
      </c>
    </row>
    <row r="1424" spans="1:13" x14ac:dyDescent="0.25">
      <c r="A1424" s="1"/>
      <c r="B1424" s="3" t="s">
        <v>12</v>
      </c>
      <c r="C1424" s="3">
        <v>1185732</v>
      </c>
      <c r="D1424" s="4">
        <v>44479</v>
      </c>
      <c r="E1424" s="3" t="s">
        <v>44</v>
      </c>
      <c r="F1424" s="3" t="s">
        <v>45</v>
      </c>
      <c r="G1424" s="3" t="s">
        <v>63</v>
      </c>
      <c r="H1424" s="3" t="s">
        <v>15</v>
      </c>
      <c r="I1424" s="5">
        <v>0.60000000000000009</v>
      </c>
      <c r="J1424" s="6">
        <v>8000</v>
      </c>
      <c r="K1424" s="7">
        <f t="shared" si="10"/>
        <v>4800.0000000000009</v>
      </c>
      <c r="L1424" s="7">
        <f t="shared" si="11"/>
        <v>2160.0000000000005</v>
      </c>
      <c r="M1424" s="8">
        <v>0.45</v>
      </c>
    </row>
    <row r="1425" spans="1:13" x14ac:dyDescent="0.25">
      <c r="A1425" s="1"/>
      <c r="B1425" s="3" t="s">
        <v>12</v>
      </c>
      <c r="C1425" s="3">
        <v>1185732</v>
      </c>
      <c r="D1425" s="4">
        <v>44479</v>
      </c>
      <c r="E1425" s="3" t="s">
        <v>44</v>
      </c>
      <c r="F1425" s="3" t="s">
        <v>45</v>
      </c>
      <c r="G1425" s="3" t="s">
        <v>63</v>
      </c>
      <c r="H1425" s="3" t="s">
        <v>16</v>
      </c>
      <c r="I1425" s="5">
        <v>0.50000000000000011</v>
      </c>
      <c r="J1425" s="6">
        <v>6250</v>
      </c>
      <c r="K1425" s="7">
        <f t="shared" si="10"/>
        <v>3125.0000000000009</v>
      </c>
      <c r="L1425" s="7">
        <f t="shared" si="11"/>
        <v>1093.7500000000002</v>
      </c>
      <c r="M1425" s="8">
        <v>0.35</v>
      </c>
    </row>
    <row r="1426" spans="1:13" x14ac:dyDescent="0.25">
      <c r="A1426" s="1"/>
      <c r="B1426" s="3" t="s">
        <v>12</v>
      </c>
      <c r="C1426" s="3">
        <v>1185732</v>
      </c>
      <c r="D1426" s="4">
        <v>44479</v>
      </c>
      <c r="E1426" s="3" t="s">
        <v>44</v>
      </c>
      <c r="F1426" s="3" t="s">
        <v>45</v>
      </c>
      <c r="G1426" s="3" t="s">
        <v>63</v>
      </c>
      <c r="H1426" s="3" t="s">
        <v>17</v>
      </c>
      <c r="I1426" s="5">
        <v>0.50000000000000011</v>
      </c>
      <c r="J1426" s="6">
        <v>5250</v>
      </c>
      <c r="K1426" s="7">
        <f t="shared" si="10"/>
        <v>2625.0000000000005</v>
      </c>
      <c r="L1426" s="7">
        <f t="shared" si="11"/>
        <v>656.25000000000011</v>
      </c>
      <c r="M1426" s="8">
        <v>0.25</v>
      </c>
    </row>
    <row r="1427" spans="1:13" x14ac:dyDescent="0.25">
      <c r="A1427" s="1"/>
      <c r="B1427" s="3" t="s">
        <v>12</v>
      </c>
      <c r="C1427" s="3">
        <v>1185732</v>
      </c>
      <c r="D1427" s="4">
        <v>44479</v>
      </c>
      <c r="E1427" s="3" t="s">
        <v>44</v>
      </c>
      <c r="F1427" s="3" t="s">
        <v>45</v>
      </c>
      <c r="G1427" s="3" t="s">
        <v>63</v>
      </c>
      <c r="H1427" s="3" t="s">
        <v>18</v>
      </c>
      <c r="I1427" s="5">
        <v>0.50000000000000011</v>
      </c>
      <c r="J1427" s="6">
        <v>5000</v>
      </c>
      <c r="K1427" s="7">
        <f t="shared" si="10"/>
        <v>2500.0000000000005</v>
      </c>
      <c r="L1427" s="7">
        <f t="shared" si="11"/>
        <v>750.00000000000011</v>
      </c>
      <c r="M1427" s="8">
        <v>0.3</v>
      </c>
    </row>
    <row r="1428" spans="1:13" x14ac:dyDescent="0.25">
      <c r="A1428" s="1"/>
      <c r="B1428" s="3" t="s">
        <v>12</v>
      </c>
      <c r="C1428" s="3">
        <v>1185732</v>
      </c>
      <c r="D1428" s="4">
        <v>44479</v>
      </c>
      <c r="E1428" s="3" t="s">
        <v>44</v>
      </c>
      <c r="F1428" s="3" t="s">
        <v>45</v>
      </c>
      <c r="G1428" s="3" t="s">
        <v>63</v>
      </c>
      <c r="H1428" s="3" t="s">
        <v>19</v>
      </c>
      <c r="I1428" s="5">
        <v>0.60000000000000009</v>
      </c>
      <c r="J1428" s="6">
        <v>5000</v>
      </c>
      <c r="K1428" s="7">
        <f t="shared" si="10"/>
        <v>3000.0000000000005</v>
      </c>
      <c r="L1428" s="7">
        <f t="shared" si="11"/>
        <v>1050</v>
      </c>
      <c r="M1428" s="8">
        <v>0.35</v>
      </c>
    </row>
    <row r="1429" spans="1:13" x14ac:dyDescent="0.25">
      <c r="A1429" s="1"/>
      <c r="B1429" s="3" t="s">
        <v>12</v>
      </c>
      <c r="C1429" s="3">
        <v>1185732</v>
      </c>
      <c r="D1429" s="4">
        <v>44479</v>
      </c>
      <c r="E1429" s="3" t="s">
        <v>44</v>
      </c>
      <c r="F1429" s="3" t="s">
        <v>45</v>
      </c>
      <c r="G1429" s="3" t="s">
        <v>63</v>
      </c>
      <c r="H1429" s="3" t="s">
        <v>20</v>
      </c>
      <c r="I1429" s="5">
        <v>0.65</v>
      </c>
      <c r="J1429" s="6">
        <v>6250</v>
      </c>
      <c r="K1429" s="7">
        <f t="shared" si="10"/>
        <v>4062.5</v>
      </c>
      <c r="L1429" s="7">
        <f t="shared" si="11"/>
        <v>2031.25</v>
      </c>
      <c r="M1429" s="8">
        <v>0.5</v>
      </c>
    </row>
    <row r="1430" spans="1:13" x14ac:dyDescent="0.25">
      <c r="A1430" s="1"/>
      <c r="B1430" s="3" t="s">
        <v>12</v>
      </c>
      <c r="C1430" s="3">
        <v>1185732</v>
      </c>
      <c r="D1430" s="4">
        <v>44509</v>
      </c>
      <c r="E1430" s="3" t="s">
        <v>44</v>
      </c>
      <c r="F1430" s="3" t="s">
        <v>45</v>
      </c>
      <c r="G1430" s="3" t="s">
        <v>63</v>
      </c>
      <c r="H1430" s="3" t="s">
        <v>15</v>
      </c>
      <c r="I1430" s="5">
        <v>0.60000000000000009</v>
      </c>
      <c r="J1430" s="6">
        <v>7750</v>
      </c>
      <c r="K1430" s="7">
        <f t="shared" si="10"/>
        <v>4650.0000000000009</v>
      </c>
      <c r="L1430" s="7">
        <f t="shared" si="11"/>
        <v>2092.5000000000005</v>
      </c>
      <c r="M1430" s="8">
        <v>0.45</v>
      </c>
    </row>
    <row r="1431" spans="1:13" x14ac:dyDescent="0.25">
      <c r="A1431" s="1"/>
      <c r="B1431" s="3" t="s">
        <v>12</v>
      </c>
      <c r="C1431" s="3">
        <v>1185732</v>
      </c>
      <c r="D1431" s="4">
        <v>44509</v>
      </c>
      <c r="E1431" s="3" t="s">
        <v>44</v>
      </c>
      <c r="F1431" s="3" t="s">
        <v>45</v>
      </c>
      <c r="G1431" s="3" t="s">
        <v>63</v>
      </c>
      <c r="H1431" s="3" t="s">
        <v>16</v>
      </c>
      <c r="I1431" s="5">
        <v>0.50000000000000011</v>
      </c>
      <c r="J1431" s="6">
        <v>6000</v>
      </c>
      <c r="K1431" s="7">
        <f t="shared" si="10"/>
        <v>3000.0000000000005</v>
      </c>
      <c r="L1431" s="7">
        <f t="shared" si="11"/>
        <v>1050</v>
      </c>
      <c r="M1431" s="8">
        <v>0.35</v>
      </c>
    </row>
    <row r="1432" spans="1:13" x14ac:dyDescent="0.25">
      <c r="A1432" s="1"/>
      <c r="B1432" s="3" t="s">
        <v>12</v>
      </c>
      <c r="C1432" s="3">
        <v>1185732</v>
      </c>
      <c r="D1432" s="4">
        <v>44509</v>
      </c>
      <c r="E1432" s="3" t="s">
        <v>44</v>
      </c>
      <c r="F1432" s="3" t="s">
        <v>45</v>
      </c>
      <c r="G1432" s="3" t="s">
        <v>63</v>
      </c>
      <c r="H1432" s="3" t="s">
        <v>17</v>
      </c>
      <c r="I1432" s="5">
        <v>0.50000000000000011</v>
      </c>
      <c r="J1432" s="6">
        <v>5450</v>
      </c>
      <c r="K1432" s="7">
        <f t="shared" si="10"/>
        <v>2725.0000000000005</v>
      </c>
      <c r="L1432" s="7">
        <f t="shared" si="11"/>
        <v>681.25000000000011</v>
      </c>
      <c r="M1432" s="8">
        <v>0.25</v>
      </c>
    </row>
    <row r="1433" spans="1:13" x14ac:dyDescent="0.25">
      <c r="A1433" s="1"/>
      <c r="B1433" s="3" t="s">
        <v>12</v>
      </c>
      <c r="C1433" s="3">
        <v>1185732</v>
      </c>
      <c r="D1433" s="4">
        <v>44509</v>
      </c>
      <c r="E1433" s="3" t="s">
        <v>44</v>
      </c>
      <c r="F1433" s="3" t="s">
        <v>45</v>
      </c>
      <c r="G1433" s="3" t="s">
        <v>63</v>
      </c>
      <c r="H1433" s="3" t="s">
        <v>18</v>
      </c>
      <c r="I1433" s="5">
        <v>0.50000000000000011</v>
      </c>
      <c r="J1433" s="6">
        <v>5750</v>
      </c>
      <c r="K1433" s="7">
        <f t="shared" si="10"/>
        <v>2875.0000000000005</v>
      </c>
      <c r="L1433" s="7">
        <f t="shared" si="11"/>
        <v>862.50000000000011</v>
      </c>
      <c r="M1433" s="8">
        <v>0.3</v>
      </c>
    </row>
    <row r="1434" spans="1:13" x14ac:dyDescent="0.25">
      <c r="A1434" s="1"/>
      <c r="B1434" s="3" t="s">
        <v>12</v>
      </c>
      <c r="C1434" s="3">
        <v>1185732</v>
      </c>
      <c r="D1434" s="4">
        <v>44509</v>
      </c>
      <c r="E1434" s="3" t="s">
        <v>44</v>
      </c>
      <c r="F1434" s="3" t="s">
        <v>45</v>
      </c>
      <c r="G1434" s="3" t="s">
        <v>63</v>
      </c>
      <c r="H1434" s="3" t="s">
        <v>19</v>
      </c>
      <c r="I1434" s="5">
        <v>0.65</v>
      </c>
      <c r="J1434" s="6">
        <v>5500</v>
      </c>
      <c r="K1434" s="7">
        <f t="shared" si="10"/>
        <v>3575</v>
      </c>
      <c r="L1434" s="7">
        <f t="shared" si="11"/>
        <v>1251.25</v>
      </c>
      <c r="M1434" s="8">
        <v>0.35</v>
      </c>
    </row>
    <row r="1435" spans="1:13" x14ac:dyDescent="0.25">
      <c r="A1435" s="1"/>
      <c r="B1435" s="3" t="s">
        <v>12</v>
      </c>
      <c r="C1435" s="3">
        <v>1185732</v>
      </c>
      <c r="D1435" s="4">
        <v>44509</v>
      </c>
      <c r="E1435" s="3" t="s">
        <v>44</v>
      </c>
      <c r="F1435" s="3" t="s">
        <v>45</v>
      </c>
      <c r="G1435" s="3" t="s">
        <v>63</v>
      </c>
      <c r="H1435" s="3" t="s">
        <v>20</v>
      </c>
      <c r="I1435" s="5">
        <v>0.7</v>
      </c>
      <c r="J1435" s="6">
        <v>6500</v>
      </c>
      <c r="K1435" s="7">
        <f t="shared" si="10"/>
        <v>4550</v>
      </c>
      <c r="L1435" s="7">
        <f t="shared" si="11"/>
        <v>2275</v>
      </c>
      <c r="M1435" s="8">
        <v>0.5</v>
      </c>
    </row>
    <row r="1436" spans="1:13" x14ac:dyDescent="0.25">
      <c r="A1436" s="1"/>
      <c r="B1436" s="3" t="s">
        <v>12</v>
      </c>
      <c r="C1436" s="3">
        <v>1185732</v>
      </c>
      <c r="D1436" s="4">
        <v>44538</v>
      </c>
      <c r="E1436" s="3" t="s">
        <v>44</v>
      </c>
      <c r="F1436" s="3" t="s">
        <v>45</v>
      </c>
      <c r="G1436" s="3" t="s">
        <v>63</v>
      </c>
      <c r="H1436" s="3" t="s">
        <v>15</v>
      </c>
      <c r="I1436" s="5">
        <v>0.65</v>
      </c>
      <c r="J1436" s="6">
        <v>8750</v>
      </c>
      <c r="K1436" s="7">
        <f t="shared" si="10"/>
        <v>5687.5</v>
      </c>
      <c r="L1436" s="7">
        <f t="shared" si="11"/>
        <v>2559.375</v>
      </c>
      <c r="M1436" s="8">
        <v>0.45</v>
      </c>
    </row>
    <row r="1437" spans="1:13" x14ac:dyDescent="0.25">
      <c r="A1437" s="1"/>
      <c r="B1437" s="3" t="s">
        <v>12</v>
      </c>
      <c r="C1437" s="3">
        <v>1185732</v>
      </c>
      <c r="D1437" s="4">
        <v>44538</v>
      </c>
      <c r="E1437" s="3" t="s">
        <v>44</v>
      </c>
      <c r="F1437" s="3" t="s">
        <v>45</v>
      </c>
      <c r="G1437" s="3" t="s">
        <v>63</v>
      </c>
      <c r="H1437" s="3" t="s">
        <v>16</v>
      </c>
      <c r="I1437" s="5">
        <v>0.55000000000000004</v>
      </c>
      <c r="J1437" s="6">
        <v>6750</v>
      </c>
      <c r="K1437" s="7">
        <f t="shared" si="10"/>
        <v>3712.5000000000005</v>
      </c>
      <c r="L1437" s="7">
        <f t="shared" si="11"/>
        <v>1299.375</v>
      </c>
      <c r="M1437" s="8">
        <v>0.35</v>
      </c>
    </row>
    <row r="1438" spans="1:13" x14ac:dyDescent="0.25">
      <c r="A1438" s="1"/>
      <c r="B1438" s="3" t="s">
        <v>12</v>
      </c>
      <c r="C1438" s="3">
        <v>1185732</v>
      </c>
      <c r="D1438" s="4">
        <v>44538</v>
      </c>
      <c r="E1438" s="3" t="s">
        <v>44</v>
      </c>
      <c r="F1438" s="3" t="s">
        <v>45</v>
      </c>
      <c r="G1438" s="3" t="s">
        <v>63</v>
      </c>
      <c r="H1438" s="3" t="s">
        <v>17</v>
      </c>
      <c r="I1438" s="5">
        <v>0.55000000000000004</v>
      </c>
      <c r="J1438" s="6">
        <v>6250</v>
      </c>
      <c r="K1438" s="7">
        <f t="shared" si="10"/>
        <v>3437.5000000000005</v>
      </c>
      <c r="L1438" s="7">
        <f t="shared" si="11"/>
        <v>859.37500000000011</v>
      </c>
      <c r="M1438" s="8">
        <v>0.25</v>
      </c>
    </row>
    <row r="1439" spans="1:13" x14ac:dyDescent="0.25">
      <c r="A1439" s="1"/>
      <c r="B1439" s="3" t="s">
        <v>12</v>
      </c>
      <c r="C1439" s="3">
        <v>1185732</v>
      </c>
      <c r="D1439" s="4">
        <v>44538</v>
      </c>
      <c r="E1439" s="3" t="s">
        <v>44</v>
      </c>
      <c r="F1439" s="3" t="s">
        <v>45</v>
      </c>
      <c r="G1439" s="3" t="s">
        <v>63</v>
      </c>
      <c r="H1439" s="3" t="s">
        <v>18</v>
      </c>
      <c r="I1439" s="5">
        <v>0.55000000000000004</v>
      </c>
      <c r="J1439" s="6">
        <v>5750</v>
      </c>
      <c r="K1439" s="7">
        <f t="shared" si="10"/>
        <v>3162.5000000000005</v>
      </c>
      <c r="L1439" s="7">
        <f t="shared" si="11"/>
        <v>948.75000000000011</v>
      </c>
      <c r="M1439" s="8">
        <v>0.3</v>
      </c>
    </row>
    <row r="1440" spans="1:13" x14ac:dyDescent="0.25">
      <c r="A1440" s="1"/>
      <c r="B1440" s="3" t="s">
        <v>12</v>
      </c>
      <c r="C1440" s="3">
        <v>1185732</v>
      </c>
      <c r="D1440" s="4">
        <v>44538</v>
      </c>
      <c r="E1440" s="3" t="s">
        <v>44</v>
      </c>
      <c r="F1440" s="3" t="s">
        <v>45</v>
      </c>
      <c r="G1440" s="3" t="s">
        <v>63</v>
      </c>
      <c r="H1440" s="3" t="s">
        <v>19</v>
      </c>
      <c r="I1440" s="5">
        <v>0.65</v>
      </c>
      <c r="J1440" s="6">
        <v>5750</v>
      </c>
      <c r="K1440" s="7">
        <f t="shared" si="10"/>
        <v>3737.5</v>
      </c>
      <c r="L1440" s="7">
        <f t="shared" si="11"/>
        <v>1308.125</v>
      </c>
      <c r="M1440" s="8">
        <v>0.35</v>
      </c>
    </row>
    <row r="1441" spans="1:13" x14ac:dyDescent="0.25">
      <c r="A1441" s="1"/>
      <c r="B1441" s="3" t="s">
        <v>12</v>
      </c>
      <c r="C1441" s="3">
        <v>1185732</v>
      </c>
      <c r="D1441" s="4">
        <v>44538</v>
      </c>
      <c r="E1441" s="3" t="s">
        <v>44</v>
      </c>
      <c r="F1441" s="3" t="s">
        <v>45</v>
      </c>
      <c r="G1441" s="3" t="s">
        <v>63</v>
      </c>
      <c r="H1441" s="3" t="s">
        <v>20</v>
      </c>
      <c r="I1441" s="5">
        <v>0.7</v>
      </c>
      <c r="J1441" s="6">
        <v>6750</v>
      </c>
      <c r="K1441" s="7">
        <f t="shared" si="10"/>
        <v>4725</v>
      </c>
      <c r="L1441" s="7">
        <f t="shared" si="11"/>
        <v>2362.5</v>
      </c>
      <c r="M1441" s="8">
        <v>0.5</v>
      </c>
    </row>
    <row r="1442" spans="1:13" x14ac:dyDescent="0.25">
      <c r="A1442" s="1" t="s">
        <v>37</v>
      </c>
      <c r="B1442" s="3" t="s">
        <v>12</v>
      </c>
      <c r="C1442" s="3">
        <v>1185732</v>
      </c>
      <c r="D1442" s="4">
        <v>44210</v>
      </c>
      <c r="E1442" s="3" t="s">
        <v>13</v>
      </c>
      <c r="F1442" s="3" t="s">
        <v>14</v>
      </c>
      <c r="G1442" s="3" t="s">
        <v>64</v>
      </c>
      <c r="H1442" s="3" t="s">
        <v>15</v>
      </c>
      <c r="I1442" s="5">
        <v>0.4</v>
      </c>
      <c r="J1442" s="6">
        <v>8000</v>
      </c>
      <c r="K1442" s="7">
        <f t="shared" si="10"/>
        <v>3200</v>
      </c>
      <c r="L1442" s="7">
        <f t="shared" si="11"/>
        <v>1600</v>
      </c>
      <c r="M1442" s="8">
        <v>0.5</v>
      </c>
    </row>
    <row r="1443" spans="1:13" x14ac:dyDescent="0.25">
      <c r="A1443" s="1"/>
      <c r="B1443" s="3" t="s">
        <v>12</v>
      </c>
      <c r="C1443" s="3">
        <v>1185732</v>
      </c>
      <c r="D1443" s="4">
        <v>44210</v>
      </c>
      <c r="E1443" s="3" t="s">
        <v>13</v>
      </c>
      <c r="F1443" s="3" t="s">
        <v>14</v>
      </c>
      <c r="G1443" s="3" t="s">
        <v>64</v>
      </c>
      <c r="H1443" s="3" t="s">
        <v>16</v>
      </c>
      <c r="I1443" s="5">
        <v>0.4</v>
      </c>
      <c r="J1443" s="6">
        <v>6000</v>
      </c>
      <c r="K1443" s="7">
        <f t="shared" si="10"/>
        <v>2400</v>
      </c>
      <c r="L1443" s="7">
        <f t="shared" si="11"/>
        <v>720</v>
      </c>
      <c r="M1443" s="8">
        <v>0.3</v>
      </c>
    </row>
    <row r="1444" spans="1:13" x14ac:dyDescent="0.25">
      <c r="A1444" s="1"/>
      <c r="B1444" s="3" t="s">
        <v>12</v>
      </c>
      <c r="C1444" s="3">
        <v>1185732</v>
      </c>
      <c r="D1444" s="4">
        <v>44210</v>
      </c>
      <c r="E1444" s="3" t="s">
        <v>13</v>
      </c>
      <c r="F1444" s="3" t="s">
        <v>14</v>
      </c>
      <c r="G1444" s="3" t="s">
        <v>64</v>
      </c>
      <c r="H1444" s="3" t="s">
        <v>17</v>
      </c>
      <c r="I1444" s="5">
        <v>0.30000000000000004</v>
      </c>
      <c r="J1444" s="6">
        <v>6000</v>
      </c>
      <c r="K1444" s="7">
        <f t="shared" si="10"/>
        <v>1800.0000000000002</v>
      </c>
      <c r="L1444" s="7">
        <f t="shared" si="11"/>
        <v>630</v>
      </c>
      <c r="M1444" s="8">
        <v>0.35</v>
      </c>
    </row>
    <row r="1445" spans="1:13" x14ac:dyDescent="0.25">
      <c r="A1445" s="1"/>
      <c r="B1445" s="3" t="s">
        <v>12</v>
      </c>
      <c r="C1445" s="3">
        <v>1185732</v>
      </c>
      <c r="D1445" s="4">
        <v>44210</v>
      </c>
      <c r="E1445" s="3" t="s">
        <v>13</v>
      </c>
      <c r="F1445" s="3" t="s">
        <v>14</v>
      </c>
      <c r="G1445" s="3" t="s">
        <v>64</v>
      </c>
      <c r="H1445" s="3" t="s">
        <v>18</v>
      </c>
      <c r="I1445" s="5">
        <v>0.35</v>
      </c>
      <c r="J1445" s="6">
        <v>4500</v>
      </c>
      <c r="K1445" s="7">
        <f t="shared" si="10"/>
        <v>1575</v>
      </c>
      <c r="L1445" s="7">
        <f t="shared" si="11"/>
        <v>551.25</v>
      </c>
      <c r="M1445" s="8">
        <v>0.35</v>
      </c>
    </row>
    <row r="1446" spans="1:13" x14ac:dyDescent="0.25">
      <c r="A1446" s="1"/>
      <c r="B1446" s="3" t="s">
        <v>12</v>
      </c>
      <c r="C1446" s="3">
        <v>1185732</v>
      </c>
      <c r="D1446" s="4">
        <v>44210</v>
      </c>
      <c r="E1446" s="3" t="s">
        <v>13</v>
      </c>
      <c r="F1446" s="3" t="s">
        <v>14</v>
      </c>
      <c r="G1446" s="3" t="s">
        <v>64</v>
      </c>
      <c r="H1446" s="3" t="s">
        <v>19</v>
      </c>
      <c r="I1446" s="5">
        <v>0.5</v>
      </c>
      <c r="J1446" s="6">
        <v>5000</v>
      </c>
      <c r="K1446" s="7">
        <f t="shared" si="10"/>
        <v>2500</v>
      </c>
      <c r="L1446" s="7">
        <f t="shared" si="11"/>
        <v>750</v>
      </c>
      <c r="M1446" s="8">
        <v>0.3</v>
      </c>
    </row>
    <row r="1447" spans="1:13" x14ac:dyDescent="0.25">
      <c r="A1447" s="1"/>
      <c r="B1447" s="3" t="s">
        <v>12</v>
      </c>
      <c r="C1447" s="3">
        <v>1185732</v>
      </c>
      <c r="D1447" s="4">
        <v>44210</v>
      </c>
      <c r="E1447" s="3" t="s">
        <v>13</v>
      </c>
      <c r="F1447" s="3" t="s">
        <v>14</v>
      </c>
      <c r="G1447" s="3" t="s">
        <v>64</v>
      </c>
      <c r="H1447" s="3" t="s">
        <v>20</v>
      </c>
      <c r="I1447" s="5">
        <v>0.4</v>
      </c>
      <c r="J1447" s="6">
        <v>6000</v>
      </c>
      <c r="K1447" s="7">
        <f t="shared" si="10"/>
        <v>2400</v>
      </c>
      <c r="L1447" s="7">
        <f t="shared" si="11"/>
        <v>600</v>
      </c>
      <c r="M1447" s="8">
        <v>0.25</v>
      </c>
    </row>
    <row r="1448" spans="1:13" x14ac:dyDescent="0.25">
      <c r="A1448" s="1"/>
      <c r="B1448" s="3" t="s">
        <v>12</v>
      </c>
      <c r="C1448" s="3">
        <v>1185732</v>
      </c>
      <c r="D1448" s="4">
        <v>44239</v>
      </c>
      <c r="E1448" s="3" t="s">
        <v>13</v>
      </c>
      <c r="F1448" s="3" t="s">
        <v>14</v>
      </c>
      <c r="G1448" s="3" t="s">
        <v>64</v>
      </c>
      <c r="H1448" s="3" t="s">
        <v>15</v>
      </c>
      <c r="I1448" s="5">
        <v>0.4</v>
      </c>
      <c r="J1448" s="6">
        <v>8500</v>
      </c>
      <c r="K1448" s="7">
        <f t="shared" si="10"/>
        <v>3400</v>
      </c>
      <c r="L1448" s="7">
        <f t="shared" si="11"/>
        <v>1700</v>
      </c>
      <c r="M1448" s="8">
        <v>0.5</v>
      </c>
    </row>
    <row r="1449" spans="1:13" x14ac:dyDescent="0.25">
      <c r="A1449" s="1"/>
      <c r="B1449" s="3" t="s">
        <v>12</v>
      </c>
      <c r="C1449" s="3">
        <v>1185732</v>
      </c>
      <c r="D1449" s="4">
        <v>44239</v>
      </c>
      <c r="E1449" s="3" t="s">
        <v>13</v>
      </c>
      <c r="F1449" s="3" t="s">
        <v>14</v>
      </c>
      <c r="G1449" s="3" t="s">
        <v>64</v>
      </c>
      <c r="H1449" s="3" t="s">
        <v>16</v>
      </c>
      <c r="I1449" s="5">
        <v>0.4</v>
      </c>
      <c r="J1449" s="6">
        <v>5000</v>
      </c>
      <c r="K1449" s="7">
        <f t="shared" si="10"/>
        <v>2000</v>
      </c>
      <c r="L1449" s="7">
        <f t="shared" si="11"/>
        <v>600</v>
      </c>
      <c r="M1449" s="8">
        <v>0.3</v>
      </c>
    </row>
    <row r="1450" spans="1:13" x14ac:dyDescent="0.25">
      <c r="A1450" s="1"/>
      <c r="B1450" s="3" t="s">
        <v>12</v>
      </c>
      <c r="C1450" s="3">
        <v>1185732</v>
      </c>
      <c r="D1450" s="4">
        <v>44239</v>
      </c>
      <c r="E1450" s="3" t="s">
        <v>13</v>
      </c>
      <c r="F1450" s="3" t="s">
        <v>14</v>
      </c>
      <c r="G1450" s="3" t="s">
        <v>64</v>
      </c>
      <c r="H1450" s="3" t="s">
        <v>17</v>
      </c>
      <c r="I1450" s="5">
        <v>0.30000000000000004</v>
      </c>
      <c r="J1450" s="6">
        <v>5500</v>
      </c>
      <c r="K1450" s="7">
        <f t="shared" si="10"/>
        <v>1650.0000000000002</v>
      </c>
      <c r="L1450" s="7">
        <f t="shared" si="11"/>
        <v>577.5</v>
      </c>
      <c r="M1450" s="8">
        <v>0.35</v>
      </c>
    </row>
    <row r="1451" spans="1:13" x14ac:dyDescent="0.25">
      <c r="A1451" s="1"/>
      <c r="B1451" s="3" t="s">
        <v>12</v>
      </c>
      <c r="C1451" s="3">
        <v>1185732</v>
      </c>
      <c r="D1451" s="4">
        <v>44239</v>
      </c>
      <c r="E1451" s="3" t="s">
        <v>13</v>
      </c>
      <c r="F1451" s="3" t="s">
        <v>14</v>
      </c>
      <c r="G1451" s="3" t="s">
        <v>64</v>
      </c>
      <c r="H1451" s="3" t="s">
        <v>18</v>
      </c>
      <c r="I1451" s="5">
        <v>0.35</v>
      </c>
      <c r="J1451" s="6">
        <v>4250</v>
      </c>
      <c r="K1451" s="7">
        <f t="shared" si="10"/>
        <v>1487.5</v>
      </c>
      <c r="L1451" s="7">
        <f t="shared" si="11"/>
        <v>520.625</v>
      </c>
      <c r="M1451" s="8">
        <v>0.35</v>
      </c>
    </row>
    <row r="1452" spans="1:13" x14ac:dyDescent="0.25">
      <c r="A1452" s="1"/>
      <c r="B1452" s="3" t="s">
        <v>12</v>
      </c>
      <c r="C1452" s="3">
        <v>1185732</v>
      </c>
      <c r="D1452" s="4">
        <v>44239</v>
      </c>
      <c r="E1452" s="3" t="s">
        <v>13</v>
      </c>
      <c r="F1452" s="3" t="s">
        <v>14</v>
      </c>
      <c r="G1452" s="3" t="s">
        <v>64</v>
      </c>
      <c r="H1452" s="3" t="s">
        <v>19</v>
      </c>
      <c r="I1452" s="5">
        <v>0.5</v>
      </c>
      <c r="J1452" s="6">
        <v>5000</v>
      </c>
      <c r="K1452" s="7">
        <f t="shared" si="10"/>
        <v>2500</v>
      </c>
      <c r="L1452" s="7">
        <f t="shared" si="11"/>
        <v>750</v>
      </c>
      <c r="M1452" s="8">
        <v>0.3</v>
      </c>
    </row>
    <row r="1453" spans="1:13" x14ac:dyDescent="0.25">
      <c r="A1453" s="1"/>
      <c r="B1453" s="3" t="s">
        <v>12</v>
      </c>
      <c r="C1453" s="3">
        <v>1185732</v>
      </c>
      <c r="D1453" s="4">
        <v>44239</v>
      </c>
      <c r="E1453" s="3" t="s">
        <v>13</v>
      </c>
      <c r="F1453" s="3" t="s">
        <v>14</v>
      </c>
      <c r="G1453" s="3" t="s">
        <v>64</v>
      </c>
      <c r="H1453" s="3" t="s">
        <v>20</v>
      </c>
      <c r="I1453" s="5">
        <v>0.4</v>
      </c>
      <c r="J1453" s="6">
        <v>6000</v>
      </c>
      <c r="K1453" s="7">
        <f t="shared" si="10"/>
        <v>2400</v>
      </c>
      <c r="L1453" s="7">
        <f t="shared" si="11"/>
        <v>600</v>
      </c>
      <c r="M1453" s="8">
        <v>0.25</v>
      </c>
    </row>
    <row r="1454" spans="1:13" x14ac:dyDescent="0.25">
      <c r="A1454" s="1"/>
      <c r="B1454" s="3" t="s">
        <v>12</v>
      </c>
      <c r="C1454" s="3">
        <v>1185732</v>
      </c>
      <c r="D1454" s="4">
        <v>44265</v>
      </c>
      <c r="E1454" s="3" t="s">
        <v>13</v>
      </c>
      <c r="F1454" s="3" t="s">
        <v>14</v>
      </c>
      <c r="G1454" s="3" t="s">
        <v>64</v>
      </c>
      <c r="H1454" s="3" t="s">
        <v>15</v>
      </c>
      <c r="I1454" s="5">
        <v>0.4</v>
      </c>
      <c r="J1454" s="6">
        <v>8200</v>
      </c>
      <c r="K1454" s="7">
        <f t="shared" si="10"/>
        <v>3280</v>
      </c>
      <c r="L1454" s="7">
        <f t="shared" si="11"/>
        <v>1640</v>
      </c>
      <c r="M1454" s="8">
        <v>0.5</v>
      </c>
    </row>
    <row r="1455" spans="1:13" x14ac:dyDescent="0.25">
      <c r="A1455" s="1"/>
      <c r="B1455" s="3" t="s">
        <v>12</v>
      </c>
      <c r="C1455" s="3">
        <v>1185732</v>
      </c>
      <c r="D1455" s="4">
        <v>44265</v>
      </c>
      <c r="E1455" s="3" t="s">
        <v>13</v>
      </c>
      <c r="F1455" s="3" t="s">
        <v>14</v>
      </c>
      <c r="G1455" s="3" t="s">
        <v>64</v>
      </c>
      <c r="H1455" s="3" t="s">
        <v>16</v>
      </c>
      <c r="I1455" s="5">
        <v>0.4</v>
      </c>
      <c r="J1455" s="6">
        <v>5250</v>
      </c>
      <c r="K1455" s="7">
        <f t="shared" si="10"/>
        <v>2100</v>
      </c>
      <c r="L1455" s="7">
        <f t="shared" si="11"/>
        <v>630</v>
      </c>
      <c r="M1455" s="8">
        <v>0.3</v>
      </c>
    </row>
    <row r="1456" spans="1:13" x14ac:dyDescent="0.25">
      <c r="A1456" s="1"/>
      <c r="B1456" s="3" t="s">
        <v>12</v>
      </c>
      <c r="C1456" s="3">
        <v>1185732</v>
      </c>
      <c r="D1456" s="4">
        <v>44265</v>
      </c>
      <c r="E1456" s="3" t="s">
        <v>13</v>
      </c>
      <c r="F1456" s="3" t="s">
        <v>14</v>
      </c>
      <c r="G1456" s="3" t="s">
        <v>64</v>
      </c>
      <c r="H1456" s="3" t="s">
        <v>17</v>
      </c>
      <c r="I1456" s="5">
        <v>0.30000000000000004</v>
      </c>
      <c r="J1456" s="6">
        <v>5500</v>
      </c>
      <c r="K1456" s="7">
        <f t="shared" si="10"/>
        <v>1650.0000000000002</v>
      </c>
      <c r="L1456" s="7">
        <f t="shared" si="11"/>
        <v>577.5</v>
      </c>
      <c r="M1456" s="8">
        <v>0.35</v>
      </c>
    </row>
    <row r="1457" spans="1:13" x14ac:dyDescent="0.25">
      <c r="A1457" s="1"/>
      <c r="B1457" s="3" t="s">
        <v>12</v>
      </c>
      <c r="C1457" s="3">
        <v>1185732</v>
      </c>
      <c r="D1457" s="4">
        <v>44265</v>
      </c>
      <c r="E1457" s="3" t="s">
        <v>13</v>
      </c>
      <c r="F1457" s="3" t="s">
        <v>14</v>
      </c>
      <c r="G1457" s="3" t="s">
        <v>64</v>
      </c>
      <c r="H1457" s="3" t="s">
        <v>18</v>
      </c>
      <c r="I1457" s="5">
        <v>0.35</v>
      </c>
      <c r="J1457" s="6">
        <v>4000</v>
      </c>
      <c r="K1457" s="7">
        <f t="shared" si="10"/>
        <v>1400</v>
      </c>
      <c r="L1457" s="7">
        <f t="shared" si="11"/>
        <v>489.99999999999994</v>
      </c>
      <c r="M1457" s="8">
        <v>0.35</v>
      </c>
    </row>
    <row r="1458" spans="1:13" x14ac:dyDescent="0.25">
      <c r="A1458" s="1"/>
      <c r="B1458" s="3" t="s">
        <v>12</v>
      </c>
      <c r="C1458" s="3">
        <v>1185732</v>
      </c>
      <c r="D1458" s="4">
        <v>44265</v>
      </c>
      <c r="E1458" s="3" t="s">
        <v>13</v>
      </c>
      <c r="F1458" s="3" t="s">
        <v>14</v>
      </c>
      <c r="G1458" s="3" t="s">
        <v>64</v>
      </c>
      <c r="H1458" s="3" t="s">
        <v>19</v>
      </c>
      <c r="I1458" s="5">
        <v>0.5</v>
      </c>
      <c r="J1458" s="6">
        <v>4500</v>
      </c>
      <c r="K1458" s="7">
        <f t="shared" si="10"/>
        <v>2250</v>
      </c>
      <c r="L1458" s="7">
        <f t="shared" si="11"/>
        <v>675</v>
      </c>
      <c r="M1458" s="8">
        <v>0.3</v>
      </c>
    </row>
    <row r="1459" spans="1:13" x14ac:dyDescent="0.25">
      <c r="A1459" s="1"/>
      <c r="B1459" s="3" t="s">
        <v>12</v>
      </c>
      <c r="C1459" s="3">
        <v>1185732</v>
      </c>
      <c r="D1459" s="4">
        <v>44265</v>
      </c>
      <c r="E1459" s="3" t="s">
        <v>13</v>
      </c>
      <c r="F1459" s="3" t="s">
        <v>14</v>
      </c>
      <c r="G1459" s="3" t="s">
        <v>64</v>
      </c>
      <c r="H1459" s="3" t="s">
        <v>20</v>
      </c>
      <c r="I1459" s="5">
        <v>0.4</v>
      </c>
      <c r="J1459" s="6">
        <v>5500</v>
      </c>
      <c r="K1459" s="7">
        <f t="shared" si="10"/>
        <v>2200</v>
      </c>
      <c r="L1459" s="7">
        <f t="shared" si="11"/>
        <v>550</v>
      </c>
      <c r="M1459" s="8">
        <v>0.25</v>
      </c>
    </row>
    <row r="1460" spans="1:13" x14ac:dyDescent="0.25">
      <c r="A1460" s="1"/>
      <c r="B1460" s="3" t="s">
        <v>12</v>
      </c>
      <c r="C1460" s="3">
        <v>1185732</v>
      </c>
      <c r="D1460" s="4">
        <v>44297</v>
      </c>
      <c r="E1460" s="3" t="s">
        <v>13</v>
      </c>
      <c r="F1460" s="3" t="s">
        <v>14</v>
      </c>
      <c r="G1460" s="3" t="s">
        <v>64</v>
      </c>
      <c r="H1460" s="3" t="s">
        <v>15</v>
      </c>
      <c r="I1460" s="5">
        <v>0.4</v>
      </c>
      <c r="J1460" s="6">
        <v>8000</v>
      </c>
      <c r="K1460" s="7">
        <f t="shared" si="10"/>
        <v>3200</v>
      </c>
      <c r="L1460" s="7">
        <f t="shared" si="11"/>
        <v>1600</v>
      </c>
      <c r="M1460" s="8">
        <v>0.5</v>
      </c>
    </row>
    <row r="1461" spans="1:13" x14ac:dyDescent="0.25">
      <c r="A1461" s="1"/>
      <c r="B1461" s="3" t="s">
        <v>12</v>
      </c>
      <c r="C1461" s="3">
        <v>1185732</v>
      </c>
      <c r="D1461" s="4">
        <v>44297</v>
      </c>
      <c r="E1461" s="3" t="s">
        <v>13</v>
      </c>
      <c r="F1461" s="3" t="s">
        <v>14</v>
      </c>
      <c r="G1461" s="3" t="s">
        <v>64</v>
      </c>
      <c r="H1461" s="3" t="s">
        <v>16</v>
      </c>
      <c r="I1461" s="5">
        <v>0.4</v>
      </c>
      <c r="J1461" s="6">
        <v>5000</v>
      </c>
      <c r="K1461" s="7">
        <f t="shared" si="10"/>
        <v>2000</v>
      </c>
      <c r="L1461" s="7">
        <f t="shared" si="11"/>
        <v>600</v>
      </c>
      <c r="M1461" s="8">
        <v>0.3</v>
      </c>
    </row>
    <row r="1462" spans="1:13" x14ac:dyDescent="0.25">
      <c r="A1462" s="1"/>
      <c r="B1462" s="3" t="s">
        <v>12</v>
      </c>
      <c r="C1462" s="3">
        <v>1185732</v>
      </c>
      <c r="D1462" s="4">
        <v>44297</v>
      </c>
      <c r="E1462" s="3" t="s">
        <v>13</v>
      </c>
      <c r="F1462" s="3" t="s">
        <v>14</v>
      </c>
      <c r="G1462" s="3" t="s">
        <v>64</v>
      </c>
      <c r="H1462" s="3" t="s">
        <v>17</v>
      </c>
      <c r="I1462" s="5">
        <v>0.30000000000000004</v>
      </c>
      <c r="J1462" s="6">
        <v>5000</v>
      </c>
      <c r="K1462" s="7">
        <f t="shared" si="10"/>
        <v>1500.0000000000002</v>
      </c>
      <c r="L1462" s="7">
        <f t="shared" si="11"/>
        <v>525</v>
      </c>
      <c r="M1462" s="8">
        <v>0.35</v>
      </c>
    </row>
    <row r="1463" spans="1:13" x14ac:dyDescent="0.25">
      <c r="A1463" s="1"/>
      <c r="B1463" s="3" t="s">
        <v>12</v>
      </c>
      <c r="C1463" s="3">
        <v>1185732</v>
      </c>
      <c r="D1463" s="4">
        <v>44297</v>
      </c>
      <c r="E1463" s="3" t="s">
        <v>13</v>
      </c>
      <c r="F1463" s="3" t="s">
        <v>14</v>
      </c>
      <c r="G1463" s="3" t="s">
        <v>64</v>
      </c>
      <c r="H1463" s="3" t="s">
        <v>18</v>
      </c>
      <c r="I1463" s="5">
        <v>0.35</v>
      </c>
      <c r="J1463" s="6">
        <v>4250</v>
      </c>
      <c r="K1463" s="7">
        <f t="shared" si="10"/>
        <v>1487.5</v>
      </c>
      <c r="L1463" s="7">
        <f t="shared" si="11"/>
        <v>520.625</v>
      </c>
      <c r="M1463" s="8">
        <v>0.35</v>
      </c>
    </row>
    <row r="1464" spans="1:13" x14ac:dyDescent="0.25">
      <c r="A1464" s="1"/>
      <c r="B1464" s="3" t="s">
        <v>12</v>
      </c>
      <c r="C1464" s="3">
        <v>1185732</v>
      </c>
      <c r="D1464" s="4">
        <v>44297</v>
      </c>
      <c r="E1464" s="3" t="s">
        <v>13</v>
      </c>
      <c r="F1464" s="3" t="s">
        <v>14</v>
      </c>
      <c r="G1464" s="3" t="s">
        <v>64</v>
      </c>
      <c r="H1464" s="3" t="s">
        <v>19</v>
      </c>
      <c r="I1464" s="5">
        <v>0.5</v>
      </c>
      <c r="J1464" s="6">
        <v>4250</v>
      </c>
      <c r="K1464" s="7">
        <f t="shared" si="10"/>
        <v>2125</v>
      </c>
      <c r="L1464" s="7">
        <f t="shared" si="11"/>
        <v>637.5</v>
      </c>
      <c r="M1464" s="8">
        <v>0.3</v>
      </c>
    </row>
    <row r="1465" spans="1:13" x14ac:dyDescent="0.25">
      <c r="A1465" s="1"/>
      <c r="B1465" s="3" t="s">
        <v>12</v>
      </c>
      <c r="C1465" s="3">
        <v>1185732</v>
      </c>
      <c r="D1465" s="4">
        <v>44297</v>
      </c>
      <c r="E1465" s="3" t="s">
        <v>13</v>
      </c>
      <c r="F1465" s="3" t="s">
        <v>14</v>
      </c>
      <c r="G1465" s="3" t="s">
        <v>64</v>
      </c>
      <c r="H1465" s="3" t="s">
        <v>20</v>
      </c>
      <c r="I1465" s="5">
        <v>0.4</v>
      </c>
      <c r="J1465" s="6">
        <v>5500</v>
      </c>
      <c r="K1465" s="7">
        <f t="shared" si="10"/>
        <v>2200</v>
      </c>
      <c r="L1465" s="7">
        <f t="shared" si="11"/>
        <v>550</v>
      </c>
      <c r="M1465" s="8">
        <v>0.25</v>
      </c>
    </row>
    <row r="1466" spans="1:13" x14ac:dyDescent="0.25">
      <c r="A1466" s="1"/>
      <c r="B1466" s="3" t="s">
        <v>12</v>
      </c>
      <c r="C1466" s="3">
        <v>1185732</v>
      </c>
      <c r="D1466" s="4">
        <v>44326</v>
      </c>
      <c r="E1466" s="3" t="s">
        <v>13</v>
      </c>
      <c r="F1466" s="3" t="s">
        <v>14</v>
      </c>
      <c r="G1466" s="3" t="s">
        <v>64</v>
      </c>
      <c r="H1466" s="3" t="s">
        <v>15</v>
      </c>
      <c r="I1466" s="5">
        <v>0.5</v>
      </c>
      <c r="J1466" s="6">
        <v>8200</v>
      </c>
      <c r="K1466" s="7">
        <f t="shared" si="10"/>
        <v>4100</v>
      </c>
      <c r="L1466" s="7">
        <f t="shared" si="11"/>
        <v>2050</v>
      </c>
      <c r="M1466" s="8">
        <v>0.5</v>
      </c>
    </row>
    <row r="1467" spans="1:13" x14ac:dyDescent="0.25">
      <c r="A1467" s="1"/>
      <c r="B1467" s="3" t="s">
        <v>12</v>
      </c>
      <c r="C1467" s="3">
        <v>1185732</v>
      </c>
      <c r="D1467" s="4">
        <v>44326</v>
      </c>
      <c r="E1467" s="3" t="s">
        <v>13</v>
      </c>
      <c r="F1467" s="3" t="s">
        <v>14</v>
      </c>
      <c r="G1467" s="3" t="s">
        <v>64</v>
      </c>
      <c r="H1467" s="3" t="s">
        <v>16</v>
      </c>
      <c r="I1467" s="5">
        <v>0.45000000000000007</v>
      </c>
      <c r="J1467" s="6">
        <v>5250</v>
      </c>
      <c r="K1467" s="7">
        <f t="shared" si="10"/>
        <v>2362.5000000000005</v>
      </c>
      <c r="L1467" s="7">
        <f t="shared" si="11"/>
        <v>708.75000000000011</v>
      </c>
      <c r="M1467" s="8">
        <v>0.3</v>
      </c>
    </row>
    <row r="1468" spans="1:13" x14ac:dyDescent="0.25">
      <c r="A1468" s="1"/>
      <c r="B1468" s="3" t="s">
        <v>12</v>
      </c>
      <c r="C1468" s="3">
        <v>1185732</v>
      </c>
      <c r="D1468" s="4">
        <v>44326</v>
      </c>
      <c r="E1468" s="3" t="s">
        <v>13</v>
      </c>
      <c r="F1468" s="3" t="s">
        <v>14</v>
      </c>
      <c r="G1468" s="3" t="s">
        <v>64</v>
      </c>
      <c r="H1468" s="3" t="s">
        <v>17</v>
      </c>
      <c r="I1468" s="5">
        <v>0.4</v>
      </c>
      <c r="J1468" s="6">
        <v>5000</v>
      </c>
      <c r="K1468" s="7">
        <f t="shared" si="10"/>
        <v>2000</v>
      </c>
      <c r="L1468" s="7">
        <f t="shared" si="11"/>
        <v>700</v>
      </c>
      <c r="M1468" s="8">
        <v>0.35</v>
      </c>
    </row>
    <row r="1469" spans="1:13" x14ac:dyDescent="0.25">
      <c r="A1469" s="1"/>
      <c r="B1469" s="3" t="s">
        <v>12</v>
      </c>
      <c r="C1469" s="3">
        <v>1185732</v>
      </c>
      <c r="D1469" s="4">
        <v>44326</v>
      </c>
      <c r="E1469" s="3" t="s">
        <v>13</v>
      </c>
      <c r="F1469" s="3" t="s">
        <v>14</v>
      </c>
      <c r="G1469" s="3" t="s">
        <v>64</v>
      </c>
      <c r="H1469" s="3" t="s">
        <v>18</v>
      </c>
      <c r="I1469" s="5">
        <v>0.4</v>
      </c>
      <c r="J1469" s="6">
        <v>4500</v>
      </c>
      <c r="K1469" s="7">
        <f t="shared" si="10"/>
        <v>1800</v>
      </c>
      <c r="L1469" s="7">
        <f t="shared" si="11"/>
        <v>630</v>
      </c>
      <c r="M1469" s="8">
        <v>0.35</v>
      </c>
    </row>
    <row r="1470" spans="1:13" x14ac:dyDescent="0.25">
      <c r="A1470" s="1"/>
      <c r="B1470" s="3" t="s">
        <v>12</v>
      </c>
      <c r="C1470" s="3">
        <v>1185732</v>
      </c>
      <c r="D1470" s="4">
        <v>44326</v>
      </c>
      <c r="E1470" s="3" t="s">
        <v>13</v>
      </c>
      <c r="F1470" s="3" t="s">
        <v>14</v>
      </c>
      <c r="G1470" s="3" t="s">
        <v>64</v>
      </c>
      <c r="H1470" s="3" t="s">
        <v>19</v>
      </c>
      <c r="I1470" s="5">
        <v>0.5</v>
      </c>
      <c r="J1470" s="6">
        <v>4750</v>
      </c>
      <c r="K1470" s="7">
        <f t="shared" si="10"/>
        <v>2375</v>
      </c>
      <c r="L1470" s="7">
        <f t="shared" si="11"/>
        <v>712.5</v>
      </c>
      <c r="M1470" s="8">
        <v>0.3</v>
      </c>
    </row>
    <row r="1471" spans="1:13" x14ac:dyDescent="0.25">
      <c r="A1471" s="1"/>
      <c r="B1471" s="3" t="s">
        <v>12</v>
      </c>
      <c r="C1471" s="3">
        <v>1185732</v>
      </c>
      <c r="D1471" s="4">
        <v>44326</v>
      </c>
      <c r="E1471" s="3" t="s">
        <v>13</v>
      </c>
      <c r="F1471" s="3" t="s">
        <v>14</v>
      </c>
      <c r="G1471" s="3" t="s">
        <v>64</v>
      </c>
      <c r="H1471" s="3" t="s">
        <v>20</v>
      </c>
      <c r="I1471" s="5">
        <v>0.55000000000000004</v>
      </c>
      <c r="J1471" s="6">
        <v>6000</v>
      </c>
      <c r="K1471" s="7">
        <f t="shared" si="10"/>
        <v>3300.0000000000005</v>
      </c>
      <c r="L1471" s="7">
        <f t="shared" si="11"/>
        <v>825.00000000000011</v>
      </c>
      <c r="M1471" s="8">
        <v>0.25</v>
      </c>
    </row>
    <row r="1472" spans="1:13" x14ac:dyDescent="0.25">
      <c r="A1472" s="1"/>
      <c r="B1472" s="3" t="s">
        <v>12</v>
      </c>
      <c r="C1472" s="3">
        <v>1185732</v>
      </c>
      <c r="D1472" s="4">
        <v>44359</v>
      </c>
      <c r="E1472" s="3" t="s">
        <v>13</v>
      </c>
      <c r="F1472" s="3" t="s">
        <v>14</v>
      </c>
      <c r="G1472" s="3" t="s">
        <v>64</v>
      </c>
      <c r="H1472" s="3" t="s">
        <v>15</v>
      </c>
      <c r="I1472" s="5">
        <v>0.5</v>
      </c>
      <c r="J1472" s="6">
        <v>8500</v>
      </c>
      <c r="K1472" s="7">
        <f t="shared" si="10"/>
        <v>4250</v>
      </c>
      <c r="L1472" s="7">
        <f t="shared" si="11"/>
        <v>2125</v>
      </c>
      <c r="M1472" s="8">
        <v>0.5</v>
      </c>
    </row>
    <row r="1473" spans="1:13" x14ac:dyDescent="0.25">
      <c r="A1473" s="1"/>
      <c r="B1473" s="3" t="s">
        <v>12</v>
      </c>
      <c r="C1473" s="3">
        <v>1185732</v>
      </c>
      <c r="D1473" s="4">
        <v>44359</v>
      </c>
      <c r="E1473" s="3" t="s">
        <v>13</v>
      </c>
      <c r="F1473" s="3" t="s">
        <v>14</v>
      </c>
      <c r="G1473" s="3" t="s">
        <v>64</v>
      </c>
      <c r="H1473" s="3" t="s">
        <v>16</v>
      </c>
      <c r="I1473" s="5">
        <v>0.45000000000000007</v>
      </c>
      <c r="J1473" s="6">
        <v>6000</v>
      </c>
      <c r="K1473" s="7">
        <f t="shared" si="10"/>
        <v>2700.0000000000005</v>
      </c>
      <c r="L1473" s="7">
        <f t="shared" si="11"/>
        <v>810.00000000000011</v>
      </c>
      <c r="M1473" s="8">
        <v>0.3</v>
      </c>
    </row>
    <row r="1474" spans="1:13" x14ac:dyDescent="0.25">
      <c r="A1474" s="1"/>
      <c r="B1474" s="3" t="s">
        <v>12</v>
      </c>
      <c r="C1474" s="3">
        <v>1185732</v>
      </c>
      <c r="D1474" s="4">
        <v>44359</v>
      </c>
      <c r="E1474" s="3" t="s">
        <v>13</v>
      </c>
      <c r="F1474" s="3" t="s">
        <v>14</v>
      </c>
      <c r="G1474" s="3" t="s">
        <v>64</v>
      </c>
      <c r="H1474" s="3" t="s">
        <v>17</v>
      </c>
      <c r="I1474" s="5">
        <v>0.4</v>
      </c>
      <c r="J1474" s="6">
        <v>5250</v>
      </c>
      <c r="K1474" s="7">
        <f t="shared" si="10"/>
        <v>2100</v>
      </c>
      <c r="L1474" s="7">
        <f t="shared" si="11"/>
        <v>735</v>
      </c>
      <c r="M1474" s="8">
        <v>0.35</v>
      </c>
    </row>
    <row r="1475" spans="1:13" x14ac:dyDescent="0.25">
      <c r="A1475" s="1"/>
      <c r="B1475" s="3" t="s">
        <v>12</v>
      </c>
      <c r="C1475" s="3">
        <v>1185732</v>
      </c>
      <c r="D1475" s="4">
        <v>44359</v>
      </c>
      <c r="E1475" s="3" t="s">
        <v>13</v>
      </c>
      <c r="F1475" s="3" t="s">
        <v>14</v>
      </c>
      <c r="G1475" s="3" t="s">
        <v>64</v>
      </c>
      <c r="H1475" s="3" t="s">
        <v>18</v>
      </c>
      <c r="I1475" s="5">
        <v>0.4</v>
      </c>
      <c r="J1475" s="6">
        <v>5000</v>
      </c>
      <c r="K1475" s="7">
        <f t="shared" si="10"/>
        <v>2000</v>
      </c>
      <c r="L1475" s="7">
        <f t="shared" si="11"/>
        <v>700</v>
      </c>
      <c r="M1475" s="8">
        <v>0.35</v>
      </c>
    </row>
    <row r="1476" spans="1:13" x14ac:dyDescent="0.25">
      <c r="A1476" s="1"/>
      <c r="B1476" s="3" t="s">
        <v>12</v>
      </c>
      <c r="C1476" s="3">
        <v>1185732</v>
      </c>
      <c r="D1476" s="4">
        <v>44359</v>
      </c>
      <c r="E1476" s="3" t="s">
        <v>13</v>
      </c>
      <c r="F1476" s="3" t="s">
        <v>14</v>
      </c>
      <c r="G1476" s="3" t="s">
        <v>64</v>
      </c>
      <c r="H1476" s="3" t="s">
        <v>19</v>
      </c>
      <c r="I1476" s="5">
        <v>0.5</v>
      </c>
      <c r="J1476" s="6">
        <v>5000</v>
      </c>
      <c r="K1476" s="7">
        <f t="shared" si="10"/>
        <v>2500</v>
      </c>
      <c r="L1476" s="7">
        <f t="shared" si="11"/>
        <v>750</v>
      </c>
      <c r="M1476" s="8">
        <v>0.3</v>
      </c>
    </row>
    <row r="1477" spans="1:13" x14ac:dyDescent="0.25">
      <c r="A1477" s="1"/>
      <c r="B1477" s="3" t="s">
        <v>12</v>
      </c>
      <c r="C1477" s="3">
        <v>1185732</v>
      </c>
      <c r="D1477" s="4">
        <v>44359</v>
      </c>
      <c r="E1477" s="3" t="s">
        <v>13</v>
      </c>
      <c r="F1477" s="3" t="s">
        <v>14</v>
      </c>
      <c r="G1477" s="3" t="s">
        <v>64</v>
      </c>
      <c r="H1477" s="3" t="s">
        <v>20</v>
      </c>
      <c r="I1477" s="5">
        <v>0.55000000000000004</v>
      </c>
      <c r="J1477" s="6">
        <v>6500</v>
      </c>
      <c r="K1477" s="7">
        <f t="shared" si="10"/>
        <v>3575.0000000000005</v>
      </c>
      <c r="L1477" s="7">
        <f t="shared" si="11"/>
        <v>893.75000000000011</v>
      </c>
      <c r="M1477" s="8">
        <v>0.25</v>
      </c>
    </row>
    <row r="1478" spans="1:13" x14ac:dyDescent="0.25">
      <c r="A1478" s="1"/>
      <c r="B1478" s="3" t="s">
        <v>12</v>
      </c>
      <c r="C1478" s="3">
        <v>1185732</v>
      </c>
      <c r="D1478" s="4">
        <v>44387</v>
      </c>
      <c r="E1478" s="3" t="s">
        <v>13</v>
      </c>
      <c r="F1478" s="3" t="s">
        <v>14</v>
      </c>
      <c r="G1478" s="3" t="s">
        <v>64</v>
      </c>
      <c r="H1478" s="3" t="s">
        <v>15</v>
      </c>
      <c r="I1478" s="5">
        <v>0.5</v>
      </c>
      <c r="J1478" s="6">
        <v>8750</v>
      </c>
      <c r="K1478" s="7">
        <f t="shared" si="10"/>
        <v>4375</v>
      </c>
      <c r="L1478" s="7">
        <f t="shared" si="11"/>
        <v>2187.5</v>
      </c>
      <c r="M1478" s="8">
        <v>0.5</v>
      </c>
    </row>
    <row r="1479" spans="1:13" x14ac:dyDescent="0.25">
      <c r="A1479" s="1"/>
      <c r="B1479" s="3" t="s">
        <v>12</v>
      </c>
      <c r="C1479" s="3">
        <v>1185732</v>
      </c>
      <c r="D1479" s="4">
        <v>44387</v>
      </c>
      <c r="E1479" s="3" t="s">
        <v>13</v>
      </c>
      <c r="F1479" s="3" t="s">
        <v>14</v>
      </c>
      <c r="G1479" s="3" t="s">
        <v>64</v>
      </c>
      <c r="H1479" s="3" t="s">
        <v>16</v>
      </c>
      <c r="I1479" s="5">
        <v>0.45000000000000007</v>
      </c>
      <c r="J1479" s="6">
        <v>6250</v>
      </c>
      <c r="K1479" s="7">
        <f t="shared" si="10"/>
        <v>2812.5000000000005</v>
      </c>
      <c r="L1479" s="7">
        <f t="shared" si="11"/>
        <v>843.75000000000011</v>
      </c>
      <c r="M1479" s="8">
        <v>0.3</v>
      </c>
    </row>
    <row r="1480" spans="1:13" x14ac:dyDescent="0.25">
      <c r="A1480" s="1"/>
      <c r="B1480" s="3" t="s">
        <v>12</v>
      </c>
      <c r="C1480" s="3">
        <v>1185732</v>
      </c>
      <c r="D1480" s="4">
        <v>44387</v>
      </c>
      <c r="E1480" s="3" t="s">
        <v>13</v>
      </c>
      <c r="F1480" s="3" t="s">
        <v>14</v>
      </c>
      <c r="G1480" s="3" t="s">
        <v>64</v>
      </c>
      <c r="H1480" s="3" t="s">
        <v>17</v>
      </c>
      <c r="I1480" s="5">
        <v>0.4</v>
      </c>
      <c r="J1480" s="6">
        <v>5500</v>
      </c>
      <c r="K1480" s="7">
        <f t="shared" si="10"/>
        <v>2200</v>
      </c>
      <c r="L1480" s="7">
        <f t="shared" si="11"/>
        <v>770</v>
      </c>
      <c r="M1480" s="8">
        <v>0.35</v>
      </c>
    </row>
    <row r="1481" spans="1:13" x14ac:dyDescent="0.25">
      <c r="A1481" s="1"/>
      <c r="B1481" s="3" t="s">
        <v>12</v>
      </c>
      <c r="C1481" s="3">
        <v>1185732</v>
      </c>
      <c r="D1481" s="4">
        <v>44387</v>
      </c>
      <c r="E1481" s="3" t="s">
        <v>13</v>
      </c>
      <c r="F1481" s="3" t="s">
        <v>14</v>
      </c>
      <c r="G1481" s="3" t="s">
        <v>64</v>
      </c>
      <c r="H1481" s="3" t="s">
        <v>18</v>
      </c>
      <c r="I1481" s="5">
        <v>0.4</v>
      </c>
      <c r="J1481" s="6">
        <v>5000</v>
      </c>
      <c r="K1481" s="7">
        <f t="shared" si="10"/>
        <v>2000</v>
      </c>
      <c r="L1481" s="7">
        <f t="shared" si="11"/>
        <v>700</v>
      </c>
      <c r="M1481" s="8">
        <v>0.35</v>
      </c>
    </row>
    <row r="1482" spans="1:13" x14ac:dyDescent="0.25">
      <c r="A1482" s="1"/>
      <c r="B1482" s="3" t="s">
        <v>12</v>
      </c>
      <c r="C1482" s="3">
        <v>1185732</v>
      </c>
      <c r="D1482" s="4">
        <v>44387</v>
      </c>
      <c r="E1482" s="3" t="s">
        <v>13</v>
      </c>
      <c r="F1482" s="3" t="s">
        <v>14</v>
      </c>
      <c r="G1482" s="3" t="s">
        <v>64</v>
      </c>
      <c r="H1482" s="3" t="s">
        <v>19</v>
      </c>
      <c r="I1482" s="5">
        <v>0.5</v>
      </c>
      <c r="J1482" s="6">
        <v>5250</v>
      </c>
      <c r="K1482" s="7">
        <f t="shared" si="10"/>
        <v>2625</v>
      </c>
      <c r="L1482" s="7">
        <f t="shared" si="11"/>
        <v>787.5</v>
      </c>
      <c r="M1482" s="8">
        <v>0.3</v>
      </c>
    </row>
    <row r="1483" spans="1:13" x14ac:dyDescent="0.25">
      <c r="A1483" s="1"/>
      <c r="B1483" s="3" t="s">
        <v>12</v>
      </c>
      <c r="C1483" s="3">
        <v>1185732</v>
      </c>
      <c r="D1483" s="4">
        <v>44387</v>
      </c>
      <c r="E1483" s="3" t="s">
        <v>13</v>
      </c>
      <c r="F1483" s="3" t="s">
        <v>14</v>
      </c>
      <c r="G1483" s="3" t="s">
        <v>64</v>
      </c>
      <c r="H1483" s="3" t="s">
        <v>20</v>
      </c>
      <c r="I1483" s="5">
        <v>0.55000000000000004</v>
      </c>
      <c r="J1483" s="6">
        <v>7000</v>
      </c>
      <c r="K1483" s="7">
        <f t="shared" si="10"/>
        <v>3850.0000000000005</v>
      </c>
      <c r="L1483" s="7">
        <f t="shared" si="11"/>
        <v>962.50000000000011</v>
      </c>
      <c r="M1483" s="8">
        <v>0.25</v>
      </c>
    </row>
    <row r="1484" spans="1:13" x14ac:dyDescent="0.25">
      <c r="A1484" s="1"/>
      <c r="B1484" s="3" t="s">
        <v>12</v>
      </c>
      <c r="C1484" s="3">
        <v>1185732</v>
      </c>
      <c r="D1484" s="4">
        <v>44419</v>
      </c>
      <c r="E1484" s="3" t="s">
        <v>13</v>
      </c>
      <c r="F1484" s="3" t="s">
        <v>14</v>
      </c>
      <c r="G1484" s="3" t="s">
        <v>64</v>
      </c>
      <c r="H1484" s="3" t="s">
        <v>15</v>
      </c>
      <c r="I1484" s="5">
        <v>0.5</v>
      </c>
      <c r="J1484" s="6">
        <v>8500</v>
      </c>
      <c r="K1484" s="7">
        <f t="shared" si="10"/>
        <v>4250</v>
      </c>
      <c r="L1484" s="7">
        <f t="shared" si="11"/>
        <v>2125</v>
      </c>
      <c r="M1484" s="8">
        <v>0.5</v>
      </c>
    </row>
    <row r="1485" spans="1:13" x14ac:dyDescent="0.25">
      <c r="A1485" s="1"/>
      <c r="B1485" s="3" t="s">
        <v>12</v>
      </c>
      <c r="C1485" s="3">
        <v>1185732</v>
      </c>
      <c r="D1485" s="4">
        <v>44419</v>
      </c>
      <c r="E1485" s="3" t="s">
        <v>13</v>
      </c>
      <c r="F1485" s="3" t="s">
        <v>14</v>
      </c>
      <c r="G1485" s="3" t="s">
        <v>64</v>
      </c>
      <c r="H1485" s="3" t="s">
        <v>16</v>
      </c>
      <c r="I1485" s="5">
        <v>0.45000000000000007</v>
      </c>
      <c r="J1485" s="6">
        <v>6250</v>
      </c>
      <c r="K1485" s="7">
        <f t="shared" si="10"/>
        <v>2812.5000000000005</v>
      </c>
      <c r="L1485" s="7">
        <f t="shared" si="11"/>
        <v>843.75000000000011</v>
      </c>
      <c r="M1485" s="8">
        <v>0.3</v>
      </c>
    </row>
    <row r="1486" spans="1:13" x14ac:dyDescent="0.25">
      <c r="A1486" s="1"/>
      <c r="B1486" s="3" t="s">
        <v>12</v>
      </c>
      <c r="C1486" s="3">
        <v>1185732</v>
      </c>
      <c r="D1486" s="4">
        <v>44419</v>
      </c>
      <c r="E1486" s="3" t="s">
        <v>13</v>
      </c>
      <c r="F1486" s="3" t="s">
        <v>14</v>
      </c>
      <c r="G1486" s="3" t="s">
        <v>64</v>
      </c>
      <c r="H1486" s="3" t="s">
        <v>17</v>
      </c>
      <c r="I1486" s="5">
        <v>0.4</v>
      </c>
      <c r="J1486" s="6">
        <v>5500</v>
      </c>
      <c r="K1486" s="7">
        <f t="shared" si="10"/>
        <v>2200</v>
      </c>
      <c r="L1486" s="7">
        <f t="shared" si="11"/>
        <v>770</v>
      </c>
      <c r="M1486" s="8">
        <v>0.35</v>
      </c>
    </row>
    <row r="1487" spans="1:13" x14ac:dyDescent="0.25">
      <c r="A1487" s="1"/>
      <c r="B1487" s="3" t="s">
        <v>12</v>
      </c>
      <c r="C1487" s="3">
        <v>1185732</v>
      </c>
      <c r="D1487" s="4">
        <v>44419</v>
      </c>
      <c r="E1487" s="3" t="s">
        <v>13</v>
      </c>
      <c r="F1487" s="3" t="s">
        <v>14</v>
      </c>
      <c r="G1487" s="3" t="s">
        <v>64</v>
      </c>
      <c r="H1487" s="3" t="s">
        <v>18</v>
      </c>
      <c r="I1487" s="5">
        <v>0.4</v>
      </c>
      <c r="J1487" s="6">
        <v>5250</v>
      </c>
      <c r="K1487" s="7">
        <f t="shared" si="10"/>
        <v>2100</v>
      </c>
      <c r="L1487" s="7">
        <f t="shared" si="11"/>
        <v>735</v>
      </c>
      <c r="M1487" s="8">
        <v>0.35</v>
      </c>
    </row>
    <row r="1488" spans="1:13" x14ac:dyDescent="0.25">
      <c r="A1488" s="1"/>
      <c r="B1488" s="3" t="s">
        <v>12</v>
      </c>
      <c r="C1488" s="3">
        <v>1185732</v>
      </c>
      <c r="D1488" s="4">
        <v>44419</v>
      </c>
      <c r="E1488" s="3" t="s">
        <v>13</v>
      </c>
      <c r="F1488" s="3" t="s">
        <v>14</v>
      </c>
      <c r="G1488" s="3" t="s">
        <v>64</v>
      </c>
      <c r="H1488" s="3" t="s">
        <v>19</v>
      </c>
      <c r="I1488" s="5">
        <v>0.5</v>
      </c>
      <c r="J1488" s="6">
        <v>5000</v>
      </c>
      <c r="K1488" s="7">
        <f t="shared" si="10"/>
        <v>2500</v>
      </c>
      <c r="L1488" s="7">
        <f t="shared" si="11"/>
        <v>750</v>
      </c>
      <c r="M1488" s="8">
        <v>0.3</v>
      </c>
    </row>
    <row r="1489" spans="1:13" x14ac:dyDescent="0.25">
      <c r="A1489" s="1"/>
      <c r="B1489" s="3" t="s">
        <v>12</v>
      </c>
      <c r="C1489" s="3">
        <v>1185732</v>
      </c>
      <c r="D1489" s="4">
        <v>44419</v>
      </c>
      <c r="E1489" s="3" t="s">
        <v>13</v>
      </c>
      <c r="F1489" s="3" t="s">
        <v>14</v>
      </c>
      <c r="G1489" s="3" t="s">
        <v>64</v>
      </c>
      <c r="H1489" s="3" t="s">
        <v>20</v>
      </c>
      <c r="I1489" s="5">
        <v>0.55000000000000004</v>
      </c>
      <c r="J1489" s="6">
        <v>6750</v>
      </c>
      <c r="K1489" s="7">
        <f t="shared" si="10"/>
        <v>3712.5000000000005</v>
      </c>
      <c r="L1489" s="7">
        <f t="shared" si="11"/>
        <v>928.12500000000011</v>
      </c>
      <c r="M1489" s="8">
        <v>0.25</v>
      </c>
    </row>
    <row r="1490" spans="1:13" x14ac:dyDescent="0.25">
      <c r="A1490" s="1"/>
      <c r="B1490" s="3" t="s">
        <v>12</v>
      </c>
      <c r="C1490" s="3">
        <v>1185732</v>
      </c>
      <c r="D1490" s="4">
        <v>44449</v>
      </c>
      <c r="E1490" s="3" t="s">
        <v>13</v>
      </c>
      <c r="F1490" s="3" t="s">
        <v>14</v>
      </c>
      <c r="G1490" s="3" t="s">
        <v>64</v>
      </c>
      <c r="H1490" s="3" t="s">
        <v>15</v>
      </c>
      <c r="I1490" s="5">
        <v>0.5</v>
      </c>
      <c r="J1490" s="6">
        <v>8000</v>
      </c>
      <c r="K1490" s="7">
        <f t="shared" si="10"/>
        <v>4000</v>
      </c>
      <c r="L1490" s="7">
        <f t="shared" si="11"/>
        <v>2000</v>
      </c>
      <c r="M1490" s="8">
        <v>0.5</v>
      </c>
    </row>
    <row r="1491" spans="1:13" x14ac:dyDescent="0.25">
      <c r="A1491" s="1"/>
      <c r="B1491" s="3" t="s">
        <v>12</v>
      </c>
      <c r="C1491" s="3">
        <v>1185732</v>
      </c>
      <c r="D1491" s="4">
        <v>44449</v>
      </c>
      <c r="E1491" s="3" t="s">
        <v>13</v>
      </c>
      <c r="F1491" s="3" t="s">
        <v>14</v>
      </c>
      <c r="G1491" s="3" t="s">
        <v>64</v>
      </c>
      <c r="H1491" s="3" t="s">
        <v>16</v>
      </c>
      <c r="I1491" s="5">
        <v>0.45000000000000007</v>
      </c>
      <c r="J1491" s="6">
        <v>6000</v>
      </c>
      <c r="K1491" s="7">
        <f t="shared" si="10"/>
        <v>2700.0000000000005</v>
      </c>
      <c r="L1491" s="7">
        <f t="shared" si="11"/>
        <v>810.00000000000011</v>
      </c>
      <c r="M1491" s="8">
        <v>0.3</v>
      </c>
    </row>
    <row r="1492" spans="1:13" x14ac:dyDescent="0.25">
      <c r="A1492" s="1"/>
      <c r="B1492" s="3" t="s">
        <v>12</v>
      </c>
      <c r="C1492" s="3">
        <v>1185732</v>
      </c>
      <c r="D1492" s="4">
        <v>44449</v>
      </c>
      <c r="E1492" s="3" t="s">
        <v>13</v>
      </c>
      <c r="F1492" s="3" t="s">
        <v>14</v>
      </c>
      <c r="G1492" s="3" t="s">
        <v>64</v>
      </c>
      <c r="H1492" s="3" t="s">
        <v>17</v>
      </c>
      <c r="I1492" s="5">
        <v>0.4</v>
      </c>
      <c r="J1492" s="6">
        <v>5250</v>
      </c>
      <c r="K1492" s="7">
        <f t="shared" si="10"/>
        <v>2100</v>
      </c>
      <c r="L1492" s="7">
        <f t="shared" si="11"/>
        <v>735</v>
      </c>
      <c r="M1492" s="8">
        <v>0.35</v>
      </c>
    </row>
    <row r="1493" spans="1:13" x14ac:dyDescent="0.25">
      <c r="A1493" s="1"/>
      <c r="B1493" s="3" t="s">
        <v>12</v>
      </c>
      <c r="C1493" s="3">
        <v>1185732</v>
      </c>
      <c r="D1493" s="4">
        <v>44449</v>
      </c>
      <c r="E1493" s="3" t="s">
        <v>13</v>
      </c>
      <c r="F1493" s="3" t="s">
        <v>14</v>
      </c>
      <c r="G1493" s="3" t="s">
        <v>64</v>
      </c>
      <c r="H1493" s="3" t="s">
        <v>18</v>
      </c>
      <c r="I1493" s="5">
        <v>0.4</v>
      </c>
      <c r="J1493" s="6">
        <v>5000</v>
      </c>
      <c r="K1493" s="7">
        <f t="shared" si="10"/>
        <v>2000</v>
      </c>
      <c r="L1493" s="7">
        <f t="shared" si="11"/>
        <v>700</v>
      </c>
      <c r="M1493" s="8">
        <v>0.35</v>
      </c>
    </row>
    <row r="1494" spans="1:13" x14ac:dyDescent="0.25">
      <c r="A1494" s="1"/>
      <c r="B1494" s="3" t="s">
        <v>12</v>
      </c>
      <c r="C1494" s="3">
        <v>1185732</v>
      </c>
      <c r="D1494" s="4">
        <v>44449</v>
      </c>
      <c r="E1494" s="3" t="s">
        <v>13</v>
      </c>
      <c r="F1494" s="3" t="s">
        <v>14</v>
      </c>
      <c r="G1494" s="3" t="s">
        <v>64</v>
      </c>
      <c r="H1494" s="3" t="s">
        <v>19</v>
      </c>
      <c r="I1494" s="5">
        <v>0.5</v>
      </c>
      <c r="J1494" s="6">
        <v>5000</v>
      </c>
      <c r="K1494" s="7">
        <f t="shared" si="10"/>
        <v>2500</v>
      </c>
      <c r="L1494" s="7">
        <f t="shared" si="11"/>
        <v>750</v>
      </c>
      <c r="M1494" s="8">
        <v>0.3</v>
      </c>
    </row>
    <row r="1495" spans="1:13" x14ac:dyDescent="0.25">
      <c r="A1495" s="1"/>
      <c r="B1495" s="3" t="s">
        <v>12</v>
      </c>
      <c r="C1495" s="3">
        <v>1185732</v>
      </c>
      <c r="D1495" s="4">
        <v>44449</v>
      </c>
      <c r="E1495" s="3" t="s">
        <v>13</v>
      </c>
      <c r="F1495" s="3" t="s">
        <v>14</v>
      </c>
      <c r="G1495" s="3" t="s">
        <v>64</v>
      </c>
      <c r="H1495" s="3" t="s">
        <v>20</v>
      </c>
      <c r="I1495" s="5">
        <v>0.55000000000000004</v>
      </c>
      <c r="J1495" s="6">
        <v>6000</v>
      </c>
      <c r="K1495" s="7">
        <f t="shared" si="10"/>
        <v>3300.0000000000005</v>
      </c>
      <c r="L1495" s="7">
        <f t="shared" si="11"/>
        <v>825.00000000000011</v>
      </c>
      <c r="M1495" s="8">
        <v>0.25</v>
      </c>
    </row>
    <row r="1496" spans="1:13" x14ac:dyDescent="0.25">
      <c r="A1496" s="1"/>
      <c r="B1496" s="3" t="s">
        <v>12</v>
      </c>
      <c r="C1496" s="3">
        <v>1185732</v>
      </c>
      <c r="D1496" s="4">
        <v>44481</v>
      </c>
      <c r="E1496" s="3" t="s">
        <v>13</v>
      </c>
      <c r="F1496" s="3" t="s">
        <v>14</v>
      </c>
      <c r="G1496" s="3" t="s">
        <v>64</v>
      </c>
      <c r="H1496" s="3" t="s">
        <v>15</v>
      </c>
      <c r="I1496" s="5">
        <v>0.55000000000000004</v>
      </c>
      <c r="J1496" s="6">
        <v>7750</v>
      </c>
      <c r="K1496" s="7">
        <f t="shared" si="10"/>
        <v>4262.5</v>
      </c>
      <c r="L1496" s="7">
        <f t="shared" si="11"/>
        <v>2131.25</v>
      </c>
      <c r="M1496" s="8">
        <v>0.5</v>
      </c>
    </row>
    <row r="1497" spans="1:13" x14ac:dyDescent="0.25">
      <c r="A1497" s="1"/>
      <c r="B1497" s="3" t="s">
        <v>12</v>
      </c>
      <c r="C1497" s="3">
        <v>1185732</v>
      </c>
      <c r="D1497" s="4">
        <v>44481</v>
      </c>
      <c r="E1497" s="3" t="s">
        <v>13</v>
      </c>
      <c r="F1497" s="3" t="s">
        <v>14</v>
      </c>
      <c r="G1497" s="3" t="s">
        <v>64</v>
      </c>
      <c r="H1497" s="3" t="s">
        <v>16</v>
      </c>
      <c r="I1497" s="5">
        <v>0.45000000000000007</v>
      </c>
      <c r="J1497" s="6">
        <v>6000</v>
      </c>
      <c r="K1497" s="7">
        <f t="shared" si="10"/>
        <v>2700.0000000000005</v>
      </c>
      <c r="L1497" s="7">
        <f t="shared" si="11"/>
        <v>810.00000000000011</v>
      </c>
      <c r="M1497" s="8">
        <v>0.3</v>
      </c>
    </row>
    <row r="1498" spans="1:13" x14ac:dyDescent="0.25">
      <c r="A1498" s="1"/>
      <c r="B1498" s="3" t="s">
        <v>12</v>
      </c>
      <c r="C1498" s="3">
        <v>1185732</v>
      </c>
      <c r="D1498" s="4">
        <v>44481</v>
      </c>
      <c r="E1498" s="3" t="s">
        <v>13</v>
      </c>
      <c r="F1498" s="3" t="s">
        <v>14</v>
      </c>
      <c r="G1498" s="3" t="s">
        <v>64</v>
      </c>
      <c r="H1498" s="3" t="s">
        <v>17</v>
      </c>
      <c r="I1498" s="5">
        <v>0.45000000000000007</v>
      </c>
      <c r="J1498" s="6">
        <v>5000</v>
      </c>
      <c r="K1498" s="7">
        <f t="shared" si="10"/>
        <v>2250.0000000000005</v>
      </c>
      <c r="L1498" s="7">
        <f t="shared" si="11"/>
        <v>787.50000000000011</v>
      </c>
      <c r="M1498" s="8">
        <v>0.35</v>
      </c>
    </row>
    <row r="1499" spans="1:13" x14ac:dyDescent="0.25">
      <c r="A1499" s="1"/>
      <c r="B1499" s="3" t="s">
        <v>12</v>
      </c>
      <c r="C1499" s="3">
        <v>1185732</v>
      </c>
      <c r="D1499" s="4">
        <v>44481</v>
      </c>
      <c r="E1499" s="3" t="s">
        <v>13</v>
      </c>
      <c r="F1499" s="3" t="s">
        <v>14</v>
      </c>
      <c r="G1499" s="3" t="s">
        <v>64</v>
      </c>
      <c r="H1499" s="3" t="s">
        <v>18</v>
      </c>
      <c r="I1499" s="5">
        <v>0.45000000000000007</v>
      </c>
      <c r="J1499" s="6">
        <v>4750</v>
      </c>
      <c r="K1499" s="7">
        <f t="shared" si="10"/>
        <v>2137.5000000000005</v>
      </c>
      <c r="L1499" s="7">
        <f t="shared" si="11"/>
        <v>748.12500000000011</v>
      </c>
      <c r="M1499" s="8">
        <v>0.35</v>
      </c>
    </row>
    <row r="1500" spans="1:13" x14ac:dyDescent="0.25">
      <c r="A1500" s="1"/>
      <c r="B1500" s="3" t="s">
        <v>12</v>
      </c>
      <c r="C1500" s="3">
        <v>1185732</v>
      </c>
      <c r="D1500" s="4">
        <v>44481</v>
      </c>
      <c r="E1500" s="3" t="s">
        <v>13</v>
      </c>
      <c r="F1500" s="3" t="s">
        <v>14</v>
      </c>
      <c r="G1500" s="3" t="s">
        <v>64</v>
      </c>
      <c r="H1500" s="3" t="s">
        <v>19</v>
      </c>
      <c r="I1500" s="5">
        <v>0.55000000000000004</v>
      </c>
      <c r="J1500" s="6">
        <v>4750</v>
      </c>
      <c r="K1500" s="7">
        <f t="shared" si="10"/>
        <v>2612.5</v>
      </c>
      <c r="L1500" s="7">
        <f t="shared" si="11"/>
        <v>783.75</v>
      </c>
      <c r="M1500" s="8">
        <v>0.3</v>
      </c>
    </row>
    <row r="1501" spans="1:13" x14ac:dyDescent="0.25">
      <c r="A1501" s="1"/>
      <c r="B1501" s="3" t="s">
        <v>12</v>
      </c>
      <c r="C1501" s="3">
        <v>1185732</v>
      </c>
      <c r="D1501" s="4">
        <v>44481</v>
      </c>
      <c r="E1501" s="3" t="s">
        <v>13</v>
      </c>
      <c r="F1501" s="3" t="s">
        <v>14</v>
      </c>
      <c r="G1501" s="3" t="s">
        <v>64</v>
      </c>
      <c r="H1501" s="3" t="s">
        <v>20</v>
      </c>
      <c r="I1501" s="5">
        <v>0.6</v>
      </c>
      <c r="J1501" s="6">
        <v>6000</v>
      </c>
      <c r="K1501" s="7">
        <f t="shared" si="10"/>
        <v>3600</v>
      </c>
      <c r="L1501" s="7">
        <f t="shared" si="11"/>
        <v>900</v>
      </c>
      <c r="M1501" s="8">
        <v>0.25</v>
      </c>
    </row>
    <row r="1502" spans="1:13" x14ac:dyDescent="0.25">
      <c r="A1502" s="1"/>
      <c r="B1502" s="3" t="s">
        <v>12</v>
      </c>
      <c r="C1502" s="3">
        <v>1185732</v>
      </c>
      <c r="D1502" s="4">
        <v>44511</v>
      </c>
      <c r="E1502" s="3" t="s">
        <v>13</v>
      </c>
      <c r="F1502" s="3" t="s">
        <v>14</v>
      </c>
      <c r="G1502" s="3" t="s">
        <v>64</v>
      </c>
      <c r="H1502" s="3" t="s">
        <v>15</v>
      </c>
      <c r="I1502" s="5">
        <v>0.55000000000000004</v>
      </c>
      <c r="J1502" s="6">
        <v>7500</v>
      </c>
      <c r="K1502" s="7">
        <f t="shared" si="10"/>
        <v>4125</v>
      </c>
      <c r="L1502" s="7">
        <f t="shared" si="11"/>
        <v>2062.5</v>
      </c>
      <c r="M1502" s="8">
        <v>0.5</v>
      </c>
    </row>
    <row r="1503" spans="1:13" x14ac:dyDescent="0.25">
      <c r="A1503" s="1"/>
      <c r="B1503" s="3" t="s">
        <v>12</v>
      </c>
      <c r="C1503" s="3">
        <v>1185732</v>
      </c>
      <c r="D1503" s="4">
        <v>44511</v>
      </c>
      <c r="E1503" s="3" t="s">
        <v>13</v>
      </c>
      <c r="F1503" s="3" t="s">
        <v>14</v>
      </c>
      <c r="G1503" s="3" t="s">
        <v>64</v>
      </c>
      <c r="H1503" s="3" t="s">
        <v>16</v>
      </c>
      <c r="I1503" s="5">
        <v>0.45000000000000007</v>
      </c>
      <c r="J1503" s="6">
        <v>5750</v>
      </c>
      <c r="K1503" s="7">
        <f t="shared" si="10"/>
        <v>2587.5000000000005</v>
      </c>
      <c r="L1503" s="7">
        <f t="shared" si="11"/>
        <v>776.25000000000011</v>
      </c>
      <c r="M1503" s="8">
        <v>0.3</v>
      </c>
    </row>
    <row r="1504" spans="1:13" x14ac:dyDescent="0.25">
      <c r="A1504" s="1"/>
      <c r="B1504" s="3" t="s">
        <v>12</v>
      </c>
      <c r="C1504" s="3">
        <v>1185732</v>
      </c>
      <c r="D1504" s="4">
        <v>44511</v>
      </c>
      <c r="E1504" s="3" t="s">
        <v>13</v>
      </c>
      <c r="F1504" s="3" t="s">
        <v>14</v>
      </c>
      <c r="G1504" s="3" t="s">
        <v>64</v>
      </c>
      <c r="H1504" s="3" t="s">
        <v>17</v>
      </c>
      <c r="I1504" s="5">
        <v>0.45000000000000007</v>
      </c>
      <c r="J1504" s="6">
        <v>5200</v>
      </c>
      <c r="K1504" s="7">
        <f t="shared" si="10"/>
        <v>2340.0000000000005</v>
      </c>
      <c r="L1504" s="7">
        <f t="shared" si="11"/>
        <v>819.00000000000011</v>
      </c>
      <c r="M1504" s="8">
        <v>0.35</v>
      </c>
    </row>
    <row r="1505" spans="1:13" x14ac:dyDescent="0.25">
      <c r="A1505" s="1"/>
      <c r="B1505" s="3" t="s">
        <v>12</v>
      </c>
      <c r="C1505" s="3">
        <v>1185732</v>
      </c>
      <c r="D1505" s="4">
        <v>44511</v>
      </c>
      <c r="E1505" s="3" t="s">
        <v>13</v>
      </c>
      <c r="F1505" s="3" t="s">
        <v>14</v>
      </c>
      <c r="G1505" s="3" t="s">
        <v>64</v>
      </c>
      <c r="H1505" s="3" t="s">
        <v>18</v>
      </c>
      <c r="I1505" s="5">
        <v>0.45000000000000007</v>
      </c>
      <c r="J1505" s="6">
        <v>5000</v>
      </c>
      <c r="K1505" s="7">
        <f t="shared" si="10"/>
        <v>2250.0000000000005</v>
      </c>
      <c r="L1505" s="7">
        <f t="shared" si="11"/>
        <v>787.50000000000011</v>
      </c>
      <c r="M1505" s="8">
        <v>0.35</v>
      </c>
    </row>
    <row r="1506" spans="1:13" x14ac:dyDescent="0.25">
      <c r="A1506" s="1"/>
      <c r="B1506" s="3" t="s">
        <v>12</v>
      </c>
      <c r="C1506" s="3">
        <v>1185732</v>
      </c>
      <c r="D1506" s="4">
        <v>44511</v>
      </c>
      <c r="E1506" s="3" t="s">
        <v>13</v>
      </c>
      <c r="F1506" s="3" t="s">
        <v>14</v>
      </c>
      <c r="G1506" s="3" t="s">
        <v>64</v>
      </c>
      <c r="H1506" s="3" t="s">
        <v>19</v>
      </c>
      <c r="I1506" s="5">
        <v>0.55000000000000004</v>
      </c>
      <c r="J1506" s="6">
        <v>4750</v>
      </c>
      <c r="K1506" s="7">
        <f t="shared" si="10"/>
        <v>2612.5</v>
      </c>
      <c r="L1506" s="7">
        <f t="shared" si="11"/>
        <v>783.75</v>
      </c>
      <c r="M1506" s="8">
        <v>0.3</v>
      </c>
    </row>
    <row r="1507" spans="1:13" x14ac:dyDescent="0.25">
      <c r="A1507" s="1"/>
      <c r="B1507" s="3" t="s">
        <v>12</v>
      </c>
      <c r="C1507" s="3">
        <v>1185732</v>
      </c>
      <c r="D1507" s="4">
        <v>44511</v>
      </c>
      <c r="E1507" s="3" t="s">
        <v>13</v>
      </c>
      <c r="F1507" s="3" t="s">
        <v>14</v>
      </c>
      <c r="G1507" s="3" t="s">
        <v>64</v>
      </c>
      <c r="H1507" s="3" t="s">
        <v>20</v>
      </c>
      <c r="I1507" s="5">
        <v>0.6</v>
      </c>
      <c r="J1507" s="6">
        <v>5750</v>
      </c>
      <c r="K1507" s="7">
        <f t="shared" si="10"/>
        <v>3450</v>
      </c>
      <c r="L1507" s="7">
        <f t="shared" si="11"/>
        <v>862.5</v>
      </c>
      <c r="M1507" s="8">
        <v>0.25</v>
      </c>
    </row>
    <row r="1508" spans="1:13" x14ac:dyDescent="0.25">
      <c r="A1508" s="1"/>
      <c r="B1508" s="3" t="s">
        <v>12</v>
      </c>
      <c r="C1508" s="3">
        <v>1185732</v>
      </c>
      <c r="D1508" s="4">
        <v>44540</v>
      </c>
      <c r="E1508" s="3" t="s">
        <v>13</v>
      </c>
      <c r="F1508" s="3" t="s">
        <v>14</v>
      </c>
      <c r="G1508" s="3" t="s">
        <v>64</v>
      </c>
      <c r="H1508" s="3" t="s">
        <v>15</v>
      </c>
      <c r="I1508" s="5">
        <v>0.55000000000000004</v>
      </c>
      <c r="J1508" s="6">
        <v>8000</v>
      </c>
      <c r="K1508" s="7">
        <f t="shared" si="10"/>
        <v>4400</v>
      </c>
      <c r="L1508" s="7">
        <f t="shared" si="11"/>
        <v>2200</v>
      </c>
      <c r="M1508" s="8">
        <v>0.5</v>
      </c>
    </row>
    <row r="1509" spans="1:13" x14ac:dyDescent="0.25">
      <c r="A1509" s="1"/>
      <c r="B1509" s="3" t="s">
        <v>12</v>
      </c>
      <c r="C1509" s="3">
        <v>1185732</v>
      </c>
      <c r="D1509" s="4">
        <v>44540</v>
      </c>
      <c r="E1509" s="3" t="s">
        <v>13</v>
      </c>
      <c r="F1509" s="3" t="s">
        <v>14</v>
      </c>
      <c r="G1509" s="3" t="s">
        <v>64</v>
      </c>
      <c r="H1509" s="3" t="s">
        <v>16</v>
      </c>
      <c r="I1509" s="5">
        <v>0.45000000000000007</v>
      </c>
      <c r="J1509" s="6">
        <v>6000</v>
      </c>
      <c r="K1509" s="7">
        <f t="shared" si="10"/>
        <v>2700.0000000000005</v>
      </c>
      <c r="L1509" s="7">
        <f t="shared" si="11"/>
        <v>810.00000000000011</v>
      </c>
      <c r="M1509" s="8">
        <v>0.3</v>
      </c>
    </row>
    <row r="1510" spans="1:13" x14ac:dyDescent="0.25">
      <c r="A1510" s="1"/>
      <c r="B1510" s="3" t="s">
        <v>12</v>
      </c>
      <c r="C1510" s="3">
        <v>1185732</v>
      </c>
      <c r="D1510" s="4">
        <v>44540</v>
      </c>
      <c r="E1510" s="3" t="s">
        <v>13</v>
      </c>
      <c r="F1510" s="3" t="s">
        <v>14</v>
      </c>
      <c r="G1510" s="3" t="s">
        <v>64</v>
      </c>
      <c r="H1510" s="3" t="s">
        <v>17</v>
      </c>
      <c r="I1510" s="5">
        <v>0.45000000000000007</v>
      </c>
      <c r="J1510" s="6">
        <v>5500</v>
      </c>
      <c r="K1510" s="7">
        <f t="shared" si="10"/>
        <v>2475.0000000000005</v>
      </c>
      <c r="L1510" s="7">
        <f t="shared" si="11"/>
        <v>866.25000000000011</v>
      </c>
      <c r="M1510" s="8">
        <v>0.35</v>
      </c>
    </row>
    <row r="1511" spans="1:13" x14ac:dyDescent="0.25">
      <c r="A1511" s="1"/>
      <c r="B1511" s="3" t="s">
        <v>12</v>
      </c>
      <c r="C1511" s="3">
        <v>1185732</v>
      </c>
      <c r="D1511" s="4">
        <v>44540</v>
      </c>
      <c r="E1511" s="3" t="s">
        <v>13</v>
      </c>
      <c r="F1511" s="3" t="s">
        <v>14</v>
      </c>
      <c r="G1511" s="3" t="s">
        <v>64</v>
      </c>
      <c r="H1511" s="3" t="s">
        <v>18</v>
      </c>
      <c r="I1511" s="5">
        <v>0.45000000000000007</v>
      </c>
      <c r="J1511" s="6">
        <v>5000</v>
      </c>
      <c r="K1511" s="7">
        <f t="shared" si="10"/>
        <v>2250.0000000000005</v>
      </c>
      <c r="L1511" s="7">
        <f t="shared" si="11"/>
        <v>787.50000000000011</v>
      </c>
      <c r="M1511" s="8">
        <v>0.35</v>
      </c>
    </row>
    <row r="1512" spans="1:13" x14ac:dyDescent="0.25">
      <c r="A1512" s="1"/>
      <c r="B1512" s="3" t="s">
        <v>12</v>
      </c>
      <c r="C1512" s="3">
        <v>1185732</v>
      </c>
      <c r="D1512" s="4">
        <v>44540</v>
      </c>
      <c r="E1512" s="3" t="s">
        <v>13</v>
      </c>
      <c r="F1512" s="3" t="s">
        <v>14</v>
      </c>
      <c r="G1512" s="3" t="s">
        <v>64</v>
      </c>
      <c r="H1512" s="3" t="s">
        <v>19</v>
      </c>
      <c r="I1512" s="5">
        <v>0.55000000000000004</v>
      </c>
      <c r="J1512" s="6">
        <v>5000</v>
      </c>
      <c r="K1512" s="7">
        <f t="shared" si="10"/>
        <v>2750</v>
      </c>
      <c r="L1512" s="7">
        <f t="shared" si="11"/>
        <v>825</v>
      </c>
      <c r="M1512" s="8">
        <v>0.3</v>
      </c>
    </row>
    <row r="1513" spans="1:13" x14ac:dyDescent="0.25">
      <c r="A1513" s="1"/>
      <c r="B1513" s="3" t="s">
        <v>12</v>
      </c>
      <c r="C1513" s="3">
        <v>1185732</v>
      </c>
      <c r="D1513" s="4">
        <v>44540</v>
      </c>
      <c r="E1513" s="3" t="s">
        <v>13</v>
      </c>
      <c r="F1513" s="3" t="s">
        <v>14</v>
      </c>
      <c r="G1513" s="3" t="s">
        <v>64</v>
      </c>
      <c r="H1513" s="3" t="s">
        <v>20</v>
      </c>
      <c r="I1513" s="5">
        <v>0.6</v>
      </c>
      <c r="J1513" s="6">
        <v>6000</v>
      </c>
      <c r="K1513" s="7">
        <f t="shared" si="10"/>
        <v>3600</v>
      </c>
      <c r="L1513" s="7">
        <f t="shared" si="11"/>
        <v>900</v>
      </c>
      <c r="M1513" s="8">
        <v>0.25</v>
      </c>
    </row>
    <row r="1514" spans="1:13" x14ac:dyDescent="0.25">
      <c r="A1514" s="1" t="s">
        <v>37</v>
      </c>
      <c r="B1514" s="3" t="s">
        <v>25</v>
      </c>
      <c r="C1514" s="3">
        <v>1128299</v>
      </c>
      <c r="D1514" s="4">
        <v>44220</v>
      </c>
      <c r="E1514" s="3" t="s">
        <v>26</v>
      </c>
      <c r="F1514" s="3" t="s">
        <v>65</v>
      </c>
      <c r="G1514" s="3" t="s">
        <v>66</v>
      </c>
      <c r="H1514" s="3" t="s">
        <v>15</v>
      </c>
      <c r="I1514" s="5">
        <v>0.30000000000000004</v>
      </c>
      <c r="J1514" s="6">
        <v>3500</v>
      </c>
      <c r="K1514" s="7">
        <f t="shared" si="10"/>
        <v>1050.0000000000002</v>
      </c>
      <c r="L1514" s="7">
        <f t="shared" si="11"/>
        <v>367.50000000000006</v>
      </c>
      <c r="M1514" s="8">
        <v>0.35</v>
      </c>
    </row>
    <row r="1515" spans="1:13" x14ac:dyDescent="0.25">
      <c r="A1515" s="1"/>
      <c r="B1515" s="3" t="s">
        <v>25</v>
      </c>
      <c r="C1515" s="3">
        <v>1128299</v>
      </c>
      <c r="D1515" s="4">
        <v>44220</v>
      </c>
      <c r="E1515" s="3" t="s">
        <v>26</v>
      </c>
      <c r="F1515" s="3" t="s">
        <v>65</v>
      </c>
      <c r="G1515" s="3" t="s">
        <v>66</v>
      </c>
      <c r="H1515" s="3" t="s">
        <v>16</v>
      </c>
      <c r="I1515" s="5">
        <v>0.4</v>
      </c>
      <c r="J1515" s="6">
        <v>3500</v>
      </c>
      <c r="K1515" s="7">
        <f t="shared" si="10"/>
        <v>1400</v>
      </c>
      <c r="L1515" s="7">
        <f t="shared" si="11"/>
        <v>489.99999999999994</v>
      </c>
      <c r="M1515" s="8">
        <v>0.35</v>
      </c>
    </row>
    <row r="1516" spans="1:13" x14ac:dyDescent="0.25">
      <c r="A1516" s="1"/>
      <c r="B1516" s="3" t="s">
        <v>25</v>
      </c>
      <c r="C1516" s="3">
        <v>1128299</v>
      </c>
      <c r="D1516" s="4">
        <v>44220</v>
      </c>
      <c r="E1516" s="3" t="s">
        <v>26</v>
      </c>
      <c r="F1516" s="3" t="s">
        <v>65</v>
      </c>
      <c r="G1516" s="3" t="s">
        <v>66</v>
      </c>
      <c r="H1516" s="3" t="s">
        <v>17</v>
      </c>
      <c r="I1516" s="5">
        <v>0.4</v>
      </c>
      <c r="J1516" s="6">
        <v>3500</v>
      </c>
      <c r="K1516" s="7">
        <f t="shared" si="10"/>
        <v>1400</v>
      </c>
      <c r="L1516" s="7">
        <f t="shared" si="11"/>
        <v>489.99999999999994</v>
      </c>
      <c r="M1516" s="8">
        <v>0.35</v>
      </c>
    </row>
    <row r="1517" spans="1:13" x14ac:dyDescent="0.25">
      <c r="A1517" s="1"/>
      <c r="B1517" s="3" t="s">
        <v>25</v>
      </c>
      <c r="C1517" s="3">
        <v>1128299</v>
      </c>
      <c r="D1517" s="4">
        <v>44220</v>
      </c>
      <c r="E1517" s="3" t="s">
        <v>26</v>
      </c>
      <c r="F1517" s="3" t="s">
        <v>65</v>
      </c>
      <c r="G1517" s="3" t="s">
        <v>66</v>
      </c>
      <c r="H1517" s="3" t="s">
        <v>18</v>
      </c>
      <c r="I1517" s="5">
        <v>0.4</v>
      </c>
      <c r="J1517" s="6">
        <v>2000</v>
      </c>
      <c r="K1517" s="7">
        <f t="shared" si="10"/>
        <v>800</v>
      </c>
      <c r="L1517" s="7">
        <f t="shared" si="11"/>
        <v>280</v>
      </c>
      <c r="M1517" s="8">
        <v>0.35</v>
      </c>
    </row>
    <row r="1518" spans="1:13" x14ac:dyDescent="0.25">
      <c r="A1518" s="1"/>
      <c r="B1518" s="3" t="s">
        <v>25</v>
      </c>
      <c r="C1518" s="3">
        <v>1128299</v>
      </c>
      <c r="D1518" s="4">
        <v>44220</v>
      </c>
      <c r="E1518" s="3" t="s">
        <v>26</v>
      </c>
      <c r="F1518" s="3" t="s">
        <v>65</v>
      </c>
      <c r="G1518" s="3" t="s">
        <v>66</v>
      </c>
      <c r="H1518" s="3" t="s">
        <v>19</v>
      </c>
      <c r="I1518" s="5">
        <v>0.45000000000000007</v>
      </c>
      <c r="J1518" s="6">
        <v>1500</v>
      </c>
      <c r="K1518" s="7">
        <f t="shared" si="10"/>
        <v>675.00000000000011</v>
      </c>
      <c r="L1518" s="7">
        <f t="shared" si="11"/>
        <v>270.00000000000006</v>
      </c>
      <c r="M1518" s="8">
        <v>0.4</v>
      </c>
    </row>
    <row r="1519" spans="1:13" x14ac:dyDescent="0.25">
      <c r="A1519" s="1"/>
      <c r="B1519" s="3" t="s">
        <v>25</v>
      </c>
      <c r="C1519" s="3">
        <v>1128299</v>
      </c>
      <c r="D1519" s="4">
        <v>44220</v>
      </c>
      <c r="E1519" s="3" t="s">
        <v>26</v>
      </c>
      <c r="F1519" s="3" t="s">
        <v>65</v>
      </c>
      <c r="G1519" s="3" t="s">
        <v>66</v>
      </c>
      <c r="H1519" s="3" t="s">
        <v>20</v>
      </c>
      <c r="I1519" s="5">
        <v>0.4</v>
      </c>
      <c r="J1519" s="6">
        <v>4000</v>
      </c>
      <c r="K1519" s="7">
        <f t="shared" si="10"/>
        <v>1600</v>
      </c>
      <c r="L1519" s="7">
        <f t="shared" si="11"/>
        <v>480</v>
      </c>
      <c r="M1519" s="8">
        <v>0.3</v>
      </c>
    </row>
    <row r="1520" spans="1:13" x14ac:dyDescent="0.25">
      <c r="A1520" s="1"/>
      <c r="B1520" s="3" t="s">
        <v>25</v>
      </c>
      <c r="C1520" s="3">
        <v>1128299</v>
      </c>
      <c r="D1520" s="4">
        <v>44251</v>
      </c>
      <c r="E1520" s="3" t="s">
        <v>26</v>
      </c>
      <c r="F1520" s="3" t="s">
        <v>65</v>
      </c>
      <c r="G1520" s="3" t="s">
        <v>66</v>
      </c>
      <c r="H1520" s="3" t="s">
        <v>15</v>
      </c>
      <c r="I1520" s="5">
        <v>0.30000000000000004</v>
      </c>
      <c r="J1520" s="6">
        <v>4500</v>
      </c>
      <c r="K1520" s="7">
        <f t="shared" si="10"/>
        <v>1350.0000000000002</v>
      </c>
      <c r="L1520" s="7">
        <f t="shared" si="11"/>
        <v>472.50000000000006</v>
      </c>
      <c r="M1520" s="8">
        <v>0.35</v>
      </c>
    </row>
    <row r="1521" spans="1:13" x14ac:dyDescent="0.25">
      <c r="A1521" s="1"/>
      <c r="B1521" s="3" t="s">
        <v>25</v>
      </c>
      <c r="C1521" s="3">
        <v>1128299</v>
      </c>
      <c r="D1521" s="4">
        <v>44251</v>
      </c>
      <c r="E1521" s="3" t="s">
        <v>26</v>
      </c>
      <c r="F1521" s="3" t="s">
        <v>65</v>
      </c>
      <c r="G1521" s="3" t="s">
        <v>66</v>
      </c>
      <c r="H1521" s="3" t="s">
        <v>16</v>
      </c>
      <c r="I1521" s="5">
        <v>0.4</v>
      </c>
      <c r="J1521" s="6">
        <v>3500</v>
      </c>
      <c r="K1521" s="7">
        <f t="shared" si="10"/>
        <v>1400</v>
      </c>
      <c r="L1521" s="7">
        <f t="shared" si="11"/>
        <v>489.99999999999994</v>
      </c>
      <c r="M1521" s="8">
        <v>0.35</v>
      </c>
    </row>
    <row r="1522" spans="1:13" x14ac:dyDescent="0.25">
      <c r="A1522" s="1"/>
      <c r="B1522" s="3" t="s">
        <v>25</v>
      </c>
      <c r="C1522" s="3">
        <v>1128299</v>
      </c>
      <c r="D1522" s="4">
        <v>44251</v>
      </c>
      <c r="E1522" s="3" t="s">
        <v>26</v>
      </c>
      <c r="F1522" s="3" t="s">
        <v>65</v>
      </c>
      <c r="G1522" s="3" t="s">
        <v>66</v>
      </c>
      <c r="H1522" s="3" t="s">
        <v>17</v>
      </c>
      <c r="I1522" s="5">
        <v>0.4</v>
      </c>
      <c r="J1522" s="6">
        <v>3500</v>
      </c>
      <c r="K1522" s="7">
        <f t="shared" si="10"/>
        <v>1400</v>
      </c>
      <c r="L1522" s="7">
        <f t="shared" si="11"/>
        <v>489.99999999999994</v>
      </c>
      <c r="M1522" s="8">
        <v>0.35</v>
      </c>
    </row>
    <row r="1523" spans="1:13" x14ac:dyDescent="0.25">
      <c r="A1523" s="1"/>
      <c r="B1523" s="3" t="s">
        <v>25</v>
      </c>
      <c r="C1523" s="3">
        <v>1128299</v>
      </c>
      <c r="D1523" s="4">
        <v>44251</v>
      </c>
      <c r="E1523" s="3" t="s">
        <v>26</v>
      </c>
      <c r="F1523" s="3" t="s">
        <v>65</v>
      </c>
      <c r="G1523" s="3" t="s">
        <v>66</v>
      </c>
      <c r="H1523" s="3" t="s">
        <v>18</v>
      </c>
      <c r="I1523" s="5">
        <v>0.4</v>
      </c>
      <c r="J1523" s="6">
        <v>2000</v>
      </c>
      <c r="K1523" s="7">
        <f t="shared" si="10"/>
        <v>800</v>
      </c>
      <c r="L1523" s="7">
        <f t="shared" si="11"/>
        <v>280</v>
      </c>
      <c r="M1523" s="8">
        <v>0.35</v>
      </c>
    </row>
    <row r="1524" spans="1:13" x14ac:dyDescent="0.25">
      <c r="A1524" s="1"/>
      <c r="B1524" s="3" t="s">
        <v>25</v>
      </c>
      <c r="C1524" s="3">
        <v>1128299</v>
      </c>
      <c r="D1524" s="4">
        <v>44251</v>
      </c>
      <c r="E1524" s="3" t="s">
        <v>26</v>
      </c>
      <c r="F1524" s="3" t="s">
        <v>65</v>
      </c>
      <c r="G1524" s="3" t="s">
        <v>66</v>
      </c>
      <c r="H1524" s="3" t="s">
        <v>19</v>
      </c>
      <c r="I1524" s="5">
        <v>0.45000000000000007</v>
      </c>
      <c r="J1524" s="6">
        <v>1250</v>
      </c>
      <c r="K1524" s="7">
        <f t="shared" si="10"/>
        <v>562.50000000000011</v>
      </c>
      <c r="L1524" s="7">
        <f t="shared" si="11"/>
        <v>225.00000000000006</v>
      </c>
      <c r="M1524" s="8">
        <v>0.4</v>
      </c>
    </row>
    <row r="1525" spans="1:13" x14ac:dyDescent="0.25">
      <c r="A1525" s="1"/>
      <c r="B1525" s="3" t="s">
        <v>25</v>
      </c>
      <c r="C1525" s="3">
        <v>1128299</v>
      </c>
      <c r="D1525" s="4">
        <v>44251</v>
      </c>
      <c r="E1525" s="3" t="s">
        <v>26</v>
      </c>
      <c r="F1525" s="3" t="s">
        <v>65</v>
      </c>
      <c r="G1525" s="3" t="s">
        <v>66</v>
      </c>
      <c r="H1525" s="3" t="s">
        <v>20</v>
      </c>
      <c r="I1525" s="5">
        <v>0.4</v>
      </c>
      <c r="J1525" s="6">
        <v>3250</v>
      </c>
      <c r="K1525" s="7">
        <f t="shared" si="10"/>
        <v>1300</v>
      </c>
      <c r="L1525" s="7">
        <f t="shared" si="11"/>
        <v>390</v>
      </c>
      <c r="M1525" s="8">
        <v>0.3</v>
      </c>
    </row>
    <row r="1526" spans="1:13" x14ac:dyDescent="0.25">
      <c r="A1526" s="1"/>
      <c r="B1526" s="3" t="s">
        <v>25</v>
      </c>
      <c r="C1526" s="3">
        <v>1128299</v>
      </c>
      <c r="D1526" s="4">
        <v>44278</v>
      </c>
      <c r="E1526" s="3" t="s">
        <v>26</v>
      </c>
      <c r="F1526" s="3" t="s">
        <v>65</v>
      </c>
      <c r="G1526" s="3" t="s">
        <v>66</v>
      </c>
      <c r="H1526" s="3" t="s">
        <v>15</v>
      </c>
      <c r="I1526" s="5">
        <v>0.4</v>
      </c>
      <c r="J1526" s="6">
        <v>4750</v>
      </c>
      <c r="K1526" s="7">
        <f t="shared" si="10"/>
        <v>1900</v>
      </c>
      <c r="L1526" s="7">
        <f t="shared" si="11"/>
        <v>665</v>
      </c>
      <c r="M1526" s="8">
        <v>0.35</v>
      </c>
    </row>
    <row r="1527" spans="1:13" x14ac:dyDescent="0.25">
      <c r="A1527" s="1"/>
      <c r="B1527" s="3" t="s">
        <v>25</v>
      </c>
      <c r="C1527" s="3">
        <v>1128299</v>
      </c>
      <c r="D1527" s="4">
        <v>44278</v>
      </c>
      <c r="E1527" s="3" t="s">
        <v>26</v>
      </c>
      <c r="F1527" s="3" t="s">
        <v>65</v>
      </c>
      <c r="G1527" s="3" t="s">
        <v>66</v>
      </c>
      <c r="H1527" s="3" t="s">
        <v>16</v>
      </c>
      <c r="I1527" s="5">
        <v>0.5</v>
      </c>
      <c r="J1527" s="6">
        <v>3250</v>
      </c>
      <c r="K1527" s="7">
        <f t="shared" si="10"/>
        <v>1625</v>
      </c>
      <c r="L1527" s="7">
        <f t="shared" si="11"/>
        <v>568.75</v>
      </c>
      <c r="M1527" s="8">
        <v>0.35</v>
      </c>
    </row>
    <row r="1528" spans="1:13" x14ac:dyDescent="0.25">
      <c r="A1528" s="1"/>
      <c r="B1528" s="3" t="s">
        <v>25</v>
      </c>
      <c r="C1528" s="3">
        <v>1128299</v>
      </c>
      <c r="D1528" s="4">
        <v>44278</v>
      </c>
      <c r="E1528" s="3" t="s">
        <v>26</v>
      </c>
      <c r="F1528" s="3" t="s">
        <v>65</v>
      </c>
      <c r="G1528" s="3" t="s">
        <v>66</v>
      </c>
      <c r="H1528" s="3" t="s">
        <v>17</v>
      </c>
      <c r="I1528" s="5">
        <v>0.54999999999999993</v>
      </c>
      <c r="J1528" s="6">
        <v>3500</v>
      </c>
      <c r="K1528" s="7">
        <f t="shared" si="10"/>
        <v>1924.9999999999998</v>
      </c>
      <c r="L1528" s="7">
        <f t="shared" si="11"/>
        <v>673.74999999999989</v>
      </c>
      <c r="M1528" s="8">
        <v>0.35</v>
      </c>
    </row>
    <row r="1529" spans="1:13" x14ac:dyDescent="0.25">
      <c r="A1529" s="1"/>
      <c r="B1529" s="3" t="s">
        <v>25</v>
      </c>
      <c r="C1529" s="3">
        <v>1128299</v>
      </c>
      <c r="D1529" s="4">
        <v>44278</v>
      </c>
      <c r="E1529" s="3" t="s">
        <v>26</v>
      </c>
      <c r="F1529" s="3" t="s">
        <v>65</v>
      </c>
      <c r="G1529" s="3" t="s">
        <v>66</v>
      </c>
      <c r="H1529" s="3" t="s">
        <v>18</v>
      </c>
      <c r="I1529" s="5">
        <v>0.5</v>
      </c>
      <c r="J1529" s="6">
        <v>2500</v>
      </c>
      <c r="K1529" s="7">
        <f t="shared" si="10"/>
        <v>1250</v>
      </c>
      <c r="L1529" s="7">
        <f t="shared" si="11"/>
        <v>437.5</v>
      </c>
      <c r="M1529" s="8">
        <v>0.35</v>
      </c>
    </row>
    <row r="1530" spans="1:13" x14ac:dyDescent="0.25">
      <c r="A1530" s="1"/>
      <c r="B1530" s="3" t="s">
        <v>25</v>
      </c>
      <c r="C1530" s="3">
        <v>1128299</v>
      </c>
      <c r="D1530" s="4">
        <v>44278</v>
      </c>
      <c r="E1530" s="3" t="s">
        <v>26</v>
      </c>
      <c r="F1530" s="3" t="s">
        <v>65</v>
      </c>
      <c r="G1530" s="3" t="s">
        <v>66</v>
      </c>
      <c r="H1530" s="3" t="s">
        <v>19</v>
      </c>
      <c r="I1530" s="5">
        <v>0.55000000000000004</v>
      </c>
      <c r="J1530" s="6">
        <v>1000</v>
      </c>
      <c r="K1530" s="7">
        <f t="shared" si="10"/>
        <v>550</v>
      </c>
      <c r="L1530" s="7">
        <f t="shared" si="11"/>
        <v>220</v>
      </c>
      <c r="M1530" s="8">
        <v>0.4</v>
      </c>
    </row>
    <row r="1531" spans="1:13" x14ac:dyDescent="0.25">
      <c r="A1531" s="1"/>
      <c r="B1531" s="3" t="s">
        <v>25</v>
      </c>
      <c r="C1531" s="3">
        <v>1128299</v>
      </c>
      <c r="D1531" s="4">
        <v>44278</v>
      </c>
      <c r="E1531" s="3" t="s">
        <v>26</v>
      </c>
      <c r="F1531" s="3" t="s">
        <v>65</v>
      </c>
      <c r="G1531" s="3" t="s">
        <v>66</v>
      </c>
      <c r="H1531" s="3" t="s">
        <v>20</v>
      </c>
      <c r="I1531" s="5">
        <v>0.5</v>
      </c>
      <c r="J1531" s="6">
        <v>3000</v>
      </c>
      <c r="K1531" s="7">
        <f t="shared" si="10"/>
        <v>1500</v>
      </c>
      <c r="L1531" s="7">
        <f t="shared" si="11"/>
        <v>450</v>
      </c>
      <c r="M1531" s="8">
        <v>0.3</v>
      </c>
    </row>
    <row r="1532" spans="1:13" x14ac:dyDescent="0.25">
      <c r="A1532" s="1"/>
      <c r="B1532" s="3" t="s">
        <v>25</v>
      </c>
      <c r="C1532" s="3">
        <v>1128299</v>
      </c>
      <c r="D1532" s="4">
        <v>44310</v>
      </c>
      <c r="E1532" s="3" t="s">
        <v>26</v>
      </c>
      <c r="F1532" s="3" t="s">
        <v>65</v>
      </c>
      <c r="G1532" s="3" t="s">
        <v>66</v>
      </c>
      <c r="H1532" s="3" t="s">
        <v>15</v>
      </c>
      <c r="I1532" s="5">
        <v>0.55000000000000004</v>
      </c>
      <c r="J1532" s="6">
        <v>4750</v>
      </c>
      <c r="K1532" s="7">
        <f t="shared" ref="K1532:K1786" si="12">I1532*J1532</f>
        <v>2612.5</v>
      </c>
      <c r="L1532" s="7">
        <f t="shared" ref="L1532:L1786" si="13">K1532*M1532</f>
        <v>914.37499999999989</v>
      </c>
      <c r="M1532" s="8">
        <v>0.35</v>
      </c>
    </row>
    <row r="1533" spans="1:13" x14ac:dyDescent="0.25">
      <c r="A1533" s="1"/>
      <c r="B1533" s="3" t="s">
        <v>25</v>
      </c>
      <c r="C1533" s="3">
        <v>1128299</v>
      </c>
      <c r="D1533" s="4">
        <v>44310</v>
      </c>
      <c r="E1533" s="3" t="s">
        <v>26</v>
      </c>
      <c r="F1533" s="3" t="s">
        <v>65</v>
      </c>
      <c r="G1533" s="3" t="s">
        <v>66</v>
      </c>
      <c r="H1533" s="3" t="s">
        <v>16</v>
      </c>
      <c r="I1533" s="5">
        <v>0.60000000000000009</v>
      </c>
      <c r="J1533" s="6">
        <v>2750</v>
      </c>
      <c r="K1533" s="7">
        <f t="shared" si="12"/>
        <v>1650.0000000000002</v>
      </c>
      <c r="L1533" s="7">
        <f t="shared" si="13"/>
        <v>577.5</v>
      </c>
      <c r="M1533" s="8">
        <v>0.35</v>
      </c>
    </row>
    <row r="1534" spans="1:13" x14ac:dyDescent="0.25">
      <c r="A1534" s="1"/>
      <c r="B1534" s="3" t="s">
        <v>25</v>
      </c>
      <c r="C1534" s="3">
        <v>1128299</v>
      </c>
      <c r="D1534" s="4">
        <v>44310</v>
      </c>
      <c r="E1534" s="3" t="s">
        <v>26</v>
      </c>
      <c r="F1534" s="3" t="s">
        <v>65</v>
      </c>
      <c r="G1534" s="3" t="s">
        <v>66</v>
      </c>
      <c r="H1534" s="3" t="s">
        <v>17</v>
      </c>
      <c r="I1534" s="5">
        <v>0.60000000000000009</v>
      </c>
      <c r="J1534" s="6">
        <v>3250</v>
      </c>
      <c r="K1534" s="7">
        <f t="shared" si="12"/>
        <v>1950.0000000000002</v>
      </c>
      <c r="L1534" s="7">
        <f t="shared" si="13"/>
        <v>682.5</v>
      </c>
      <c r="M1534" s="8">
        <v>0.35</v>
      </c>
    </row>
    <row r="1535" spans="1:13" x14ac:dyDescent="0.25">
      <c r="A1535" s="1"/>
      <c r="B1535" s="3" t="s">
        <v>25</v>
      </c>
      <c r="C1535" s="3">
        <v>1128299</v>
      </c>
      <c r="D1535" s="4">
        <v>44310</v>
      </c>
      <c r="E1535" s="3" t="s">
        <v>26</v>
      </c>
      <c r="F1535" s="3" t="s">
        <v>65</v>
      </c>
      <c r="G1535" s="3" t="s">
        <v>66</v>
      </c>
      <c r="H1535" s="3" t="s">
        <v>18</v>
      </c>
      <c r="I1535" s="5">
        <v>0.45000000000000007</v>
      </c>
      <c r="J1535" s="6">
        <v>2250</v>
      </c>
      <c r="K1535" s="7">
        <f t="shared" si="12"/>
        <v>1012.5000000000001</v>
      </c>
      <c r="L1535" s="7">
        <f t="shared" si="13"/>
        <v>354.375</v>
      </c>
      <c r="M1535" s="8">
        <v>0.35</v>
      </c>
    </row>
    <row r="1536" spans="1:13" x14ac:dyDescent="0.25">
      <c r="A1536" s="1"/>
      <c r="B1536" s="3" t="s">
        <v>25</v>
      </c>
      <c r="C1536" s="3">
        <v>1128299</v>
      </c>
      <c r="D1536" s="4">
        <v>44310</v>
      </c>
      <c r="E1536" s="3" t="s">
        <v>26</v>
      </c>
      <c r="F1536" s="3" t="s">
        <v>65</v>
      </c>
      <c r="G1536" s="3" t="s">
        <v>66</v>
      </c>
      <c r="H1536" s="3" t="s">
        <v>19</v>
      </c>
      <c r="I1536" s="5">
        <v>0.50000000000000011</v>
      </c>
      <c r="J1536" s="6">
        <v>1250</v>
      </c>
      <c r="K1536" s="7">
        <f t="shared" si="12"/>
        <v>625.00000000000011</v>
      </c>
      <c r="L1536" s="7">
        <f t="shared" si="13"/>
        <v>250.00000000000006</v>
      </c>
      <c r="M1536" s="8">
        <v>0.4</v>
      </c>
    </row>
    <row r="1537" spans="1:13" x14ac:dyDescent="0.25">
      <c r="A1537" s="1"/>
      <c r="B1537" s="3" t="s">
        <v>25</v>
      </c>
      <c r="C1537" s="3">
        <v>1128299</v>
      </c>
      <c r="D1537" s="4">
        <v>44310</v>
      </c>
      <c r="E1537" s="3" t="s">
        <v>26</v>
      </c>
      <c r="F1537" s="3" t="s">
        <v>65</v>
      </c>
      <c r="G1537" s="3" t="s">
        <v>66</v>
      </c>
      <c r="H1537" s="3" t="s">
        <v>20</v>
      </c>
      <c r="I1537" s="5">
        <v>0.65000000000000013</v>
      </c>
      <c r="J1537" s="6">
        <v>3000</v>
      </c>
      <c r="K1537" s="7">
        <f t="shared" si="12"/>
        <v>1950.0000000000005</v>
      </c>
      <c r="L1537" s="7">
        <f t="shared" si="13"/>
        <v>585.00000000000011</v>
      </c>
      <c r="M1537" s="8">
        <v>0.3</v>
      </c>
    </row>
    <row r="1538" spans="1:13" x14ac:dyDescent="0.25">
      <c r="A1538" s="1"/>
      <c r="B1538" s="3" t="s">
        <v>25</v>
      </c>
      <c r="C1538" s="3">
        <v>1128299</v>
      </c>
      <c r="D1538" s="4">
        <v>44341</v>
      </c>
      <c r="E1538" s="3" t="s">
        <v>26</v>
      </c>
      <c r="F1538" s="3" t="s">
        <v>65</v>
      </c>
      <c r="G1538" s="3" t="s">
        <v>66</v>
      </c>
      <c r="H1538" s="3" t="s">
        <v>15</v>
      </c>
      <c r="I1538" s="5">
        <v>0.5</v>
      </c>
      <c r="J1538" s="6">
        <v>5000</v>
      </c>
      <c r="K1538" s="7">
        <f t="shared" si="12"/>
        <v>2500</v>
      </c>
      <c r="L1538" s="7">
        <f t="shared" si="13"/>
        <v>875</v>
      </c>
      <c r="M1538" s="8">
        <v>0.35</v>
      </c>
    </row>
    <row r="1539" spans="1:13" x14ac:dyDescent="0.25">
      <c r="A1539" s="1"/>
      <c r="B1539" s="3" t="s">
        <v>25</v>
      </c>
      <c r="C1539" s="3">
        <v>1128299</v>
      </c>
      <c r="D1539" s="4">
        <v>44341</v>
      </c>
      <c r="E1539" s="3" t="s">
        <v>26</v>
      </c>
      <c r="F1539" s="3" t="s">
        <v>65</v>
      </c>
      <c r="G1539" s="3" t="s">
        <v>66</v>
      </c>
      <c r="H1539" s="3" t="s">
        <v>16</v>
      </c>
      <c r="I1539" s="5">
        <v>0.55000000000000004</v>
      </c>
      <c r="J1539" s="6">
        <v>3500</v>
      </c>
      <c r="K1539" s="7">
        <f t="shared" si="12"/>
        <v>1925.0000000000002</v>
      </c>
      <c r="L1539" s="7">
        <f t="shared" si="13"/>
        <v>673.75</v>
      </c>
      <c r="M1539" s="8">
        <v>0.35</v>
      </c>
    </row>
    <row r="1540" spans="1:13" x14ac:dyDescent="0.25">
      <c r="A1540" s="1"/>
      <c r="B1540" s="3" t="s">
        <v>25</v>
      </c>
      <c r="C1540" s="3">
        <v>1128299</v>
      </c>
      <c r="D1540" s="4">
        <v>44341</v>
      </c>
      <c r="E1540" s="3" t="s">
        <v>26</v>
      </c>
      <c r="F1540" s="3" t="s">
        <v>65</v>
      </c>
      <c r="G1540" s="3" t="s">
        <v>66</v>
      </c>
      <c r="H1540" s="3" t="s">
        <v>17</v>
      </c>
      <c r="I1540" s="5">
        <v>0.55000000000000004</v>
      </c>
      <c r="J1540" s="6">
        <v>3500</v>
      </c>
      <c r="K1540" s="7">
        <f t="shared" si="12"/>
        <v>1925.0000000000002</v>
      </c>
      <c r="L1540" s="7">
        <f t="shared" si="13"/>
        <v>673.75</v>
      </c>
      <c r="M1540" s="8">
        <v>0.35</v>
      </c>
    </row>
    <row r="1541" spans="1:13" x14ac:dyDescent="0.25">
      <c r="A1541" s="1"/>
      <c r="B1541" s="3" t="s">
        <v>25</v>
      </c>
      <c r="C1541" s="3">
        <v>1128299</v>
      </c>
      <c r="D1541" s="4">
        <v>44341</v>
      </c>
      <c r="E1541" s="3" t="s">
        <v>26</v>
      </c>
      <c r="F1541" s="3" t="s">
        <v>65</v>
      </c>
      <c r="G1541" s="3" t="s">
        <v>66</v>
      </c>
      <c r="H1541" s="3" t="s">
        <v>18</v>
      </c>
      <c r="I1541" s="5">
        <v>0.5</v>
      </c>
      <c r="J1541" s="6">
        <v>2750</v>
      </c>
      <c r="K1541" s="7">
        <f t="shared" si="12"/>
        <v>1375</v>
      </c>
      <c r="L1541" s="7">
        <f t="shared" si="13"/>
        <v>481.24999999999994</v>
      </c>
      <c r="M1541" s="8">
        <v>0.35</v>
      </c>
    </row>
    <row r="1542" spans="1:13" x14ac:dyDescent="0.25">
      <c r="A1542" s="1"/>
      <c r="B1542" s="3" t="s">
        <v>25</v>
      </c>
      <c r="C1542" s="3">
        <v>1128299</v>
      </c>
      <c r="D1542" s="4">
        <v>44341</v>
      </c>
      <c r="E1542" s="3" t="s">
        <v>26</v>
      </c>
      <c r="F1542" s="3" t="s">
        <v>65</v>
      </c>
      <c r="G1542" s="3" t="s">
        <v>66</v>
      </c>
      <c r="H1542" s="3" t="s">
        <v>19</v>
      </c>
      <c r="I1542" s="5">
        <v>0.44999999999999996</v>
      </c>
      <c r="J1542" s="6">
        <v>1750</v>
      </c>
      <c r="K1542" s="7">
        <f t="shared" si="12"/>
        <v>787.49999999999989</v>
      </c>
      <c r="L1542" s="7">
        <f t="shared" si="13"/>
        <v>315</v>
      </c>
      <c r="M1542" s="8">
        <v>0.4</v>
      </c>
    </row>
    <row r="1543" spans="1:13" x14ac:dyDescent="0.25">
      <c r="A1543" s="1"/>
      <c r="B1543" s="3" t="s">
        <v>25</v>
      </c>
      <c r="C1543" s="3">
        <v>1128299</v>
      </c>
      <c r="D1543" s="4">
        <v>44341</v>
      </c>
      <c r="E1543" s="3" t="s">
        <v>26</v>
      </c>
      <c r="F1543" s="3" t="s">
        <v>65</v>
      </c>
      <c r="G1543" s="3" t="s">
        <v>66</v>
      </c>
      <c r="H1543" s="3" t="s">
        <v>20</v>
      </c>
      <c r="I1543" s="5">
        <v>0.6</v>
      </c>
      <c r="J1543" s="6">
        <v>5250</v>
      </c>
      <c r="K1543" s="7">
        <f t="shared" si="12"/>
        <v>3150</v>
      </c>
      <c r="L1543" s="7">
        <f t="shared" si="13"/>
        <v>945</v>
      </c>
      <c r="M1543" s="8">
        <v>0.3</v>
      </c>
    </row>
    <row r="1544" spans="1:13" x14ac:dyDescent="0.25">
      <c r="A1544" s="1"/>
      <c r="B1544" s="3" t="s">
        <v>25</v>
      </c>
      <c r="C1544" s="3">
        <v>1128299</v>
      </c>
      <c r="D1544" s="4">
        <v>44371</v>
      </c>
      <c r="E1544" s="3" t="s">
        <v>26</v>
      </c>
      <c r="F1544" s="3" t="s">
        <v>65</v>
      </c>
      <c r="G1544" s="3" t="s">
        <v>66</v>
      </c>
      <c r="H1544" s="3" t="s">
        <v>15</v>
      </c>
      <c r="I1544" s="5">
        <v>0.54999999999999993</v>
      </c>
      <c r="J1544" s="6">
        <v>7750</v>
      </c>
      <c r="K1544" s="7">
        <f t="shared" si="12"/>
        <v>4262.4999999999991</v>
      </c>
      <c r="L1544" s="7">
        <f t="shared" si="13"/>
        <v>1491.8749999999995</v>
      </c>
      <c r="M1544" s="8">
        <v>0.35</v>
      </c>
    </row>
    <row r="1545" spans="1:13" x14ac:dyDescent="0.25">
      <c r="A1545" s="1"/>
      <c r="B1545" s="3" t="s">
        <v>25</v>
      </c>
      <c r="C1545" s="3">
        <v>1128299</v>
      </c>
      <c r="D1545" s="4">
        <v>44371</v>
      </c>
      <c r="E1545" s="3" t="s">
        <v>26</v>
      </c>
      <c r="F1545" s="3" t="s">
        <v>65</v>
      </c>
      <c r="G1545" s="3" t="s">
        <v>66</v>
      </c>
      <c r="H1545" s="3" t="s">
        <v>16</v>
      </c>
      <c r="I1545" s="5">
        <v>0.64999999999999991</v>
      </c>
      <c r="J1545" s="6">
        <v>6500</v>
      </c>
      <c r="K1545" s="7">
        <f t="shared" si="12"/>
        <v>4224.9999999999991</v>
      </c>
      <c r="L1545" s="7">
        <f t="shared" si="13"/>
        <v>1478.7499999999995</v>
      </c>
      <c r="M1545" s="8">
        <v>0.35</v>
      </c>
    </row>
    <row r="1546" spans="1:13" x14ac:dyDescent="0.25">
      <c r="A1546" s="1"/>
      <c r="B1546" s="3" t="s">
        <v>25</v>
      </c>
      <c r="C1546" s="3">
        <v>1128299</v>
      </c>
      <c r="D1546" s="4">
        <v>44371</v>
      </c>
      <c r="E1546" s="3" t="s">
        <v>26</v>
      </c>
      <c r="F1546" s="3" t="s">
        <v>65</v>
      </c>
      <c r="G1546" s="3" t="s">
        <v>66</v>
      </c>
      <c r="H1546" s="3" t="s">
        <v>17</v>
      </c>
      <c r="I1546" s="5">
        <v>0.79999999999999993</v>
      </c>
      <c r="J1546" s="6">
        <v>6500</v>
      </c>
      <c r="K1546" s="7">
        <f t="shared" si="12"/>
        <v>5200</v>
      </c>
      <c r="L1546" s="7">
        <f t="shared" si="13"/>
        <v>1819.9999999999998</v>
      </c>
      <c r="M1546" s="8">
        <v>0.35</v>
      </c>
    </row>
    <row r="1547" spans="1:13" x14ac:dyDescent="0.25">
      <c r="A1547" s="1"/>
      <c r="B1547" s="3" t="s">
        <v>25</v>
      </c>
      <c r="C1547" s="3">
        <v>1128299</v>
      </c>
      <c r="D1547" s="4">
        <v>44371</v>
      </c>
      <c r="E1547" s="3" t="s">
        <v>26</v>
      </c>
      <c r="F1547" s="3" t="s">
        <v>65</v>
      </c>
      <c r="G1547" s="3" t="s">
        <v>66</v>
      </c>
      <c r="H1547" s="3" t="s">
        <v>18</v>
      </c>
      <c r="I1547" s="5">
        <v>0.79999999999999993</v>
      </c>
      <c r="J1547" s="6">
        <v>5250</v>
      </c>
      <c r="K1547" s="7">
        <f t="shared" si="12"/>
        <v>4200</v>
      </c>
      <c r="L1547" s="7">
        <f t="shared" si="13"/>
        <v>1470</v>
      </c>
      <c r="M1547" s="8">
        <v>0.35</v>
      </c>
    </row>
    <row r="1548" spans="1:13" x14ac:dyDescent="0.25">
      <c r="A1548" s="1"/>
      <c r="B1548" s="3" t="s">
        <v>25</v>
      </c>
      <c r="C1548" s="3">
        <v>1128299</v>
      </c>
      <c r="D1548" s="4">
        <v>44371</v>
      </c>
      <c r="E1548" s="3" t="s">
        <v>26</v>
      </c>
      <c r="F1548" s="3" t="s">
        <v>65</v>
      </c>
      <c r="G1548" s="3" t="s">
        <v>66</v>
      </c>
      <c r="H1548" s="3" t="s">
        <v>19</v>
      </c>
      <c r="I1548" s="5">
        <v>0.9</v>
      </c>
      <c r="J1548" s="6">
        <v>4000</v>
      </c>
      <c r="K1548" s="7">
        <f t="shared" si="12"/>
        <v>3600</v>
      </c>
      <c r="L1548" s="7">
        <f t="shared" si="13"/>
        <v>1440</v>
      </c>
      <c r="M1548" s="8">
        <v>0.4</v>
      </c>
    </row>
    <row r="1549" spans="1:13" x14ac:dyDescent="0.25">
      <c r="A1549" s="1"/>
      <c r="B1549" s="3" t="s">
        <v>25</v>
      </c>
      <c r="C1549" s="3">
        <v>1128299</v>
      </c>
      <c r="D1549" s="4">
        <v>44371</v>
      </c>
      <c r="E1549" s="3" t="s">
        <v>26</v>
      </c>
      <c r="F1549" s="3" t="s">
        <v>65</v>
      </c>
      <c r="G1549" s="3" t="s">
        <v>66</v>
      </c>
      <c r="H1549" s="3" t="s">
        <v>20</v>
      </c>
      <c r="I1549" s="5">
        <v>1.05</v>
      </c>
      <c r="J1549" s="6">
        <v>7000</v>
      </c>
      <c r="K1549" s="7">
        <f t="shared" si="12"/>
        <v>7350</v>
      </c>
      <c r="L1549" s="7">
        <f t="shared" si="13"/>
        <v>2205</v>
      </c>
      <c r="M1549" s="8">
        <v>0.3</v>
      </c>
    </row>
    <row r="1550" spans="1:13" x14ac:dyDescent="0.25">
      <c r="A1550" s="1"/>
      <c r="B1550" s="3" t="s">
        <v>25</v>
      </c>
      <c r="C1550" s="3">
        <v>1128299</v>
      </c>
      <c r="D1550" s="4">
        <v>44400</v>
      </c>
      <c r="E1550" s="3" t="s">
        <v>26</v>
      </c>
      <c r="F1550" s="3" t="s">
        <v>65</v>
      </c>
      <c r="G1550" s="3" t="s">
        <v>66</v>
      </c>
      <c r="H1550" s="3" t="s">
        <v>15</v>
      </c>
      <c r="I1550" s="5">
        <v>0.85</v>
      </c>
      <c r="J1550" s="6">
        <v>8500</v>
      </c>
      <c r="K1550" s="7">
        <f t="shared" si="12"/>
        <v>7225</v>
      </c>
      <c r="L1550" s="7">
        <f t="shared" si="13"/>
        <v>2528.75</v>
      </c>
      <c r="M1550" s="8">
        <v>0.35</v>
      </c>
    </row>
    <row r="1551" spans="1:13" x14ac:dyDescent="0.25">
      <c r="A1551" s="1"/>
      <c r="B1551" s="3" t="s">
        <v>25</v>
      </c>
      <c r="C1551" s="3">
        <v>1128299</v>
      </c>
      <c r="D1551" s="4">
        <v>44400</v>
      </c>
      <c r="E1551" s="3" t="s">
        <v>26</v>
      </c>
      <c r="F1551" s="3" t="s">
        <v>65</v>
      </c>
      <c r="G1551" s="3" t="s">
        <v>66</v>
      </c>
      <c r="H1551" s="3" t="s">
        <v>16</v>
      </c>
      <c r="I1551" s="5">
        <v>0.9</v>
      </c>
      <c r="J1551" s="6">
        <v>7000</v>
      </c>
      <c r="K1551" s="7">
        <f t="shared" si="12"/>
        <v>6300</v>
      </c>
      <c r="L1551" s="7">
        <f t="shared" si="13"/>
        <v>2205</v>
      </c>
      <c r="M1551" s="8">
        <v>0.35</v>
      </c>
    </row>
    <row r="1552" spans="1:13" x14ac:dyDescent="0.25">
      <c r="A1552" s="1"/>
      <c r="B1552" s="3" t="s">
        <v>25</v>
      </c>
      <c r="C1552" s="3">
        <v>1128299</v>
      </c>
      <c r="D1552" s="4">
        <v>44400</v>
      </c>
      <c r="E1552" s="3" t="s">
        <v>26</v>
      </c>
      <c r="F1552" s="3" t="s">
        <v>65</v>
      </c>
      <c r="G1552" s="3" t="s">
        <v>66</v>
      </c>
      <c r="H1552" s="3" t="s">
        <v>17</v>
      </c>
      <c r="I1552" s="5">
        <v>0.9</v>
      </c>
      <c r="J1552" s="6">
        <v>6500</v>
      </c>
      <c r="K1552" s="7">
        <f t="shared" si="12"/>
        <v>5850</v>
      </c>
      <c r="L1552" s="7">
        <f t="shared" si="13"/>
        <v>2047.4999999999998</v>
      </c>
      <c r="M1552" s="8">
        <v>0.35</v>
      </c>
    </row>
    <row r="1553" spans="1:13" x14ac:dyDescent="0.25">
      <c r="A1553" s="1"/>
      <c r="B1553" s="3" t="s">
        <v>25</v>
      </c>
      <c r="C1553" s="3">
        <v>1128299</v>
      </c>
      <c r="D1553" s="4">
        <v>44400</v>
      </c>
      <c r="E1553" s="3" t="s">
        <v>26</v>
      </c>
      <c r="F1553" s="3" t="s">
        <v>65</v>
      </c>
      <c r="G1553" s="3" t="s">
        <v>66</v>
      </c>
      <c r="H1553" s="3" t="s">
        <v>18</v>
      </c>
      <c r="I1553" s="5">
        <v>0.85</v>
      </c>
      <c r="J1553" s="6">
        <v>5500</v>
      </c>
      <c r="K1553" s="7">
        <f t="shared" si="12"/>
        <v>4675</v>
      </c>
      <c r="L1553" s="7">
        <f t="shared" si="13"/>
        <v>1636.25</v>
      </c>
      <c r="M1553" s="8">
        <v>0.35</v>
      </c>
    </row>
    <row r="1554" spans="1:13" x14ac:dyDescent="0.25">
      <c r="A1554" s="1"/>
      <c r="B1554" s="3" t="s">
        <v>25</v>
      </c>
      <c r="C1554" s="3">
        <v>1128299</v>
      </c>
      <c r="D1554" s="4">
        <v>44400</v>
      </c>
      <c r="E1554" s="3" t="s">
        <v>26</v>
      </c>
      <c r="F1554" s="3" t="s">
        <v>65</v>
      </c>
      <c r="G1554" s="3" t="s">
        <v>66</v>
      </c>
      <c r="H1554" s="3" t="s">
        <v>19</v>
      </c>
      <c r="I1554" s="5">
        <v>0.9</v>
      </c>
      <c r="J1554" s="6">
        <v>6000</v>
      </c>
      <c r="K1554" s="7">
        <f t="shared" si="12"/>
        <v>5400</v>
      </c>
      <c r="L1554" s="7">
        <f t="shared" si="13"/>
        <v>2160</v>
      </c>
      <c r="M1554" s="8">
        <v>0.4</v>
      </c>
    </row>
    <row r="1555" spans="1:13" x14ac:dyDescent="0.25">
      <c r="A1555" s="1"/>
      <c r="B1555" s="3" t="s">
        <v>25</v>
      </c>
      <c r="C1555" s="3">
        <v>1128299</v>
      </c>
      <c r="D1555" s="4">
        <v>44400</v>
      </c>
      <c r="E1555" s="3" t="s">
        <v>26</v>
      </c>
      <c r="F1555" s="3" t="s">
        <v>65</v>
      </c>
      <c r="G1555" s="3" t="s">
        <v>66</v>
      </c>
      <c r="H1555" s="3" t="s">
        <v>20</v>
      </c>
      <c r="I1555" s="5">
        <v>1.05</v>
      </c>
      <c r="J1555" s="6">
        <v>6000</v>
      </c>
      <c r="K1555" s="7">
        <f t="shared" si="12"/>
        <v>6300</v>
      </c>
      <c r="L1555" s="7">
        <f t="shared" si="13"/>
        <v>1890</v>
      </c>
      <c r="M1555" s="8">
        <v>0.3</v>
      </c>
    </row>
    <row r="1556" spans="1:13" x14ac:dyDescent="0.25">
      <c r="A1556" s="1"/>
      <c r="B1556" s="3" t="s">
        <v>25</v>
      </c>
      <c r="C1556" s="3">
        <v>1128299</v>
      </c>
      <c r="D1556" s="4">
        <v>44432</v>
      </c>
      <c r="E1556" s="3" t="s">
        <v>26</v>
      </c>
      <c r="F1556" s="3" t="s">
        <v>65</v>
      </c>
      <c r="G1556" s="3" t="s">
        <v>66</v>
      </c>
      <c r="H1556" s="3" t="s">
        <v>15</v>
      </c>
      <c r="I1556" s="5">
        <v>0.9</v>
      </c>
      <c r="J1556" s="6">
        <v>8000</v>
      </c>
      <c r="K1556" s="7">
        <f t="shared" si="12"/>
        <v>7200</v>
      </c>
      <c r="L1556" s="7">
        <f t="shared" si="13"/>
        <v>2520</v>
      </c>
      <c r="M1556" s="8">
        <v>0.35</v>
      </c>
    </row>
    <row r="1557" spans="1:13" x14ac:dyDescent="0.25">
      <c r="A1557" s="1"/>
      <c r="B1557" s="3" t="s">
        <v>25</v>
      </c>
      <c r="C1557" s="3">
        <v>1128299</v>
      </c>
      <c r="D1557" s="4">
        <v>44432</v>
      </c>
      <c r="E1557" s="3" t="s">
        <v>26</v>
      </c>
      <c r="F1557" s="3" t="s">
        <v>65</v>
      </c>
      <c r="G1557" s="3" t="s">
        <v>66</v>
      </c>
      <c r="H1557" s="3" t="s">
        <v>16</v>
      </c>
      <c r="I1557" s="5">
        <v>0.8</v>
      </c>
      <c r="J1557" s="6">
        <v>7750</v>
      </c>
      <c r="K1557" s="7">
        <f t="shared" si="12"/>
        <v>6200</v>
      </c>
      <c r="L1557" s="7">
        <f t="shared" si="13"/>
        <v>2170</v>
      </c>
      <c r="M1557" s="8">
        <v>0.35</v>
      </c>
    </row>
    <row r="1558" spans="1:13" x14ac:dyDescent="0.25">
      <c r="A1558" s="1"/>
      <c r="B1558" s="3" t="s">
        <v>25</v>
      </c>
      <c r="C1558" s="3">
        <v>1128299</v>
      </c>
      <c r="D1558" s="4">
        <v>44432</v>
      </c>
      <c r="E1558" s="3" t="s">
        <v>26</v>
      </c>
      <c r="F1558" s="3" t="s">
        <v>65</v>
      </c>
      <c r="G1558" s="3" t="s">
        <v>66</v>
      </c>
      <c r="H1558" s="3" t="s">
        <v>17</v>
      </c>
      <c r="I1558" s="5">
        <v>0.70000000000000007</v>
      </c>
      <c r="J1558" s="6">
        <v>6500</v>
      </c>
      <c r="K1558" s="7">
        <f t="shared" si="12"/>
        <v>4550</v>
      </c>
      <c r="L1558" s="7">
        <f t="shared" si="13"/>
        <v>1592.5</v>
      </c>
      <c r="M1558" s="8">
        <v>0.35</v>
      </c>
    </row>
    <row r="1559" spans="1:13" x14ac:dyDescent="0.25">
      <c r="A1559" s="1"/>
      <c r="B1559" s="3" t="s">
        <v>25</v>
      </c>
      <c r="C1559" s="3">
        <v>1128299</v>
      </c>
      <c r="D1559" s="4">
        <v>44432</v>
      </c>
      <c r="E1559" s="3" t="s">
        <v>26</v>
      </c>
      <c r="F1559" s="3" t="s">
        <v>65</v>
      </c>
      <c r="G1559" s="3" t="s">
        <v>66</v>
      </c>
      <c r="H1559" s="3" t="s">
        <v>18</v>
      </c>
      <c r="I1559" s="5">
        <v>0.70000000000000007</v>
      </c>
      <c r="J1559" s="6">
        <v>4250</v>
      </c>
      <c r="K1559" s="7">
        <f t="shared" si="12"/>
        <v>2975.0000000000005</v>
      </c>
      <c r="L1559" s="7">
        <f t="shared" si="13"/>
        <v>1041.25</v>
      </c>
      <c r="M1559" s="8">
        <v>0.35</v>
      </c>
    </row>
    <row r="1560" spans="1:13" x14ac:dyDescent="0.25">
      <c r="A1560" s="1"/>
      <c r="B1560" s="3" t="s">
        <v>25</v>
      </c>
      <c r="C1560" s="3">
        <v>1128299</v>
      </c>
      <c r="D1560" s="4">
        <v>44432</v>
      </c>
      <c r="E1560" s="3" t="s">
        <v>26</v>
      </c>
      <c r="F1560" s="3" t="s">
        <v>65</v>
      </c>
      <c r="G1560" s="3" t="s">
        <v>66</v>
      </c>
      <c r="H1560" s="3" t="s">
        <v>19</v>
      </c>
      <c r="I1560" s="5">
        <v>0.7</v>
      </c>
      <c r="J1560" s="6">
        <v>4250</v>
      </c>
      <c r="K1560" s="7">
        <f t="shared" si="12"/>
        <v>2975</v>
      </c>
      <c r="L1560" s="7">
        <f t="shared" si="13"/>
        <v>1190</v>
      </c>
      <c r="M1560" s="8">
        <v>0.4</v>
      </c>
    </row>
    <row r="1561" spans="1:13" x14ac:dyDescent="0.25">
      <c r="A1561" s="1"/>
      <c r="B1561" s="3" t="s">
        <v>25</v>
      </c>
      <c r="C1561" s="3">
        <v>1128299</v>
      </c>
      <c r="D1561" s="4">
        <v>44432</v>
      </c>
      <c r="E1561" s="3" t="s">
        <v>26</v>
      </c>
      <c r="F1561" s="3" t="s">
        <v>65</v>
      </c>
      <c r="G1561" s="3" t="s">
        <v>66</v>
      </c>
      <c r="H1561" s="3" t="s">
        <v>20</v>
      </c>
      <c r="I1561" s="5">
        <v>0.75</v>
      </c>
      <c r="J1561" s="6">
        <v>2500</v>
      </c>
      <c r="K1561" s="7">
        <f t="shared" si="12"/>
        <v>1875</v>
      </c>
      <c r="L1561" s="7">
        <f t="shared" si="13"/>
        <v>562.5</v>
      </c>
      <c r="M1561" s="8">
        <v>0.3</v>
      </c>
    </row>
    <row r="1562" spans="1:13" x14ac:dyDescent="0.25">
      <c r="A1562" s="1"/>
      <c r="B1562" s="3" t="s">
        <v>25</v>
      </c>
      <c r="C1562" s="3">
        <v>1128299</v>
      </c>
      <c r="D1562" s="4">
        <v>44464</v>
      </c>
      <c r="E1562" s="3" t="s">
        <v>26</v>
      </c>
      <c r="F1562" s="3" t="s">
        <v>65</v>
      </c>
      <c r="G1562" s="3" t="s">
        <v>66</v>
      </c>
      <c r="H1562" s="3" t="s">
        <v>15</v>
      </c>
      <c r="I1562" s="5">
        <v>0.50000000000000011</v>
      </c>
      <c r="J1562" s="6">
        <v>4500</v>
      </c>
      <c r="K1562" s="7">
        <f t="shared" si="12"/>
        <v>2250.0000000000005</v>
      </c>
      <c r="L1562" s="7">
        <f t="shared" si="13"/>
        <v>787.50000000000011</v>
      </c>
      <c r="M1562" s="8">
        <v>0.35</v>
      </c>
    </row>
    <row r="1563" spans="1:13" x14ac:dyDescent="0.25">
      <c r="A1563" s="1"/>
      <c r="B1563" s="3" t="s">
        <v>25</v>
      </c>
      <c r="C1563" s="3">
        <v>1128299</v>
      </c>
      <c r="D1563" s="4">
        <v>44464</v>
      </c>
      <c r="E1563" s="3" t="s">
        <v>26</v>
      </c>
      <c r="F1563" s="3" t="s">
        <v>65</v>
      </c>
      <c r="G1563" s="3" t="s">
        <v>66</v>
      </c>
      <c r="H1563" s="3" t="s">
        <v>16</v>
      </c>
      <c r="I1563" s="5">
        <v>0.55000000000000016</v>
      </c>
      <c r="J1563" s="6">
        <v>4500</v>
      </c>
      <c r="K1563" s="7">
        <f t="shared" si="12"/>
        <v>2475.0000000000009</v>
      </c>
      <c r="L1563" s="7">
        <f t="shared" si="13"/>
        <v>866.25000000000023</v>
      </c>
      <c r="M1563" s="8">
        <v>0.35</v>
      </c>
    </row>
    <row r="1564" spans="1:13" x14ac:dyDescent="0.25">
      <c r="A1564" s="1"/>
      <c r="B1564" s="3" t="s">
        <v>25</v>
      </c>
      <c r="C1564" s="3">
        <v>1128299</v>
      </c>
      <c r="D1564" s="4">
        <v>44464</v>
      </c>
      <c r="E1564" s="3" t="s">
        <v>26</v>
      </c>
      <c r="F1564" s="3" t="s">
        <v>65</v>
      </c>
      <c r="G1564" s="3" t="s">
        <v>66</v>
      </c>
      <c r="H1564" s="3" t="s">
        <v>17</v>
      </c>
      <c r="I1564" s="5">
        <v>0.50000000000000011</v>
      </c>
      <c r="J1564" s="6">
        <v>2500</v>
      </c>
      <c r="K1564" s="7">
        <f t="shared" si="12"/>
        <v>1250.0000000000002</v>
      </c>
      <c r="L1564" s="7">
        <f t="shared" si="13"/>
        <v>437.50000000000006</v>
      </c>
      <c r="M1564" s="8">
        <v>0.35</v>
      </c>
    </row>
    <row r="1565" spans="1:13" x14ac:dyDescent="0.25">
      <c r="A1565" s="1"/>
      <c r="B1565" s="3" t="s">
        <v>25</v>
      </c>
      <c r="C1565" s="3">
        <v>1128299</v>
      </c>
      <c r="D1565" s="4">
        <v>44464</v>
      </c>
      <c r="E1565" s="3" t="s">
        <v>26</v>
      </c>
      <c r="F1565" s="3" t="s">
        <v>65</v>
      </c>
      <c r="G1565" s="3" t="s">
        <v>66</v>
      </c>
      <c r="H1565" s="3" t="s">
        <v>18</v>
      </c>
      <c r="I1565" s="5">
        <v>0.50000000000000011</v>
      </c>
      <c r="J1565" s="6">
        <v>2000</v>
      </c>
      <c r="K1565" s="7">
        <f t="shared" si="12"/>
        <v>1000.0000000000002</v>
      </c>
      <c r="L1565" s="7">
        <f t="shared" si="13"/>
        <v>350.00000000000006</v>
      </c>
      <c r="M1565" s="8">
        <v>0.35</v>
      </c>
    </row>
    <row r="1566" spans="1:13" x14ac:dyDescent="0.25">
      <c r="A1566" s="1"/>
      <c r="B1566" s="3" t="s">
        <v>25</v>
      </c>
      <c r="C1566" s="3">
        <v>1128299</v>
      </c>
      <c r="D1566" s="4">
        <v>44464</v>
      </c>
      <c r="E1566" s="3" t="s">
        <v>26</v>
      </c>
      <c r="F1566" s="3" t="s">
        <v>65</v>
      </c>
      <c r="G1566" s="3" t="s">
        <v>66</v>
      </c>
      <c r="H1566" s="3" t="s">
        <v>19</v>
      </c>
      <c r="I1566" s="5">
        <v>0.60000000000000009</v>
      </c>
      <c r="J1566" s="6">
        <v>2250</v>
      </c>
      <c r="K1566" s="7">
        <f t="shared" si="12"/>
        <v>1350.0000000000002</v>
      </c>
      <c r="L1566" s="7">
        <f t="shared" si="13"/>
        <v>540.00000000000011</v>
      </c>
      <c r="M1566" s="8">
        <v>0.4</v>
      </c>
    </row>
    <row r="1567" spans="1:13" x14ac:dyDescent="0.25">
      <c r="A1567" s="1"/>
      <c r="B1567" s="3" t="s">
        <v>25</v>
      </c>
      <c r="C1567" s="3">
        <v>1128299</v>
      </c>
      <c r="D1567" s="4">
        <v>44464</v>
      </c>
      <c r="E1567" s="3" t="s">
        <v>26</v>
      </c>
      <c r="F1567" s="3" t="s">
        <v>65</v>
      </c>
      <c r="G1567" s="3" t="s">
        <v>66</v>
      </c>
      <c r="H1567" s="3" t="s">
        <v>20</v>
      </c>
      <c r="I1567" s="5">
        <v>0.44999999999999996</v>
      </c>
      <c r="J1567" s="6">
        <v>2500</v>
      </c>
      <c r="K1567" s="7">
        <f t="shared" si="12"/>
        <v>1125</v>
      </c>
      <c r="L1567" s="7">
        <f t="shared" si="13"/>
        <v>337.5</v>
      </c>
      <c r="M1567" s="8">
        <v>0.3</v>
      </c>
    </row>
    <row r="1568" spans="1:13" x14ac:dyDescent="0.25">
      <c r="A1568" s="1"/>
      <c r="B1568" s="3" t="s">
        <v>25</v>
      </c>
      <c r="C1568" s="3">
        <v>1128299</v>
      </c>
      <c r="D1568" s="4">
        <v>44493</v>
      </c>
      <c r="E1568" s="3" t="s">
        <v>26</v>
      </c>
      <c r="F1568" s="3" t="s">
        <v>65</v>
      </c>
      <c r="G1568" s="3" t="s">
        <v>66</v>
      </c>
      <c r="H1568" s="3" t="s">
        <v>15</v>
      </c>
      <c r="I1568" s="5">
        <v>0.4</v>
      </c>
      <c r="J1568" s="6">
        <v>3500</v>
      </c>
      <c r="K1568" s="7">
        <f t="shared" si="12"/>
        <v>1400</v>
      </c>
      <c r="L1568" s="7">
        <f t="shared" si="13"/>
        <v>489.99999999999994</v>
      </c>
      <c r="M1568" s="8">
        <v>0.35</v>
      </c>
    </row>
    <row r="1569" spans="1:13" x14ac:dyDescent="0.25">
      <c r="A1569" s="1"/>
      <c r="B1569" s="3" t="s">
        <v>25</v>
      </c>
      <c r="C1569" s="3">
        <v>1128299</v>
      </c>
      <c r="D1569" s="4">
        <v>44493</v>
      </c>
      <c r="E1569" s="3" t="s">
        <v>26</v>
      </c>
      <c r="F1569" s="3" t="s">
        <v>65</v>
      </c>
      <c r="G1569" s="3" t="s">
        <v>66</v>
      </c>
      <c r="H1569" s="3" t="s">
        <v>16</v>
      </c>
      <c r="I1569" s="5">
        <v>0.55000000000000016</v>
      </c>
      <c r="J1569" s="6">
        <v>5250</v>
      </c>
      <c r="K1569" s="7">
        <f t="shared" si="12"/>
        <v>2887.5000000000009</v>
      </c>
      <c r="L1569" s="7">
        <f t="shared" si="13"/>
        <v>1010.6250000000002</v>
      </c>
      <c r="M1569" s="8">
        <v>0.35</v>
      </c>
    </row>
    <row r="1570" spans="1:13" x14ac:dyDescent="0.25">
      <c r="A1570" s="1"/>
      <c r="B1570" s="3" t="s">
        <v>25</v>
      </c>
      <c r="C1570" s="3">
        <v>1128299</v>
      </c>
      <c r="D1570" s="4">
        <v>44493</v>
      </c>
      <c r="E1570" s="3" t="s">
        <v>26</v>
      </c>
      <c r="F1570" s="3" t="s">
        <v>65</v>
      </c>
      <c r="G1570" s="3" t="s">
        <v>66</v>
      </c>
      <c r="H1570" s="3" t="s">
        <v>17</v>
      </c>
      <c r="I1570" s="5">
        <v>0.50000000000000011</v>
      </c>
      <c r="J1570" s="6">
        <v>3500</v>
      </c>
      <c r="K1570" s="7">
        <f t="shared" si="12"/>
        <v>1750.0000000000005</v>
      </c>
      <c r="L1570" s="7">
        <f t="shared" si="13"/>
        <v>612.50000000000011</v>
      </c>
      <c r="M1570" s="8">
        <v>0.35</v>
      </c>
    </row>
    <row r="1571" spans="1:13" x14ac:dyDescent="0.25">
      <c r="A1571" s="1"/>
      <c r="B1571" s="3" t="s">
        <v>25</v>
      </c>
      <c r="C1571" s="3">
        <v>1128299</v>
      </c>
      <c r="D1571" s="4">
        <v>44493</v>
      </c>
      <c r="E1571" s="3" t="s">
        <v>26</v>
      </c>
      <c r="F1571" s="3" t="s">
        <v>65</v>
      </c>
      <c r="G1571" s="3" t="s">
        <v>66</v>
      </c>
      <c r="H1571" s="3" t="s">
        <v>18</v>
      </c>
      <c r="I1571" s="5">
        <v>0.45000000000000007</v>
      </c>
      <c r="J1571" s="6">
        <v>3250</v>
      </c>
      <c r="K1571" s="7">
        <f t="shared" si="12"/>
        <v>1462.5000000000002</v>
      </c>
      <c r="L1571" s="7">
        <f t="shared" si="13"/>
        <v>511.87500000000006</v>
      </c>
      <c r="M1571" s="8">
        <v>0.35</v>
      </c>
    </row>
    <row r="1572" spans="1:13" x14ac:dyDescent="0.25">
      <c r="A1572" s="1"/>
      <c r="B1572" s="3" t="s">
        <v>25</v>
      </c>
      <c r="C1572" s="3">
        <v>1128299</v>
      </c>
      <c r="D1572" s="4">
        <v>44493</v>
      </c>
      <c r="E1572" s="3" t="s">
        <v>26</v>
      </c>
      <c r="F1572" s="3" t="s">
        <v>65</v>
      </c>
      <c r="G1572" s="3" t="s">
        <v>66</v>
      </c>
      <c r="H1572" s="3" t="s">
        <v>19</v>
      </c>
      <c r="I1572" s="5">
        <v>0.55000000000000004</v>
      </c>
      <c r="J1572" s="6">
        <v>3000</v>
      </c>
      <c r="K1572" s="7">
        <f t="shared" si="12"/>
        <v>1650.0000000000002</v>
      </c>
      <c r="L1572" s="7">
        <f t="shared" si="13"/>
        <v>660.00000000000011</v>
      </c>
      <c r="M1572" s="8">
        <v>0.4</v>
      </c>
    </row>
    <row r="1573" spans="1:13" x14ac:dyDescent="0.25">
      <c r="A1573" s="1"/>
      <c r="B1573" s="3" t="s">
        <v>25</v>
      </c>
      <c r="C1573" s="3">
        <v>1128299</v>
      </c>
      <c r="D1573" s="4">
        <v>44493</v>
      </c>
      <c r="E1573" s="3" t="s">
        <v>26</v>
      </c>
      <c r="F1573" s="3" t="s">
        <v>65</v>
      </c>
      <c r="G1573" s="3" t="s">
        <v>66</v>
      </c>
      <c r="H1573" s="3" t="s">
        <v>20</v>
      </c>
      <c r="I1573" s="5">
        <v>0.60000000000000009</v>
      </c>
      <c r="J1573" s="6">
        <v>3500</v>
      </c>
      <c r="K1573" s="7">
        <f t="shared" si="12"/>
        <v>2100.0000000000005</v>
      </c>
      <c r="L1573" s="7">
        <f t="shared" si="13"/>
        <v>630.00000000000011</v>
      </c>
      <c r="M1573" s="8">
        <v>0.3</v>
      </c>
    </row>
    <row r="1574" spans="1:13" x14ac:dyDescent="0.25">
      <c r="A1574" s="1"/>
      <c r="B1574" s="3" t="s">
        <v>25</v>
      </c>
      <c r="C1574" s="3">
        <v>1128299</v>
      </c>
      <c r="D1574" s="4">
        <v>44524</v>
      </c>
      <c r="E1574" s="3" t="s">
        <v>26</v>
      </c>
      <c r="F1574" s="3" t="s">
        <v>65</v>
      </c>
      <c r="G1574" s="3" t="s">
        <v>66</v>
      </c>
      <c r="H1574" s="3" t="s">
        <v>15</v>
      </c>
      <c r="I1574" s="5">
        <v>0.45000000000000007</v>
      </c>
      <c r="J1574" s="6">
        <v>5750</v>
      </c>
      <c r="K1574" s="7">
        <f t="shared" si="12"/>
        <v>2587.5000000000005</v>
      </c>
      <c r="L1574" s="7">
        <f t="shared" si="13"/>
        <v>905.62500000000011</v>
      </c>
      <c r="M1574" s="8">
        <v>0.35</v>
      </c>
    </row>
    <row r="1575" spans="1:13" x14ac:dyDescent="0.25">
      <c r="A1575" s="1"/>
      <c r="B1575" s="3" t="s">
        <v>25</v>
      </c>
      <c r="C1575" s="3">
        <v>1128299</v>
      </c>
      <c r="D1575" s="4">
        <v>44524</v>
      </c>
      <c r="E1575" s="3" t="s">
        <v>26</v>
      </c>
      <c r="F1575" s="3" t="s">
        <v>65</v>
      </c>
      <c r="G1575" s="3" t="s">
        <v>66</v>
      </c>
      <c r="H1575" s="3" t="s">
        <v>16</v>
      </c>
      <c r="I1575" s="5">
        <v>0.50000000000000011</v>
      </c>
      <c r="J1575" s="6">
        <v>6500</v>
      </c>
      <c r="K1575" s="7">
        <f t="shared" si="12"/>
        <v>3250.0000000000009</v>
      </c>
      <c r="L1575" s="7">
        <f t="shared" si="13"/>
        <v>1137.5000000000002</v>
      </c>
      <c r="M1575" s="8">
        <v>0.35</v>
      </c>
    </row>
    <row r="1576" spans="1:13" x14ac:dyDescent="0.25">
      <c r="A1576" s="1"/>
      <c r="B1576" s="3" t="s">
        <v>25</v>
      </c>
      <c r="C1576" s="3">
        <v>1128299</v>
      </c>
      <c r="D1576" s="4">
        <v>44524</v>
      </c>
      <c r="E1576" s="3" t="s">
        <v>26</v>
      </c>
      <c r="F1576" s="3" t="s">
        <v>65</v>
      </c>
      <c r="G1576" s="3" t="s">
        <v>66</v>
      </c>
      <c r="H1576" s="3" t="s">
        <v>17</v>
      </c>
      <c r="I1576" s="5">
        <v>0.45000000000000007</v>
      </c>
      <c r="J1576" s="6">
        <v>4750</v>
      </c>
      <c r="K1576" s="7">
        <f t="shared" si="12"/>
        <v>2137.5000000000005</v>
      </c>
      <c r="L1576" s="7">
        <f t="shared" si="13"/>
        <v>748.12500000000011</v>
      </c>
      <c r="M1576" s="8">
        <v>0.35</v>
      </c>
    </row>
    <row r="1577" spans="1:13" x14ac:dyDescent="0.25">
      <c r="A1577" s="1"/>
      <c r="B1577" s="3" t="s">
        <v>25</v>
      </c>
      <c r="C1577" s="3">
        <v>1128299</v>
      </c>
      <c r="D1577" s="4">
        <v>44524</v>
      </c>
      <c r="E1577" s="3" t="s">
        <v>26</v>
      </c>
      <c r="F1577" s="3" t="s">
        <v>65</v>
      </c>
      <c r="G1577" s="3" t="s">
        <v>66</v>
      </c>
      <c r="H1577" s="3" t="s">
        <v>18</v>
      </c>
      <c r="I1577" s="5">
        <v>0.55000000000000016</v>
      </c>
      <c r="J1577" s="6">
        <v>4500</v>
      </c>
      <c r="K1577" s="7">
        <f t="shared" si="12"/>
        <v>2475.0000000000009</v>
      </c>
      <c r="L1577" s="7">
        <f t="shared" si="13"/>
        <v>866.25000000000023</v>
      </c>
      <c r="M1577" s="8">
        <v>0.35</v>
      </c>
    </row>
    <row r="1578" spans="1:13" x14ac:dyDescent="0.25">
      <c r="A1578" s="1"/>
      <c r="B1578" s="3" t="s">
        <v>25</v>
      </c>
      <c r="C1578" s="3">
        <v>1128299</v>
      </c>
      <c r="D1578" s="4">
        <v>44524</v>
      </c>
      <c r="E1578" s="3" t="s">
        <v>26</v>
      </c>
      <c r="F1578" s="3" t="s">
        <v>65</v>
      </c>
      <c r="G1578" s="3" t="s">
        <v>66</v>
      </c>
      <c r="H1578" s="3" t="s">
        <v>19</v>
      </c>
      <c r="I1578" s="5">
        <v>0.75000000000000011</v>
      </c>
      <c r="J1578" s="6">
        <v>4250</v>
      </c>
      <c r="K1578" s="7">
        <f t="shared" si="12"/>
        <v>3187.5000000000005</v>
      </c>
      <c r="L1578" s="7">
        <f t="shared" si="13"/>
        <v>1275.0000000000002</v>
      </c>
      <c r="M1578" s="8">
        <v>0.4</v>
      </c>
    </row>
    <row r="1579" spans="1:13" x14ac:dyDescent="0.25">
      <c r="A1579" s="1"/>
      <c r="B1579" s="3" t="s">
        <v>25</v>
      </c>
      <c r="C1579" s="3">
        <v>1128299</v>
      </c>
      <c r="D1579" s="4">
        <v>44524</v>
      </c>
      <c r="E1579" s="3" t="s">
        <v>26</v>
      </c>
      <c r="F1579" s="3" t="s">
        <v>65</v>
      </c>
      <c r="G1579" s="3" t="s">
        <v>66</v>
      </c>
      <c r="H1579" s="3" t="s">
        <v>20</v>
      </c>
      <c r="I1579" s="5">
        <v>0.80000000000000016</v>
      </c>
      <c r="J1579" s="6">
        <v>5500</v>
      </c>
      <c r="K1579" s="7">
        <f t="shared" si="12"/>
        <v>4400.0000000000009</v>
      </c>
      <c r="L1579" s="7">
        <f t="shared" si="13"/>
        <v>1320.0000000000002</v>
      </c>
      <c r="M1579" s="8">
        <v>0.3</v>
      </c>
    </row>
    <row r="1580" spans="1:13" x14ac:dyDescent="0.25">
      <c r="A1580" s="1"/>
      <c r="B1580" s="3" t="s">
        <v>25</v>
      </c>
      <c r="C1580" s="3">
        <v>1128299</v>
      </c>
      <c r="D1580" s="4">
        <v>44553</v>
      </c>
      <c r="E1580" s="3" t="s">
        <v>26</v>
      </c>
      <c r="F1580" s="3" t="s">
        <v>65</v>
      </c>
      <c r="G1580" s="3" t="s">
        <v>66</v>
      </c>
      <c r="H1580" s="3" t="s">
        <v>15</v>
      </c>
      <c r="I1580" s="5">
        <v>0.65000000000000013</v>
      </c>
      <c r="J1580" s="6">
        <v>7500</v>
      </c>
      <c r="K1580" s="7">
        <f t="shared" si="12"/>
        <v>4875.0000000000009</v>
      </c>
      <c r="L1580" s="7">
        <f t="shared" si="13"/>
        <v>1706.2500000000002</v>
      </c>
      <c r="M1580" s="8">
        <v>0.35</v>
      </c>
    </row>
    <row r="1581" spans="1:13" x14ac:dyDescent="0.25">
      <c r="A1581" s="1"/>
      <c r="B1581" s="3" t="s">
        <v>25</v>
      </c>
      <c r="C1581" s="3">
        <v>1128299</v>
      </c>
      <c r="D1581" s="4">
        <v>44553</v>
      </c>
      <c r="E1581" s="3" t="s">
        <v>26</v>
      </c>
      <c r="F1581" s="3" t="s">
        <v>65</v>
      </c>
      <c r="G1581" s="3" t="s">
        <v>66</v>
      </c>
      <c r="H1581" s="3" t="s">
        <v>16</v>
      </c>
      <c r="I1581" s="5">
        <v>0.75000000000000022</v>
      </c>
      <c r="J1581" s="6">
        <v>7500</v>
      </c>
      <c r="K1581" s="7">
        <f t="shared" si="12"/>
        <v>5625.0000000000018</v>
      </c>
      <c r="L1581" s="7">
        <f t="shared" si="13"/>
        <v>1968.7500000000005</v>
      </c>
      <c r="M1581" s="8">
        <v>0.35</v>
      </c>
    </row>
    <row r="1582" spans="1:13" x14ac:dyDescent="0.25">
      <c r="A1582" s="1"/>
      <c r="B1582" s="3" t="s">
        <v>25</v>
      </c>
      <c r="C1582" s="3">
        <v>1128299</v>
      </c>
      <c r="D1582" s="4">
        <v>44553</v>
      </c>
      <c r="E1582" s="3" t="s">
        <v>26</v>
      </c>
      <c r="F1582" s="3" t="s">
        <v>65</v>
      </c>
      <c r="G1582" s="3" t="s">
        <v>66</v>
      </c>
      <c r="H1582" s="3" t="s">
        <v>17</v>
      </c>
      <c r="I1582" s="5">
        <v>0.70000000000000018</v>
      </c>
      <c r="J1582" s="6">
        <v>5500</v>
      </c>
      <c r="K1582" s="7">
        <f t="shared" si="12"/>
        <v>3850.0000000000009</v>
      </c>
      <c r="L1582" s="7">
        <f t="shared" si="13"/>
        <v>1347.5000000000002</v>
      </c>
      <c r="M1582" s="8">
        <v>0.35</v>
      </c>
    </row>
    <row r="1583" spans="1:13" x14ac:dyDescent="0.25">
      <c r="A1583" s="1"/>
      <c r="B1583" s="3" t="s">
        <v>25</v>
      </c>
      <c r="C1583" s="3">
        <v>1128299</v>
      </c>
      <c r="D1583" s="4">
        <v>44553</v>
      </c>
      <c r="E1583" s="3" t="s">
        <v>26</v>
      </c>
      <c r="F1583" s="3" t="s">
        <v>65</v>
      </c>
      <c r="G1583" s="3" t="s">
        <v>66</v>
      </c>
      <c r="H1583" s="3" t="s">
        <v>18</v>
      </c>
      <c r="I1583" s="5">
        <v>0.70000000000000018</v>
      </c>
      <c r="J1583" s="6">
        <v>5500</v>
      </c>
      <c r="K1583" s="7">
        <f t="shared" si="12"/>
        <v>3850.0000000000009</v>
      </c>
      <c r="L1583" s="7">
        <f t="shared" si="13"/>
        <v>1347.5000000000002</v>
      </c>
      <c r="M1583" s="8">
        <v>0.35</v>
      </c>
    </row>
    <row r="1584" spans="1:13" x14ac:dyDescent="0.25">
      <c r="A1584" s="1"/>
      <c r="B1584" s="3" t="s">
        <v>25</v>
      </c>
      <c r="C1584" s="3">
        <v>1128299</v>
      </c>
      <c r="D1584" s="4">
        <v>44553</v>
      </c>
      <c r="E1584" s="3" t="s">
        <v>26</v>
      </c>
      <c r="F1584" s="3" t="s">
        <v>65</v>
      </c>
      <c r="G1584" s="3" t="s">
        <v>66</v>
      </c>
      <c r="H1584" s="3" t="s">
        <v>19</v>
      </c>
      <c r="I1584" s="5">
        <v>0.80000000000000016</v>
      </c>
      <c r="J1584" s="6">
        <v>4750</v>
      </c>
      <c r="K1584" s="7">
        <f t="shared" si="12"/>
        <v>3800.0000000000009</v>
      </c>
      <c r="L1584" s="7">
        <f t="shared" si="13"/>
        <v>1520.0000000000005</v>
      </c>
      <c r="M1584" s="8">
        <v>0.4</v>
      </c>
    </row>
    <row r="1585" spans="1:13" x14ac:dyDescent="0.25">
      <c r="A1585" s="1"/>
      <c r="B1585" s="3" t="s">
        <v>25</v>
      </c>
      <c r="C1585" s="3">
        <v>1128299</v>
      </c>
      <c r="D1585" s="4">
        <v>44553</v>
      </c>
      <c r="E1585" s="3" t="s">
        <v>26</v>
      </c>
      <c r="F1585" s="3" t="s">
        <v>65</v>
      </c>
      <c r="G1585" s="3" t="s">
        <v>66</v>
      </c>
      <c r="H1585" s="3" t="s">
        <v>20</v>
      </c>
      <c r="I1585" s="5">
        <v>0.8500000000000002</v>
      </c>
      <c r="J1585" s="6">
        <v>5750</v>
      </c>
      <c r="K1585" s="7">
        <f t="shared" si="12"/>
        <v>4887.5000000000009</v>
      </c>
      <c r="L1585" s="7">
        <f t="shared" si="13"/>
        <v>1466.2500000000002</v>
      </c>
      <c r="M1585" s="8">
        <v>0.3</v>
      </c>
    </row>
    <row r="1586" spans="1:13" x14ac:dyDescent="0.25">
      <c r="A1586" s="1" t="s">
        <v>37</v>
      </c>
      <c r="B1586" s="3" t="s">
        <v>12</v>
      </c>
      <c r="C1586" s="3">
        <v>1185732</v>
      </c>
      <c r="D1586" s="4">
        <v>44215</v>
      </c>
      <c r="E1586" s="3" t="s">
        <v>44</v>
      </c>
      <c r="F1586" s="3" t="s">
        <v>67</v>
      </c>
      <c r="G1586" s="3" t="s">
        <v>68</v>
      </c>
      <c r="H1586" s="3" t="s">
        <v>15</v>
      </c>
      <c r="I1586" s="5">
        <v>0.35</v>
      </c>
      <c r="J1586" s="6">
        <v>7500</v>
      </c>
      <c r="K1586" s="7">
        <f t="shared" si="12"/>
        <v>2625</v>
      </c>
      <c r="L1586" s="7">
        <f t="shared" si="13"/>
        <v>1312.5</v>
      </c>
      <c r="M1586" s="8">
        <v>0.5</v>
      </c>
    </row>
    <row r="1587" spans="1:13" x14ac:dyDescent="0.25">
      <c r="A1587" s="1"/>
      <c r="B1587" s="3" t="s">
        <v>12</v>
      </c>
      <c r="C1587" s="3">
        <v>1185732</v>
      </c>
      <c r="D1587" s="4">
        <v>44215</v>
      </c>
      <c r="E1587" s="3" t="s">
        <v>44</v>
      </c>
      <c r="F1587" s="3" t="s">
        <v>67</v>
      </c>
      <c r="G1587" s="3" t="s">
        <v>68</v>
      </c>
      <c r="H1587" s="3" t="s">
        <v>16</v>
      </c>
      <c r="I1587" s="5">
        <v>0.35</v>
      </c>
      <c r="J1587" s="6">
        <v>5500</v>
      </c>
      <c r="K1587" s="7">
        <f t="shared" si="12"/>
        <v>1924.9999999999998</v>
      </c>
      <c r="L1587" s="7">
        <f t="shared" si="13"/>
        <v>769.99999999999989</v>
      </c>
      <c r="M1587" s="8">
        <v>0.39999999999999997</v>
      </c>
    </row>
    <row r="1588" spans="1:13" x14ac:dyDescent="0.25">
      <c r="A1588" s="1"/>
      <c r="B1588" s="3" t="s">
        <v>12</v>
      </c>
      <c r="C1588" s="3">
        <v>1185732</v>
      </c>
      <c r="D1588" s="4">
        <v>44215</v>
      </c>
      <c r="E1588" s="3" t="s">
        <v>44</v>
      </c>
      <c r="F1588" s="3" t="s">
        <v>67</v>
      </c>
      <c r="G1588" s="3" t="s">
        <v>68</v>
      </c>
      <c r="H1588" s="3" t="s">
        <v>17</v>
      </c>
      <c r="I1588" s="5">
        <v>0.25</v>
      </c>
      <c r="J1588" s="6">
        <v>5500</v>
      </c>
      <c r="K1588" s="7">
        <f t="shared" si="12"/>
        <v>1375</v>
      </c>
      <c r="L1588" s="7">
        <f t="shared" si="13"/>
        <v>412.5</v>
      </c>
      <c r="M1588" s="8">
        <v>0.3</v>
      </c>
    </row>
    <row r="1589" spans="1:13" x14ac:dyDescent="0.25">
      <c r="A1589" s="1"/>
      <c r="B1589" s="3" t="s">
        <v>12</v>
      </c>
      <c r="C1589" s="3">
        <v>1185732</v>
      </c>
      <c r="D1589" s="4">
        <v>44215</v>
      </c>
      <c r="E1589" s="3" t="s">
        <v>44</v>
      </c>
      <c r="F1589" s="3" t="s">
        <v>67</v>
      </c>
      <c r="G1589" s="3" t="s">
        <v>68</v>
      </c>
      <c r="H1589" s="3" t="s">
        <v>18</v>
      </c>
      <c r="I1589" s="5">
        <v>0.29999999999999993</v>
      </c>
      <c r="J1589" s="6">
        <v>4000</v>
      </c>
      <c r="K1589" s="7">
        <f t="shared" si="12"/>
        <v>1199.9999999999998</v>
      </c>
      <c r="L1589" s="7">
        <f t="shared" si="13"/>
        <v>419.99999999999989</v>
      </c>
      <c r="M1589" s="8">
        <v>0.35</v>
      </c>
    </row>
    <row r="1590" spans="1:13" x14ac:dyDescent="0.25">
      <c r="A1590" s="1"/>
      <c r="B1590" s="3" t="s">
        <v>12</v>
      </c>
      <c r="C1590" s="3">
        <v>1185732</v>
      </c>
      <c r="D1590" s="4">
        <v>44215</v>
      </c>
      <c r="E1590" s="3" t="s">
        <v>44</v>
      </c>
      <c r="F1590" s="3" t="s">
        <v>67</v>
      </c>
      <c r="G1590" s="3" t="s">
        <v>68</v>
      </c>
      <c r="H1590" s="3" t="s">
        <v>19</v>
      </c>
      <c r="I1590" s="5">
        <v>0.45000000000000007</v>
      </c>
      <c r="J1590" s="6">
        <v>4500</v>
      </c>
      <c r="K1590" s="7">
        <f t="shared" si="12"/>
        <v>2025.0000000000002</v>
      </c>
      <c r="L1590" s="7">
        <f t="shared" si="13"/>
        <v>810</v>
      </c>
      <c r="M1590" s="8">
        <v>0.39999999999999997</v>
      </c>
    </row>
    <row r="1591" spans="1:13" x14ac:dyDescent="0.25">
      <c r="A1591" s="1"/>
      <c r="B1591" s="3" t="s">
        <v>12</v>
      </c>
      <c r="C1591" s="3">
        <v>1185732</v>
      </c>
      <c r="D1591" s="4">
        <v>44215</v>
      </c>
      <c r="E1591" s="3" t="s">
        <v>44</v>
      </c>
      <c r="F1591" s="3" t="s">
        <v>67</v>
      </c>
      <c r="G1591" s="3" t="s">
        <v>68</v>
      </c>
      <c r="H1591" s="3" t="s">
        <v>20</v>
      </c>
      <c r="I1591" s="5">
        <v>0.35</v>
      </c>
      <c r="J1591" s="6">
        <v>5500</v>
      </c>
      <c r="K1591" s="7">
        <f t="shared" si="12"/>
        <v>1924.9999999999998</v>
      </c>
      <c r="L1591" s="7">
        <f t="shared" si="13"/>
        <v>1058.75</v>
      </c>
      <c r="M1591" s="8">
        <v>0.55000000000000004</v>
      </c>
    </row>
    <row r="1592" spans="1:13" x14ac:dyDescent="0.25">
      <c r="A1592" s="1"/>
      <c r="B1592" s="3" t="s">
        <v>12</v>
      </c>
      <c r="C1592" s="3">
        <v>1185732</v>
      </c>
      <c r="D1592" s="4">
        <v>44244</v>
      </c>
      <c r="E1592" s="3" t="s">
        <v>44</v>
      </c>
      <c r="F1592" s="3" t="s">
        <v>67</v>
      </c>
      <c r="G1592" s="3" t="s">
        <v>68</v>
      </c>
      <c r="H1592" s="3" t="s">
        <v>15</v>
      </c>
      <c r="I1592" s="5">
        <v>0.35</v>
      </c>
      <c r="J1592" s="6">
        <v>8000</v>
      </c>
      <c r="K1592" s="7">
        <f t="shared" si="12"/>
        <v>2800</v>
      </c>
      <c r="L1592" s="7">
        <f t="shared" si="13"/>
        <v>1400</v>
      </c>
      <c r="M1592" s="8">
        <v>0.5</v>
      </c>
    </row>
    <row r="1593" spans="1:13" x14ac:dyDescent="0.25">
      <c r="A1593" s="1"/>
      <c r="B1593" s="3" t="s">
        <v>12</v>
      </c>
      <c r="C1593" s="3">
        <v>1185732</v>
      </c>
      <c r="D1593" s="4">
        <v>44244</v>
      </c>
      <c r="E1593" s="3" t="s">
        <v>44</v>
      </c>
      <c r="F1593" s="3" t="s">
        <v>67</v>
      </c>
      <c r="G1593" s="3" t="s">
        <v>68</v>
      </c>
      <c r="H1593" s="3" t="s">
        <v>16</v>
      </c>
      <c r="I1593" s="5">
        <v>0.35</v>
      </c>
      <c r="J1593" s="6">
        <v>4500</v>
      </c>
      <c r="K1593" s="7">
        <f t="shared" si="12"/>
        <v>1575</v>
      </c>
      <c r="L1593" s="7">
        <f t="shared" si="13"/>
        <v>630</v>
      </c>
      <c r="M1593" s="8">
        <v>0.39999999999999997</v>
      </c>
    </row>
    <row r="1594" spans="1:13" x14ac:dyDescent="0.25">
      <c r="A1594" s="1"/>
      <c r="B1594" s="3" t="s">
        <v>12</v>
      </c>
      <c r="C1594" s="3">
        <v>1185732</v>
      </c>
      <c r="D1594" s="4">
        <v>44244</v>
      </c>
      <c r="E1594" s="3" t="s">
        <v>44</v>
      </c>
      <c r="F1594" s="3" t="s">
        <v>67</v>
      </c>
      <c r="G1594" s="3" t="s">
        <v>68</v>
      </c>
      <c r="H1594" s="3" t="s">
        <v>17</v>
      </c>
      <c r="I1594" s="5">
        <v>0.25</v>
      </c>
      <c r="J1594" s="6">
        <v>5000</v>
      </c>
      <c r="K1594" s="7">
        <f t="shared" si="12"/>
        <v>1250</v>
      </c>
      <c r="L1594" s="7">
        <f t="shared" si="13"/>
        <v>375</v>
      </c>
      <c r="M1594" s="8">
        <v>0.3</v>
      </c>
    </row>
    <row r="1595" spans="1:13" x14ac:dyDescent="0.25">
      <c r="A1595" s="1"/>
      <c r="B1595" s="3" t="s">
        <v>12</v>
      </c>
      <c r="C1595" s="3">
        <v>1185732</v>
      </c>
      <c r="D1595" s="4">
        <v>44244</v>
      </c>
      <c r="E1595" s="3" t="s">
        <v>44</v>
      </c>
      <c r="F1595" s="3" t="s">
        <v>67</v>
      </c>
      <c r="G1595" s="3" t="s">
        <v>68</v>
      </c>
      <c r="H1595" s="3" t="s">
        <v>18</v>
      </c>
      <c r="I1595" s="5">
        <v>0.29999999999999993</v>
      </c>
      <c r="J1595" s="6">
        <v>3750</v>
      </c>
      <c r="K1595" s="7">
        <f t="shared" si="12"/>
        <v>1124.9999999999998</v>
      </c>
      <c r="L1595" s="7">
        <f t="shared" si="13"/>
        <v>393.74999999999989</v>
      </c>
      <c r="M1595" s="8">
        <v>0.35</v>
      </c>
    </row>
    <row r="1596" spans="1:13" x14ac:dyDescent="0.25">
      <c r="A1596" s="1"/>
      <c r="B1596" s="3" t="s">
        <v>12</v>
      </c>
      <c r="C1596" s="3">
        <v>1185732</v>
      </c>
      <c r="D1596" s="4">
        <v>44244</v>
      </c>
      <c r="E1596" s="3" t="s">
        <v>44</v>
      </c>
      <c r="F1596" s="3" t="s">
        <v>67</v>
      </c>
      <c r="G1596" s="3" t="s">
        <v>68</v>
      </c>
      <c r="H1596" s="3" t="s">
        <v>19</v>
      </c>
      <c r="I1596" s="5">
        <v>0.45000000000000007</v>
      </c>
      <c r="J1596" s="6">
        <v>4500</v>
      </c>
      <c r="K1596" s="7">
        <f t="shared" si="12"/>
        <v>2025.0000000000002</v>
      </c>
      <c r="L1596" s="7">
        <f t="shared" si="13"/>
        <v>810</v>
      </c>
      <c r="M1596" s="8">
        <v>0.39999999999999997</v>
      </c>
    </row>
    <row r="1597" spans="1:13" x14ac:dyDescent="0.25">
      <c r="A1597" s="1"/>
      <c r="B1597" s="3" t="s">
        <v>12</v>
      </c>
      <c r="C1597" s="3">
        <v>1185732</v>
      </c>
      <c r="D1597" s="4">
        <v>44244</v>
      </c>
      <c r="E1597" s="3" t="s">
        <v>44</v>
      </c>
      <c r="F1597" s="3" t="s">
        <v>67</v>
      </c>
      <c r="G1597" s="3" t="s">
        <v>68</v>
      </c>
      <c r="H1597" s="3" t="s">
        <v>20</v>
      </c>
      <c r="I1597" s="5">
        <v>0.35</v>
      </c>
      <c r="J1597" s="6">
        <v>5500</v>
      </c>
      <c r="K1597" s="7">
        <f t="shared" si="12"/>
        <v>1924.9999999999998</v>
      </c>
      <c r="L1597" s="7">
        <f t="shared" si="13"/>
        <v>1058.75</v>
      </c>
      <c r="M1597" s="8">
        <v>0.55000000000000004</v>
      </c>
    </row>
    <row r="1598" spans="1:13" x14ac:dyDescent="0.25">
      <c r="A1598" s="1"/>
      <c r="B1598" s="3" t="s">
        <v>12</v>
      </c>
      <c r="C1598" s="3">
        <v>1185732</v>
      </c>
      <c r="D1598" s="4">
        <v>44270</v>
      </c>
      <c r="E1598" s="3" t="s">
        <v>44</v>
      </c>
      <c r="F1598" s="3" t="s">
        <v>67</v>
      </c>
      <c r="G1598" s="3" t="s">
        <v>68</v>
      </c>
      <c r="H1598" s="3" t="s">
        <v>15</v>
      </c>
      <c r="I1598" s="5">
        <v>0.35</v>
      </c>
      <c r="J1598" s="6">
        <v>7700</v>
      </c>
      <c r="K1598" s="7">
        <f t="shared" si="12"/>
        <v>2695</v>
      </c>
      <c r="L1598" s="7">
        <f t="shared" si="13"/>
        <v>1347.5</v>
      </c>
      <c r="M1598" s="8">
        <v>0.5</v>
      </c>
    </row>
    <row r="1599" spans="1:13" x14ac:dyDescent="0.25">
      <c r="A1599" s="1"/>
      <c r="B1599" s="3" t="s">
        <v>12</v>
      </c>
      <c r="C1599" s="3">
        <v>1185732</v>
      </c>
      <c r="D1599" s="4">
        <v>44270</v>
      </c>
      <c r="E1599" s="3" t="s">
        <v>44</v>
      </c>
      <c r="F1599" s="3" t="s">
        <v>67</v>
      </c>
      <c r="G1599" s="3" t="s">
        <v>68</v>
      </c>
      <c r="H1599" s="3" t="s">
        <v>16</v>
      </c>
      <c r="I1599" s="5">
        <v>0.35</v>
      </c>
      <c r="J1599" s="6">
        <v>4500</v>
      </c>
      <c r="K1599" s="7">
        <f t="shared" si="12"/>
        <v>1575</v>
      </c>
      <c r="L1599" s="7">
        <f t="shared" si="13"/>
        <v>630</v>
      </c>
      <c r="M1599" s="8">
        <v>0.39999999999999997</v>
      </c>
    </row>
    <row r="1600" spans="1:13" x14ac:dyDescent="0.25">
      <c r="A1600" s="1"/>
      <c r="B1600" s="3" t="s">
        <v>12</v>
      </c>
      <c r="C1600" s="3">
        <v>1185732</v>
      </c>
      <c r="D1600" s="4">
        <v>44270</v>
      </c>
      <c r="E1600" s="3" t="s">
        <v>44</v>
      </c>
      <c r="F1600" s="3" t="s">
        <v>67</v>
      </c>
      <c r="G1600" s="3" t="s">
        <v>68</v>
      </c>
      <c r="H1600" s="3" t="s">
        <v>17</v>
      </c>
      <c r="I1600" s="5">
        <v>0.25</v>
      </c>
      <c r="J1600" s="6">
        <v>4750</v>
      </c>
      <c r="K1600" s="7">
        <f t="shared" si="12"/>
        <v>1187.5</v>
      </c>
      <c r="L1600" s="7">
        <f t="shared" si="13"/>
        <v>356.25</v>
      </c>
      <c r="M1600" s="8">
        <v>0.3</v>
      </c>
    </row>
    <row r="1601" spans="1:13" x14ac:dyDescent="0.25">
      <c r="A1601" s="1"/>
      <c r="B1601" s="3" t="s">
        <v>12</v>
      </c>
      <c r="C1601" s="3">
        <v>1185732</v>
      </c>
      <c r="D1601" s="4">
        <v>44270</v>
      </c>
      <c r="E1601" s="3" t="s">
        <v>44</v>
      </c>
      <c r="F1601" s="3" t="s">
        <v>67</v>
      </c>
      <c r="G1601" s="3" t="s">
        <v>68</v>
      </c>
      <c r="H1601" s="3" t="s">
        <v>18</v>
      </c>
      <c r="I1601" s="5">
        <v>0.29999999999999993</v>
      </c>
      <c r="J1601" s="6">
        <v>3250</v>
      </c>
      <c r="K1601" s="7">
        <f t="shared" si="12"/>
        <v>974.99999999999977</v>
      </c>
      <c r="L1601" s="7">
        <f t="shared" si="13"/>
        <v>341.24999999999989</v>
      </c>
      <c r="M1601" s="8">
        <v>0.35</v>
      </c>
    </row>
    <row r="1602" spans="1:13" x14ac:dyDescent="0.25">
      <c r="A1602" s="1"/>
      <c r="B1602" s="3" t="s">
        <v>12</v>
      </c>
      <c r="C1602" s="3">
        <v>1185732</v>
      </c>
      <c r="D1602" s="4">
        <v>44270</v>
      </c>
      <c r="E1602" s="3" t="s">
        <v>44</v>
      </c>
      <c r="F1602" s="3" t="s">
        <v>67</v>
      </c>
      <c r="G1602" s="3" t="s">
        <v>68</v>
      </c>
      <c r="H1602" s="3" t="s">
        <v>19</v>
      </c>
      <c r="I1602" s="5">
        <v>0.45000000000000007</v>
      </c>
      <c r="J1602" s="6">
        <v>3750</v>
      </c>
      <c r="K1602" s="7">
        <f t="shared" si="12"/>
        <v>1687.5000000000002</v>
      </c>
      <c r="L1602" s="7">
        <f t="shared" si="13"/>
        <v>675</v>
      </c>
      <c r="M1602" s="8">
        <v>0.39999999999999997</v>
      </c>
    </row>
    <row r="1603" spans="1:13" x14ac:dyDescent="0.25">
      <c r="A1603" s="1"/>
      <c r="B1603" s="3" t="s">
        <v>12</v>
      </c>
      <c r="C1603" s="3">
        <v>1185732</v>
      </c>
      <c r="D1603" s="4">
        <v>44270</v>
      </c>
      <c r="E1603" s="3" t="s">
        <v>44</v>
      </c>
      <c r="F1603" s="3" t="s">
        <v>67</v>
      </c>
      <c r="G1603" s="3" t="s">
        <v>68</v>
      </c>
      <c r="H1603" s="3" t="s">
        <v>20</v>
      </c>
      <c r="I1603" s="5">
        <v>0.35</v>
      </c>
      <c r="J1603" s="6">
        <v>4750</v>
      </c>
      <c r="K1603" s="7">
        <f t="shared" si="12"/>
        <v>1662.5</v>
      </c>
      <c r="L1603" s="7">
        <f t="shared" si="13"/>
        <v>914.37500000000011</v>
      </c>
      <c r="M1603" s="8">
        <v>0.55000000000000004</v>
      </c>
    </row>
    <row r="1604" spans="1:13" x14ac:dyDescent="0.25">
      <c r="A1604" s="1"/>
      <c r="B1604" s="3" t="s">
        <v>12</v>
      </c>
      <c r="C1604" s="3">
        <v>1185732</v>
      </c>
      <c r="D1604" s="4">
        <v>44302</v>
      </c>
      <c r="E1604" s="3" t="s">
        <v>44</v>
      </c>
      <c r="F1604" s="3" t="s">
        <v>67</v>
      </c>
      <c r="G1604" s="3" t="s">
        <v>68</v>
      </c>
      <c r="H1604" s="3" t="s">
        <v>15</v>
      </c>
      <c r="I1604" s="5">
        <v>0.35</v>
      </c>
      <c r="J1604" s="6">
        <v>7250</v>
      </c>
      <c r="K1604" s="7">
        <f t="shared" si="12"/>
        <v>2537.5</v>
      </c>
      <c r="L1604" s="7">
        <f t="shared" si="13"/>
        <v>1268.75</v>
      </c>
      <c r="M1604" s="8">
        <v>0.5</v>
      </c>
    </row>
    <row r="1605" spans="1:13" x14ac:dyDescent="0.25">
      <c r="A1605" s="1"/>
      <c r="B1605" s="3" t="s">
        <v>12</v>
      </c>
      <c r="C1605" s="3">
        <v>1185732</v>
      </c>
      <c r="D1605" s="4">
        <v>44302</v>
      </c>
      <c r="E1605" s="3" t="s">
        <v>44</v>
      </c>
      <c r="F1605" s="3" t="s">
        <v>67</v>
      </c>
      <c r="G1605" s="3" t="s">
        <v>68</v>
      </c>
      <c r="H1605" s="3" t="s">
        <v>16</v>
      </c>
      <c r="I1605" s="5">
        <v>0.4</v>
      </c>
      <c r="J1605" s="6">
        <v>4250</v>
      </c>
      <c r="K1605" s="7">
        <f t="shared" si="12"/>
        <v>1700</v>
      </c>
      <c r="L1605" s="7">
        <f t="shared" si="13"/>
        <v>680</v>
      </c>
      <c r="M1605" s="8">
        <v>0.39999999999999997</v>
      </c>
    </row>
    <row r="1606" spans="1:13" x14ac:dyDescent="0.25">
      <c r="A1606" s="1"/>
      <c r="B1606" s="3" t="s">
        <v>12</v>
      </c>
      <c r="C1606" s="3">
        <v>1185732</v>
      </c>
      <c r="D1606" s="4">
        <v>44302</v>
      </c>
      <c r="E1606" s="3" t="s">
        <v>44</v>
      </c>
      <c r="F1606" s="3" t="s">
        <v>67</v>
      </c>
      <c r="G1606" s="3" t="s">
        <v>68</v>
      </c>
      <c r="H1606" s="3" t="s">
        <v>17</v>
      </c>
      <c r="I1606" s="5">
        <v>0.30000000000000004</v>
      </c>
      <c r="J1606" s="6">
        <v>4500</v>
      </c>
      <c r="K1606" s="7">
        <f t="shared" si="12"/>
        <v>1350.0000000000002</v>
      </c>
      <c r="L1606" s="7">
        <f t="shared" si="13"/>
        <v>405.00000000000006</v>
      </c>
      <c r="M1606" s="8">
        <v>0.3</v>
      </c>
    </row>
    <row r="1607" spans="1:13" x14ac:dyDescent="0.25">
      <c r="A1607" s="1"/>
      <c r="B1607" s="3" t="s">
        <v>12</v>
      </c>
      <c r="C1607" s="3">
        <v>1185732</v>
      </c>
      <c r="D1607" s="4">
        <v>44302</v>
      </c>
      <c r="E1607" s="3" t="s">
        <v>44</v>
      </c>
      <c r="F1607" s="3" t="s">
        <v>67</v>
      </c>
      <c r="G1607" s="3" t="s">
        <v>68</v>
      </c>
      <c r="H1607" s="3" t="s">
        <v>18</v>
      </c>
      <c r="I1607" s="5">
        <v>0.35</v>
      </c>
      <c r="J1607" s="6">
        <v>3750</v>
      </c>
      <c r="K1607" s="7">
        <f t="shared" si="12"/>
        <v>1312.5</v>
      </c>
      <c r="L1607" s="7">
        <f t="shared" si="13"/>
        <v>459.37499999999994</v>
      </c>
      <c r="M1607" s="8">
        <v>0.35</v>
      </c>
    </row>
    <row r="1608" spans="1:13" x14ac:dyDescent="0.25">
      <c r="A1608" s="1"/>
      <c r="B1608" s="3" t="s">
        <v>12</v>
      </c>
      <c r="C1608" s="3">
        <v>1185732</v>
      </c>
      <c r="D1608" s="4">
        <v>44302</v>
      </c>
      <c r="E1608" s="3" t="s">
        <v>44</v>
      </c>
      <c r="F1608" s="3" t="s">
        <v>67</v>
      </c>
      <c r="G1608" s="3" t="s">
        <v>68</v>
      </c>
      <c r="H1608" s="3" t="s">
        <v>19</v>
      </c>
      <c r="I1608" s="5">
        <v>0.5</v>
      </c>
      <c r="J1608" s="6">
        <v>4000</v>
      </c>
      <c r="K1608" s="7">
        <f t="shared" si="12"/>
        <v>2000</v>
      </c>
      <c r="L1608" s="7">
        <f t="shared" si="13"/>
        <v>799.99999999999989</v>
      </c>
      <c r="M1608" s="8">
        <v>0.39999999999999997</v>
      </c>
    </row>
    <row r="1609" spans="1:13" x14ac:dyDescent="0.25">
      <c r="A1609" s="1"/>
      <c r="B1609" s="3" t="s">
        <v>12</v>
      </c>
      <c r="C1609" s="3">
        <v>1185732</v>
      </c>
      <c r="D1609" s="4">
        <v>44302</v>
      </c>
      <c r="E1609" s="3" t="s">
        <v>44</v>
      </c>
      <c r="F1609" s="3" t="s">
        <v>67</v>
      </c>
      <c r="G1609" s="3" t="s">
        <v>68</v>
      </c>
      <c r="H1609" s="3" t="s">
        <v>20</v>
      </c>
      <c r="I1609" s="5">
        <v>0.4</v>
      </c>
      <c r="J1609" s="6">
        <v>5250</v>
      </c>
      <c r="K1609" s="7">
        <f t="shared" si="12"/>
        <v>2100</v>
      </c>
      <c r="L1609" s="7">
        <f t="shared" si="13"/>
        <v>1155</v>
      </c>
      <c r="M1609" s="8">
        <v>0.55000000000000004</v>
      </c>
    </row>
    <row r="1610" spans="1:13" x14ac:dyDescent="0.25">
      <c r="A1610" s="1"/>
      <c r="B1610" s="3" t="s">
        <v>12</v>
      </c>
      <c r="C1610" s="3">
        <v>1185732</v>
      </c>
      <c r="D1610" s="4">
        <v>44331</v>
      </c>
      <c r="E1610" s="3" t="s">
        <v>44</v>
      </c>
      <c r="F1610" s="3" t="s">
        <v>67</v>
      </c>
      <c r="G1610" s="3" t="s">
        <v>68</v>
      </c>
      <c r="H1610" s="3" t="s">
        <v>15</v>
      </c>
      <c r="I1610" s="5">
        <v>0.5</v>
      </c>
      <c r="J1610" s="6">
        <v>7950</v>
      </c>
      <c r="K1610" s="7">
        <f t="shared" si="12"/>
        <v>3975</v>
      </c>
      <c r="L1610" s="7">
        <f t="shared" si="13"/>
        <v>1987.5</v>
      </c>
      <c r="M1610" s="8">
        <v>0.5</v>
      </c>
    </row>
    <row r="1611" spans="1:13" x14ac:dyDescent="0.25">
      <c r="A1611" s="1"/>
      <c r="B1611" s="3" t="s">
        <v>12</v>
      </c>
      <c r="C1611" s="3">
        <v>1185732</v>
      </c>
      <c r="D1611" s="4">
        <v>44331</v>
      </c>
      <c r="E1611" s="3" t="s">
        <v>44</v>
      </c>
      <c r="F1611" s="3" t="s">
        <v>67</v>
      </c>
      <c r="G1611" s="3" t="s">
        <v>68</v>
      </c>
      <c r="H1611" s="3" t="s">
        <v>16</v>
      </c>
      <c r="I1611" s="5">
        <v>0.5</v>
      </c>
      <c r="J1611" s="6">
        <v>5000</v>
      </c>
      <c r="K1611" s="7">
        <f t="shared" si="12"/>
        <v>2500</v>
      </c>
      <c r="L1611" s="7">
        <f t="shared" si="13"/>
        <v>999.99999999999989</v>
      </c>
      <c r="M1611" s="8">
        <v>0.39999999999999997</v>
      </c>
    </row>
    <row r="1612" spans="1:13" x14ac:dyDescent="0.25">
      <c r="A1612" s="1"/>
      <c r="B1612" s="3" t="s">
        <v>12</v>
      </c>
      <c r="C1612" s="3">
        <v>1185732</v>
      </c>
      <c r="D1612" s="4">
        <v>44331</v>
      </c>
      <c r="E1612" s="3" t="s">
        <v>44</v>
      </c>
      <c r="F1612" s="3" t="s">
        <v>67</v>
      </c>
      <c r="G1612" s="3" t="s">
        <v>68</v>
      </c>
      <c r="H1612" s="3" t="s">
        <v>17</v>
      </c>
      <c r="I1612" s="5">
        <v>0.45</v>
      </c>
      <c r="J1612" s="6">
        <v>4750</v>
      </c>
      <c r="K1612" s="7">
        <f t="shared" si="12"/>
        <v>2137.5</v>
      </c>
      <c r="L1612" s="7">
        <f t="shared" si="13"/>
        <v>641.25</v>
      </c>
      <c r="M1612" s="8">
        <v>0.3</v>
      </c>
    </row>
    <row r="1613" spans="1:13" x14ac:dyDescent="0.25">
      <c r="A1613" s="1"/>
      <c r="B1613" s="3" t="s">
        <v>12</v>
      </c>
      <c r="C1613" s="3">
        <v>1185732</v>
      </c>
      <c r="D1613" s="4">
        <v>44331</v>
      </c>
      <c r="E1613" s="3" t="s">
        <v>44</v>
      </c>
      <c r="F1613" s="3" t="s">
        <v>67</v>
      </c>
      <c r="G1613" s="3" t="s">
        <v>68</v>
      </c>
      <c r="H1613" s="3" t="s">
        <v>18</v>
      </c>
      <c r="I1613" s="5">
        <v>0.45</v>
      </c>
      <c r="J1613" s="6">
        <v>4500</v>
      </c>
      <c r="K1613" s="7">
        <f t="shared" si="12"/>
        <v>2025</v>
      </c>
      <c r="L1613" s="7">
        <f t="shared" si="13"/>
        <v>708.75</v>
      </c>
      <c r="M1613" s="8">
        <v>0.35</v>
      </c>
    </row>
    <row r="1614" spans="1:13" x14ac:dyDescent="0.25">
      <c r="A1614" s="1"/>
      <c r="B1614" s="3" t="s">
        <v>12</v>
      </c>
      <c r="C1614" s="3">
        <v>1185732</v>
      </c>
      <c r="D1614" s="4">
        <v>44331</v>
      </c>
      <c r="E1614" s="3" t="s">
        <v>44</v>
      </c>
      <c r="F1614" s="3" t="s">
        <v>67</v>
      </c>
      <c r="G1614" s="3" t="s">
        <v>68</v>
      </c>
      <c r="H1614" s="3" t="s">
        <v>19</v>
      </c>
      <c r="I1614" s="5">
        <v>0.54999999999999993</v>
      </c>
      <c r="J1614" s="6">
        <v>4750</v>
      </c>
      <c r="K1614" s="7">
        <f t="shared" si="12"/>
        <v>2612.4999999999995</v>
      </c>
      <c r="L1614" s="7">
        <f t="shared" si="13"/>
        <v>1044.9999999999998</v>
      </c>
      <c r="M1614" s="8">
        <v>0.39999999999999997</v>
      </c>
    </row>
    <row r="1615" spans="1:13" x14ac:dyDescent="0.25">
      <c r="A1615" s="1"/>
      <c r="B1615" s="3" t="s">
        <v>12</v>
      </c>
      <c r="C1615" s="3">
        <v>1185732</v>
      </c>
      <c r="D1615" s="4">
        <v>44331</v>
      </c>
      <c r="E1615" s="3" t="s">
        <v>44</v>
      </c>
      <c r="F1615" s="3" t="s">
        <v>67</v>
      </c>
      <c r="G1615" s="3" t="s">
        <v>68</v>
      </c>
      <c r="H1615" s="3" t="s">
        <v>20</v>
      </c>
      <c r="I1615" s="5">
        <v>0.6</v>
      </c>
      <c r="J1615" s="6">
        <v>5750</v>
      </c>
      <c r="K1615" s="7">
        <f t="shared" si="12"/>
        <v>3450</v>
      </c>
      <c r="L1615" s="7">
        <f t="shared" si="13"/>
        <v>1897.5000000000002</v>
      </c>
      <c r="M1615" s="8">
        <v>0.55000000000000004</v>
      </c>
    </row>
    <row r="1616" spans="1:13" x14ac:dyDescent="0.25">
      <c r="A1616" s="1"/>
      <c r="B1616" s="3" t="s">
        <v>12</v>
      </c>
      <c r="C1616" s="3">
        <v>1185732</v>
      </c>
      <c r="D1616" s="4">
        <v>44364</v>
      </c>
      <c r="E1616" s="3" t="s">
        <v>44</v>
      </c>
      <c r="F1616" s="3" t="s">
        <v>67</v>
      </c>
      <c r="G1616" s="3" t="s">
        <v>68</v>
      </c>
      <c r="H1616" s="3" t="s">
        <v>15</v>
      </c>
      <c r="I1616" s="5">
        <v>0.54999999999999993</v>
      </c>
      <c r="J1616" s="6">
        <v>8250</v>
      </c>
      <c r="K1616" s="7">
        <f t="shared" si="12"/>
        <v>4537.4999999999991</v>
      </c>
      <c r="L1616" s="7">
        <f t="shared" si="13"/>
        <v>2268.7499999999995</v>
      </c>
      <c r="M1616" s="8">
        <v>0.5</v>
      </c>
    </row>
    <row r="1617" spans="1:13" x14ac:dyDescent="0.25">
      <c r="A1617" s="1"/>
      <c r="B1617" s="3" t="s">
        <v>12</v>
      </c>
      <c r="C1617" s="3">
        <v>1185732</v>
      </c>
      <c r="D1617" s="4">
        <v>44364</v>
      </c>
      <c r="E1617" s="3" t="s">
        <v>44</v>
      </c>
      <c r="F1617" s="3" t="s">
        <v>67</v>
      </c>
      <c r="G1617" s="3" t="s">
        <v>68</v>
      </c>
      <c r="H1617" s="3" t="s">
        <v>16</v>
      </c>
      <c r="I1617" s="5">
        <v>0.5</v>
      </c>
      <c r="J1617" s="6">
        <v>5750</v>
      </c>
      <c r="K1617" s="7">
        <f t="shared" si="12"/>
        <v>2875</v>
      </c>
      <c r="L1617" s="7">
        <f t="shared" si="13"/>
        <v>1150</v>
      </c>
      <c r="M1617" s="8">
        <v>0.39999999999999997</v>
      </c>
    </row>
    <row r="1618" spans="1:13" x14ac:dyDescent="0.25">
      <c r="A1618" s="1"/>
      <c r="B1618" s="3" t="s">
        <v>12</v>
      </c>
      <c r="C1618" s="3">
        <v>1185732</v>
      </c>
      <c r="D1618" s="4">
        <v>44364</v>
      </c>
      <c r="E1618" s="3" t="s">
        <v>44</v>
      </c>
      <c r="F1618" s="3" t="s">
        <v>67</v>
      </c>
      <c r="G1618" s="3" t="s">
        <v>68</v>
      </c>
      <c r="H1618" s="3" t="s">
        <v>17</v>
      </c>
      <c r="I1618" s="5">
        <v>0.45</v>
      </c>
      <c r="J1618" s="6">
        <v>5500</v>
      </c>
      <c r="K1618" s="7">
        <f t="shared" si="12"/>
        <v>2475</v>
      </c>
      <c r="L1618" s="7">
        <f t="shared" si="13"/>
        <v>742.5</v>
      </c>
      <c r="M1618" s="8">
        <v>0.3</v>
      </c>
    </row>
    <row r="1619" spans="1:13" x14ac:dyDescent="0.25">
      <c r="A1619" s="1"/>
      <c r="B1619" s="3" t="s">
        <v>12</v>
      </c>
      <c r="C1619" s="3">
        <v>1185732</v>
      </c>
      <c r="D1619" s="4">
        <v>44364</v>
      </c>
      <c r="E1619" s="3" t="s">
        <v>44</v>
      </c>
      <c r="F1619" s="3" t="s">
        <v>67</v>
      </c>
      <c r="G1619" s="3" t="s">
        <v>68</v>
      </c>
      <c r="H1619" s="3" t="s">
        <v>18</v>
      </c>
      <c r="I1619" s="5">
        <v>0.45</v>
      </c>
      <c r="J1619" s="6">
        <v>5250</v>
      </c>
      <c r="K1619" s="7">
        <f t="shared" si="12"/>
        <v>2362.5</v>
      </c>
      <c r="L1619" s="7">
        <f t="shared" si="13"/>
        <v>826.875</v>
      </c>
      <c r="M1619" s="8">
        <v>0.35</v>
      </c>
    </row>
    <row r="1620" spans="1:13" x14ac:dyDescent="0.25">
      <c r="A1620" s="1"/>
      <c r="B1620" s="3" t="s">
        <v>12</v>
      </c>
      <c r="C1620" s="3">
        <v>1185732</v>
      </c>
      <c r="D1620" s="4">
        <v>44364</v>
      </c>
      <c r="E1620" s="3" t="s">
        <v>44</v>
      </c>
      <c r="F1620" s="3" t="s">
        <v>67</v>
      </c>
      <c r="G1620" s="3" t="s">
        <v>68</v>
      </c>
      <c r="H1620" s="3" t="s">
        <v>19</v>
      </c>
      <c r="I1620" s="5">
        <v>0.6</v>
      </c>
      <c r="J1620" s="6">
        <v>5250</v>
      </c>
      <c r="K1620" s="7">
        <f t="shared" si="12"/>
        <v>3150</v>
      </c>
      <c r="L1620" s="7">
        <f t="shared" si="13"/>
        <v>1260</v>
      </c>
      <c r="M1620" s="8">
        <v>0.39999999999999997</v>
      </c>
    </row>
    <row r="1621" spans="1:13" x14ac:dyDescent="0.25">
      <c r="A1621" s="1"/>
      <c r="B1621" s="3" t="s">
        <v>12</v>
      </c>
      <c r="C1621" s="3">
        <v>1185732</v>
      </c>
      <c r="D1621" s="4">
        <v>44364</v>
      </c>
      <c r="E1621" s="3" t="s">
        <v>44</v>
      </c>
      <c r="F1621" s="3" t="s">
        <v>67</v>
      </c>
      <c r="G1621" s="3" t="s">
        <v>68</v>
      </c>
      <c r="H1621" s="3" t="s">
        <v>20</v>
      </c>
      <c r="I1621" s="5">
        <v>0.65</v>
      </c>
      <c r="J1621" s="6">
        <v>6750</v>
      </c>
      <c r="K1621" s="7">
        <f t="shared" si="12"/>
        <v>4387.5</v>
      </c>
      <c r="L1621" s="7">
        <f t="shared" si="13"/>
        <v>2413.125</v>
      </c>
      <c r="M1621" s="8">
        <v>0.55000000000000004</v>
      </c>
    </row>
    <row r="1622" spans="1:13" x14ac:dyDescent="0.25">
      <c r="A1622" s="1"/>
      <c r="B1622" s="3" t="s">
        <v>12</v>
      </c>
      <c r="C1622" s="3">
        <v>1185732</v>
      </c>
      <c r="D1622" s="4">
        <v>44392</v>
      </c>
      <c r="E1622" s="3" t="s">
        <v>44</v>
      </c>
      <c r="F1622" s="3" t="s">
        <v>67</v>
      </c>
      <c r="G1622" s="3" t="s">
        <v>68</v>
      </c>
      <c r="H1622" s="3" t="s">
        <v>15</v>
      </c>
      <c r="I1622" s="5">
        <v>0.6</v>
      </c>
      <c r="J1622" s="6">
        <v>9000</v>
      </c>
      <c r="K1622" s="7">
        <f t="shared" si="12"/>
        <v>5400</v>
      </c>
      <c r="L1622" s="7">
        <f t="shared" si="13"/>
        <v>2700</v>
      </c>
      <c r="M1622" s="8">
        <v>0.5</v>
      </c>
    </row>
    <row r="1623" spans="1:13" x14ac:dyDescent="0.25">
      <c r="A1623" s="1"/>
      <c r="B1623" s="3" t="s">
        <v>12</v>
      </c>
      <c r="C1623" s="3">
        <v>1185732</v>
      </c>
      <c r="D1623" s="4">
        <v>44392</v>
      </c>
      <c r="E1623" s="3" t="s">
        <v>44</v>
      </c>
      <c r="F1623" s="3" t="s">
        <v>67</v>
      </c>
      <c r="G1623" s="3" t="s">
        <v>68</v>
      </c>
      <c r="H1623" s="3" t="s">
        <v>16</v>
      </c>
      <c r="I1623" s="5">
        <v>0.55000000000000004</v>
      </c>
      <c r="J1623" s="6">
        <v>6500</v>
      </c>
      <c r="K1623" s="7">
        <f t="shared" si="12"/>
        <v>3575.0000000000005</v>
      </c>
      <c r="L1623" s="7">
        <f t="shared" si="13"/>
        <v>1430</v>
      </c>
      <c r="M1623" s="8">
        <v>0.39999999999999997</v>
      </c>
    </row>
    <row r="1624" spans="1:13" x14ac:dyDescent="0.25">
      <c r="A1624" s="1"/>
      <c r="B1624" s="3" t="s">
        <v>12</v>
      </c>
      <c r="C1624" s="3">
        <v>1185732</v>
      </c>
      <c r="D1624" s="4">
        <v>44392</v>
      </c>
      <c r="E1624" s="3" t="s">
        <v>44</v>
      </c>
      <c r="F1624" s="3" t="s">
        <v>67</v>
      </c>
      <c r="G1624" s="3" t="s">
        <v>68</v>
      </c>
      <c r="H1624" s="3" t="s">
        <v>17</v>
      </c>
      <c r="I1624" s="5">
        <v>0.5</v>
      </c>
      <c r="J1624" s="6">
        <v>5750</v>
      </c>
      <c r="K1624" s="7">
        <f t="shared" si="12"/>
        <v>2875</v>
      </c>
      <c r="L1624" s="7">
        <f t="shared" si="13"/>
        <v>862.5</v>
      </c>
      <c r="M1624" s="8">
        <v>0.3</v>
      </c>
    </row>
    <row r="1625" spans="1:13" x14ac:dyDescent="0.25">
      <c r="A1625" s="1"/>
      <c r="B1625" s="3" t="s">
        <v>12</v>
      </c>
      <c r="C1625" s="3">
        <v>1185732</v>
      </c>
      <c r="D1625" s="4">
        <v>44392</v>
      </c>
      <c r="E1625" s="3" t="s">
        <v>44</v>
      </c>
      <c r="F1625" s="3" t="s">
        <v>67</v>
      </c>
      <c r="G1625" s="3" t="s">
        <v>68</v>
      </c>
      <c r="H1625" s="3" t="s">
        <v>18</v>
      </c>
      <c r="I1625" s="5">
        <v>0.5</v>
      </c>
      <c r="J1625" s="6">
        <v>5250</v>
      </c>
      <c r="K1625" s="7">
        <f t="shared" si="12"/>
        <v>2625</v>
      </c>
      <c r="L1625" s="7">
        <f t="shared" si="13"/>
        <v>918.74999999999989</v>
      </c>
      <c r="M1625" s="8">
        <v>0.35</v>
      </c>
    </row>
    <row r="1626" spans="1:13" x14ac:dyDescent="0.25">
      <c r="A1626" s="1"/>
      <c r="B1626" s="3" t="s">
        <v>12</v>
      </c>
      <c r="C1626" s="3">
        <v>1185732</v>
      </c>
      <c r="D1626" s="4">
        <v>44392</v>
      </c>
      <c r="E1626" s="3" t="s">
        <v>44</v>
      </c>
      <c r="F1626" s="3" t="s">
        <v>67</v>
      </c>
      <c r="G1626" s="3" t="s">
        <v>68</v>
      </c>
      <c r="H1626" s="3" t="s">
        <v>19</v>
      </c>
      <c r="I1626" s="5">
        <v>0.6</v>
      </c>
      <c r="J1626" s="6">
        <v>5500</v>
      </c>
      <c r="K1626" s="7">
        <f t="shared" si="12"/>
        <v>3300</v>
      </c>
      <c r="L1626" s="7">
        <f t="shared" si="13"/>
        <v>1320</v>
      </c>
      <c r="M1626" s="8">
        <v>0.39999999999999997</v>
      </c>
    </row>
    <row r="1627" spans="1:13" x14ac:dyDescent="0.25">
      <c r="A1627" s="1"/>
      <c r="B1627" s="3" t="s">
        <v>12</v>
      </c>
      <c r="C1627" s="3">
        <v>1185732</v>
      </c>
      <c r="D1627" s="4">
        <v>44392</v>
      </c>
      <c r="E1627" s="3" t="s">
        <v>44</v>
      </c>
      <c r="F1627" s="3" t="s">
        <v>67</v>
      </c>
      <c r="G1627" s="3" t="s">
        <v>68</v>
      </c>
      <c r="H1627" s="3" t="s">
        <v>20</v>
      </c>
      <c r="I1627" s="5">
        <v>0.65</v>
      </c>
      <c r="J1627" s="6">
        <v>7250</v>
      </c>
      <c r="K1627" s="7">
        <f t="shared" si="12"/>
        <v>4712.5</v>
      </c>
      <c r="L1627" s="7">
        <f t="shared" si="13"/>
        <v>2591.875</v>
      </c>
      <c r="M1627" s="8">
        <v>0.55000000000000004</v>
      </c>
    </row>
    <row r="1628" spans="1:13" x14ac:dyDescent="0.25">
      <c r="A1628" s="1"/>
      <c r="B1628" s="3" t="s">
        <v>12</v>
      </c>
      <c r="C1628" s="3">
        <v>1185732</v>
      </c>
      <c r="D1628" s="4">
        <v>44424</v>
      </c>
      <c r="E1628" s="3" t="s">
        <v>44</v>
      </c>
      <c r="F1628" s="3" t="s">
        <v>67</v>
      </c>
      <c r="G1628" s="3" t="s">
        <v>68</v>
      </c>
      <c r="H1628" s="3" t="s">
        <v>15</v>
      </c>
      <c r="I1628" s="5">
        <v>0.6</v>
      </c>
      <c r="J1628" s="6">
        <v>8750</v>
      </c>
      <c r="K1628" s="7">
        <f t="shared" si="12"/>
        <v>5250</v>
      </c>
      <c r="L1628" s="7">
        <f t="shared" si="13"/>
        <v>2625</v>
      </c>
      <c r="M1628" s="8">
        <v>0.5</v>
      </c>
    </row>
    <row r="1629" spans="1:13" x14ac:dyDescent="0.25">
      <c r="A1629" s="1"/>
      <c r="B1629" s="3" t="s">
        <v>12</v>
      </c>
      <c r="C1629" s="3">
        <v>1185732</v>
      </c>
      <c r="D1629" s="4">
        <v>44424</v>
      </c>
      <c r="E1629" s="3" t="s">
        <v>44</v>
      </c>
      <c r="F1629" s="3" t="s">
        <v>67</v>
      </c>
      <c r="G1629" s="3" t="s">
        <v>68</v>
      </c>
      <c r="H1629" s="3" t="s">
        <v>16</v>
      </c>
      <c r="I1629" s="5">
        <v>0.55000000000000004</v>
      </c>
      <c r="J1629" s="6">
        <v>6500</v>
      </c>
      <c r="K1629" s="7">
        <f t="shared" si="12"/>
        <v>3575.0000000000005</v>
      </c>
      <c r="L1629" s="7">
        <f t="shared" si="13"/>
        <v>1430</v>
      </c>
      <c r="M1629" s="8">
        <v>0.39999999999999997</v>
      </c>
    </row>
    <row r="1630" spans="1:13" x14ac:dyDescent="0.25">
      <c r="A1630" s="1"/>
      <c r="B1630" s="3" t="s">
        <v>12</v>
      </c>
      <c r="C1630" s="3">
        <v>1185732</v>
      </c>
      <c r="D1630" s="4">
        <v>44424</v>
      </c>
      <c r="E1630" s="3" t="s">
        <v>44</v>
      </c>
      <c r="F1630" s="3" t="s">
        <v>67</v>
      </c>
      <c r="G1630" s="3" t="s">
        <v>68</v>
      </c>
      <c r="H1630" s="3" t="s">
        <v>17</v>
      </c>
      <c r="I1630" s="5">
        <v>0.45000000000000007</v>
      </c>
      <c r="J1630" s="6">
        <v>5750</v>
      </c>
      <c r="K1630" s="7">
        <f t="shared" si="12"/>
        <v>2587.5000000000005</v>
      </c>
      <c r="L1630" s="7">
        <f t="shared" si="13"/>
        <v>776.25000000000011</v>
      </c>
      <c r="M1630" s="8">
        <v>0.3</v>
      </c>
    </row>
    <row r="1631" spans="1:13" x14ac:dyDescent="0.25">
      <c r="A1631" s="1"/>
      <c r="B1631" s="3" t="s">
        <v>12</v>
      </c>
      <c r="C1631" s="3">
        <v>1185732</v>
      </c>
      <c r="D1631" s="4">
        <v>44424</v>
      </c>
      <c r="E1631" s="3" t="s">
        <v>44</v>
      </c>
      <c r="F1631" s="3" t="s">
        <v>67</v>
      </c>
      <c r="G1631" s="3" t="s">
        <v>68</v>
      </c>
      <c r="H1631" s="3" t="s">
        <v>18</v>
      </c>
      <c r="I1631" s="5">
        <v>0.35</v>
      </c>
      <c r="J1631" s="6">
        <v>5250</v>
      </c>
      <c r="K1631" s="7">
        <f t="shared" si="12"/>
        <v>1837.4999999999998</v>
      </c>
      <c r="L1631" s="7">
        <f t="shared" si="13"/>
        <v>643.12499999999989</v>
      </c>
      <c r="M1631" s="8">
        <v>0.35</v>
      </c>
    </row>
    <row r="1632" spans="1:13" x14ac:dyDescent="0.25">
      <c r="A1632" s="1"/>
      <c r="B1632" s="3" t="s">
        <v>12</v>
      </c>
      <c r="C1632" s="3">
        <v>1185732</v>
      </c>
      <c r="D1632" s="4">
        <v>44424</v>
      </c>
      <c r="E1632" s="3" t="s">
        <v>44</v>
      </c>
      <c r="F1632" s="3" t="s">
        <v>67</v>
      </c>
      <c r="G1632" s="3" t="s">
        <v>68</v>
      </c>
      <c r="H1632" s="3" t="s">
        <v>19</v>
      </c>
      <c r="I1632" s="5">
        <v>0.45000000000000007</v>
      </c>
      <c r="J1632" s="6">
        <v>5000</v>
      </c>
      <c r="K1632" s="7">
        <f t="shared" si="12"/>
        <v>2250.0000000000005</v>
      </c>
      <c r="L1632" s="7">
        <f t="shared" si="13"/>
        <v>900.00000000000011</v>
      </c>
      <c r="M1632" s="8">
        <v>0.39999999999999997</v>
      </c>
    </row>
    <row r="1633" spans="1:13" x14ac:dyDescent="0.25">
      <c r="A1633" s="1"/>
      <c r="B1633" s="3" t="s">
        <v>12</v>
      </c>
      <c r="C1633" s="3">
        <v>1185732</v>
      </c>
      <c r="D1633" s="4">
        <v>44424</v>
      </c>
      <c r="E1633" s="3" t="s">
        <v>44</v>
      </c>
      <c r="F1633" s="3" t="s">
        <v>67</v>
      </c>
      <c r="G1633" s="3" t="s">
        <v>68</v>
      </c>
      <c r="H1633" s="3" t="s">
        <v>20</v>
      </c>
      <c r="I1633" s="5">
        <v>0.50000000000000011</v>
      </c>
      <c r="J1633" s="6">
        <v>6750</v>
      </c>
      <c r="K1633" s="7">
        <f t="shared" si="12"/>
        <v>3375.0000000000009</v>
      </c>
      <c r="L1633" s="7">
        <f t="shared" si="13"/>
        <v>1856.2500000000007</v>
      </c>
      <c r="M1633" s="8">
        <v>0.55000000000000004</v>
      </c>
    </row>
    <row r="1634" spans="1:13" x14ac:dyDescent="0.25">
      <c r="A1634" s="1"/>
      <c r="B1634" s="3" t="s">
        <v>12</v>
      </c>
      <c r="C1634" s="3">
        <v>1185732</v>
      </c>
      <c r="D1634" s="4">
        <v>44454</v>
      </c>
      <c r="E1634" s="3" t="s">
        <v>44</v>
      </c>
      <c r="F1634" s="3" t="s">
        <v>67</v>
      </c>
      <c r="G1634" s="3" t="s">
        <v>68</v>
      </c>
      <c r="H1634" s="3" t="s">
        <v>15</v>
      </c>
      <c r="I1634" s="5">
        <v>0.45000000000000007</v>
      </c>
      <c r="J1634" s="6">
        <v>8000</v>
      </c>
      <c r="K1634" s="7">
        <f t="shared" si="12"/>
        <v>3600.0000000000005</v>
      </c>
      <c r="L1634" s="7">
        <f t="shared" si="13"/>
        <v>1800.0000000000002</v>
      </c>
      <c r="M1634" s="8">
        <v>0.5</v>
      </c>
    </row>
    <row r="1635" spans="1:13" x14ac:dyDescent="0.25">
      <c r="A1635" s="1"/>
      <c r="B1635" s="3" t="s">
        <v>12</v>
      </c>
      <c r="C1635" s="3">
        <v>1185732</v>
      </c>
      <c r="D1635" s="4">
        <v>44454</v>
      </c>
      <c r="E1635" s="3" t="s">
        <v>44</v>
      </c>
      <c r="F1635" s="3" t="s">
        <v>67</v>
      </c>
      <c r="G1635" s="3" t="s">
        <v>68</v>
      </c>
      <c r="H1635" s="3" t="s">
        <v>16</v>
      </c>
      <c r="I1635" s="5">
        <v>0.40000000000000013</v>
      </c>
      <c r="J1635" s="6">
        <v>6000</v>
      </c>
      <c r="K1635" s="7">
        <f t="shared" si="12"/>
        <v>2400.0000000000009</v>
      </c>
      <c r="L1635" s="7">
        <f t="shared" si="13"/>
        <v>960.00000000000023</v>
      </c>
      <c r="M1635" s="8">
        <v>0.39999999999999997</v>
      </c>
    </row>
    <row r="1636" spans="1:13" x14ac:dyDescent="0.25">
      <c r="A1636" s="1"/>
      <c r="B1636" s="3" t="s">
        <v>12</v>
      </c>
      <c r="C1636" s="3">
        <v>1185732</v>
      </c>
      <c r="D1636" s="4">
        <v>44454</v>
      </c>
      <c r="E1636" s="3" t="s">
        <v>44</v>
      </c>
      <c r="F1636" s="3" t="s">
        <v>67</v>
      </c>
      <c r="G1636" s="3" t="s">
        <v>68</v>
      </c>
      <c r="H1636" s="3" t="s">
        <v>17</v>
      </c>
      <c r="I1636" s="5">
        <v>0.35</v>
      </c>
      <c r="J1636" s="6">
        <v>5000</v>
      </c>
      <c r="K1636" s="7">
        <f t="shared" si="12"/>
        <v>1750</v>
      </c>
      <c r="L1636" s="7">
        <f t="shared" si="13"/>
        <v>525</v>
      </c>
      <c r="M1636" s="8">
        <v>0.3</v>
      </c>
    </row>
    <row r="1637" spans="1:13" x14ac:dyDescent="0.25">
      <c r="A1637" s="1"/>
      <c r="B1637" s="3" t="s">
        <v>12</v>
      </c>
      <c r="C1637" s="3">
        <v>1185732</v>
      </c>
      <c r="D1637" s="4">
        <v>44454</v>
      </c>
      <c r="E1637" s="3" t="s">
        <v>44</v>
      </c>
      <c r="F1637" s="3" t="s">
        <v>67</v>
      </c>
      <c r="G1637" s="3" t="s">
        <v>68</v>
      </c>
      <c r="H1637" s="3" t="s">
        <v>18</v>
      </c>
      <c r="I1637" s="5">
        <v>0.35</v>
      </c>
      <c r="J1637" s="6">
        <v>4750</v>
      </c>
      <c r="K1637" s="7">
        <f t="shared" si="12"/>
        <v>1662.5</v>
      </c>
      <c r="L1637" s="7">
        <f t="shared" si="13"/>
        <v>581.875</v>
      </c>
      <c r="M1637" s="8">
        <v>0.35</v>
      </c>
    </row>
    <row r="1638" spans="1:13" x14ac:dyDescent="0.25">
      <c r="A1638" s="1"/>
      <c r="B1638" s="3" t="s">
        <v>12</v>
      </c>
      <c r="C1638" s="3">
        <v>1185732</v>
      </c>
      <c r="D1638" s="4">
        <v>44454</v>
      </c>
      <c r="E1638" s="3" t="s">
        <v>44</v>
      </c>
      <c r="F1638" s="3" t="s">
        <v>67</v>
      </c>
      <c r="G1638" s="3" t="s">
        <v>68</v>
      </c>
      <c r="H1638" s="3" t="s">
        <v>19</v>
      </c>
      <c r="I1638" s="5">
        <v>0.45000000000000007</v>
      </c>
      <c r="J1638" s="6">
        <v>4750</v>
      </c>
      <c r="K1638" s="7">
        <f t="shared" si="12"/>
        <v>2137.5000000000005</v>
      </c>
      <c r="L1638" s="7">
        <f t="shared" si="13"/>
        <v>855.00000000000011</v>
      </c>
      <c r="M1638" s="8">
        <v>0.39999999999999997</v>
      </c>
    </row>
    <row r="1639" spans="1:13" x14ac:dyDescent="0.25">
      <c r="A1639" s="1"/>
      <c r="B1639" s="3" t="s">
        <v>12</v>
      </c>
      <c r="C1639" s="3">
        <v>1185732</v>
      </c>
      <c r="D1639" s="4">
        <v>44454</v>
      </c>
      <c r="E1639" s="3" t="s">
        <v>44</v>
      </c>
      <c r="F1639" s="3" t="s">
        <v>67</v>
      </c>
      <c r="G1639" s="3" t="s">
        <v>68</v>
      </c>
      <c r="H1639" s="3" t="s">
        <v>20</v>
      </c>
      <c r="I1639" s="5">
        <v>0.50000000000000011</v>
      </c>
      <c r="J1639" s="6">
        <v>5750</v>
      </c>
      <c r="K1639" s="7">
        <f t="shared" si="12"/>
        <v>2875.0000000000005</v>
      </c>
      <c r="L1639" s="7">
        <f t="shared" si="13"/>
        <v>1581.2500000000005</v>
      </c>
      <c r="M1639" s="8">
        <v>0.55000000000000004</v>
      </c>
    </row>
    <row r="1640" spans="1:13" x14ac:dyDescent="0.25">
      <c r="A1640" s="1"/>
      <c r="B1640" s="3" t="s">
        <v>12</v>
      </c>
      <c r="C1640" s="3">
        <v>1185732</v>
      </c>
      <c r="D1640" s="4">
        <v>44486</v>
      </c>
      <c r="E1640" s="3" t="s">
        <v>44</v>
      </c>
      <c r="F1640" s="3" t="s">
        <v>67</v>
      </c>
      <c r="G1640" s="3" t="s">
        <v>68</v>
      </c>
      <c r="H1640" s="3" t="s">
        <v>15</v>
      </c>
      <c r="I1640" s="5">
        <v>0.50000000000000011</v>
      </c>
      <c r="J1640" s="6">
        <v>7500</v>
      </c>
      <c r="K1640" s="7">
        <f t="shared" si="12"/>
        <v>3750.0000000000009</v>
      </c>
      <c r="L1640" s="7">
        <f t="shared" si="13"/>
        <v>1875.0000000000005</v>
      </c>
      <c r="M1640" s="8">
        <v>0.5</v>
      </c>
    </row>
    <row r="1641" spans="1:13" x14ac:dyDescent="0.25">
      <c r="A1641" s="1"/>
      <c r="B1641" s="3" t="s">
        <v>12</v>
      </c>
      <c r="C1641" s="3">
        <v>1185732</v>
      </c>
      <c r="D1641" s="4">
        <v>44486</v>
      </c>
      <c r="E1641" s="3" t="s">
        <v>44</v>
      </c>
      <c r="F1641" s="3" t="s">
        <v>67</v>
      </c>
      <c r="G1641" s="3" t="s">
        <v>68</v>
      </c>
      <c r="H1641" s="3" t="s">
        <v>16</v>
      </c>
      <c r="I1641" s="5">
        <v>0.40000000000000013</v>
      </c>
      <c r="J1641" s="6">
        <v>5750</v>
      </c>
      <c r="K1641" s="7">
        <f t="shared" si="12"/>
        <v>2300.0000000000009</v>
      </c>
      <c r="L1641" s="7">
        <f t="shared" si="13"/>
        <v>920.00000000000034</v>
      </c>
      <c r="M1641" s="8">
        <v>0.39999999999999997</v>
      </c>
    </row>
    <row r="1642" spans="1:13" x14ac:dyDescent="0.25">
      <c r="A1642" s="1"/>
      <c r="B1642" s="3" t="s">
        <v>12</v>
      </c>
      <c r="C1642" s="3">
        <v>1185732</v>
      </c>
      <c r="D1642" s="4">
        <v>44486</v>
      </c>
      <c r="E1642" s="3" t="s">
        <v>44</v>
      </c>
      <c r="F1642" s="3" t="s">
        <v>67</v>
      </c>
      <c r="G1642" s="3" t="s">
        <v>68</v>
      </c>
      <c r="H1642" s="3" t="s">
        <v>17</v>
      </c>
      <c r="I1642" s="5">
        <v>0.40000000000000013</v>
      </c>
      <c r="J1642" s="6">
        <v>4250</v>
      </c>
      <c r="K1642" s="7">
        <f t="shared" si="12"/>
        <v>1700.0000000000005</v>
      </c>
      <c r="L1642" s="7">
        <f t="shared" si="13"/>
        <v>510.00000000000011</v>
      </c>
      <c r="M1642" s="8">
        <v>0.3</v>
      </c>
    </row>
    <row r="1643" spans="1:13" x14ac:dyDescent="0.25">
      <c r="A1643" s="1"/>
      <c r="B1643" s="3" t="s">
        <v>12</v>
      </c>
      <c r="C1643" s="3">
        <v>1185732</v>
      </c>
      <c r="D1643" s="4">
        <v>44486</v>
      </c>
      <c r="E1643" s="3" t="s">
        <v>44</v>
      </c>
      <c r="F1643" s="3" t="s">
        <v>67</v>
      </c>
      <c r="G1643" s="3" t="s">
        <v>68</v>
      </c>
      <c r="H1643" s="3" t="s">
        <v>18</v>
      </c>
      <c r="I1643" s="5">
        <v>0.40000000000000013</v>
      </c>
      <c r="J1643" s="6">
        <v>4000</v>
      </c>
      <c r="K1643" s="7">
        <f t="shared" si="12"/>
        <v>1600.0000000000005</v>
      </c>
      <c r="L1643" s="7">
        <f t="shared" si="13"/>
        <v>560.00000000000011</v>
      </c>
      <c r="M1643" s="8">
        <v>0.35</v>
      </c>
    </row>
    <row r="1644" spans="1:13" x14ac:dyDescent="0.25">
      <c r="A1644" s="1"/>
      <c r="B1644" s="3" t="s">
        <v>12</v>
      </c>
      <c r="C1644" s="3">
        <v>1185732</v>
      </c>
      <c r="D1644" s="4">
        <v>44486</v>
      </c>
      <c r="E1644" s="3" t="s">
        <v>44</v>
      </c>
      <c r="F1644" s="3" t="s">
        <v>67</v>
      </c>
      <c r="G1644" s="3" t="s">
        <v>68</v>
      </c>
      <c r="H1644" s="3" t="s">
        <v>19</v>
      </c>
      <c r="I1644" s="5">
        <v>0.50000000000000011</v>
      </c>
      <c r="J1644" s="6">
        <v>4000</v>
      </c>
      <c r="K1644" s="7">
        <f t="shared" si="12"/>
        <v>2000.0000000000005</v>
      </c>
      <c r="L1644" s="7">
        <f t="shared" si="13"/>
        <v>800.00000000000011</v>
      </c>
      <c r="M1644" s="8">
        <v>0.39999999999999997</v>
      </c>
    </row>
    <row r="1645" spans="1:13" x14ac:dyDescent="0.25">
      <c r="A1645" s="1"/>
      <c r="B1645" s="3" t="s">
        <v>12</v>
      </c>
      <c r="C1645" s="3">
        <v>1185732</v>
      </c>
      <c r="D1645" s="4">
        <v>44486</v>
      </c>
      <c r="E1645" s="3" t="s">
        <v>44</v>
      </c>
      <c r="F1645" s="3" t="s">
        <v>67</v>
      </c>
      <c r="G1645" s="3" t="s">
        <v>68</v>
      </c>
      <c r="H1645" s="3" t="s">
        <v>20</v>
      </c>
      <c r="I1645" s="5">
        <v>0.55000000000000004</v>
      </c>
      <c r="J1645" s="6">
        <v>5250</v>
      </c>
      <c r="K1645" s="7">
        <f t="shared" si="12"/>
        <v>2887.5000000000005</v>
      </c>
      <c r="L1645" s="7">
        <f t="shared" si="13"/>
        <v>1588.1250000000005</v>
      </c>
      <c r="M1645" s="8">
        <v>0.55000000000000004</v>
      </c>
    </row>
    <row r="1646" spans="1:13" x14ac:dyDescent="0.25">
      <c r="A1646" s="1"/>
      <c r="B1646" s="3" t="s">
        <v>12</v>
      </c>
      <c r="C1646" s="3">
        <v>1185732</v>
      </c>
      <c r="D1646" s="4">
        <v>44516</v>
      </c>
      <c r="E1646" s="3" t="s">
        <v>44</v>
      </c>
      <c r="F1646" s="3" t="s">
        <v>67</v>
      </c>
      <c r="G1646" s="3" t="s">
        <v>68</v>
      </c>
      <c r="H1646" s="3" t="s">
        <v>15</v>
      </c>
      <c r="I1646" s="5">
        <v>0.50000000000000011</v>
      </c>
      <c r="J1646" s="6">
        <v>6750</v>
      </c>
      <c r="K1646" s="7">
        <f t="shared" si="12"/>
        <v>3375.0000000000009</v>
      </c>
      <c r="L1646" s="7">
        <f t="shared" si="13"/>
        <v>1687.5000000000005</v>
      </c>
      <c r="M1646" s="8">
        <v>0.5</v>
      </c>
    </row>
    <row r="1647" spans="1:13" x14ac:dyDescent="0.25">
      <c r="A1647" s="1"/>
      <c r="B1647" s="3" t="s">
        <v>12</v>
      </c>
      <c r="C1647" s="3">
        <v>1185732</v>
      </c>
      <c r="D1647" s="4">
        <v>44516</v>
      </c>
      <c r="E1647" s="3" t="s">
        <v>44</v>
      </c>
      <c r="F1647" s="3" t="s">
        <v>67</v>
      </c>
      <c r="G1647" s="3" t="s">
        <v>68</v>
      </c>
      <c r="H1647" s="3" t="s">
        <v>16</v>
      </c>
      <c r="I1647" s="5">
        <v>0.45000000000000012</v>
      </c>
      <c r="J1647" s="6">
        <v>5000</v>
      </c>
      <c r="K1647" s="7">
        <f t="shared" si="12"/>
        <v>2250.0000000000005</v>
      </c>
      <c r="L1647" s="7">
        <f t="shared" si="13"/>
        <v>900.00000000000011</v>
      </c>
      <c r="M1647" s="8">
        <v>0.39999999999999997</v>
      </c>
    </row>
    <row r="1648" spans="1:13" x14ac:dyDescent="0.25">
      <c r="A1648" s="1"/>
      <c r="B1648" s="3" t="s">
        <v>12</v>
      </c>
      <c r="C1648" s="3">
        <v>1185732</v>
      </c>
      <c r="D1648" s="4">
        <v>44516</v>
      </c>
      <c r="E1648" s="3" t="s">
        <v>44</v>
      </c>
      <c r="F1648" s="3" t="s">
        <v>67</v>
      </c>
      <c r="G1648" s="3" t="s">
        <v>68</v>
      </c>
      <c r="H1648" s="3" t="s">
        <v>17</v>
      </c>
      <c r="I1648" s="5">
        <v>0.45000000000000012</v>
      </c>
      <c r="J1648" s="6">
        <v>4450</v>
      </c>
      <c r="K1648" s="7">
        <f t="shared" si="12"/>
        <v>2002.5000000000005</v>
      </c>
      <c r="L1648" s="7">
        <f t="shared" si="13"/>
        <v>600.75000000000011</v>
      </c>
      <c r="M1648" s="8">
        <v>0.3</v>
      </c>
    </row>
    <row r="1649" spans="1:13" x14ac:dyDescent="0.25">
      <c r="A1649" s="1"/>
      <c r="B1649" s="3" t="s">
        <v>12</v>
      </c>
      <c r="C1649" s="3">
        <v>1185732</v>
      </c>
      <c r="D1649" s="4">
        <v>44516</v>
      </c>
      <c r="E1649" s="3" t="s">
        <v>44</v>
      </c>
      <c r="F1649" s="3" t="s">
        <v>67</v>
      </c>
      <c r="G1649" s="3" t="s">
        <v>68</v>
      </c>
      <c r="H1649" s="3" t="s">
        <v>18</v>
      </c>
      <c r="I1649" s="5">
        <v>0.45000000000000012</v>
      </c>
      <c r="J1649" s="6">
        <v>4750</v>
      </c>
      <c r="K1649" s="7">
        <f t="shared" si="12"/>
        <v>2137.5000000000005</v>
      </c>
      <c r="L1649" s="7">
        <f t="shared" si="13"/>
        <v>748.12500000000011</v>
      </c>
      <c r="M1649" s="8">
        <v>0.35</v>
      </c>
    </row>
    <row r="1650" spans="1:13" x14ac:dyDescent="0.25">
      <c r="A1650" s="1"/>
      <c r="B1650" s="3" t="s">
        <v>12</v>
      </c>
      <c r="C1650" s="3">
        <v>1185732</v>
      </c>
      <c r="D1650" s="4">
        <v>44516</v>
      </c>
      <c r="E1650" s="3" t="s">
        <v>44</v>
      </c>
      <c r="F1650" s="3" t="s">
        <v>67</v>
      </c>
      <c r="G1650" s="3" t="s">
        <v>68</v>
      </c>
      <c r="H1650" s="3" t="s">
        <v>19</v>
      </c>
      <c r="I1650" s="5">
        <v>0.6</v>
      </c>
      <c r="J1650" s="6">
        <v>4500</v>
      </c>
      <c r="K1650" s="7">
        <f t="shared" si="12"/>
        <v>2700</v>
      </c>
      <c r="L1650" s="7">
        <f t="shared" si="13"/>
        <v>1080</v>
      </c>
      <c r="M1650" s="8">
        <v>0.39999999999999997</v>
      </c>
    </row>
    <row r="1651" spans="1:13" x14ac:dyDescent="0.25">
      <c r="A1651" s="1"/>
      <c r="B1651" s="3" t="s">
        <v>12</v>
      </c>
      <c r="C1651" s="3">
        <v>1185732</v>
      </c>
      <c r="D1651" s="4">
        <v>44516</v>
      </c>
      <c r="E1651" s="3" t="s">
        <v>44</v>
      </c>
      <c r="F1651" s="3" t="s">
        <v>67</v>
      </c>
      <c r="G1651" s="3" t="s">
        <v>68</v>
      </c>
      <c r="H1651" s="3" t="s">
        <v>20</v>
      </c>
      <c r="I1651" s="5">
        <v>0.64999999999999991</v>
      </c>
      <c r="J1651" s="6">
        <v>6250</v>
      </c>
      <c r="K1651" s="7">
        <f t="shared" si="12"/>
        <v>4062.4999999999995</v>
      </c>
      <c r="L1651" s="7">
        <f t="shared" si="13"/>
        <v>2234.375</v>
      </c>
      <c r="M1651" s="8">
        <v>0.55000000000000004</v>
      </c>
    </row>
    <row r="1652" spans="1:13" x14ac:dyDescent="0.25">
      <c r="A1652" s="1"/>
      <c r="B1652" s="3" t="s">
        <v>12</v>
      </c>
      <c r="C1652" s="3">
        <v>1185732</v>
      </c>
      <c r="D1652" s="4">
        <v>44545</v>
      </c>
      <c r="E1652" s="3" t="s">
        <v>44</v>
      </c>
      <c r="F1652" s="3" t="s">
        <v>67</v>
      </c>
      <c r="G1652" s="3" t="s">
        <v>68</v>
      </c>
      <c r="H1652" s="3" t="s">
        <v>15</v>
      </c>
      <c r="I1652" s="5">
        <v>0.6</v>
      </c>
      <c r="J1652" s="6">
        <v>8500</v>
      </c>
      <c r="K1652" s="7">
        <f t="shared" si="12"/>
        <v>5100</v>
      </c>
      <c r="L1652" s="7">
        <f t="shared" si="13"/>
        <v>2550</v>
      </c>
      <c r="M1652" s="8">
        <v>0.5</v>
      </c>
    </row>
    <row r="1653" spans="1:13" x14ac:dyDescent="0.25">
      <c r="A1653" s="1"/>
      <c r="B1653" s="3" t="s">
        <v>12</v>
      </c>
      <c r="C1653" s="3">
        <v>1185732</v>
      </c>
      <c r="D1653" s="4">
        <v>44545</v>
      </c>
      <c r="E1653" s="3" t="s">
        <v>44</v>
      </c>
      <c r="F1653" s="3" t="s">
        <v>67</v>
      </c>
      <c r="G1653" s="3" t="s">
        <v>68</v>
      </c>
      <c r="H1653" s="3" t="s">
        <v>16</v>
      </c>
      <c r="I1653" s="5">
        <v>0.5</v>
      </c>
      <c r="J1653" s="6">
        <v>6500</v>
      </c>
      <c r="K1653" s="7">
        <f t="shared" si="12"/>
        <v>3250</v>
      </c>
      <c r="L1653" s="7">
        <f t="shared" si="13"/>
        <v>1300</v>
      </c>
      <c r="M1653" s="8">
        <v>0.39999999999999997</v>
      </c>
    </row>
    <row r="1654" spans="1:13" x14ac:dyDescent="0.25">
      <c r="A1654" s="1"/>
      <c r="B1654" s="3" t="s">
        <v>12</v>
      </c>
      <c r="C1654" s="3">
        <v>1185732</v>
      </c>
      <c r="D1654" s="4">
        <v>44545</v>
      </c>
      <c r="E1654" s="3" t="s">
        <v>44</v>
      </c>
      <c r="F1654" s="3" t="s">
        <v>67</v>
      </c>
      <c r="G1654" s="3" t="s">
        <v>68</v>
      </c>
      <c r="H1654" s="3" t="s">
        <v>17</v>
      </c>
      <c r="I1654" s="5">
        <v>0.5</v>
      </c>
      <c r="J1654" s="6">
        <v>6000</v>
      </c>
      <c r="K1654" s="7">
        <f t="shared" si="12"/>
        <v>3000</v>
      </c>
      <c r="L1654" s="7">
        <f t="shared" si="13"/>
        <v>900</v>
      </c>
      <c r="M1654" s="8">
        <v>0.3</v>
      </c>
    </row>
    <row r="1655" spans="1:13" x14ac:dyDescent="0.25">
      <c r="A1655" s="1"/>
      <c r="B1655" s="3" t="s">
        <v>12</v>
      </c>
      <c r="C1655" s="3">
        <v>1185732</v>
      </c>
      <c r="D1655" s="4">
        <v>44545</v>
      </c>
      <c r="E1655" s="3" t="s">
        <v>44</v>
      </c>
      <c r="F1655" s="3" t="s">
        <v>67</v>
      </c>
      <c r="G1655" s="3" t="s">
        <v>68</v>
      </c>
      <c r="H1655" s="3" t="s">
        <v>18</v>
      </c>
      <c r="I1655" s="5">
        <v>0.5</v>
      </c>
      <c r="J1655" s="6">
        <v>5500</v>
      </c>
      <c r="K1655" s="7">
        <f t="shared" si="12"/>
        <v>2750</v>
      </c>
      <c r="L1655" s="7">
        <f t="shared" si="13"/>
        <v>962.49999999999989</v>
      </c>
      <c r="M1655" s="8">
        <v>0.35</v>
      </c>
    </row>
    <row r="1656" spans="1:13" x14ac:dyDescent="0.25">
      <c r="A1656" s="1"/>
      <c r="B1656" s="3" t="s">
        <v>12</v>
      </c>
      <c r="C1656" s="3">
        <v>1185732</v>
      </c>
      <c r="D1656" s="4">
        <v>44545</v>
      </c>
      <c r="E1656" s="3" t="s">
        <v>44</v>
      </c>
      <c r="F1656" s="3" t="s">
        <v>67</v>
      </c>
      <c r="G1656" s="3" t="s">
        <v>68</v>
      </c>
      <c r="H1656" s="3" t="s">
        <v>19</v>
      </c>
      <c r="I1656" s="5">
        <v>0.6</v>
      </c>
      <c r="J1656" s="6">
        <v>5500</v>
      </c>
      <c r="K1656" s="7">
        <f t="shared" si="12"/>
        <v>3300</v>
      </c>
      <c r="L1656" s="7">
        <f t="shared" si="13"/>
        <v>1320</v>
      </c>
      <c r="M1656" s="8">
        <v>0.39999999999999997</v>
      </c>
    </row>
    <row r="1657" spans="1:13" x14ac:dyDescent="0.25">
      <c r="A1657" s="1"/>
      <c r="B1657" s="3" t="s">
        <v>12</v>
      </c>
      <c r="C1657" s="3">
        <v>1185732</v>
      </c>
      <c r="D1657" s="4">
        <v>44545</v>
      </c>
      <c r="E1657" s="3" t="s">
        <v>44</v>
      </c>
      <c r="F1657" s="3" t="s">
        <v>67</v>
      </c>
      <c r="G1657" s="3" t="s">
        <v>68</v>
      </c>
      <c r="H1657" s="3" t="s">
        <v>20</v>
      </c>
      <c r="I1657" s="5">
        <v>0.64999999999999991</v>
      </c>
      <c r="J1657" s="6">
        <v>6500</v>
      </c>
      <c r="K1657" s="7">
        <f t="shared" si="12"/>
        <v>4224.9999999999991</v>
      </c>
      <c r="L1657" s="7">
        <f t="shared" si="13"/>
        <v>2323.7499999999995</v>
      </c>
      <c r="M1657" s="8">
        <v>0.55000000000000004</v>
      </c>
    </row>
    <row r="1658" spans="1:13" x14ac:dyDescent="0.25">
      <c r="A1658" s="1" t="s">
        <v>37</v>
      </c>
      <c r="B1658" s="3" t="s">
        <v>12</v>
      </c>
      <c r="C1658" s="3">
        <v>1185732</v>
      </c>
      <c r="D1658" s="4">
        <v>44214</v>
      </c>
      <c r="E1658" s="3" t="s">
        <v>31</v>
      </c>
      <c r="F1658" s="3" t="s">
        <v>69</v>
      </c>
      <c r="G1658" s="3" t="s">
        <v>70</v>
      </c>
      <c r="H1658" s="3" t="s">
        <v>15</v>
      </c>
      <c r="I1658" s="5">
        <v>0.3</v>
      </c>
      <c r="J1658" s="6">
        <v>6250</v>
      </c>
      <c r="K1658" s="7">
        <f t="shared" si="12"/>
        <v>1875</v>
      </c>
      <c r="L1658" s="7">
        <f t="shared" si="13"/>
        <v>750</v>
      </c>
      <c r="M1658" s="8">
        <v>0.4</v>
      </c>
    </row>
    <row r="1659" spans="1:13" x14ac:dyDescent="0.25">
      <c r="A1659" s="1"/>
      <c r="B1659" s="3" t="s">
        <v>12</v>
      </c>
      <c r="C1659" s="3">
        <v>1185732</v>
      </c>
      <c r="D1659" s="4">
        <v>44214</v>
      </c>
      <c r="E1659" s="3" t="s">
        <v>31</v>
      </c>
      <c r="F1659" s="3" t="s">
        <v>69</v>
      </c>
      <c r="G1659" s="3" t="s">
        <v>70</v>
      </c>
      <c r="H1659" s="3" t="s">
        <v>16</v>
      </c>
      <c r="I1659" s="5">
        <v>0.3</v>
      </c>
      <c r="J1659" s="6">
        <v>4250</v>
      </c>
      <c r="K1659" s="7">
        <f t="shared" si="12"/>
        <v>1275</v>
      </c>
      <c r="L1659" s="7">
        <f t="shared" si="13"/>
        <v>446.25</v>
      </c>
      <c r="M1659" s="8">
        <v>0.35</v>
      </c>
    </row>
    <row r="1660" spans="1:13" x14ac:dyDescent="0.25">
      <c r="A1660" s="1"/>
      <c r="B1660" s="3" t="s">
        <v>12</v>
      </c>
      <c r="C1660" s="3">
        <v>1185732</v>
      </c>
      <c r="D1660" s="4">
        <v>44214</v>
      </c>
      <c r="E1660" s="3" t="s">
        <v>31</v>
      </c>
      <c r="F1660" s="3" t="s">
        <v>69</v>
      </c>
      <c r="G1660" s="3" t="s">
        <v>70</v>
      </c>
      <c r="H1660" s="3" t="s">
        <v>17</v>
      </c>
      <c r="I1660" s="5">
        <v>0.2</v>
      </c>
      <c r="J1660" s="6">
        <v>4250</v>
      </c>
      <c r="K1660" s="7">
        <f t="shared" si="12"/>
        <v>850</v>
      </c>
      <c r="L1660" s="7">
        <f t="shared" si="13"/>
        <v>297.5</v>
      </c>
      <c r="M1660" s="8">
        <v>0.35</v>
      </c>
    </row>
    <row r="1661" spans="1:13" x14ac:dyDescent="0.25">
      <c r="A1661" s="1"/>
      <c r="B1661" s="3" t="s">
        <v>12</v>
      </c>
      <c r="C1661" s="3">
        <v>1185732</v>
      </c>
      <c r="D1661" s="4">
        <v>44214</v>
      </c>
      <c r="E1661" s="3" t="s">
        <v>31</v>
      </c>
      <c r="F1661" s="3" t="s">
        <v>69</v>
      </c>
      <c r="G1661" s="3" t="s">
        <v>70</v>
      </c>
      <c r="H1661" s="3" t="s">
        <v>18</v>
      </c>
      <c r="I1661" s="5">
        <v>0.25000000000000006</v>
      </c>
      <c r="J1661" s="6">
        <v>2750</v>
      </c>
      <c r="K1661" s="7">
        <f t="shared" si="12"/>
        <v>687.50000000000011</v>
      </c>
      <c r="L1661" s="7">
        <f t="shared" si="13"/>
        <v>275.00000000000006</v>
      </c>
      <c r="M1661" s="8">
        <v>0.4</v>
      </c>
    </row>
    <row r="1662" spans="1:13" x14ac:dyDescent="0.25">
      <c r="A1662" s="1"/>
      <c r="B1662" s="3" t="s">
        <v>12</v>
      </c>
      <c r="C1662" s="3">
        <v>1185732</v>
      </c>
      <c r="D1662" s="4">
        <v>44214</v>
      </c>
      <c r="E1662" s="3" t="s">
        <v>31</v>
      </c>
      <c r="F1662" s="3" t="s">
        <v>69</v>
      </c>
      <c r="G1662" s="3" t="s">
        <v>70</v>
      </c>
      <c r="H1662" s="3" t="s">
        <v>19</v>
      </c>
      <c r="I1662" s="5">
        <v>0.39999999999999997</v>
      </c>
      <c r="J1662" s="6">
        <v>3250</v>
      </c>
      <c r="K1662" s="7">
        <f t="shared" si="12"/>
        <v>1300</v>
      </c>
      <c r="L1662" s="7">
        <f t="shared" si="13"/>
        <v>454.99999999999994</v>
      </c>
      <c r="M1662" s="8">
        <v>0.35</v>
      </c>
    </row>
    <row r="1663" spans="1:13" x14ac:dyDescent="0.25">
      <c r="A1663" s="1"/>
      <c r="B1663" s="3" t="s">
        <v>12</v>
      </c>
      <c r="C1663" s="3">
        <v>1185732</v>
      </c>
      <c r="D1663" s="4">
        <v>44214</v>
      </c>
      <c r="E1663" s="3" t="s">
        <v>31</v>
      </c>
      <c r="F1663" s="3" t="s">
        <v>69</v>
      </c>
      <c r="G1663" s="3" t="s">
        <v>70</v>
      </c>
      <c r="H1663" s="3" t="s">
        <v>20</v>
      </c>
      <c r="I1663" s="5">
        <v>0.3</v>
      </c>
      <c r="J1663" s="6">
        <v>4250</v>
      </c>
      <c r="K1663" s="7">
        <f t="shared" si="12"/>
        <v>1275</v>
      </c>
      <c r="L1663" s="7">
        <f t="shared" si="13"/>
        <v>637.5</v>
      </c>
      <c r="M1663" s="8">
        <v>0.5</v>
      </c>
    </row>
    <row r="1664" spans="1:13" x14ac:dyDescent="0.25">
      <c r="A1664" s="1"/>
      <c r="B1664" s="3" t="s">
        <v>12</v>
      </c>
      <c r="C1664" s="3">
        <v>1185732</v>
      </c>
      <c r="D1664" s="4">
        <v>44245</v>
      </c>
      <c r="E1664" s="3" t="s">
        <v>31</v>
      </c>
      <c r="F1664" s="3" t="s">
        <v>69</v>
      </c>
      <c r="G1664" s="3" t="s">
        <v>70</v>
      </c>
      <c r="H1664" s="3" t="s">
        <v>15</v>
      </c>
      <c r="I1664" s="5">
        <v>0.3</v>
      </c>
      <c r="J1664" s="6">
        <v>6750</v>
      </c>
      <c r="K1664" s="7">
        <f t="shared" si="12"/>
        <v>2025</v>
      </c>
      <c r="L1664" s="7">
        <f t="shared" si="13"/>
        <v>810</v>
      </c>
      <c r="M1664" s="8">
        <v>0.4</v>
      </c>
    </row>
    <row r="1665" spans="1:13" x14ac:dyDescent="0.25">
      <c r="A1665" s="1"/>
      <c r="B1665" s="3" t="s">
        <v>12</v>
      </c>
      <c r="C1665" s="3">
        <v>1185732</v>
      </c>
      <c r="D1665" s="4">
        <v>44245</v>
      </c>
      <c r="E1665" s="3" t="s">
        <v>31</v>
      </c>
      <c r="F1665" s="3" t="s">
        <v>69</v>
      </c>
      <c r="G1665" s="3" t="s">
        <v>70</v>
      </c>
      <c r="H1665" s="3" t="s">
        <v>16</v>
      </c>
      <c r="I1665" s="5">
        <v>0.3</v>
      </c>
      <c r="J1665" s="6">
        <v>3250</v>
      </c>
      <c r="K1665" s="7">
        <f t="shared" si="12"/>
        <v>975</v>
      </c>
      <c r="L1665" s="7">
        <f t="shared" si="13"/>
        <v>341.25</v>
      </c>
      <c r="M1665" s="8">
        <v>0.35</v>
      </c>
    </row>
    <row r="1666" spans="1:13" x14ac:dyDescent="0.25">
      <c r="A1666" s="1"/>
      <c r="B1666" s="3" t="s">
        <v>12</v>
      </c>
      <c r="C1666" s="3">
        <v>1185732</v>
      </c>
      <c r="D1666" s="4">
        <v>44245</v>
      </c>
      <c r="E1666" s="3" t="s">
        <v>31</v>
      </c>
      <c r="F1666" s="3" t="s">
        <v>69</v>
      </c>
      <c r="G1666" s="3" t="s">
        <v>70</v>
      </c>
      <c r="H1666" s="3" t="s">
        <v>17</v>
      </c>
      <c r="I1666" s="5">
        <v>0.2</v>
      </c>
      <c r="J1666" s="6">
        <v>3750</v>
      </c>
      <c r="K1666" s="7">
        <f t="shared" si="12"/>
        <v>750</v>
      </c>
      <c r="L1666" s="7">
        <f t="shared" si="13"/>
        <v>262.5</v>
      </c>
      <c r="M1666" s="8">
        <v>0.35</v>
      </c>
    </row>
    <row r="1667" spans="1:13" x14ac:dyDescent="0.25">
      <c r="A1667" s="1"/>
      <c r="B1667" s="3" t="s">
        <v>12</v>
      </c>
      <c r="C1667" s="3">
        <v>1185732</v>
      </c>
      <c r="D1667" s="4">
        <v>44245</v>
      </c>
      <c r="E1667" s="3" t="s">
        <v>31</v>
      </c>
      <c r="F1667" s="3" t="s">
        <v>69</v>
      </c>
      <c r="G1667" s="3" t="s">
        <v>70</v>
      </c>
      <c r="H1667" s="3" t="s">
        <v>18</v>
      </c>
      <c r="I1667" s="5">
        <v>0.25000000000000006</v>
      </c>
      <c r="J1667" s="6">
        <v>2500</v>
      </c>
      <c r="K1667" s="7">
        <f t="shared" si="12"/>
        <v>625.00000000000011</v>
      </c>
      <c r="L1667" s="7">
        <f t="shared" si="13"/>
        <v>250.00000000000006</v>
      </c>
      <c r="M1667" s="8">
        <v>0.4</v>
      </c>
    </row>
    <row r="1668" spans="1:13" x14ac:dyDescent="0.25">
      <c r="A1668" s="1"/>
      <c r="B1668" s="3" t="s">
        <v>12</v>
      </c>
      <c r="C1668" s="3">
        <v>1185732</v>
      </c>
      <c r="D1668" s="4">
        <v>44245</v>
      </c>
      <c r="E1668" s="3" t="s">
        <v>31</v>
      </c>
      <c r="F1668" s="3" t="s">
        <v>69</v>
      </c>
      <c r="G1668" s="3" t="s">
        <v>70</v>
      </c>
      <c r="H1668" s="3" t="s">
        <v>19</v>
      </c>
      <c r="I1668" s="5">
        <v>0.39999999999999997</v>
      </c>
      <c r="J1668" s="6">
        <v>3250</v>
      </c>
      <c r="K1668" s="7">
        <f t="shared" si="12"/>
        <v>1300</v>
      </c>
      <c r="L1668" s="7">
        <f t="shared" si="13"/>
        <v>454.99999999999994</v>
      </c>
      <c r="M1668" s="8">
        <v>0.35</v>
      </c>
    </row>
    <row r="1669" spans="1:13" x14ac:dyDescent="0.25">
      <c r="A1669" s="1"/>
      <c r="B1669" s="3" t="s">
        <v>12</v>
      </c>
      <c r="C1669" s="3">
        <v>1185732</v>
      </c>
      <c r="D1669" s="4">
        <v>44245</v>
      </c>
      <c r="E1669" s="3" t="s">
        <v>31</v>
      </c>
      <c r="F1669" s="3" t="s">
        <v>69</v>
      </c>
      <c r="G1669" s="3" t="s">
        <v>70</v>
      </c>
      <c r="H1669" s="3" t="s">
        <v>20</v>
      </c>
      <c r="I1669" s="5">
        <v>0.3</v>
      </c>
      <c r="J1669" s="6">
        <v>4000</v>
      </c>
      <c r="K1669" s="7">
        <f t="shared" si="12"/>
        <v>1200</v>
      </c>
      <c r="L1669" s="7">
        <f t="shared" si="13"/>
        <v>600</v>
      </c>
      <c r="M1669" s="8">
        <v>0.5</v>
      </c>
    </row>
    <row r="1670" spans="1:13" x14ac:dyDescent="0.25">
      <c r="A1670" s="1"/>
      <c r="B1670" s="3" t="s">
        <v>12</v>
      </c>
      <c r="C1670" s="3">
        <v>1185732</v>
      </c>
      <c r="D1670" s="4">
        <v>44272</v>
      </c>
      <c r="E1670" s="3" t="s">
        <v>31</v>
      </c>
      <c r="F1670" s="3" t="s">
        <v>69</v>
      </c>
      <c r="G1670" s="3" t="s">
        <v>70</v>
      </c>
      <c r="H1670" s="3" t="s">
        <v>15</v>
      </c>
      <c r="I1670" s="5">
        <v>0.35000000000000003</v>
      </c>
      <c r="J1670" s="6">
        <v>6200</v>
      </c>
      <c r="K1670" s="7">
        <f t="shared" si="12"/>
        <v>2170</v>
      </c>
      <c r="L1670" s="7">
        <f t="shared" si="13"/>
        <v>868</v>
      </c>
      <c r="M1670" s="8">
        <v>0.4</v>
      </c>
    </row>
    <row r="1671" spans="1:13" x14ac:dyDescent="0.25">
      <c r="A1671" s="1"/>
      <c r="B1671" s="3" t="s">
        <v>12</v>
      </c>
      <c r="C1671" s="3">
        <v>1185732</v>
      </c>
      <c r="D1671" s="4">
        <v>44272</v>
      </c>
      <c r="E1671" s="3" t="s">
        <v>31</v>
      </c>
      <c r="F1671" s="3" t="s">
        <v>69</v>
      </c>
      <c r="G1671" s="3" t="s">
        <v>70</v>
      </c>
      <c r="H1671" s="3" t="s">
        <v>16</v>
      </c>
      <c r="I1671" s="5">
        <v>0.35000000000000003</v>
      </c>
      <c r="J1671" s="6">
        <v>3000</v>
      </c>
      <c r="K1671" s="7">
        <f t="shared" si="12"/>
        <v>1050</v>
      </c>
      <c r="L1671" s="7">
        <f t="shared" si="13"/>
        <v>367.5</v>
      </c>
      <c r="M1671" s="8">
        <v>0.35</v>
      </c>
    </row>
    <row r="1672" spans="1:13" x14ac:dyDescent="0.25">
      <c r="A1672" s="1"/>
      <c r="B1672" s="3" t="s">
        <v>12</v>
      </c>
      <c r="C1672" s="3">
        <v>1185732</v>
      </c>
      <c r="D1672" s="4">
        <v>44272</v>
      </c>
      <c r="E1672" s="3" t="s">
        <v>31</v>
      </c>
      <c r="F1672" s="3" t="s">
        <v>69</v>
      </c>
      <c r="G1672" s="3" t="s">
        <v>70</v>
      </c>
      <c r="H1672" s="3" t="s">
        <v>17</v>
      </c>
      <c r="I1672" s="5">
        <v>0.25000000000000006</v>
      </c>
      <c r="J1672" s="6">
        <v>3500</v>
      </c>
      <c r="K1672" s="7">
        <f t="shared" si="12"/>
        <v>875.00000000000023</v>
      </c>
      <c r="L1672" s="7">
        <f t="shared" si="13"/>
        <v>306.25000000000006</v>
      </c>
      <c r="M1672" s="8">
        <v>0.35</v>
      </c>
    </row>
    <row r="1673" spans="1:13" x14ac:dyDescent="0.25">
      <c r="A1673" s="1"/>
      <c r="B1673" s="3" t="s">
        <v>12</v>
      </c>
      <c r="C1673" s="3">
        <v>1185732</v>
      </c>
      <c r="D1673" s="4">
        <v>44272</v>
      </c>
      <c r="E1673" s="3" t="s">
        <v>31</v>
      </c>
      <c r="F1673" s="3" t="s">
        <v>69</v>
      </c>
      <c r="G1673" s="3" t="s">
        <v>70</v>
      </c>
      <c r="H1673" s="3" t="s">
        <v>18</v>
      </c>
      <c r="I1673" s="5">
        <v>0.3</v>
      </c>
      <c r="J1673" s="6">
        <v>2000</v>
      </c>
      <c r="K1673" s="7">
        <f t="shared" si="12"/>
        <v>600</v>
      </c>
      <c r="L1673" s="7">
        <f t="shared" si="13"/>
        <v>240</v>
      </c>
      <c r="M1673" s="8">
        <v>0.4</v>
      </c>
    </row>
    <row r="1674" spans="1:13" x14ac:dyDescent="0.25">
      <c r="A1674" s="1"/>
      <c r="B1674" s="3" t="s">
        <v>12</v>
      </c>
      <c r="C1674" s="3">
        <v>1185732</v>
      </c>
      <c r="D1674" s="4">
        <v>44272</v>
      </c>
      <c r="E1674" s="3" t="s">
        <v>31</v>
      </c>
      <c r="F1674" s="3" t="s">
        <v>69</v>
      </c>
      <c r="G1674" s="3" t="s">
        <v>70</v>
      </c>
      <c r="H1674" s="3" t="s">
        <v>19</v>
      </c>
      <c r="I1674" s="5">
        <v>0.45</v>
      </c>
      <c r="J1674" s="6">
        <v>2500</v>
      </c>
      <c r="K1674" s="7">
        <f t="shared" si="12"/>
        <v>1125</v>
      </c>
      <c r="L1674" s="7">
        <f t="shared" si="13"/>
        <v>393.75</v>
      </c>
      <c r="M1674" s="8">
        <v>0.35</v>
      </c>
    </row>
    <row r="1675" spans="1:13" x14ac:dyDescent="0.25">
      <c r="A1675" s="1"/>
      <c r="B1675" s="3" t="s">
        <v>12</v>
      </c>
      <c r="C1675" s="3">
        <v>1185732</v>
      </c>
      <c r="D1675" s="4">
        <v>44272</v>
      </c>
      <c r="E1675" s="3" t="s">
        <v>31</v>
      </c>
      <c r="F1675" s="3" t="s">
        <v>69</v>
      </c>
      <c r="G1675" s="3" t="s">
        <v>70</v>
      </c>
      <c r="H1675" s="3" t="s">
        <v>20</v>
      </c>
      <c r="I1675" s="5">
        <v>0.35000000000000003</v>
      </c>
      <c r="J1675" s="6">
        <v>3500</v>
      </c>
      <c r="K1675" s="7">
        <f t="shared" si="12"/>
        <v>1225.0000000000002</v>
      </c>
      <c r="L1675" s="7">
        <f t="shared" si="13"/>
        <v>612.50000000000011</v>
      </c>
      <c r="M1675" s="8">
        <v>0.5</v>
      </c>
    </row>
    <row r="1676" spans="1:13" x14ac:dyDescent="0.25">
      <c r="A1676" s="1"/>
      <c r="B1676" s="3" t="s">
        <v>12</v>
      </c>
      <c r="C1676" s="3">
        <v>1185732</v>
      </c>
      <c r="D1676" s="4">
        <v>44304</v>
      </c>
      <c r="E1676" s="3" t="s">
        <v>31</v>
      </c>
      <c r="F1676" s="3" t="s">
        <v>69</v>
      </c>
      <c r="G1676" s="3" t="s">
        <v>70</v>
      </c>
      <c r="H1676" s="3" t="s">
        <v>15</v>
      </c>
      <c r="I1676" s="5">
        <v>0.35000000000000003</v>
      </c>
      <c r="J1676" s="6">
        <v>5750</v>
      </c>
      <c r="K1676" s="7">
        <f t="shared" si="12"/>
        <v>2012.5000000000002</v>
      </c>
      <c r="L1676" s="7">
        <f t="shared" si="13"/>
        <v>805.00000000000011</v>
      </c>
      <c r="M1676" s="8">
        <v>0.4</v>
      </c>
    </row>
    <row r="1677" spans="1:13" x14ac:dyDescent="0.25">
      <c r="A1677" s="1"/>
      <c r="B1677" s="3" t="s">
        <v>12</v>
      </c>
      <c r="C1677" s="3">
        <v>1185732</v>
      </c>
      <c r="D1677" s="4">
        <v>44304</v>
      </c>
      <c r="E1677" s="3" t="s">
        <v>31</v>
      </c>
      <c r="F1677" s="3" t="s">
        <v>69</v>
      </c>
      <c r="G1677" s="3" t="s">
        <v>70</v>
      </c>
      <c r="H1677" s="3" t="s">
        <v>16</v>
      </c>
      <c r="I1677" s="5">
        <v>0.30000000000000004</v>
      </c>
      <c r="J1677" s="6">
        <v>2750</v>
      </c>
      <c r="K1677" s="7">
        <f t="shared" si="12"/>
        <v>825.00000000000011</v>
      </c>
      <c r="L1677" s="7">
        <f t="shared" si="13"/>
        <v>288.75</v>
      </c>
      <c r="M1677" s="8">
        <v>0.35</v>
      </c>
    </row>
    <row r="1678" spans="1:13" x14ac:dyDescent="0.25">
      <c r="A1678" s="1"/>
      <c r="B1678" s="3" t="s">
        <v>12</v>
      </c>
      <c r="C1678" s="3">
        <v>1185732</v>
      </c>
      <c r="D1678" s="4">
        <v>44304</v>
      </c>
      <c r="E1678" s="3" t="s">
        <v>31</v>
      </c>
      <c r="F1678" s="3" t="s">
        <v>69</v>
      </c>
      <c r="G1678" s="3" t="s">
        <v>70</v>
      </c>
      <c r="H1678" s="3" t="s">
        <v>17</v>
      </c>
      <c r="I1678" s="5">
        <v>0.20000000000000007</v>
      </c>
      <c r="J1678" s="6">
        <v>2750</v>
      </c>
      <c r="K1678" s="7">
        <f t="shared" si="12"/>
        <v>550.00000000000023</v>
      </c>
      <c r="L1678" s="7">
        <f t="shared" si="13"/>
        <v>192.50000000000006</v>
      </c>
      <c r="M1678" s="8">
        <v>0.35</v>
      </c>
    </row>
    <row r="1679" spans="1:13" x14ac:dyDescent="0.25">
      <c r="A1679" s="1"/>
      <c r="B1679" s="3" t="s">
        <v>12</v>
      </c>
      <c r="C1679" s="3">
        <v>1185732</v>
      </c>
      <c r="D1679" s="4">
        <v>44304</v>
      </c>
      <c r="E1679" s="3" t="s">
        <v>31</v>
      </c>
      <c r="F1679" s="3" t="s">
        <v>69</v>
      </c>
      <c r="G1679" s="3" t="s">
        <v>70</v>
      </c>
      <c r="H1679" s="3" t="s">
        <v>18</v>
      </c>
      <c r="I1679" s="5">
        <v>0.25</v>
      </c>
      <c r="J1679" s="6">
        <v>2000</v>
      </c>
      <c r="K1679" s="7">
        <f t="shared" si="12"/>
        <v>500</v>
      </c>
      <c r="L1679" s="7">
        <f t="shared" si="13"/>
        <v>200</v>
      </c>
      <c r="M1679" s="8">
        <v>0.4</v>
      </c>
    </row>
    <row r="1680" spans="1:13" x14ac:dyDescent="0.25">
      <c r="A1680" s="1"/>
      <c r="B1680" s="3" t="s">
        <v>12</v>
      </c>
      <c r="C1680" s="3">
        <v>1185732</v>
      </c>
      <c r="D1680" s="4">
        <v>44304</v>
      </c>
      <c r="E1680" s="3" t="s">
        <v>31</v>
      </c>
      <c r="F1680" s="3" t="s">
        <v>69</v>
      </c>
      <c r="G1680" s="3" t="s">
        <v>70</v>
      </c>
      <c r="H1680" s="3" t="s">
        <v>19</v>
      </c>
      <c r="I1680" s="5">
        <v>0.4</v>
      </c>
      <c r="J1680" s="6">
        <v>2250</v>
      </c>
      <c r="K1680" s="7">
        <f t="shared" si="12"/>
        <v>900</v>
      </c>
      <c r="L1680" s="7">
        <f t="shared" si="13"/>
        <v>315</v>
      </c>
      <c r="M1680" s="8">
        <v>0.35</v>
      </c>
    </row>
    <row r="1681" spans="1:13" x14ac:dyDescent="0.25">
      <c r="A1681" s="1"/>
      <c r="B1681" s="3" t="s">
        <v>12</v>
      </c>
      <c r="C1681" s="3">
        <v>1185732</v>
      </c>
      <c r="D1681" s="4">
        <v>44304</v>
      </c>
      <c r="E1681" s="3" t="s">
        <v>31</v>
      </c>
      <c r="F1681" s="3" t="s">
        <v>69</v>
      </c>
      <c r="G1681" s="3" t="s">
        <v>70</v>
      </c>
      <c r="H1681" s="3" t="s">
        <v>20</v>
      </c>
      <c r="I1681" s="5">
        <v>0.30000000000000004</v>
      </c>
      <c r="J1681" s="6">
        <v>3500</v>
      </c>
      <c r="K1681" s="7">
        <f t="shared" si="12"/>
        <v>1050.0000000000002</v>
      </c>
      <c r="L1681" s="7">
        <f t="shared" si="13"/>
        <v>525.00000000000011</v>
      </c>
      <c r="M1681" s="8">
        <v>0.5</v>
      </c>
    </row>
    <row r="1682" spans="1:13" x14ac:dyDescent="0.25">
      <c r="A1682" s="1"/>
      <c r="B1682" s="3" t="s">
        <v>12</v>
      </c>
      <c r="C1682" s="3">
        <v>1185732</v>
      </c>
      <c r="D1682" s="4">
        <v>44335</v>
      </c>
      <c r="E1682" s="3" t="s">
        <v>31</v>
      </c>
      <c r="F1682" s="3" t="s">
        <v>69</v>
      </c>
      <c r="G1682" s="3" t="s">
        <v>70</v>
      </c>
      <c r="H1682" s="3" t="s">
        <v>15</v>
      </c>
      <c r="I1682" s="5">
        <v>0.4</v>
      </c>
      <c r="J1682" s="6">
        <v>6200</v>
      </c>
      <c r="K1682" s="7">
        <f t="shared" si="12"/>
        <v>2480</v>
      </c>
      <c r="L1682" s="7">
        <f t="shared" si="13"/>
        <v>992</v>
      </c>
      <c r="M1682" s="8">
        <v>0.4</v>
      </c>
    </row>
    <row r="1683" spans="1:13" x14ac:dyDescent="0.25">
      <c r="A1683" s="1"/>
      <c r="B1683" s="3" t="s">
        <v>12</v>
      </c>
      <c r="C1683" s="3">
        <v>1185732</v>
      </c>
      <c r="D1683" s="4">
        <v>44335</v>
      </c>
      <c r="E1683" s="3" t="s">
        <v>31</v>
      </c>
      <c r="F1683" s="3" t="s">
        <v>69</v>
      </c>
      <c r="G1683" s="3" t="s">
        <v>70</v>
      </c>
      <c r="H1683" s="3" t="s">
        <v>16</v>
      </c>
      <c r="I1683" s="5">
        <v>0.35000000000000009</v>
      </c>
      <c r="J1683" s="6">
        <v>3250</v>
      </c>
      <c r="K1683" s="7">
        <f t="shared" si="12"/>
        <v>1137.5000000000002</v>
      </c>
      <c r="L1683" s="7">
        <f t="shared" si="13"/>
        <v>398.12500000000006</v>
      </c>
      <c r="M1683" s="8">
        <v>0.35</v>
      </c>
    </row>
    <row r="1684" spans="1:13" x14ac:dyDescent="0.25">
      <c r="A1684" s="1"/>
      <c r="B1684" s="3" t="s">
        <v>12</v>
      </c>
      <c r="C1684" s="3">
        <v>1185732</v>
      </c>
      <c r="D1684" s="4">
        <v>44335</v>
      </c>
      <c r="E1684" s="3" t="s">
        <v>31</v>
      </c>
      <c r="F1684" s="3" t="s">
        <v>69</v>
      </c>
      <c r="G1684" s="3" t="s">
        <v>70</v>
      </c>
      <c r="H1684" s="3" t="s">
        <v>17</v>
      </c>
      <c r="I1684" s="5">
        <v>0.30000000000000004</v>
      </c>
      <c r="J1684" s="6">
        <v>3000</v>
      </c>
      <c r="K1684" s="7">
        <f t="shared" si="12"/>
        <v>900.00000000000011</v>
      </c>
      <c r="L1684" s="7">
        <f t="shared" si="13"/>
        <v>315</v>
      </c>
      <c r="M1684" s="8">
        <v>0.35</v>
      </c>
    </row>
    <row r="1685" spans="1:13" x14ac:dyDescent="0.25">
      <c r="A1685" s="1"/>
      <c r="B1685" s="3" t="s">
        <v>12</v>
      </c>
      <c r="C1685" s="3">
        <v>1185732</v>
      </c>
      <c r="D1685" s="4">
        <v>44335</v>
      </c>
      <c r="E1685" s="3" t="s">
        <v>31</v>
      </c>
      <c r="F1685" s="3" t="s">
        <v>69</v>
      </c>
      <c r="G1685" s="3" t="s">
        <v>70</v>
      </c>
      <c r="H1685" s="3" t="s">
        <v>18</v>
      </c>
      <c r="I1685" s="5">
        <v>0.30000000000000004</v>
      </c>
      <c r="J1685" s="6">
        <v>2250</v>
      </c>
      <c r="K1685" s="7">
        <f t="shared" si="12"/>
        <v>675.00000000000011</v>
      </c>
      <c r="L1685" s="7">
        <f t="shared" si="13"/>
        <v>270.00000000000006</v>
      </c>
      <c r="M1685" s="8">
        <v>0.4</v>
      </c>
    </row>
    <row r="1686" spans="1:13" x14ac:dyDescent="0.25">
      <c r="A1686" s="1"/>
      <c r="B1686" s="3" t="s">
        <v>12</v>
      </c>
      <c r="C1686" s="3">
        <v>1185732</v>
      </c>
      <c r="D1686" s="4">
        <v>44335</v>
      </c>
      <c r="E1686" s="3" t="s">
        <v>31</v>
      </c>
      <c r="F1686" s="3" t="s">
        <v>69</v>
      </c>
      <c r="G1686" s="3" t="s">
        <v>70</v>
      </c>
      <c r="H1686" s="3" t="s">
        <v>19</v>
      </c>
      <c r="I1686" s="5">
        <v>0.44999999999999996</v>
      </c>
      <c r="J1686" s="6">
        <v>2500</v>
      </c>
      <c r="K1686" s="7">
        <f t="shared" si="12"/>
        <v>1125</v>
      </c>
      <c r="L1686" s="7">
        <f t="shared" si="13"/>
        <v>393.75</v>
      </c>
      <c r="M1686" s="8">
        <v>0.35</v>
      </c>
    </row>
    <row r="1687" spans="1:13" x14ac:dyDescent="0.25">
      <c r="A1687" s="1"/>
      <c r="B1687" s="3" t="s">
        <v>12</v>
      </c>
      <c r="C1687" s="3">
        <v>1185732</v>
      </c>
      <c r="D1687" s="4">
        <v>44335</v>
      </c>
      <c r="E1687" s="3" t="s">
        <v>31</v>
      </c>
      <c r="F1687" s="3" t="s">
        <v>69</v>
      </c>
      <c r="G1687" s="3" t="s">
        <v>70</v>
      </c>
      <c r="H1687" s="3" t="s">
        <v>20</v>
      </c>
      <c r="I1687" s="5">
        <v>0.49999999999999994</v>
      </c>
      <c r="J1687" s="6">
        <v>3500</v>
      </c>
      <c r="K1687" s="7">
        <f t="shared" si="12"/>
        <v>1749.9999999999998</v>
      </c>
      <c r="L1687" s="7">
        <f t="shared" si="13"/>
        <v>874.99999999999989</v>
      </c>
      <c r="M1687" s="8">
        <v>0.5</v>
      </c>
    </row>
    <row r="1688" spans="1:13" x14ac:dyDescent="0.25">
      <c r="A1688" s="1"/>
      <c r="B1688" s="3" t="s">
        <v>12</v>
      </c>
      <c r="C1688" s="3">
        <v>1185732</v>
      </c>
      <c r="D1688" s="4">
        <v>44365</v>
      </c>
      <c r="E1688" s="3" t="s">
        <v>31</v>
      </c>
      <c r="F1688" s="3" t="s">
        <v>69</v>
      </c>
      <c r="G1688" s="3" t="s">
        <v>70</v>
      </c>
      <c r="H1688" s="3" t="s">
        <v>15</v>
      </c>
      <c r="I1688" s="5">
        <v>0.35000000000000003</v>
      </c>
      <c r="J1688" s="6">
        <v>6000</v>
      </c>
      <c r="K1688" s="7">
        <f t="shared" si="12"/>
        <v>2100</v>
      </c>
      <c r="L1688" s="7">
        <f t="shared" si="13"/>
        <v>840</v>
      </c>
      <c r="M1688" s="8">
        <v>0.4</v>
      </c>
    </row>
    <row r="1689" spans="1:13" x14ac:dyDescent="0.25">
      <c r="A1689" s="1"/>
      <c r="B1689" s="3" t="s">
        <v>12</v>
      </c>
      <c r="C1689" s="3">
        <v>1185732</v>
      </c>
      <c r="D1689" s="4">
        <v>44365</v>
      </c>
      <c r="E1689" s="3" t="s">
        <v>31</v>
      </c>
      <c r="F1689" s="3" t="s">
        <v>69</v>
      </c>
      <c r="G1689" s="3" t="s">
        <v>70</v>
      </c>
      <c r="H1689" s="3" t="s">
        <v>16</v>
      </c>
      <c r="I1689" s="5">
        <v>0.3000000000000001</v>
      </c>
      <c r="J1689" s="6">
        <v>3500</v>
      </c>
      <c r="K1689" s="7">
        <f t="shared" si="12"/>
        <v>1050.0000000000005</v>
      </c>
      <c r="L1689" s="7">
        <f t="shared" si="13"/>
        <v>367.50000000000011</v>
      </c>
      <c r="M1689" s="8">
        <v>0.35</v>
      </c>
    </row>
    <row r="1690" spans="1:13" x14ac:dyDescent="0.25">
      <c r="A1690" s="1"/>
      <c r="B1690" s="3" t="s">
        <v>12</v>
      </c>
      <c r="C1690" s="3">
        <v>1185732</v>
      </c>
      <c r="D1690" s="4">
        <v>44365</v>
      </c>
      <c r="E1690" s="3" t="s">
        <v>31</v>
      </c>
      <c r="F1690" s="3" t="s">
        <v>69</v>
      </c>
      <c r="G1690" s="3" t="s">
        <v>70</v>
      </c>
      <c r="H1690" s="3" t="s">
        <v>17</v>
      </c>
      <c r="I1690" s="5">
        <v>0.25000000000000006</v>
      </c>
      <c r="J1690" s="6">
        <v>3750</v>
      </c>
      <c r="K1690" s="7">
        <f t="shared" si="12"/>
        <v>937.50000000000023</v>
      </c>
      <c r="L1690" s="7">
        <f t="shared" si="13"/>
        <v>328.12500000000006</v>
      </c>
      <c r="M1690" s="8">
        <v>0.35</v>
      </c>
    </row>
    <row r="1691" spans="1:13" x14ac:dyDescent="0.25">
      <c r="A1691" s="1"/>
      <c r="B1691" s="3" t="s">
        <v>12</v>
      </c>
      <c r="C1691" s="3">
        <v>1185732</v>
      </c>
      <c r="D1691" s="4">
        <v>44365</v>
      </c>
      <c r="E1691" s="3" t="s">
        <v>31</v>
      </c>
      <c r="F1691" s="3" t="s">
        <v>69</v>
      </c>
      <c r="G1691" s="3" t="s">
        <v>70</v>
      </c>
      <c r="H1691" s="3" t="s">
        <v>18</v>
      </c>
      <c r="I1691" s="5">
        <v>0.25000000000000006</v>
      </c>
      <c r="J1691" s="6">
        <v>3500</v>
      </c>
      <c r="K1691" s="7">
        <f t="shared" si="12"/>
        <v>875.00000000000023</v>
      </c>
      <c r="L1691" s="7">
        <f t="shared" si="13"/>
        <v>350.00000000000011</v>
      </c>
      <c r="M1691" s="8">
        <v>0.4</v>
      </c>
    </row>
    <row r="1692" spans="1:13" x14ac:dyDescent="0.25">
      <c r="A1692" s="1"/>
      <c r="B1692" s="3" t="s">
        <v>12</v>
      </c>
      <c r="C1692" s="3">
        <v>1185732</v>
      </c>
      <c r="D1692" s="4">
        <v>44365</v>
      </c>
      <c r="E1692" s="3" t="s">
        <v>31</v>
      </c>
      <c r="F1692" s="3" t="s">
        <v>69</v>
      </c>
      <c r="G1692" s="3" t="s">
        <v>70</v>
      </c>
      <c r="H1692" s="3" t="s">
        <v>19</v>
      </c>
      <c r="I1692" s="5">
        <v>0.4</v>
      </c>
      <c r="J1692" s="6">
        <v>3500</v>
      </c>
      <c r="K1692" s="7">
        <f t="shared" si="12"/>
        <v>1400</v>
      </c>
      <c r="L1692" s="7">
        <f t="shared" si="13"/>
        <v>489.99999999999994</v>
      </c>
      <c r="M1692" s="8">
        <v>0.35</v>
      </c>
    </row>
    <row r="1693" spans="1:13" x14ac:dyDescent="0.25">
      <c r="A1693" s="1"/>
      <c r="B1693" s="3" t="s">
        <v>12</v>
      </c>
      <c r="C1693" s="3">
        <v>1185732</v>
      </c>
      <c r="D1693" s="4">
        <v>44365</v>
      </c>
      <c r="E1693" s="3" t="s">
        <v>31</v>
      </c>
      <c r="F1693" s="3" t="s">
        <v>69</v>
      </c>
      <c r="G1693" s="3" t="s">
        <v>70</v>
      </c>
      <c r="H1693" s="3" t="s">
        <v>20</v>
      </c>
      <c r="I1693" s="5">
        <v>0.45</v>
      </c>
      <c r="J1693" s="6">
        <v>5250</v>
      </c>
      <c r="K1693" s="7">
        <f t="shared" si="12"/>
        <v>2362.5</v>
      </c>
      <c r="L1693" s="7">
        <f t="shared" si="13"/>
        <v>1181.25</v>
      </c>
      <c r="M1693" s="8">
        <v>0.5</v>
      </c>
    </row>
    <row r="1694" spans="1:13" x14ac:dyDescent="0.25">
      <c r="A1694" s="1"/>
      <c r="B1694" s="3" t="s">
        <v>12</v>
      </c>
      <c r="C1694" s="3">
        <v>1185732</v>
      </c>
      <c r="D1694" s="4">
        <v>44394</v>
      </c>
      <c r="E1694" s="3" t="s">
        <v>31</v>
      </c>
      <c r="F1694" s="3" t="s">
        <v>69</v>
      </c>
      <c r="G1694" s="3" t="s">
        <v>70</v>
      </c>
      <c r="H1694" s="3" t="s">
        <v>15</v>
      </c>
      <c r="I1694" s="5">
        <v>0.4</v>
      </c>
      <c r="J1694" s="6">
        <v>7500</v>
      </c>
      <c r="K1694" s="7">
        <f t="shared" si="12"/>
        <v>3000</v>
      </c>
      <c r="L1694" s="7">
        <f t="shared" si="13"/>
        <v>1200</v>
      </c>
      <c r="M1694" s="8">
        <v>0.4</v>
      </c>
    </row>
    <row r="1695" spans="1:13" x14ac:dyDescent="0.25">
      <c r="A1695" s="1"/>
      <c r="B1695" s="3" t="s">
        <v>12</v>
      </c>
      <c r="C1695" s="3">
        <v>1185732</v>
      </c>
      <c r="D1695" s="4">
        <v>44394</v>
      </c>
      <c r="E1695" s="3" t="s">
        <v>31</v>
      </c>
      <c r="F1695" s="3" t="s">
        <v>69</v>
      </c>
      <c r="G1695" s="3" t="s">
        <v>70</v>
      </c>
      <c r="H1695" s="3" t="s">
        <v>16</v>
      </c>
      <c r="I1695" s="5">
        <v>0.35000000000000009</v>
      </c>
      <c r="J1695" s="6">
        <v>5000</v>
      </c>
      <c r="K1695" s="7">
        <f t="shared" si="12"/>
        <v>1750.0000000000005</v>
      </c>
      <c r="L1695" s="7">
        <f t="shared" si="13"/>
        <v>612.50000000000011</v>
      </c>
      <c r="M1695" s="8">
        <v>0.35</v>
      </c>
    </row>
    <row r="1696" spans="1:13" x14ac:dyDescent="0.25">
      <c r="A1696" s="1"/>
      <c r="B1696" s="3" t="s">
        <v>12</v>
      </c>
      <c r="C1696" s="3">
        <v>1185732</v>
      </c>
      <c r="D1696" s="4">
        <v>44394</v>
      </c>
      <c r="E1696" s="3" t="s">
        <v>31</v>
      </c>
      <c r="F1696" s="3" t="s">
        <v>69</v>
      </c>
      <c r="G1696" s="3" t="s">
        <v>70</v>
      </c>
      <c r="H1696" s="3" t="s">
        <v>17</v>
      </c>
      <c r="I1696" s="5">
        <v>0.30000000000000004</v>
      </c>
      <c r="J1696" s="6">
        <v>4250</v>
      </c>
      <c r="K1696" s="7">
        <f t="shared" si="12"/>
        <v>1275.0000000000002</v>
      </c>
      <c r="L1696" s="7">
        <f t="shared" si="13"/>
        <v>446.25000000000006</v>
      </c>
      <c r="M1696" s="8">
        <v>0.35</v>
      </c>
    </row>
    <row r="1697" spans="1:13" x14ac:dyDescent="0.25">
      <c r="A1697" s="1"/>
      <c r="B1697" s="3" t="s">
        <v>12</v>
      </c>
      <c r="C1697" s="3">
        <v>1185732</v>
      </c>
      <c r="D1697" s="4">
        <v>44394</v>
      </c>
      <c r="E1697" s="3" t="s">
        <v>31</v>
      </c>
      <c r="F1697" s="3" t="s">
        <v>69</v>
      </c>
      <c r="G1697" s="3" t="s">
        <v>70</v>
      </c>
      <c r="H1697" s="3" t="s">
        <v>18</v>
      </c>
      <c r="I1697" s="5">
        <v>0.30000000000000004</v>
      </c>
      <c r="J1697" s="6">
        <v>3750</v>
      </c>
      <c r="K1697" s="7">
        <f t="shared" si="12"/>
        <v>1125.0000000000002</v>
      </c>
      <c r="L1697" s="7">
        <f t="shared" si="13"/>
        <v>450.00000000000011</v>
      </c>
      <c r="M1697" s="8">
        <v>0.4</v>
      </c>
    </row>
    <row r="1698" spans="1:13" x14ac:dyDescent="0.25">
      <c r="A1698" s="1"/>
      <c r="B1698" s="3" t="s">
        <v>12</v>
      </c>
      <c r="C1698" s="3">
        <v>1185732</v>
      </c>
      <c r="D1698" s="4">
        <v>44394</v>
      </c>
      <c r="E1698" s="3" t="s">
        <v>31</v>
      </c>
      <c r="F1698" s="3" t="s">
        <v>69</v>
      </c>
      <c r="G1698" s="3" t="s">
        <v>70</v>
      </c>
      <c r="H1698" s="3" t="s">
        <v>19</v>
      </c>
      <c r="I1698" s="5">
        <v>0.4</v>
      </c>
      <c r="J1698" s="6">
        <v>3750</v>
      </c>
      <c r="K1698" s="7">
        <f t="shared" si="12"/>
        <v>1500</v>
      </c>
      <c r="L1698" s="7">
        <f t="shared" si="13"/>
        <v>525</v>
      </c>
      <c r="M1698" s="8">
        <v>0.35</v>
      </c>
    </row>
    <row r="1699" spans="1:13" x14ac:dyDescent="0.25">
      <c r="A1699" s="1"/>
      <c r="B1699" s="3" t="s">
        <v>12</v>
      </c>
      <c r="C1699" s="3">
        <v>1185732</v>
      </c>
      <c r="D1699" s="4">
        <v>44394</v>
      </c>
      <c r="E1699" s="3" t="s">
        <v>31</v>
      </c>
      <c r="F1699" s="3" t="s">
        <v>69</v>
      </c>
      <c r="G1699" s="3" t="s">
        <v>70</v>
      </c>
      <c r="H1699" s="3" t="s">
        <v>20</v>
      </c>
      <c r="I1699" s="5">
        <v>0.45</v>
      </c>
      <c r="J1699" s="6">
        <v>5500</v>
      </c>
      <c r="K1699" s="7">
        <f t="shared" si="12"/>
        <v>2475</v>
      </c>
      <c r="L1699" s="7">
        <f t="shared" si="13"/>
        <v>1237.5</v>
      </c>
      <c r="M1699" s="8">
        <v>0.5</v>
      </c>
    </row>
    <row r="1700" spans="1:13" x14ac:dyDescent="0.25">
      <c r="A1700" s="1"/>
      <c r="B1700" s="3" t="s">
        <v>12</v>
      </c>
      <c r="C1700" s="3">
        <v>1185732</v>
      </c>
      <c r="D1700" s="4">
        <v>44426</v>
      </c>
      <c r="E1700" s="3" t="s">
        <v>31</v>
      </c>
      <c r="F1700" s="3" t="s">
        <v>69</v>
      </c>
      <c r="G1700" s="3" t="s">
        <v>70</v>
      </c>
      <c r="H1700" s="3" t="s">
        <v>15</v>
      </c>
      <c r="I1700" s="5">
        <v>0.4</v>
      </c>
      <c r="J1700" s="6">
        <v>7000</v>
      </c>
      <c r="K1700" s="7">
        <f t="shared" si="12"/>
        <v>2800</v>
      </c>
      <c r="L1700" s="7">
        <f t="shared" si="13"/>
        <v>1120</v>
      </c>
      <c r="M1700" s="8">
        <v>0.4</v>
      </c>
    </row>
    <row r="1701" spans="1:13" x14ac:dyDescent="0.25">
      <c r="A1701" s="1"/>
      <c r="B1701" s="3" t="s">
        <v>12</v>
      </c>
      <c r="C1701" s="3">
        <v>1185732</v>
      </c>
      <c r="D1701" s="4">
        <v>44426</v>
      </c>
      <c r="E1701" s="3" t="s">
        <v>31</v>
      </c>
      <c r="F1701" s="3" t="s">
        <v>69</v>
      </c>
      <c r="G1701" s="3" t="s">
        <v>70</v>
      </c>
      <c r="H1701" s="3" t="s">
        <v>16</v>
      </c>
      <c r="I1701" s="5">
        <v>0.40000000000000008</v>
      </c>
      <c r="J1701" s="6">
        <v>4750</v>
      </c>
      <c r="K1701" s="7">
        <f t="shared" si="12"/>
        <v>1900.0000000000005</v>
      </c>
      <c r="L1701" s="7">
        <f t="shared" si="13"/>
        <v>665.00000000000011</v>
      </c>
      <c r="M1701" s="8">
        <v>0.35</v>
      </c>
    </row>
    <row r="1702" spans="1:13" x14ac:dyDescent="0.25">
      <c r="A1702" s="1"/>
      <c r="B1702" s="3" t="s">
        <v>12</v>
      </c>
      <c r="C1702" s="3">
        <v>1185732</v>
      </c>
      <c r="D1702" s="4">
        <v>44426</v>
      </c>
      <c r="E1702" s="3" t="s">
        <v>31</v>
      </c>
      <c r="F1702" s="3" t="s">
        <v>69</v>
      </c>
      <c r="G1702" s="3" t="s">
        <v>70</v>
      </c>
      <c r="H1702" s="3" t="s">
        <v>17</v>
      </c>
      <c r="I1702" s="5">
        <v>0.35000000000000003</v>
      </c>
      <c r="J1702" s="6">
        <v>4000</v>
      </c>
      <c r="K1702" s="7">
        <f t="shared" si="12"/>
        <v>1400.0000000000002</v>
      </c>
      <c r="L1702" s="7">
        <f t="shared" si="13"/>
        <v>490.00000000000006</v>
      </c>
      <c r="M1702" s="8">
        <v>0.35</v>
      </c>
    </row>
    <row r="1703" spans="1:13" x14ac:dyDescent="0.25">
      <c r="A1703" s="1"/>
      <c r="B1703" s="3" t="s">
        <v>12</v>
      </c>
      <c r="C1703" s="3">
        <v>1185732</v>
      </c>
      <c r="D1703" s="4">
        <v>44426</v>
      </c>
      <c r="E1703" s="3" t="s">
        <v>31</v>
      </c>
      <c r="F1703" s="3" t="s">
        <v>69</v>
      </c>
      <c r="G1703" s="3" t="s">
        <v>70</v>
      </c>
      <c r="H1703" s="3" t="s">
        <v>18</v>
      </c>
      <c r="I1703" s="5">
        <v>0.25000000000000006</v>
      </c>
      <c r="J1703" s="6">
        <v>3250</v>
      </c>
      <c r="K1703" s="7">
        <f t="shared" si="12"/>
        <v>812.50000000000023</v>
      </c>
      <c r="L1703" s="7">
        <f t="shared" si="13"/>
        <v>325.00000000000011</v>
      </c>
      <c r="M1703" s="8">
        <v>0.4</v>
      </c>
    </row>
    <row r="1704" spans="1:13" x14ac:dyDescent="0.25">
      <c r="A1704" s="1"/>
      <c r="B1704" s="3" t="s">
        <v>12</v>
      </c>
      <c r="C1704" s="3">
        <v>1185732</v>
      </c>
      <c r="D1704" s="4">
        <v>44426</v>
      </c>
      <c r="E1704" s="3" t="s">
        <v>31</v>
      </c>
      <c r="F1704" s="3" t="s">
        <v>69</v>
      </c>
      <c r="G1704" s="3" t="s">
        <v>70</v>
      </c>
      <c r="H1704" s="3" t="s">
        <v>19</v>
      </c>
      <c r="I1704" s="5">
        <v>0.35000000000000003</v>
      </c>
      <c r="J1704" s="6">
        <v>3000</v>
      </c>
      <c r="K1704" s="7">
        <f t="shared" si="12"/>
        <v>1050</v>
      </c>
      <c r="L1704" s="7">
        <f t="shared" si="13"/>
        <v>367.5</v>
      </c>
      <c r="M1704" s="8">
        <v>0.35</v>
      </c>
    </row>
    <row r="1705" spans="1:13" x14ac:dyDescent="0.25">
      <c r="A1705" s="1"/>
      <c r="B1705" s="3" t="s">
        <v>12</v>
      </c>
      <c r="C1705" s="3">
        <v>1185732</v>
      </c>
      <c r="D1705" s="4">
        <v>44426</v>
      </c>
      <c r="E1705" s="3" t="s">
        <v>31</v>
      </c>
      <c r="F1705" s="3" t="s">
        <v>69</v>
      </c>
      <c r="G1705" s="3" t="s">
        <v>70</v>
      </c>
      <c r="H1705" s="3" t="s">
        <v>20</v>
      </c>
      <c r="I1705" s="5">
        <v>0.4</v>
      </c>
      <c r="J1705" s="6">
        <v>4750</v>
      </c>
      <c r="K1705" s="7">
        <f t="shared" si="12"/>
        <v>1900</v>
      </c>
      <c r="L1705" s="7">
        <f t="shared" si="13"/>
        <v>950</v>
      </c>
      <c r="M1705" s="8">
        <v>0.5</v>
      </c>
    </row>
    <row r="1706" spans="1:13" x14ac:dyDescent="0.25">
      <c r="A1706" s="1"/>
      <c r="B1706" s="3" t="s">
        <v>12</v>
      </c>
      <c r="C1706" s="3">
        <v>1185732</v>
      </c>
      <c r="D1706" s="4">
        <v>44458</v>
      </c>
      <c r="E1706" s="3" t="s">
        <v>31</v>
      </c>
      <c r="F1706" s="3" t="s">
        <v>69</v>
      </c>
      <c r="G1706" s="3" t="s">
        <v>70</v>
      </c>
      <c r="H1706" s="3" t="s">
        <v>15</v>
      </c>
      <c r="I1706" s="5">
        <v>0.35000000000000003</v>
      </c>
      <c r="J1706" s="6">
        <v>6000</v>
      </c>
      <c r="K1706" s="7">
        <f t="shared" si="12"/>
        <v>2100</v>
      </c>
      <c r="L1706" s="7">
        <f t="shared" si="13"/>
        <v>840</v>
      </c>
      <c r="M1706" s="8">
        <v>0.4</v>
      </c>
    </row>
    <row r="1707" spans="1:13" x14ac:dyDescent="0.25">
      <c r="A1707" s="1"/>
      <c r="B1707" s="3" t="s">
        <v>12</v>
      </c>
      <c r="C1707" s="3">
        <v>1185732</v>
      </c>
      <c r="D1707" s="4">
        <v>44458</v>
      </c>
      <c r="E1707" s="3" t="s">
        <v>31</v>
      </c>
      <c r="F1707" s="3" t="s">
        <v>69</v>
      </c>
      <c r="G1707" s="3" t="s">
        <v>70</v>
      </c>
      <c r="H1707" s="3" t="s">
        <v>16</v>
      </c>
      <c r="I1707" s="5">
        <v>0.3000000000000001</v>
      </c>
      <c r="J1707" s="6">
        <v>4000</v>
      </c>
      <c r="K1707" s="7">
        <f t="shared" si="12"/>
        <v>1200.0000000000005</v>
      </c>
      <c r="L1707" s="7">
        <f t="shared" si="13"/>
        <v>420.00000000000011</v>
      </c>
      <c r="M1707" s="8">
        <v>0.35</v>
      </c>
    </row>
    <row r="1708" spans="1:13" x14ac:dyDescent="0.25">
      <c r="A1708" s="1"/>
      <c r="B1708" s="3" t="s">
        <v>12</v>
      </c>
      <c r="C1708" s="3">
        <v>1185732</v>
      </c>
      <c r="D1708" s="4">
        <v>44458</v>
      </c>
      <c r="E1708" s="3" t="s">
        <v>31</v>
      </c>
      <c r="F1708" s="3" t="s">
        <v>69</v>
      </c>
      <c r="G1708" s="3" t="s">
        <v>70</v>
      </c>
      <c r="H1708" s="3" t="s">
        <v>17</v>
      </c>
      <c r="I1708" s="5">
        <v>0.15000000000000002</v>
      </c>
      <c r="J1708" s="6">
        <v>3000</v>
      </c>
      <c r="K1708" s="7">
        <f t="shared" si="12"/>
        <v>450.00000000000006</v>
      </c>
      <c r="L1708" s="7">
        <f t="shared" si="13"/>
        <v>157.5</v>
      </c>
      <c r="M1708" s="8">
        <v>0.35</v>
      </c>
    </row>
    <row r="1709" spans="1:13" x14ac:dyDescent="0.25">
      <c r="A1709" s="1"/>
      <c r="B1709" s="3" t="s">
        <v>12</v>
      </c>
      <c r="C1709" s="3">
        <v>1185732</v>
      </c>
      <c r="D1709" s="4">
        <v>44458</v>
      </c>
      <c r="E1709" s="3" t="s">
        <v>31</v>
      </c>
      <c r="F1709" s="3" t="s">
        <v>69</v>
      </c>
      <c r="G1709" s="3" t="s">
        <v>70</v>
      </c>
      <c r="H1709" s="3" t="s">
        <v>18</v>
      </c>
      <c r="I1709" s="5">
        <v>0.15000000000000002</v>
      </c>
      <c r="J1709" s="6">
        <v>2750</v>
      </c>
      <c r="K1709" s="7">
        <f t="shared" si="12"/>
        <v>412.50000000000006</v>
      </c>
      <c r="L1709" s="7">
        <f t="shared" si="13"/>
        <v>165.00000000000003</v>
      </c>
      <c r="M1709" s="8">
        <v>0.4</v>
      </c>
    </row>
    <row r="1710" spans="1:13" x14ac:dyDescent="0.25">
      <c r="A1710" s="1"/>
      <c r="B1710" s="3" t="s">
        <v>12</v>
      </c>
      <c r="C1710" s="3">
        <v>1185732</v>
      </c>
      <c r="D1710" s="4">
        <v>44458</v>
      </c>
      <c r="E1710" s="3" t="s">
        <v>31</v>
      </c>
      <c r="F1710" s="3" t="s">
        <v>69</v>
      </c>
      <c r="G1710" s="3" t="s">
        <v>70</v>
      </c>
      <c r="H1710" s="3" t="s">
        <v>19</v>
      </c>
      <c r="I1710" s="5">
        <v>0.25</v>
      </c>
      <c r="J1710" s="6">
        <v>2750</v>
      </c>
      <c r="K1710" s="7">
        <f t="shared" si="12"/>
        <v>687.5</v>
      </c>
      <c r="L1710" s="7">
        <f t="shared" si="13"/>
        <v>240.62499999999997</v>
      </c>
      <c r="M1710" s="8">
        <v>0.35</v>
      </c>
    </row>
    <row r="1711" spans="1:13" x14ac:dyDescent="0.25">
      <c r="A1711" s="1"/>
      <c r="B1711" s="3" t="s">
        <v>12</v>
      </c>
      <c r="C1711" s="3">
        <v>1185732</v>
      </c>
      <c r="D1711" s="4">
        <v>44458</v>
      </c>
      <c r="E1711" s="3" t="s">
        <v>31</v>
      </c>
      <c r="F1711" s="3" t="s">
        <v>69</v>
      </c>
      <c r="G1711" s="3" t="s">
        <v>70</v>
      </c>
      <c r="H1711" s="3" t="s">
        <v>20</v>
      </c>
      <c r="I1711" s="5">
        <v>0.30000000000000004</v>
      </c>
      <c r="J1711" s="6">
        <v>3500</v>
      </c>
      <c r="K1711" s="7">
        <f t="shared" si="12"/>
        <v>1050.0000000000002</v>
      </c>
      <c r="L1711" s="7">
        <f t="shared" si="13"/>
        <v>525.00000000000011</v>
      </c>
      <c r="M1711" s="8">
        <v>0.5</v>
      </c>
    </row>
    <row r="1712" spans="1:13" x14ac:dyDescent="0.25">
      <c r="A1712" s="1"/>
      <c r="B1712" s="3" t="s">
        <v>12</v>
      </c>
      <c r="C1712" s="3">
        <v>1185732</v>
      </c>
      <c r="D1712" s="4">
        <v>44487</v>
      </c>
      <c r="E1712" s="3" t="s">
        <v>31</v>
      </c>
      <c r="F1712" s="3" t="s">
        <v>69</v>
      </c>
      <c r="G1712" s="3" t="s">
        <v>70</v>
      </c>
      <c r="H1712" s="3" t="s">
        <v>15</v>
      </c>
      <c r="I1712" s="5">
        <v>0.35</v>
      </c>
      <c r="J1712" s="6">
        <v>5250</v>
      </c>
      <c r="K1712" s="7">
        <f t="shared" si="12"/>
        <v>1837.4999999999998</v>
      </c>
      <c r="L1712" s="7">
        <f t="shared" si="13"/>
        <v>735</v>
      </c>
      <c r="M1712" s="8">
        <v>0.4</v>
      </c>
    </row>
    <row r="1713" spans="1:13" x14ac:dyDescent="0.25">
      <c r="A1713" s="1"/>
      <c r="B1713" s="3" t="s">
        <v>12</v>
      </c>
      <c r="C1713" s="3">
        <v>1185732</v>
      </c>
      <c r="D1713" s="4">
        <v>44487</v>
      </c>
      <c r="E1713" s="3" t="s">
        <v>31</v>
      </c>
      <c r="F1713" s="3" t="s">
        <v>69</v>
      </c>
      <c r="G1713" s="3" t="s">
        <v>70</v>
      </c>
      <c r="H1713" s="3" t="s">
        <v>16</v>
      </c>
      <c r="I1713" s="5">
        <v>0.25</v>
      </c>
      <c r="J1713" s="6">
        <v>3500</v>
      </c>
      <c r="K1713" s="7">
        <f t="shared" si="12"/>
        <v>875</v>
      </c>
      <c r="L1713" s="7">
        <f t="shared" si="13"/>
        <v>306.25</v>
      </c>
      <c r="M1713" s="8">
        <v>0.35</v>
      </c>
    </row>
    <row r="1714" spans="1:13" x14ac:dyDescent="0.25">
      <c r="A1714" s="1"/>
      <c r="B1714" s="3" t="s">
        <v>12</v>
      </c>
      <c r="C1714" s="3">
        <v>1185732</v>
      </c>
      <c r="D1714" s="4">
        <v>44487</v>
      </c>
      <c r="E1714" s="3" t="s">
        <v>31</v>
      </c>
      <c r="F1714" s="3" t="s">
        <v>69</v>
      </c>
      <c r="G1714" s="3" t="s">
        <v>70</v>
      </c>
      <c r="H1714" s="3" t="s">
        <v>17</v>
      </c>
      <c r="I1714" s="5">
        <v>0.25</v>
      </c>
      <c r="J1714" s="6">
        <v>2500</v>
      </c>
      <c r="K1714" s="7">
        <f t="shared" si="12"/>
        <v>625</v>
      </c>
      <c r="L1714" s="7">
        <f t="shared" si="13"/>
        <v>218.75</v>
      </c>
      <c r="M1714" s="8">
        <v>0.35</v>
      </c>
    </row>
    <row r="1715" spans="1:13" x14ac:dyDescent="0.25">
      <c r="A1715" s="1"/>
      <c r="B1715" s="3" t="s">
        <v>12</v>
      </c>
      <c r="C1715" s="3">
        <v>1185732</v>
      </c>
      <c r="D1715" s="4">
        <v>44487</v>
      </c>
      <c r="E1715" s="3" t="s">
        <v>31</v>
      </c>
      <c r="F1715" s="3" t="s">
        <v>69</v>
      </c>
      <c r="G1715" s="3" t="s">
        <v>70</v>
      </c>
      <c r="H1715" s="3" t="s">
        <v>18</v>
      </c>
      <c r="I1715" s="5">
        <v>0.25</v>
      </c>
      <c r="J1715" s="6">
        <v>2250</v>
      </c>
      <c r="K1715" s="7">
        <f t="shared" si="12"/>
        <v>562.5</v>
      </c>
      <c r="L1715" s="7">
        <f t="shared" si="13"/>
        <v>225</v>
      </c>
      <c r="M1715" s="8">
        <v>0.4</v>
      </c>
    </row>
    <row r="1716" spans="1:13" x14ac:dyDescent="0.25">
      <c r="A1716" s="1"/>
      <c r="B1716" s="3" t="s">
        <v>12</v>
      </c>
      <c r="C1716" s="3">
        <v>1185732</v>
      </c>
      <c r="D1716" s="4">
        <v>44487</v>
      </c>
      <c r="E1716" s="3" t="s">
        <v>31</v>
      </c>
      <c r="F1716" s="3" t="s">
        <v>69</v>
      </c>
      <c r="G1716" s="3" t="s">
        <v>70</v>
      </c>
      <c r="H1716" s="3" t="s">
        <v>19</v>
      </c>
      <c r="I1716" s="5">
        <v>0.35</v>
      </c>
      <c r="J1716" s="6">
        <v>2250</v>
      </c>
      <c r="K1716" s="7">
        <f t="shared" si="12"/>
        <v>787.5</v>
      </c>
      <c r="L1716" s="7">
        <f t="shared" si="13"/>
        <v>275.625</v>
      </c>
      <c r="M1716" s="8">
        <v>0.35</v>
      </c>
    </row>
    <row r="1717" spans="1:13" x14ac:dyDescent="0.25">
      <c r="A1717" s="1"/>
      <c r="B1717" s="3" t="s">
        <v>12</v>
      </c>
      <c r="C1717" s="3">
        <v>1185732</v>
      </c>
      <c r="D1717" s="4">
        <v>44487</v>
      </c>
      <c r="E1717" s="3" t="s">
        <v>31</v>
      </c>
      <c r="F1717" s="3" t="s">
        <v>69</v>
      </c>
      <c r="G1717" s="3" t="s">
        <v>70</v>
      </c>
      <c r="H1717" s="3" t="s">
        <v>20</v>
      </c>
      <c r="I1717" s="5">
        <v>0.39999999999999991</v>
      </c>
      <c r="J1717" s="6">
        <v>3500</v>
      </c>
      <c r="K1717" s="7">
        <f t="shared" si="12"/>
        <v>1399.9999999999998</v>
      </c>
      <c r="L1717" s="7">
        <f t="shared" si="13"/>
        <v>699.99999999999989</v>
      </c>
      <c r="M1717" s="8">
        <v>0.5</v>
      </c>
    </row>
    <row r="1718" spans="1:13" x14ac:dyDescent="0.25">
      <c r="A1718" s="1"/>
      <c r="B1718" s="3" t="s">
        <v>12</v>
      </c>
      <c r="C1718" s="3">
        <v>1185732</v>
      </c>
      <c r="D1718" s="4">
        <v>44518</v>
      </c>
      <c r="E1718" s="3" t="s">
        <v>31</v>
      </c>
      <c r="F1718" s="3" t="s">
        <v>69</v>
      </c>
      <c r="G1718" s="3" t="s">
        <v>70</v>
      </c>
      <c r="H1718" s="3" t="s">
        <v>15</v>
      </c>
      <c r="I1718" s="5">
        <v>0.35000000000000003</v>
      </c>
      <c r="J1718" s="6">
        <v>5000</v>
      </c>
      <c r="K1718" s="7">
        <f t="shared" si="12"/>
        <v>1750.0000000000002</v>
      </c>
      <c r="L1718" s="7">
        <f t="shared" si="13"/>
        <v>700.00000000000011</v>
      </c>
      <c r="M1718" s="8">
        <v>0.4</v>
      </c>
    </row>
    <row r="1719" spans="1:13" x14ac:dyDescent="0.25">
      <c r="A1719" s="1"/>
      <c r="B1719" s="3" t="s">
        <v>12</v>
      </c>
      <c r="C1719" s="3">
        <v>1185732</v>
      </c>
      <c r="D1719" s="4">
        <v>44518</v>
      </c>
      <c r="E1719" s="3" t="s">
        <v>31</v>
      </c>
      <c r="F1719" s="3" t="s">
        <v>69</v>
      </c>
      <c r="G1719" s="3" t="s">
        <v>70</v>
      </c>
      <c r="H1719" s="3" t="s">
        <v>16</v>
      </c>
      <c r="I1719" s="5">
        <v>0.25000000000000006</v>
      </c>
      <c r="J1719" s="6">
        <v>3500</v>
      </c>
      <c r="K1719" s="7">
        <f t="shared" si="12"/>
        <v>875.00000000000023</v>
      </c>
      <c r="L1719" s="7">
        <f t="shared" si="13"/>
        <v>306.25000000000006</v>
      </c>
      <c r="M1719" s="8">
        <v>0.35</v>
      </c>
    </row>
    <row r="1720" spans="1:13" x14ac:dyDescent="0.25">
      <c r="A1720" s="1"/>
      <c r="B1720" s="3" t="s">
        <v>12</v>
      </c>
      <c r="C1720" s="3">
        <v>1185732</v>
      </c>
      <c r="D1720" s="4">
        <v>44518</v>
      </c>
      <c r="E1720" s="3" t="s">
        <v>31</v>
      </c>
      <c r="F1720" s="3" t="s">
        <v>69</v>
      </c>
      <c r="G1720" s="3" t="s">
        <v>70</v>
      </c>
      <c r="H1720" s="3" t="s">
        <v>17</v>
      </c>
      <c r="I1720" s="5">
        <v>0.25000000000000006</v>
      </c>
      <c r="J1720" s="6">
        <v>2950</v>
      </c>
      <c r="K1720" s="7">
        <f t="shared" si="12"/>
        <v>737.50000000000011</v>
      </c>
      <c r="L1720" s="7">
        <f t="shared" si="13"/>
        <v>258.125</v>
      </c>
      <c r="M1720" s="8">
        <v>0.35</v>
      </c>
    </row>
    <row r="1721" spans="1:13" x14ac:dyDescent="0.25">
      <c r="A1721" s="1"/>
      <c r="B1721" s="3" t="s">
        <v>12</v>
      </c>
      <c r="C1721" s="3">
        <v>1185732</v>
      </c>
      <c r="D1721" s="4">
        <v>44518</v>
      </c>
      <c r="E1721" s="3" t="s">
        <v>31</v>
      </c>
      <c r="F1721" s="3" t="s">
        <v>69</v>
      </c>
      <c r="G1721" s="3" t="s">
        <v>70</v>
      </c>
      <c r="H1721" s="3" t="s">
        <v>18</v>
      </c>
      <c r="I1721" s="5">
        <v>0.25000000000000006</v>
      </c>
      <c r="J1721" s="6">
        <v>3250</v>
      </c>
      <c r="K1721" s="7">
        <f t="shared" si="12"/>
        <v>812.50000000000023</v>
      </c>
      <c r="L1721" s="7">
        <f t="shared" si="13"/>
        <v>325.00000000000011</v>
      </c>
      <c r="M1721" s="8">
        <v>0.4</v>
      </c>
    </row>
    <row r="1722" spans="1:13" x14ac:dyDescent="0.25">
      <c r="A1722" s="1"/>
      <c r="B1722" s="3" t="s">
        <v>12</v>
      </c>
      <c r="C1722" s="3">
        <v>1185732</v>
      </c>
      <c r="D1722" s="4">
        <v>44518</v>
      </c>
      <c r="E1722" s="3" t="s">
        <v>31</v>
      </c>
      <c r="F1722" s="3" t="s">
        <v>69</v>
      </c>
      <c r="G1722" s="3" t="s">
        <v>70</v>
      </c>
      <c r="H1722" s="3" t="s">
        <v>19</v>
      </c>
      <c r="I1722" s="5">
        <v>0.44999999999999996</v>
      </c>
      <c r="J1722" s="6">
        <v>3000</v>
      </c>
      <c r="K1722" s="7">
        <f t="shared" si="12"/>
        <v>1349.9999999999998</v>
      </c>
      <c r="L1722" s="7">
        <f t="shared" si="13"/>
        <v>472.49999999999989</v>
      </c>
      <c r="M1722" s="8">
        <v>0.35</v>
      </c>
    </row>
    <row r="1723" spans="1:13" x14ac:dyDescent="0.25">
      <c r="A1723" s="1"/>
      <c r="B1723" s="3" t="s">
        <v>12</v>
      </c>
      <c r="C1723" s="3">
        <v>1185732</v>
      </c>
      <c r="D1723" s="4">
        <v>44518</v>
      </c>
      <c r="E1723" s="3" t="s">
        <v>31</v>
      </c>
      <c r="F1723" s="3" t="s">
        <v>69</v>
      </c>
      <c r="G1723" s="3" t="s">
        <v>70</v>
      </c>
      <c r="H1723" s="3" t="s">
        <v>20</v>
      </c>
      <c r="I1723" s="5">
        <v>0.49999999999999983</v>
      </c>
      <c r="J1723" s="6">
        <v>4000</v>
      </c>
      <c r="K1723" s="7">
        <f t="shared" si="12"/>
        <v>1999.9999999999993</v>
      </c>
      <c r="L1723" s="7">
        <f t="shared" si="13"/>
        <v>999.99999999999966</v>
      </c>
      <c r="M1723" s="8">
        <v>0.5</v>
      </c>
    </row>
    <row r="1724" spans="1:13" x14ac:dyDescent="0.25">
      <c r="A1724" s="1"/>
      <c r="B1724" s="3" t="s">
        <v>12</v>
      </c>
      <c r="C1724" s="3">
        <v>1185732</v>
      </c>
      <c r="D1724" s="4">
        <v>44547</v>
      </c>
      <c r="E1724" s="3" t="s">
        <v>31</v>
      </c>
      <c r="F1724" s="3" t="s">
        <v>69</v>
      </c>
      <c r="G1724" s="3" t="s">
        <v>70</v>
      </c>
      <c r="H1724" s="3" t="s">
        <v>15</v>
      </c>
      <c r="I1724" s="5">
        <v>0.44999999999999996</v>
      </c>
      <c r="J1724" s="6">
        <v>6500</v>
      </c>
      <c r="K1724" s="7">
        <f t="shared" si="12"/>
        <v>2924.9999999999995</v>
      </c>
      <c r="L1724" s="7">
        <f t="shared" si="13"/>
        <v>1169.9999999999998</v>
      </c>
      <c r="M1724" s="8">
        <v>0.4</v>
      </c>
    </row>
    <row r="1725" spans="1:13" x14ac:dyDescent="0.25">
      <c r="A1725" s="1"/>
      <c r="B1725" s="3" t="s">
        <v>12</v>
      </c>
      <c r="C1725" s="3">
        <v>1185732</v>
      </c>
      <c r="D1725" s="4">
        <v>44547</v>
      </c>
      <c r="E1725" s="3" t="s">
        <v>31</v>
      </c>
      <c r="F1725" s="3" t="s">
        <v>69</v>
      </c>
      <c r="G1725" s="3" t="s">
        <v>70</v>
      </c>
      <c r="H1725" s="3" t="s">
        <v>16</v>
      </c>
      <c r="I1725" s="5">
        <v>0.35000000000000003</v>
      </c>
      <c r="J1725" s="6">
        <v>4500</v>
      </c>
      <c r="K1725" s="7">
        <f t="shared" si="12"/>
        <v>1575.0000000000002</v>
      </c>
      <c r="L1725" s="7">
        <f t="shared" si="13"/>
        <v>551.25</v>
      </c>
      <c r="M1725" s="8">
        <v>0.35</v>
      </c>
    </row>
    <row r="1726" spans="1:13" x14ac:dyDescent="0.25">
      <c r="A1726" s="1"/>
      <c r="B1726" s="3" t="s">
        <v>12</v>
      </c>
      <c r="C1726" s="3">
        <v>1185732</v>
      </c>
      <c r="D1726" s="4">
        <v>44547</v>
      </c>
      <c r="E1726" s="3" t="s">
        <v>31</v>
      </c>
      <c r="F1726" s="3" t="s">
        <v>69</v>
      </c>
      <c r="G1726" s="3" t="s">
        <v>70</v>
      </c>
      <c r="H1726" s="3" t="s">
        <v>17</v>
      </c>
      <c r="I1726" s="5">
        <v>0.35000000000000003</v>
      </c>
      <c r="J1726" s="6">
        <v>4000</v>
      </c>
      <c r="K1726" s="7">
        <f t="shared" si="12"/>
        <v>1400.0000000000002</v>
      </c>
      <c r="L1726" s="7">
        <f t="shared" si="13"/>
        <v>490.00000000000006</v>
      </c>
      <c r="M1726" s="8">
        <v>0.35</v>
      </c>
    </row>
    <row r="1727" spans="1:13" x14ac:dyDescent="0.25">
      <c r="A1727" s="1"/>
      <c r="B1727" s="3" t="s">
        <v>12</v>
      </c>
      <c r="C1727" s="3">
        <v>1185732</v>
      </c>
      <c r="D1727" s="4">
        <v>44547</v>
      </c>
      <c r="E1727" s="3" t="s">
        <v>31</v>
      </c>
      <c r="F1727" s="3" t="s">
        <v>69</v>
      </c>
      <c r="G1727" s="3" t="s">
        <v>70</v>
      </c>
      <c r="H1727" s="3" t="s">
        <v>18</v>
      </c>
      <c r="I1727" s="5">
        <v>0.35000000000000003</v>
      </c>
      <c r="J1727" s="6">
        <v>3500</v>
      </c>
      <c r="K1727" s="7">
        <f t="shared" si="12"/>
        <v>1225.0000000000002</v>
      </c>
      <c r="L1727" s="7">
        <f t="shared" si="13"/>
        <v>490.00000000000011</v>
      </c>
      <c r="M1727" s="8">
        <v>0.4</v>
      </c>
    </row>
    <row r="1728" spans="1:13" x14ac:dyDescent="0.25">
      <c r="A1728" s="1"/>
      <c r="B1728" s="3" t="s">
        <v>12</v>
      </c>
      <c r="C1728" s="3">
        <v>1185732</v>
      </c>
      <c r="D1728" s="4">
        <v>44547</v>
      </c>
      <c r="E1728" s="3" t="s">
        <v>31</v>
      </c>
      <c r="F1728" s="3" t="s">
        <v>69</v>
      </c>
      <c r="G1728" s="3" t="s">
        <v>70</v>
      </c>
      <c r="H1728" s="3" t="s">
        <v>19</v>
      </c>
      <c r="I1728" s="5">
        <v>0.44999999999999996</v>
      </c>
      <c r="J1728" s="6">
        <v>3500</v>
      </c>
      <c r="K1728" s="7">
        <f t="shared" si="12"/>
        <v>1574.9999999999998</v>
      </c>
      <c r="L1728" s="7">
        <f t="shared" si="13"/>
        <v>551.24999999999989</v>
      </c>
      <c r="M1728" s="8">
        <v>0.35</v>
      </c>
    </row>
    <row r="1729" spans="1:13" x14ac:dyDescent="0.25">
      <c r="A1729" s="1"/>
      <c r="B1729" s="3" t="s">
        <v>12</v>
      </c>
      <c r="C1729" s="3">
        <v>1185732</v>
      </c>
      <c r="D1729" s="4">
        <v>44547</v>
      </c>
      <c r="E1729" s="3" t="s">
        <v>31</v>
      </c>
      <c r="F1729" s="3" t="s">
        <v>69</v>
      </c>
      <c r="G1729" s="3" t="s">
        <v>70</v>
      </c>
      <c r="H1729" s="3" t="s">
        <v>20</v>
      </c>
      <c r="I1729" s="5">
        <v>0.49999999999999983</v>
      </c>
      <c r="J1729" s="6">
        <v>4500</v>
      </c>
      <c r="K1729" s="7">
        <f t="shared" si="12"/>
        <v>2249.9999999999991</v>
      </c>
      <c r="L1729" s="7">
        <f t="shared" si="13"/>
        <v>1124.9999999999995</v>
      </c>
      <c r="M1729" s="8">
        <v>0.5</v>
      </c>
    </row>
    <row r="1730" spans="1:13" x14ac:dyDescent="0.25">
      <c r="A1730" s="1" t="s">
        <v>37</v>
      </c>
      <c r="B1730" s="3" t="s">
        <v>12</v>
      </c>
      <c r="C1730" s="3">
        <v>1185732</v>
      </c>
      <c r="D1730" s="4">
        <v>44207</v>
      </c>
      <c r="E1730" s="3" t="s">
        <v>31</v>
      </c>
      <c r="F1730" s="3" t="s">
        <v>71</v>
      </c>
      <c r="G1730" s="3" t="s">
        <v>72</v>
      </c>
      <c r="H1730" s="3" t="s">
        <v>15</v>
      </c>
      <c r="I1730" s="5">
        <v>0.25</v>
      </c>
      <c r="J1730" s="6">
        <v>6750</v>
      </c>
      <c r="K1730" s="7">
        <f t="shared" si="12"/>
        <v>1687.5</v>
      </c>
      <c r="L1730" s="7">
        <f t="shared" si="13"/>
        <v>675</v>
      </c>
      <c r="M1730" s="8">
        <v>0.4</v>
      </c>
    </row>
    <row r="1731" spans="1:13" x14ac:dyDescent="0.25">
      <c r="A1731" s="1"/>
      <c r="B1731" s="3" t="s">
        <v>12</v>
      </c>
      <c r="C1731" s="3">
        <v>1185732</v>
      </c>
      <c r="D1731" s="4">
        <v>44207</v>
      </c>
      <c r="E1731" s="3" t="s">
        <v>31</v>
      </c>
      <c r="F1731" s="3" t="s">
        <v>71</v>
      </c>
      <c r="G1731" s="3" t="s">
        <v>72</v>
      </c>
      <c r="H1731" s="3" t="s">
        <v>16</v>
      </c>
      <c r="I1731" s="5">
        <v>0.25</v>
      </c>
      <c r="J1731" s="6">
        <v>4750</v>
      </c>
      <c r="K1731" s="7">
        <f t="shared" si="12"/>
        <v>1187.5</v>
      </c>
      <c r="L1731" s="7">
        <f t="shared" si="13"/>
        <v>415.625</v>
      </c>
      <c r="M1731" s="8">
        <v>0.35</v>
      </c>
    </row>
    <row r="1732" spans="1:13" x14ac:dyDescent="0.25">
      <c r="A1732" s="1"/>
      <c r="B1732" s="3" t="s">
        <v>12</v>
      </c>
      <c r="C1732" s="3">
        <v>1185732</v>
      </c>
      <c r="D1732" s="4">
        <v>44207</v>
      </c>
      <c r="E1732" s="3" t="s">
        <v>31</v>
      </c>
      <c r="F1732" s="3" t="s">
        <v>71</v>
      </c>
      <c r="G1732" s="3" t="s">
        <v>72</v>
      </c>
      <c r="H1732" s="3" t="s">
        <v>17</v>
      </c>
      <c r="I1732" s="5">
        <v>0.15000000000000002</v>
      </c>
      <c r="J1732" s="6">
        <v>4750</v>
      </c>
      <c r="K1732" s="7">
        <f t="shared" si="12"/>
        <v>712.50000000000011</v>
      </c>
      <c r="L1732" s="7">
        <f t="shared" si="13"/>
        <v>249.37500000000003</v>
      </c>
      <c r="M1732" s="8">
        <v>0.35</v>
      </c>
    </row>
    <row r="1733" spans="1:13" x14ac:dyDescent="0.25">
      <c r="A1733" s="1"/>
      <c r="B1733" s="3" t="s">
        <v>12</v>
      </c>
      <c r="C1733" s="3">
        <v>1185732</v>
      </c>
      <c r="D1733" s="4">
        <v>44207</v>
      </c>
      <c r="E1733" s="3" t="s">
        <v>31</v>
      </c>
      <c r="F1733" s="3" t="s">
        <v>71</v>
      </c>
      <c r="G1733" s="3" t="s">
        <v>72</v>
      </c>
      <c r="H1733" s="3" t="s">
        <v>18</v>
      </c>
      <c r="I1733" s="5">
        <v>0.20000000000000007</v>
      </c>
      <c r="J1733" s="6">
        <v>3250</v>
      </c>
      <c r="K1733" s="7">
        <f t="shared" si="12"/>
        <v>650.00000000000023</v>
      </c>
      <c r="L1733" s="7">
        <f t="shared" si="13"/>
        <v>260.00000000000011</v>
      </c>
      <c r="M1733" s="8">
        <v>0.4</v>
      </c>
    </row>
    <row r="1734" spans="1:13" x14ac:dyDescent="0.25">
      <c r="A1734" s="1"/>
      <c r="B1734" s="3" t="s">
        <v>12</v>
      </c>
      <c r="C1734" s="3">
        <v>1185732</v>
      </c>
      <c r="D1734" s="4">
        <v>44207</v>
      </c>
      <c r="E1734" s="3" t="s">
        <v>31</v>
      </c>
      <c r="F1734" s="3" t="s">
        <v>71</v>
      </c>
      <c r="G1734" s="3" t="s">
        <v>72</v>
      </c>
      <c r="H1734" s="3" t="s">
        <v>19</v>
      </c>
      <c r="I1734" s="5">
        <v>0.35</v>
      </c>
      <c r="J1734" s="6">
        <v>3750</v>
      </c>
      <c r="K1734" s="7">
        <f t="shared" si="12"/>
        <v>1312.5</v>
      </c>
      <c r="L1734" s="7">
        <f t="shared" si="13"/>
        <v>459.37499999999994</v>
      </c>
      <c r="M1734" s="8">
        <v>0.35</v>
      </c>
    </row>
    <row r="1735" spans="1:13" x14ac:dyDescent="0.25">
      <c r="A1735" s="1"/>
      <c r="B1735" s="3" t="s">
        <v>12</v>
      </c>
      <c r="C1735" s="3">
        <v>1185732</v>
      </c>
      <c r="D1735" s="4">
        <v>44207</v>
      </c>
      <c r="E1735" s="3" t="s">
        <v>31</v>
      </c>
      <c r="F1735" s="3" t="s">
        <v>71</v>
      </c>
      <c r="G1735" s="3" t="s">
        <v>72</v>
      </c>
      <c r="H1735" s="3" t="s">
        <v>20</v>
      </c>
      <c r="I1735" s="5">
        <v>0.25</v>
      </c>
      <c r="J1735" s="6">
        <v>4750</v>
      </c>
      <c r="K1735" s="7">
        <f t="shared" si="12"/>
        <v>1187.5</v>
      </c>
      <c r="L1735" s="7">
        <f t="shared" si="13"/>
        <v>593.75</v>
      </c>
      <c r="M1735" s="8">
        <v>0.5</v>
      </c>
    </row>
    <row r="1736" spans="1:13" x14ac:dyDescent="0.25">
      <c r="A1736" s="1"/>
      <c r="B1736" s="3" t="s">
        <v>12</v>
      </c>
      <c r="C1736" s="3">
        <v>1185732</v>
      </c>
      <c r="D1736" s="4">
        <v>44238</v>
      </c>
      <c r="E1736" s="3" t="s">
        <v>31</v>
      </c>
      <c r="F1736" s="3" t="s">
        <v>71</v>
      </c>
      <c r="G1736" s="3" t="s">
        <v>72</v>
      </c>
      <c r="H1736" s="3" t="s">
        <v>15</v>
      </c>
      <c r="I1736" s="5">
        <v>0.25</v>
      </c>
      <c r="J1736" s="6">
        <v>7250</v>
      </c>
      <c r="K1736" s="7">
        <f t="shared" si="12"/>
        <v>1812.5</v>
      </c>
      <c r="L1736" s="7">
        <f t="shared" si="13"/>
        <v>725</v>
      </c>
      <c r="M1736" s="8">
        <v>0.4</v>
      </c>
    </row>
    <row r="1737" spans="1:13" x14ac:dyDescent="0.25">
      <c r="A1737" s="1"/>
      <c r="B1737" s="3" t="s">
        <v>12</v>
      </c>
      <c r="C1737" s="3">
        <v>1185732</v>
      </c>
      <c r="D1737" s="4">
        <v>44238</v>
      </c>
      <c r="E1737" s="3" t="s">
        <v>31</v>
      </c>
      <c r="F1737" s="3" t="s">
        <v>71</v>
      </c>
      <c r="G1737" s="3" t="s">
        <v>72</v>
      </c>
      <c r="H1737" s="3" t="s">
        <v>16</v>
      </c>
      <c r="I1737" s="5">
        <v>0.25</v>
      </c>
      <c r="J1737" s="6">
        <v>3750</v>
      </c>
      <c r="K1737" s="7">
        <f t="shared" si="12"/>
        <v>937.5</v>
      </c>
      <c r="L1737" s="7">
        <f t="shared" si="13"/>
        <v>328.125</v>
      </c>
      <c r="M1737" s="8">
        <v>0.35</v>
      </c>
    </row>
    <row r="1738" spans="1:13" x14ac:dyDescent="0.25">
      <c r="A1738" s="1"/>
      <c r="B1738" s="3" t="s">
        <v>12</v>
      </c>
      <c r="C1738" s="3">
        <v>1185732</v>
      </c>
      <c r="D1738" s="4">
        <v>44238</v>
      </c>
      <c r="E1738" s="3" t="s">
        <v>31</v>
      </c>
      <c r="F1738" s="3" t="s">
        <v>71</v>
      </c>
      <c r="G1738" s="3" t="s">
        <v>72</v>
      </c>
      <c r="H1738" s="3" t="s">
        <v>17</v>
      </c>
      <c r="I1738" s="5">
        <v>0.15000000000000002</v>
      </c>
      <c r="J1738" s="6">
        <v>4250</v>
      </c>
      <c r="K1738" s="7">
        <f t="shared" si="12"/>
        <v>637.50000000000011</v>
      </c>
      <c r="L1738" s="7">
        <f t="shared" si="13"/>
        <v>223.12500000000003</v>
      </c>
      <c r="M1738" s="8">
        <v>0.35</v>
      </c>
    </row>
    <row r="1739" spans="1:13" x14ac:dyDescent="0.25">
      <c r="A1739" s="1"/>
      <c r="B1739" s="3" t="s">
        <v>12</v>
      </c>
      <c r="C1739" s="3">
        <v>1185732</v>
      </c>
      <c r="D1739" s="4">
        <v>44238</v>
      </c>
      <c r="E1739" s="3" t="s">
        <v>31</v>
      </c>
      <c r="F1739" s="3" t="s">
        <v>71</v>
      </c>
      <c r="G1739" s="3" t="s">
        <v>72</v>
      </c>
      <c r="H1739" s="3" t="s">
        <v>18</v>
      </c>
      <c r="I1739" s="5">
        <v>0.20000000000000007</v>
      </c>
      <c r="J1739" s="6">
        <v>3000</v>
      </c>
      <c r="K1739" s="7">
        <f t="shared" si="12"/>
        <v>600.00000000000023</v>
      </c>
      <c r="L1739" s="7">
        <f t="shared" si="13"/>
        <v>240.00000000000011</v>
      </c>
      <c r="M1739" s="8">
        <v>0.4</v>
      </c>
    </row>
    <row r="1740" spans="1:13" x14ac:dyDescent="0.25">
      <c r="A1740" s="1"/>
      <c r="B1740" s="3" t="s">
        <v>12</v>
      </c>
      <c r="C1740" s="3">
        <v>1185732</v>
      </c>
      <c r="D1740" s="4">
        <v>44238</v>
      </c>
      <c r="E1740" s="3" t="s">
        <v>31</v>
      </c>
      <c r="F1740" s="3" t="s">
        <v>71</v>
      </c>
      <c r="G1740" s="3" t="s">
        <v>72</v>
      </c>
      <c r="H1740" s="3" t="s">
        <v>19</v>
      </c>
      <c r="I1740" s="5">
        <v>0.35</v>
      </c>
      <c r="J1740" s="6">
        <v>3750</v>
      </c>
      <c r="K1740" s="7">
        <f t="shared" si="12"/>
        <v>1312.5</v>
      </c>
      <c r="L1740" s="7">
        <f t="shared" si="13"/>
        <v>459.37499999999994</v>
      </c>
      <c r="M1740" s="8">
        <v>0.35</v>
      </c>
    </row>
    <row r="1741" spans="1:13" x14ac:dyDescent="0.25">
      <c r="A1741" s="1"/>
      <c r="B1741" s="3" t="s">
        <v>12</v>
      </c>
      <c r="C1741" s="3">
        <v>1185732</v>
      </c>
      <c r="D1741" s="4">
        <v>44238</v>
      </c>
      <c r="E1741" s="3" t="s">
        <v>31</v>
      </c>
      <c r="F1741" s="3" t="s">
        <v>71</v>
      </c>
      <c r="G1741" s="3" t="s">
        <v>72</v>
      </c>
      <c r="H1741" s="3" t="s">
        <v>20</v>
      </c>
      <c r="I1741" s="5">
        <v>0.25</v>
      </c>
      <c r="J1741" s="6">
        <v>4500</v>
      </c>
      <c r="K1741" s="7">
        <f t="shared" si="12"/>
        <v>1125</v>
      </c>
      <c r="L1741" s="7">
        <f t="shared" si="13"/>
        <v>562.5</v>
      </c>
      <c r="M1741" s="8">
        <v>0.5</v>
      </c>
    </row>
    <row r="1742" spans="1:13" x14ac:dyDescent="0.25">
      <c r="A1742" s="1"/>
      <c r="B1742" s="3" t="s">
        <v>12</v>
      </c>
      <c r="C1742" s="3">
        <v>1185732</v>
      </c>
      <c r="D1742" s="4">
        <v>44265</v>
      </c>
      <c r="E1742" s="3" t="s">
        <v>31</v>
      </c>
      <c r="F1742" s="3" t="s">
        <v>71</v>
      </c>
      <c r="G1742" s="3" t="s">
        <v>72</v>
      </c>
      <c r="H1742" s="3" t="s">
        <v>15</v>
      </c>
      <c r="I1742" s="5">
        <v>0.30000000000000004</v>
      </c>
      <c r="J1742" s="6">
        <v>6700</v>
      </c>
      <c r="K1742" s="7">
        <f t="shared" si="12"/>
        <v>2010.0000000000002</v>
      </c>
      <c r="L1742" s="7">
        <f t="shared" si="13"/>
        <v>804.00000000000011</v>
      </c>
      <c r="M1742" s="8">
        <v>0.4</v>
      </c>
    </row>
    <row r="1743" spans="1:13" x14ac:dyDescent="0.25">
      <c r="A1743" s="1"/>
      <c r="B1743" s="3" t="s">
        <v>12</v>
      </c>
      <c r="C1743" s="3">
        <v>1185732</v>
      </c>
      <c r="D1743" s="4">
        <v>44265</v>
      </c>
      <c r="E1743" s="3" t="s">
        <v>31</v>
      </c>
      <c r="F1743" s="3" t="s">
        <v>71</v>
      </c>
      <c r="G1743" s="3" t="s">
        <v>72</v>
      </c>
      <c r="H1743" s="3" t="s">
        <v>16</v>
      </c>
      <c r="I1743" s="5">
        <v>0.30000000000000004</v>
      </c>
      <c r="J1743" s="6">
        <v>3500</v>
      </c>
      <c r="K1743" s="7">
        <f t="shared" si="12"/>
        <v>1050.0000000000002</v>
      </c>
      <c r="L1743" s="7">
        <f t="shared" si="13"/>
        <v>367.50000000000006</v>
      </c>
      <c r="M1743" s="8">
        <v>0.35</v>
      </c>
    </row>
    <row r="1744" spans="1:13" x14ac:dyDescent="0.25">
      <c r="A1744" s="1"/>
      <c r="B1744" s="3" t="s">
        <v>12</v>
      </c>
      <c r="C1744" s="3">
        <v>1185732</v>
      </c>
      <c r="D1744" s="4">
        <v>44265</v>
      </c>
      <c r="E1744" s="3" t="s">
        <v>31</v>
      </c>
      <c r="F1744" s="3" t="s">
        <v>71</v>
      </c>
      <c r="G1744" s="3" t="s">
        <v>72</v>
      </c>
      <c r="H1744" s="3" t="s">
        <v>17</v>
      </c>
      <c r="I1744" s="5">
        <v>0.20000000000000007</v>
      </c>
      <c r="J1744" s="6">
        <v>4000</v>
      </c>
      <c r="K1744" s="7">
        <f t="shared" si="12"/>
        <v>800.00000000000023</v>
      </c>
      <c r="L1744" s="7">
        <f t="shared" si="13"/>
        <v>280.00000000000006</v>
      </c>
      <c r="M1744" s="8">
        <v>0.35</v>
      </c>
    </row>
    <row r="1745" spans="1:13" x14ac:dyDescent="0.25">
      <c r="A1745" s="1"/>
      <c r="B1745" s="3" t="s">
        <v>12</v>
      </c>
      <c r="C1745" s="3">
        <v>1185732</v>
      </c>
      <c r="D1745" s="4">
        <v>44265</v>
      </c>
      <c r="E1745" s="3" t="s">
        <v>31</v>
      </c>
      <c r="F1745" s="3" t="s">
        <v>71</v>
      </c>
      <c r="G1745" s="3" t="s">
        <v>72</v>
      </c>
      <c r="H1745" s="3" t="s">
        <v>18</v>
      </c>
      <c r="I1745" s="5">
        <v>0.25</v>
      </c>
      <c r="J1745" s="6">
        <v>2500</v>
      </c>
      <c r="K1745" s="7">
        <f t="shared" si="12"/>
        <v>625</v>
      </c>
      <c r="L1745" s="7">
        <f t="shared" si="13"/>
        <v>250</v>
      </c>
      <c r="M1745" s="8">
        <v>0.4</v>
      </c>
    </row>
    <row r="1746" spans="1:13" x14ac:dyDescent="0.25">
      <c r="A1746" s="1"/>
      <c r="B1746" s="3" t="s">
        <v>12</v>
      </c>
      <c r="C1746" s="3">
        <v>1185732</v>
      </c>
      <c r="D1746" s="4">
        <v>44265</v>
      </c>
      <c r="E1746" s="3" t="s">
        <v>31</v>
      </c>
      <c r="F1746" s="3" t="s">
        <v>71</v>
      </c>
      <c r="G1746" s="3" t="s">
        <v>72</v>
      </c>
      <c r="H1746" s="3" t="s">
        <v>19</v>
      </c>
      <c r="I1746" s="5">
        <v>0.4</v>
      </c>
      <c r="J1746" s="6">
        <v>3000</v>
      </c>
      <c r="K1746" s="7">
        <f t="shared" si="12"/>
        <v>1200</v>
      </c>
      <c r="L1746" s="7">
        <f t="shared" si="13"/>
        <v>420</v>
      </c>
      <c r="M1746" s="8">
        <v>0.35</v>
      </c>
    </row>
    <row r="1747" spans="1:13" x14ac:dyDescent="0.25">
      <c r="A1747" s="1"/>
      <c r="B1747" s="3" t="s">
        <v>12</v>
      </c>
      <c r="C1747" s="3">
        <v>1185732</v>
      </c>
      <c r="D1747" s="4">
        <v>44265</v>
      </c>
      <c r="E1747" s="3" t="s">
        <v>31</v>
      </c>
      <c r="F1747" s="3" t="s">
        <v>71</v>
      </c>
      <c r="G1747" s="3" t="s">
        <v>72</v>
      </c>
      <c r="H1747" s="3" t="s">
        <v>20</v>
      </c>
      <c r="I1747" s="5">
        <v>0.30000000000000004</v>
      </c>
      <c r="J1747" s="6">
        <v>4000</v>
      </c>
      <c r="K1747" s="7">
        <f t="shared" si="12"/>
        <v>1200.0000000000002</v>
      </c>
      <c r="L1747" s="7">
        <f t="shared" si="13"/>
        <v>600.00000000000011</v>
      </c>
      <c r="M1747" s="8">
        <v>0.5</v>
      </c>
    </row>
    <row r="1748" spans="1:13" x14ac:dyDescent="0.25">
      <c r="A1748" s="1"/>
      <c r="B1748" s="3" t="s">
        <v>12</v>
      </c>
      <c r="C1748" s="3">
        <v>1185732</v>
      </c>
      <c r="D1748" s="4">
        <v>44297</v>
      </c>
      <c r="E1748" s="3" t="s">
        <v>31</v>
      </c>
      <c r="F1748" s="3" t="s">
        <v>71</v>
      </c>
      <c r="G1748" s="3" t="s">
        <v>72</v>
      </c>
      <c r="H1748" s="3" t="s">
        <v>15</v>
      </c>
      <c r="I1748" s="5">
        <v>0.30000000000000004</v>
      </c>
      <c r="J1748" s="6">
        <v>6250</v>
      </c>
      <c r="K1748" s="7">
        <f t="shared" si="12"/>
        <v>1875.0000000000002</v>
      </c>
      <c r="L1748" s="7">
        <f t="shared" si="13"/>
        <v>750.00000000000011</v>
      </c>
      <c r="M1748" s="8">
        <v>0.4</v>
      </c>
    </row>
    <row r="1749" spans="1:13" x14ac:dyDescent="0.25">
      <c r="A1749" s="1"/>
      <c r="B1749" s="3" t="s">
        <v>12</v>
      </c>
      <c r="C1749" s="3">
        <v>1185732</v>
      </c>
      <c r="D1749" s="4">
        <v>44297</v>
      </c>
      <c r="E1749" s="3" t="s">
        <v>31</v>
      </c>
      <c r="F1749" s="3" t="s">
        <v>71</v>
      </c>
      <c r="G1749" s="3" t="s">
        <v>72</v>
      </c>
      <c r="H1749" s="3" t="s">
        <v>16</v>
      </c>
      <c r="I1749" s="5">
        <v>0.25000000000000006</v>
      </c>
      <c r="J1749" s="6">
        <v>3250</v>
      </c>
      <c r="K1749" s="7">
        <f t="shared" si="12"/>
        <v>812.50000000000023</v>
      </c>
      <c r="L1749" s="7">
        <f t="shared" si="13"/>
        <v>284.37500000000006</v>
      </c>
      <c r="M1749" s="8">
        <v>0.35</v>
      </c>
    </row>
    <row r="1750" spans="1:13" x14ac:dyDescent="0.25">
      <c r="A1750" s="1"/>
      <c r="B1750" s="3" t="s">
        <v>12</v>
      </c>
      <c r="C1750" s="3">
        <v>1185732</v>
      </c>
      <c r="D1750" s="4">
        <v>44297</v>
      </c>
      <c r="E1750" s="3" t="s">
        <v>31</v>
      </c>
      <c r="F1750" s="3" t="s">
        <v>71</v>
      </c>
      <c r="G1750" s="3" t="s">
        <v>72</v>
      </c>
      <c r="H1750" s="3" t="s">
        <v>17</v>
      </c>
      <c r="I1750" s="5">
        <v>0.15000000000000008</v>
      </c>
      <c r="J1750" s="6">
        <v>3250</v>
      </c>
      <c r="K1750" s="7">
        <f t="shared" si="12"/>
        <v>487.50000000000023</v>
      </c>
      <c r="L1750" s="7">
        <f t="shared" si="13"/>
        <v>170.62500000000006</v>
      </c>
      <c r="M1750" s="8">
        <v>0.35</v>
      </c>
    </row>
    <row r="1751" spans="1:13" x14ac:dyDescent="0.25">
      <c r="A1751" s="1"/>
      <c r="B1751" s="3" t="s">
        <v>12</v>
      </c>
      <c r="C1751" s="3">
        <v>1185732</v>
      </c>
      <c r="D1751" s="4">
        <v>44297</v>
      </c>
      <c r="E1751" s="3" t="s">
        <v>31</v>
      </c>
      <c r="F1751" s="3" t="s">
        <v>71</v>
      </c>
      <c r="G1751" s="3" t="s">
        <v>72</v>
      </c>
      <c r="H1751" s="3" t="s">
        <v>18</v>
      </c>
      <c r="I1751" s="5">
        <v>0.2</v>
      </c>
      <c r="J1751" s="6">
        <v>2500</v>
      </c>
      <c r="K1751" s="7">
        <f t="shared" si="12"/>
        <v>500</v>
      </c>
      <c r="L1751" s="7">
        <f t="shared" si="13"/>
        <v>200</v>
      </c>
      <c r="M1751" s="8">
        <v>0.4</v>
      </c>
    </row>
    <row r="1752" spans="1:13" x14ac:dyDescent="0.25">
      <c r="A1752" s="1"/>
      <c r="B1752" s="3" t="s">
        <v>12</v>
      </c>
      <c r="C1752" s="3">
        <v>1185732</v>
      </c>
      <c r="D1752" s="4">
        <v>44297</v>
      </c>
      <c r="E1752" s="3" t="s">
        <v>31</v>
      </c>
      <c r="F1752" s="3" t="s">
        <v>71</v>
      </c>
      <c r="G1752" s="3" t="s">
        <v>72</v>
      </c>
      <c r="H1752" s="3" t="s">
        <v>19</v>
      </c>
      <c r="I1752" s="5">
        <v>0.35000000000000003</v>
      </c>
      <c r="J1752" s="6">
        <v>2750</v>
      </c>
      <c r="K1752" s="7">
        <f t="shared" si="12"/>
        <v>962.50000000000011</v>
      </c>
      <c r="L1752" s="7">
        <f t="shared" si="13"/>
        <v>336.875</v>
      </c>
      <c r="M1752" s="8">
        <v>0.35</v>
      </c>
    </row>
    <row r="1753" spans="1:13" x14ac:dyDescent="0.25">
      <c r="A1753" s="1"/>
      <c r="B1753" s="3" t="s">
        <v>12</v>
      </c>
      <c r="C1753" s="3">
        <v>1185732</v>
      </c>
      <c r="D1753" s="4">
        <v>44297</v>
      </c>
      <c r="E1753" s="3" t="s">
        <v>31</v>
      </c>
      <c r="F1753" s="3" t="s">
        <v>71</v>
      </c>
      <c r="G1753" s="3" t="s">
        <v>72</v>
      </c>
      <c r="H1753" s="3" t="s">
        <v>20</v>
      </c>
      <c r="I1753" s="5">
        <v>0.25000000000000006</v>
      </c>
      <c r="J1753" s="6">
        <v>4000</v>
      </c>
      <c r="K1753" s="7">
        <f t="shared" si="12"/>
        <v>1000.0000000000002</v>
      </c>
      <c r="L1753" s="7">
        <f t="shared" si="13"/>
        <v>500.00000000000011</v>
      </c>
      <c r="M1753" s="8">
        <v>0.5</v>
      </c>
    </row>
    <row r="1754" spans="1:13" x14ac:dyDescent="0.25">
      <c r="A1754" s="1"/>
      <c r="B1754" s="3" t="s">
        <v>12</v>
      </c>
      <c r="C1754" s="3">
        <v>1185732</v>
      </c>
      <c r="D1754" s="4">
        <v>44328</v>
      </c>
      <c r="E1754" s="3" t="s">
        <v>31</v>
      </c>
      <c r="F1754" s="3" t="s">
        <v>71</v>
      </c>
      <c r="G1754" s="3" t="s">
        <v>72</v>
      </c>
      <c r="H1754" s="3" t="s">
        <v>15</v>
      </c>
      <c r="I1754" s="5">
        <v>0.35000000000000003</v>
      </c>
      <c r="J1754" s="6">
        <v>6700</v>
      </c>
      <c r="K1754" s="7">
        <f t="shared" si="12"/>
        <v>2345</v>
      </c>
      <c r="L1754" s="7">
        <f t="shared" si="13"/>
        <v>938</v>
      </c>
      <c r="M1754" s="8">
        <v>0.4</v>
      </c>
    </row>
    <row r="1755" spans="1:13" x14ac:dyDescent="0.25">
      <c r="A1755" s="1"/>
      <c r="B1755" s="3" t="s">
        <v>12</v>
      </c>
      <c r="C1755" s="3">
        <v>1185732</v>
      </c>
      <c r="D1755" s="4">
        <v>44328</v>
      </c>
      <c r="E1755" s="3" t="s">
        <v>31</v>
      </c>
      <c r="F1755" s="3" t="s">
        <v>71</v>
      </c>
      <c r="G1755" s="3" t="s">
        <v>72</v>
      </c>
      <c r="H1755" s="3" t="s">
        <v>16</v>
      </c>
      <c r="I1755" s="5">
        <v>0.3000000000000001</v>
      </c>
      <c r="J1755" s="6">
        <v>3750</v>
      </c>
      <c r="K1755" s="7">
        <f t="shared" si="12"/>
        <v>1125.0000000000005</v>
      </c>
      <c r="L1755" s="7">
        <f t="shared" si="13"/>
        <v>393.75000000000011</v>
      </c>
      <c r="M1755" s="8">
        <v>0.35</v>
      </c>
    </row>
    <row r="1756" spans="1:13" x14ac:dyDescent="0.25">
      <c r="A1756" s="1"/>
      <c r="B1756" s="3" t="s">
        <v>12</v>
      </c>
      <c r="C1756" s="3">
        <v>1185732</v>
      </c>
      <c r="D1756" s="4">
        <v>44328</v>
      </c>
      <c r="E1756" s="3" t="s">
        <v>31</v>
      </c>
      <c r="F1756" s="3" t="s">
        <v>71</v>
      </c>
      <c r="G1756" s="3" t="s">
        <v>72</v>
      </c>
      <c r="H1756" s="3" t="s">
        <v>17</v>
      </c>
      <c r="I1756" s="5">
        <v>0.25000000000000006</v>
      </c>
      <c r="J1756" s="6">
        <v>3500</v>
      </c>
      <c r="K1756" s="7">
        <f t="shared" si="12"/>
        <v>875.00000000000023</v>
      </c>
      <c r="L1756" s="7">
        <f t="shared" si="13"/>
        <v>306.25000000000006</v>
      </c>
      <c r="M1756" s="8">
        <v>0.35</v>
      </c>
    </row>
    <row r="1757" spans="1:13" x14ac:dyDescent="0.25">
      <c r="A1757" s="1"/>
      <c r="B1757" s="3" t="s">
        <v>12</v>
      </c>
      <c r="C1757" s="3">
        <v>1185732</v>
      </c>
      <c r="D1757" s="4">
        <v>44328</v>
      </c>
      <c r="E1757" s="3" t="s">
        <v>31</v>
      </c>
      <c r="F1757" s="3" t="s">
        <v>71</v>
      </c>
      <c r="G1757" s="3" t="s">
        <v>72</v>
      </c>
      <c r="H1757" s="3" t="s">
        <v>18</v>
      </c>
      <c r="I1757" s="5">
        <v>0.25000000000000006</v>
      </c>
      <c r="J1757" s="6">
        <v>2750</v>
      </c>
      <c r="K1757" s="7">
        <f t="shared" si="12"/>
        <v>687.50000000000011</v>
      </c>
      <c r="L1757" s="7">
        <f t="shared" si="13"/>
        <v>275.00000000000006</v>
      </c>
      <c r="M1757" s="8">
        <v>0.4</v>
      </c>
    </row>
    <row r="1758" spans="1:13" x14ac:dyDescent="0.25">
      <c r="A1758" s="1"/>
      <c r="B1758" s="3" t="s">
        <v>12</v>
      </c>
      <c r="C1758" s="3">
        <v>1185732</v>
      </c>
      <c r="D1758" s="4">
        <v>44328</v>
      </c>
      <c r="E1758" s="3" t="s">
        <v>31</v>
      </c>
      <c r="F1758" s="3" t="s">
        <v>71</v>
      </c>
      <c r="G1758" s="3" t="s">
        <v>72</v>
      </c>
      <c r="H1758" s="3" t="s">
        <v>19</v>
      </c>
      <c r="I1758" s="5">
        <v>0.39999999999999997</v>
      </c>
      <c r="J1758" s="6">
        <v>3000</v>
      </c>
      <c r="K1758" s="7">
        <f t="shared" si="12"/>
        <v>1200</v>
      </c>
      <c r="L1758" s="7">
        <f t="shared" si="13"/>
        <v>420</v>
      </c>
      <c r="M1758" s="8">
        <v>0.35</v>
      </c>
    </row>
    <row r="1759" spans="1:13" x14ac:dyDescent="0.25">
      <c r="A1759" s="1"/>
      <c r="B1759" s="3" t="s">
        <v>12</v>
      </c>
      <c r="C1759" s="3">
        <v>1185732</v>
      </c>
      <c r="D1759" s="4">
        <v>44328</v>
      </c>
      <c r="E1759" s="3" t="s">
        <v>31</v>
      </c>
      <c r="F1759" s="3" t="s">
        <v>71</v>
      </c>
      <c r="G1759" s="3" t="s">
        <v>72</v>
      </c>
      <c r="H1759" s="3" t="s">
        <v>20</v>
      </c>
      <c r="I1759" s="5">
        <v>0.44999999999999996</v>
      </c>
      <c r="J1759" s="6">
        <v>4000</v>
      </c>
      <c r="K1759" s="7">
        <f t="shared" si="12"/>
        <v>1799.9999999999998</v>
      </c>
      <c r="L1759" s="7">
        <f t="shared" si="13"/>
        <v>899.99999999999989</v>
      </c>
      <c r="M1759" s="8">
        <v>0.5</v>
      </c>
    </row>
    <row r="1760" spans="1:13" x14ac:dyDescent="0.25">
      <c r="A1760" s="1"/>
      <c r="B1760" s="3" t="s">
        <v>12</v>
      </c>
      <c r="C1760" s="3">
        <v>1185732</v>
      </c>
      <c r="D1760" s="4">
        <v>44358</v>
      </c>
      <c r="E1760" s="3" t="s">
        <v>31</v>
      </c>
      <c r="F1760" s="3" t="s">
        <v>71</v>
      </c>
      <c r="G1760" s="3" t="s">
        <v>72</v>
      </c>
      <c r="H1760" s="3" t="s">
        <v>15</v>
      </c>
      <c r="I1760" s="5">
        <v>0.30000000000000004</v>
      </c>
      <c r="J1760" s="6">
        <v>6500</v>
      </c>
      <c r="K1760" s="7">
        <f t="shared" si="12"/>
        <v>1950.0000000000002</v>
      </c>
      <c r="L1760" s="7">
        <f t="shared" si="13"/>
        <v>780.00000000000011</v>
      </c>
      <c r="M1760" s="8">
        <v>0.4</v>
      </c>
    </row>
    <row r="1761" spans="1:13" x14ac:dyDescent="0.25">
      <c r="A1761" s="1"/>
      <c r="B1761" s="3" t="s">
        <v>12</v>
      </c>
      <c r="C1761" s="3">
        <v>1185732</v>
      </c>
      <c r="D1761" s="4">
        <v>44358</v>
      </c>
      <c r="E1761" s="3" t="s">
        <v>31</v>
      </c>
      <c r="F1761" s="3" t="s">
        <v>71</v>
      </c>
      <c r="G1761" s="3" t="s">
        <v>72</v>
      </c>
      <c r="H1761" s="3" t="s">
        <v>16</v>
      </c>
      <c r="I1761" s="5">
        <v>0.25000000000000011</v>
      </c>
      <c r="J1761" s="6">
        <v>4000</v>
      </c>
      <c r="K1761" s="7">
        <f t="shared" si="12"/>
        <v>1000.0000000000005</v>
      </c>
      <c r="L1761" s="7">
        <f t="shared" si="13"/>
        <v>350.00000000000011</v>
      </c>
      <c r="M1761" s="8">
        <v>0.35</v>
      </c>
    </row>
    <row r="1762" spans="1:13" x14ac:dyDescent="0.25">
      <c r="A1762" s="1"/>
      <c r="B1762" s="3" t="s">
        <v>12</v>
      </c>
      <c r="C1762" s="3">
        <v>1185732</v>
      </c>
      <c r="D1762" s="4">
        <v>44358</v>
      </c>
      <c r="E1762" s="3" t="s">
        <v>31</v>
      </c>
      <c r="F1762" s="3" t="s">
        <v>71</v>
      </c>
      <c r="G1762" s="3" t="s">
        <v>72</v>
      </c>
      <c r="H1762" s="3" t="s">
        <v>17</v>
      </c>
      <c r="I1762" s="5">
        <v>0.20000000000000007</v>
      </c>
      <c r="J1762" s="6">
        <v>4250</v>
      </c>
      <c r="K1762" s="7">
        <f t="shared" si="12"/>
        <v>850.00000000000023</v>
      </c>
      <c r="L1762" s="7">
        <f t="shared" si="13"/>
        <v>297.50000000000006</v>
      </c>
      <c r="M1762" s="8">
        <v>0.35</v>
      </c>
    </row>
    <row r="1763" spans="1:13" x14ac:dyDescent="0.25">
      <c r="A1763" s="1"/>
      <c r="B1763" s="3" t="s">
        <v>12</v>
      </c>
      <c r="C1763" s="3">
        <v>1185732</v>
      </c>
      <c r="D1763" s="4">
        <v>44358</v>
      </c>
      <c r="E1763" s="3" t="s">
        <v>31</v>
      </c>
      <c r="F1763" s="3" t="s">
        <v>71</v>
      </c>
      <c r="G1763" s="3" t="s">
        <v>72</v>
      </c>
      <c r="H1763" s="3" t="s">
        <v>18</v>
      </c>
      <c r="I1763" s="5">
        <v>0.20000000000000007</v>
      </c>
      <c r="J1763" s="6">
        <v>4000</v>
      </c>
      <c r="K1763" s="7">
        <f t="shared" si="12"/>
        <v>800.00000000000023</v>
      </c>
      <c r="L1763" s="7">
        <f t="shared" si="13"/>
        <v>320.00000000000011</v>
      </c>
      <c r="M1763" s="8">
        <v>0.4</v>
      </c>
    </row>
    <row r="1764" spans="1:13" x14ac:dyDescent="0.25">
      <c r="A1764" s="1"/>
      <c r="B1764" s="3" t="s">
        <v>12</v>
      </c>
      <c r="C1764" s="3">
        <v>1185732</v>
      </c>
      <c r="D1764" s="4">
        <v>44358</v>
      </c>
      <c r="E1764" s="3" t="s">
        <v>31</v>
      </c>
      <c r="F1764" s="3" t="s">
        <v>71</v>
      </c>
      <c r="G1764" s="3" t="s">
        <v>72</v>
      </c>
      <c r="H1764" s="3" t="s">
        <v>19</v>
      </c>
      <c r="I1764" s="5">
        <v>0.35000000000000003</v>
      </c>
      <c r="J1764" s="6">
        <v>4000</v>
      </c>
      <c r="K1764" s="7">
        <f t="shared" si="12"/>
        <v>1400.0000000000002</v>
      </c>
      <c r="L1764" s="7">
        <f t="shared" si="13"/>
        <v>490.00000000000006</v>
      </c>
      <c r="M1764" s="8">
        <v>0.35</v>
      </c>
    </row>
    <row r="1765" spans="1:13" x14ac:dyDescent="0.25">
      <c r="A1765" s="1"/>
      <c r="B1765" s="3" t="s">
        <v>12</v>
      </c>
      <c r="C1765" s="3">
        <v>1185732</v>
      </c>
      <c r="D1765" s="4">
        <v>44358</v>
      </c>
      <c r="E1765" s="3" t="s">
        <v>31</v>
      </c>
      <c r="F1765" s="3" t="s">
        <v>71</v>
      </c>
      <c r="G1765" s="3" t="s">
        <v>72</v>
      </c>
      <c r="H1765" s="3" t="s">
        <v>20</v>
      </c>
      <c r="I1765" s="5">
        <v>0.4</v>
      </c>
      <c r="J1765" s="6">
        <v>5750</v>
      </c>
      <c r="K1765" s="7">
        <f t="shared" si="12"/>
        <v>2300</v>
      </c>
      <c r="L1765" s="7">
        <f t="shared" si="13"/>
        <v>1150</v>
      </c>
      <c r="M1765" s="8">
        <v>0.5</v>
      </c>
    </row>
    <row r="1766" spans="1:13" x14ac:dyDescent="0.25">
      <c r="A1766" s="1"/>
      <c r="B1766" s="3" t="s">
        <v>12</v>
      </c>
      <c r="C1766" s="3">
        <v>1185732</v>
      </c>
      <c r="D1766" s="4">
        <v>44387</v>
      </c>
      <c r="E1766" s="3" t="s">
        <v>31</v>
      </c>
      <c r="F1766" s="3" t="s">
        <v>71</v>
      </c>
      <c r="G1766" s="3" t="s">
        <v>72</v>
      </c>
      <c r="H1766" s="3" t="s">
        <v>15</v>
      </c>
      <c r="I1766" s="5">
        <v>0.35000000000000003</v>
      </c>
      <c r="J1766" s="6">
        <v>8000</v>
      </c>
      <c r="K1766" s="7">
        <f t="shared" si="12"/>
        <v>2800.0000000000005</v>
      </c>
      <c r="L1766" s="7">
        <f t="shared" si="13"/>
        <v>1120.0000000000002</v>
      </c>
      <c r="M1766" s="8">
        <v>0.4</v>
      </c>
    </row>
    <row r="1767" spans="1:13" x14ac:dyDescent="0.25">
      <c r="A1767" s="1"/>
      <c r="B1767" s="3" t="s">
        <v>12</v>
      </c>
      <c r="C1767" s="3">
        <v>1185732</v>
      </c>
      <c r="D1767" s="4">
        <v>44387</v>
      </c>
      <c r="E1767" s="3" t="s">
        <v>31</v>
      </c>
      <c r="F1767" s="3" t="s">
        <v>71</v>
      </c>
      <c r="G1767" s="3" t="s">
        <v>72</v>
      </c>
      <c r="H1767" s="3" t="s">
        <v>16</v>
      </c>
      <c r="I1767" s="5">
        <v>0.3000000000000001</v>
      </c>
      <c r="J1767" s="6">
        <v>5500</v>
      </c>
      <c r="K1767" s="7">
        <f t="shared" si="12"/>
        <v>1650.0000000000005</v>
      </c>
      <c r="L1767" s="7">
        <f t="shared" si="13"/>
        <v>577.50000000000011</v>
      </c>
      <c r="M1767" s="8">
        <v>0.35</v>
      </c>
    </row>
    <row r="1768" spans="1:13" x14ac:dyDescent="0.25">
      <c r="A1768" s="1"/>
      <c r="B1768" s="3" t="s">
        <v>12</v>
      </c>
      <c r="C1768" s="3">
        <v>1185732</v>
      </c>
      <c r="D1768" s="4">
        <v>44387</v>
      </c>
      <c r="E1768" s="3" t="s">
        <v>31</v>
      </c>
      <c r="F1768" s="3" t="s">
        <v>71</v>
      </c>
      <c r="G1768" s="3" t="s">
        <v>72</v>
      </c>
      <c r="H1768" s="3" t="s">
        <v>17</v>
      </c>
      <c r="I1768" s="5">
        <v>0.25000000000000006</v>
      </c>
      <c r="J1768" s="6">
        <v>4750</v>
      </c>
      <c r="K1768" s="7">
        <f t="shared" si="12"/>
        <v>1187.5000000000002</v>
      </c>
      <c r="L1768" s="7">
        <f t="shared" si="13"/>
        <v>415.62500000000006</v>
      </c>
      <c r="M1768" s="8">
        <v>0.35</v>
      </c>
    </row>
    <row r="1769" spans="1:13" x14ac:dyDescent="0.25">
      <c r="A1769" s="1"/>
      <c r="B1769" s="3" t="s">
        <v>12</v>
      </c>
      <c r="C1769" s="3">
        <v>1185732</v>
      </c>
      <c r="D1769" s="4">
        <v>44387</v>
      </c>
      <c r="E1769" s="3" t="s">
        <v>31</v>
      </c>
      <c r="F1769" s="3" t="s">
        <v>71</v>
      </c>
      <c r="G1769" s="3" t="s">
        <v>72</v>
      </c>
      <c r="H1769" s="3" t="s">
        <v>18</v>
      </c>
      <c r="I1769" s="5">
        <v>0.25000000000000006</v>
      </c>
      <c r="J1769" s="6">
        <v>4250</v>
      </c>
      <c r="K1769" s="7">
        <f t="shared" si="12"/>
        <v>1062.5000000000002</v>
      </c>
      <c r="L1769" s="7">
        <f t="shared" si="13"/>
        <v>425.00000000000011</v>
      </c>
      <c r="M1769" s="8">
        <v>0.4</v>
      </c>
    </row>
    <row r="1770" spans="1:13" x14ac:dyDescent="0.25">
      <c r="A1770" s="1"/>
      <c r="B1770" s="3" t="s">
        <v>12</v>
      </c>
      <c r="C1770" s="3">
        <v>1185732</v>
      </c>
      <c r="D1770" s="4">
        <v>44387</v>
      </c>
      <c r="E1770" s="3" t="s">
        <v>31</v>
      </c>
      <c r="F1770" s="3" t="s">
        <v>71</v>
      </c>
      <c r="G1770" s="3" t="s">
        <v>72</v>
      </c>
      <c r="H1770" s="3" t="s">
        <v>19</v>
      </c>
      <c r="I1770" s="5">
        <v>0.35000000000000003</v>
      </c>
      <c r="J1770" s="6">
        <v>4250</v>
      </c>
      <c r="K1770" s="7">
        <f t="shared" si="12"/>
        <v>1487.5000000000002</v>
      </c>
      <c r="L1770" s="7">
        <f t="shared" si="13"/>
        <v>520.625</v>
      </c>
      <c r="M1770" s="8">
        <v>0.35</v>
      </c>
    </row>
    <row r="1771" spans="1:13" x14ac:dyDescent="0.25">
      <c r="A1771" s="1"/>
      <c r="B1771" s="3" t="s">
        <v>12</v>
      </c>
      <c r="C1771" s="3">
        <v>1185732</v>
      </c>
      <c r="D1771" s="4">
        <v>44387</v>
      </c>
      <c r="E1771" s="3" t="s">
        <v>31</v>
      </c>
      <c r="F1771" s="3" t="s">
        <v>71</v>
      </c>
      <c r="G1771" s="3" t="s">
        <v>72</v>
      </c>
      <c r="H1771" s="3" t="s">
        <v>20</v>
      </c>
      <c r="I1771" s="5">
        <v>0.4</v>
      </c>
      <c r="J1771" s="6">
        <v>6000</v>
      </c>
      <c r="K1771" s="7">
        <f t="shared" si="12"/>
        <v>2400</v>
      </c>
      <c r="L1771" s="7">
        <f t="shared" si="13"/>
        <v>1200</v>
      </c>
      <c r="M1771" s="8">
        <v>0.5</v>
      </c>
    </row>
    <row r="1772" spans="1:13" x14ac:dyDescent="0.25">
      <c r="A1772" s="1"/>
      <c r="B1772" s="3" t="s">
        <v>12</v>
      </c>
      <c r="C1772" s="3">
        <v>1185732</v>
      </c>
      <c r="D1772" s="4">
        <v>44419</v>
      </c>
      <c r="E1772" s="3" t="s">
        <v>31</v>
      </c>
      <c r="F1772" s="3" t="s">
        <v>71</v>
      </c>
      <c r="G1772" s="3" t="s">
        <v>72</v>
      </c>
      <c r="H1772" s="3" t="s">
        <v>15</v>
      </c>
      <c r="I1772" s="5">
        <v>0.35000000000000003</v>
      </c>
      <c r="J1772" s="6">
        <v>7500</v>
      </c>
      <c r="K1772" s="7">
        <f t="shared" si="12"/>
        <v>2625.0000000000005</v>
      </c>
      <c r="L1772" s="7">
        <f t="shared" si="13"/>
        <v>1050.0000000000002</v>
      </c>
      <c r="M1772" s="8">
        <v>0.4</v>
      </c>
    </row>
    <row r="1773" spans="1:13" x14ac:dyDescent="0.25">
      <c r="A1773" s="1"/>
      <c r="B1773" s="3" t="s">
        <v>12</v>
      </c>
      <c r="C1773" s="3">
        <v>1185732</v>
      </c>
      <c r="D1773" s="4">
        <v>44419</v>
      </c>
      <c r="E1773" s="3" t="s">
        <v>31</v>
      </c>
      <c r="F1773" s="3" t="s">
        <v>71</v>
      </c>
      <c r="G1773" s="3" t="s">
        <v>72</v>
      </c>
      <c r="H1773" s="3" t="s">
        <v>16</v>
      </c>
      <c r="I1773" s="5">
        <v>0.35000000000000009</v>
      </c>
      <c r="J1773" s="6">
        <v>5250</v>
      </c>
      <c r="K1773" s="7">
        <f t="shared" si="12"/>
        <v>1837.5000000000005</v>
      </c>
      <c r="L1773" s="7">
        <f t="shared" si="13"/>
        <v>643.12500000000011</v>
      </c>
      <c r="M1773" s="8">
        <v>0.35</v>
      </c>
    </row>
    <row r="1774" spans="1:13" x14ac:dyDescent="0.25">
      <c r="A1774" s="1"/>
      <c r="B1774" s="3" t="s">
        <v>12</v>
      </c>
      <c r="C1774" s="3">
        <v>1185732</v>
      </c>
      <c r="D1774" s="4">
        <v>44419</v>
      </c>
      <c r="E1774" s="3" t="s">
        <v>31</v>
      </c>
      <c r="F1774" s="3" t="s">
        <v>71</v>
      </c>
      <c r="G1774" s="3" t="s">
        <v>72</v>
      </c>
      <c r="H1774" s="3" t="s">
        <v>17</v>
      </c>
      <c r="I1774" s="5">
        <v>0.30000000000000004</v>
      </c>
      <c r="J1774" s="6">
        <v>4500</v>
      </c>
      <c r="K1774" s="7">
        <f t="shared" si="12"/>
        <v>1350.0000000000002</v>
      </c>
      <c r="L1774" s="7">
        <f t="shared" si="13"/>
        <v>472.50000000000006</v>
      </c>
      <c r="M1774" s="8">
        <v>0.35</v>
      </c>
    </row>
    <row r="1775" spans="1:13" x14ac:dyDescent="0.25">
      <c r="A1775" s="1"/>
      <c r="B1775" s="3" t="s">
        <v>12</v>
      </c>
      <c r="C1775" s="3">
        <v>1185732</v>
      </c>
      <c r="D1775" s="4">
        <v>44419</v>
      </c>
      <c r="E1775" s="3" t="s">
        <v>31</v>
      </c>
      <c r="F1775" s="3" t="s">
        <v>71</v>
      </c>
      <c r="G1775" s="3" t="s">
        <v>72</v>
      </c>
      <c r="H1775" s="3" t="s">
        <v>18</v>
      </c>
      <c r="I1775" s="5">
        <v>0.20000000000000007</v>
      </c>
      <c r="J1775" s="6">
        <v>3750</v>
      </c>
      <c r="K1775" s="7">
        <f t="shared" si="12"/>
        <v>750.00000000000023</v>
      </c>
      <c r="L1775" s="7">
        <f t="shared" si="13"/>
        <v>300.00000000000011</v>
      </c>
      <c r="M1775" s="8">
        <v>0.4</v>
      </c>
    </row>
    <row r="1776" spans="1:13" x14ac:dyDescent="0.25">
      <c r="A1776" s="1"/>
      <c r="B1776" s="3" t="s">
        <v>12</v>
      </c>
      <c r="C1776" s="3">
        <v>1185732</v>
      </c>
      <c r="D1776" s="4">
        <v>44419</v>
      </c>
      <c r="E1776" s="3" t="s">
        <v>31</v>
      </c>
      <c r="F1776" s="3" t="s">
        <v>71</v>
      </c>
      <c r="G1776" s="3" t="s">
        <v>72</v>
      </c>
      <c r="H1776" s="3" t="s">
        <v>19</v>
      </c>
      <c r="I1776" s="5">
        <v>0.30000000000000004</v>
      </c>
      <c r="J1776" s="6">
        <v>3500</v>
      </c>
      <c r="K1776" s="7">
        <f t="shared" si="12"/>
        <v>1050.0000000000002</v>
      </c>
      <c r="L1776" s="7">
        <f t="shared" si="13"/>
        <v>367.50000000000006</v>
      </c>
      <c r="M1776" s="8">
        <v>0.35</v>
      </c>
    </row>
    <row r="1777" spans="1:13" x14ac:dyDescent="0.25">
      <c r="A1777" s="1"/>
      <c r="B1777" s="3" t="s">
        <v>12</v>
      </c>
      <c r="C1777" s="3">
        <v>1185732</v>
      </c>
      <c r="D1777" s="4">
        <v>44419</v>
      </c>
      <c r="E1777" s="3" t="s">
        <v>31</v>
      </c>
      <c r="F1777" s="3" t="s">
        <v>71</v>
      </c>
      <c r="G1777" s="3" t="s">
        <v>72</v>
      </c>
      <c r="H1777" s="3" t="s">
        <v>20</v>
      </c>
      <c r="I1777" s="5">
        <v>0.35000000000000003</v>
      </c>
      <c r="J1777" s="6">
        <v>5250</v>
      </c>
      <c r="K1777" s="7">
        <f t="shared" si="12"/>
        <v>1837.5000000000002</v>
      </c>
      <c r="L1777" s="7">
        <f t="shared" si="13"/>
        <v>918.75000000000011</v>
      </c>
      <c r="M1777" s="8">
        <v>0.5</v>
      </c>
    </row>
    <row r="1778" spans="1:13" x14ac:dyDescent="0.25">
      <c r="A1778" s="1"/>
      <c r="B1778" s="3" t="s">
        <v>12</v>
      </c>
      <c r="C1778" s="3">
        <v>1185732</v>
      </c>
      <c r="D1778" s="4">
        <v>44451</v>
      </c>
      <c r="E1778" s="3" t="s">
        <v>31</v>
      </c>
      <c r="F1778" s="3" t="s">
        <v>71</v>
      </c>
      <c r="G1778" s="3" t="s">
        <v>72</v>
      </c>
      <c r="H1778" s="3" t="s">
        <v>15</v>
      </c>
      <c r="I1778" s="5">
        <v>0.30000000000000004</v>
      </c>
      <c r="J1778" s="6">
        <v>6500</v>
      </c>
      <c r="K1778" s="7">
        <f t="shared" si="12"/>
        <v>1950.0000000000002</v>
      </c>
      <c r="L1778" s="7">
        <f t="shared" si="13"/>
        <v>780.00000000000011</v>
      </c>
      <c r="M1778" s="8">
        <v>0.4</v>
      </c>
    </row>
    <row r="1779" spans="1:13" x14ac:dyDescent="0.25">
      <c r="A1779" s="1"/>
      <c r="B1779" s="3" t="s">
        <v>12</v>
      </c>
      <c r="C1779" s="3">
        <v>1185732</v>
      </c>
      <c r="D1779" s="4">
        <v>44451</v>
      </c>
      <c r="E1779" s="3" t="s">
        <v>31</v>
      </c>
      <c r="F1779" s="3" t="s">
        <v>71</v>
      </c>
      <c r="G1779" s="3" t="s">
        <v>72</v>
      </c>
      <c r="H1779" s="3" t="s">
        <v>16</v>
      </c>
      <c r="I1779" s="5">
        <v>0.25000000000000011</v>
      </c>
      <c r="J1779" s="6">
        <v>4500</v>
      </c>
      <c r="K1779" s="7">
        <f t="shared" si="12"/>
        <v>1125.0000000000005</v>
      </c>
      <c r="L1779" s="7">
        <f t="shared" si="13"/>
        <v>393.75000000000011</v>
      </c>
      <c r="M1779" s="8">
        <v>0.35</v>
      </c>
    </row>
    <row r="1780" spans="1:13" x14ac:dyDescent="0.25">
      <c r="A1780" s="1"/>
      <c r="B1780" s="3" t="s">
        <v>12</v>
      </c>
      <c r="C1780" s="3">
        <v>1185732</v>
      </c>
      <c r="D1780" s="4">
        <v>44451</v>
      </c>
      <c r="E1780" s="3" t="s">
        <v>31</v>
      </c>
      <c r="F1780" s="3" t="s">
        <v>71</v>
      </c>
      <c r="G1780" s="3" t="s">
        <v>72</v>
      </c>
      <c r="H1780" s="3" t="s">
        <v>17</v>
      </c>
      <c r="I1780" s="5">
        <v>0.10000000000000002</v>
      </c>
      <c r="J1780" s="6">
        <v>3500</v>
      </c>
      <c r="K1780" s="7">
        <f t="shared" si="12"/>
        <v>350.00000000000006</v>
      </c>
      <c r="L1780" s="7">
        <f t="shared" si="13"/>
        <v>122.50000000000001</v>
      </c>
      <c r="M1780" s="8">
        <v>0.35</v>
      </c>
    </row>
    <row r="1781" spans="1:13" x14ac:dyDescent="0.25">
      <c r="A1781" s="1"/>
      <c r="B1781" s="3" t="s">
        <v>12</v>
      </c>
      <c r="C1781" s="3">
        <v>1185732</v>
      </c>
      <c r="D1781" s="4">
        <v>44451</v>
      </c>
      <c r="E1781" s="3" t="s">
        <v>31</v>
      </c>
      <c r="F1781" s="3" t="s">
        <v>71</v>
      </c>
      <c r="G1781" s="3" t="s">
        <v>72</v>
      </c>
      <c r="H1781" s="3" t="s">
        <v>18</v>
      </c>
      <c r="I1781" s="5">
        <v>0.10000000000000002</v>
      </c>
      <c r="J1781" s="6">
        <v>3250</v>
      </c>
      <c r="K1781" s="7">
        <f t="shared" si="12"/>
        <v>325.00000000000006</v>
      </c>
      <c r="L1781" s="7">
        <f t="shared" si="13"/>
        <v>130.00000000000003</v>
      </c>
      <c r="M1781" s="8">
        <v>0.4</v>
      </c>
    </row>
    <row r="1782" spans="1:13" x14ac:dyDescent="0.25">
      <c r="A1782" s="1"/>
      <c r="B1782" s="3" t="s">
        <v>12</v>
      </c>
      <c r="C1782" s="3">
        <v>1185732</v>
      </c>
      <c r="D1782" s="4">
        <v>44451</v>
      </c>
      <c r="E1782" s="3" t="s">
        <v>31</v>
      </c>
      <c r="F1782" s="3" t="s">
        <v>71</v>
      </c>
      <c r="G1782" s="3" t="s">
        <v>72</v>
      </c>
      <c r="H1782" s="3" t="s">
        <v>19</v>
      </c>
      <c r="I1782" s="5">
        <v>0.2</v>
      </c>
      <c r="J1782" s="6">
        <v>3250</v>
      </c>
      <c r="K1782" s="7">
        <f t="shared" si="12"/>
        <v>650</v>
      </c>
      <c r="L1782" s="7">
        <f t="shared" si="13"/>
        <v>227.49999999999997</v>
      </c>
      <c r="M1782" s="8">
        <v>0.35</v>
      </c>
    </row>
    <row r="1783" spans="1:13" x14ac:dyDescent="0.25">
      <c r="A1783" s="1"/>
      <c r="B1783" s="3" t="s">
        <v>12</v>
      </c>
      <c r="C1783" s="3">
        <v>1185732</v>
      </c>
      <c r="D1783" s="4">
        <v>44451</v>
      </c>
      <c r="E1783" s="3" t="s">
        <v>31</v>
      </c>
      <c r="F1783" s="3" t="s">
        <v>71</v>
      </c>
      <c r="G1783" s="3" t="s">
        <v>72</v>
      </c>
      <c r="H1783" s="3" t="s">
        <v>20</v>
      </c>
      <c r="I1783" s="5">
        <v>0.25000000000000006</v>
      </c>
      <c r="J1783" s="6">
        <v>4000</v>
      </c>
      <c r="K1783" s="7">
        <f t="shared" si="12"/>
        <v>1000.0000000000002</v>
      </c>
      <c r="L1783" s="7">
        <f t="shared" si="13"/>
        <v>500.00000000000011</v>
      </c>
      <c r="M1783" s="8">
        <v>0.5</v>
      </c>
    </row>
    <row r="1784" spans="1:13" x14ac:dyDescent="0.25">
      <c r="A1784" s="1"/>
      <c r="B1784" s="3" t="s">
        <v>12</v>
      </c>
      <c r="C1784" s="3">
        <v>1185732</v>
      </c>
      <c r="D1784" s="4">
        <v>44480</v>
      </c>
      <c r="E1784" s="3" t="s">
        <v>31</v>
      </c>
      <c r="F1784" s="3" t="s">
        <v>71</v>
      </c>
      <c r="G1784" s="3" t="s">
        <v>72</v>
      </c>
      <c r="H1784" s="3" t="s">
        <v>15</v>
      </c>
      <c r="I1784" s="5">
        <v>0.3</v>
      </c>
      <c r="J1784" s="6">
        <v>5750</v>
      </c>
      <c r="K1784" s="7">
        <f t="shared" si="12"/>
        <v>1725</v>
      </c>
      <c r="L1784" s="7">
        <f t="shared" si="13"/>
        <v>690</v>
      </c>
      <c r="M1784" s="8">
        <v>0.4</v>
      </c>
    </row>
    <row r="1785" spans="1:13" x14ac:dyDescent="0.25">
      <c r="A1785" s="1"/>
      <c r="B1785" s="3" t="s">
        <v>12</v>
      </c>
      <c r="C1785" s="3">
        <v>1185732</v>
      </c>
      <c r="D1785" s="4">
        <v>44480</v>
      </c>
      <c r="E1785" s="3" t="s">
        <v>31</v>
      </c>
      <c r="F1785" s="3" t="s">
        <v>71</v>
      </c>
      <c r="G1785" s="3" t="s">
        <v>72</v>
      </c>
      <c r="H1785" s="3" t="s">
        <v>16</v>
      </c>
      <c r="I1785" s="5">
        <v>0.2</v>
      </c>
      <c r="J1785" s="6">
        <v>4000</v>
      </c>
      <c r="K1785" s="7">
        <f t="shared" si="12"/>
        <v>800</v>
      </c>
      <c r="L1785" s="7">
        <f t="shared" si="13"/>
        <v>280</v>
      </c>
      <c r="M1785" s="8">
        <v>0.35</v>
      </c>
    </row>
    <row r="1786" spans="1:13" x14ac:dyDescent="0.25">
      <c r="A1786" s="1"/>
      <c r="B1786" s="3" t="s">
        <v>12</v>
      </c>
      <c r="C1786" s="3">
        <v>1185732</v>
      </c>
      <c r="D1786" s="4">
        <v>44480</v>
      </c>
      <c r="E1786" s="3" t="s">
        <v>31</v>
      </c>
      <c r="F1786" s="3" t="s">
        <v>71</v>
      </c>
      <c r="G1786" s="3" t="s">
        <v>72</v>
      </c>
      <c r="H1786" s="3" t="s">
        <v>17</v>
      </c>
      <c r="I1786" s="5">
        <v>0.2</v>
      </c>
      <c r="J1786" s="6">
        <v>3000</v>
      </c>
      <c r="K1786" s="7">
        <f t="shared" si="12"/>
        <v>600</v>
      </c>
      <c r="L1786" s="7">
        <f t="shared" si="13"/>
        <v>210</v>
      </c>
      <c r="M1786" s="8">
        <v>0.35</v>
      </c>
    </row>
    <row r="1787" spans="1:13" x14ac:dyDescent="0.25">
      <c r="A1787" s="1"/>
      <c r="B1787" s="3" t="s">
        <v>12</v>
      </c>
      <c r="C1787" s="3">
        <v>1185732</v>
      </c>
      <c r="D1787" s="4">
        <v>44480</v>
      </c>
      <c r="E1787" s="3" t="s">
        <v>31</v>
      </c>
      <c r="F1787" s="3" t="s">
        <v>71</v>
      </c>
      <c r="G1787" s="3" t="s">
        <v>72</v>
      </c>
      <c r="H1787" s="3" t="s">
        <v>18</v>
      </c>
      <c r="I1787" s="5">
        <v>0.2</v>
      </c>
      <c r="J1787" s="6">
        <v>2750</v>
      </c>
      <c r="K1787" s="7">
        <f t="shared" ref="K1787:K2041" si="14">I1787*J1787</f>
        <v>550</v>
      </c>
      <c r="L1787" s="7">
        <f t="shared" ref="L1787:L2041" si="15">K1787*M1787</f>
        <v>220</v>
      </c>
      <c r="M1787" s="8">
        <v>0.4</v>
      </c>
    </row>
    <row r="1788" spans="1:13" x14ac:dyDescent="0.25">
      <c r="A1788" s="1"/>
      <c r="B1788" s="3" t="s">
        <v>12</v>
      </c>
      <c r="C1788" s="3">
        <v>1185732</v>
      </c>
      <c r="D1788" s="4">
        <v>44480</v>
      </c>
      <c r="E1788" s="3" t="s">
        <v>31</v>
      </c>
      <c r="F1788" s="3" t="s">
        <v>71</v>
      </c>
      <c r="G1788" s="3" t="s">
        <v>72</v>
      </c>
      <c r="H1788" s="3" t="s">
        <v>19</v>
      </c>
      <c r="I1788" s="5">
        <v>0.3</v>
      </c>
      <c r="J1788" s="6">
        <v>2750</v>
      </c>
      <c r="K1788" s="7">
        <f t="shared" si="14"/>
        <v>825</v>
      </c>
      <c r="L1788" s="7">
        <f t="shared" si="15"/>
        <v>288.75</v>
      </c>
      <c r="M1788" s="8">
        <v>0.35</v>
      </c>
    </row>
    <row r="1789" spans="1:13" x14ac:dyDescent="0.25">
      <c r="A1789" s="1"/>
      <c r="B1789" s="3" t="s">
        <v>12</v>
      </c>
      <c r="C1789" s="3">
        <v>1185732</v>
      </c>
      <c r="D1789" s="4">
        <v>44480</v>
      </c>
      <c r="E1789" s="3" t="s">
        <v>31</v>
      </c>
      <c r="F1789" s="3" t="s">
        <v>71</v>
      </c>
      <c r="G1789" s="3" t="s">
        <v>72</v>
      </c>
      <c r="H1789" s="3" t="s">
        <v>20</v>
      </c>
      <c r="I1789" s="5">
        <v>0.34999999999999992</v>
      </c>
      <c r="J1789" s="6">
        <v>4000</v>
      </c>
      <c r="K1789" s="7">
        <f t="shared" si="14"/>
        <v>1399.9999999999998</v>
      </c>
      <c r="L1789" s="7">
        <f t="shared" si="15"/>
        <v>699.99999999999989</v>
      </c>
      <c r="M1789" s="8">
        <v>0.5</v>
      </c>
    </row>
    <row r="1790" spans="1:13" x14ac:dyDescent="0.25">
      <c r="A1790" s="1"/>
      <c r="B1790" s="3" t="s">
        <v>12</v>
      </c>
      <c r="C1790" s="3">
        <v>1185732</v>
      </c>
      <c r="D1790" s="4">
        <v>44511</v>
      </c>
      <c r="E1790" s="3" t="s">
        <v>31</v>
      </c>
      <c r="F1790" s="3" t="s">
        <v>71</v>
      </c>
      <c r="G1790" s="3" t="s">
        <v>72</v>
      </c>
      <c r="H1790" s="3" t="s">
        <v>15</v>
      </c>
      <c r="I1790" s="5">
        <v>0.30000000000000004</v>
      </c>
      <c r="J1790" s="6">
        <v>5500</v>
      </c>
      <c r="K1790" s="7">
        <f t="shared" si="14"/>
        <v>1650.0000000000002</v>
      </c>
      <c r="L1790" s="7">
        <f t="shared" si="15"/>
        <v>660.00000000000011</v>
      </c>
      <c r="M1790" s="8">
        <v>0.4</v>
      </c>
    </row>
    <row r="1791" spans="1:13" x14ac:dyDescent="0.25">
      <c r="A1791" s="1"/>
      <c r="B1791" s="3" t="s">
        <v>12</v>
      </c>
      <c r="C1791" s="3">
        <v>1185732</v>
      </c>
      <c r="D1791" s="4">
        <v>44511</v>
      </c>
      <c r="E1791" s="3" t="s">
        <v>31</v>
      </c>
      <c r="F1791" s="3" t="s">
        <v>71</v>
      </c>
      <c r="G1791" s="3" t="s">
        <v>72</v>
      </c>
      <c r="H1791" s="3" t="s">
        <v>16</v>
      </c>
      <c r="I1791" s="5">
        <v>0.20000000000000007</v>
      </c>
      <c r="J1791" s="6">
        <v>4000</v>
      </c>
      <c r="K1791" s="7">
        <f t="shared" si="14"/>
        <v>800.00000000000023</v>
      </c>
      <c r="L1791" s="7">
        <f t="shared" si="15"/>
        <v>280.00000000000006</v>
      </c>
      <c r="M1791" s="8">
        <v>0.35</v>
      </c>
    </row>
    <row r="1792" spans="1:13" x14ac:dyDescent="0.25">
      <c r="A1792" s="1"/>
      <c r="B1792" s="3" t="s">
        <v>12</v>
      </c>
      <c r="C1792" s="3">
        <v>1185732</v>
      </c>
      <c r="D1792" s="4">
        <v>44511</v>
      </c>
      <c r="E1792" s="3" t="s">
        <v>31</v>
      </c>
      <c r="F1792" s="3" t="s">
        <v>71</v>
      </c>
      <c r="G1792" s="3" t="s">
        <v>72</v>
      </c>
      <c r="H1792" s="3" t="s">
        <v>17</v>
      </c>
      <c r="I1792" s="5">
        <v>0.20000000000000007</v>
      </c>
      <c r="J1792" s="6">
        <v>3450</v>
      </c>
      <c r="K1792" s="7">
        <f t="shared" si="14"/>
        <v>690.00000000000023</v>
      </c>
      <c r="L1792" s="7">
        <f t="shared" si="15"/>
        <v>241.50000000000006</v>
      </c>
      <c r="M1792" s="8">
        <v>0.35</v>
      </c>
    </row>
    <row r="1793" spans="1:13" x14ac:dyDescent="0.25">
      <c r="A1793" s="1"/>
      <c r="B1793" s="3" t="s">
        <v>12</v>
      </c>
      <c r="C1793" s="3">
        <v>1185732</v>
      </c>
      <c r="D1793" s="4">
        <v>44511</v>
      </c>
      <c r="E1793" s="3" t="s">
        <v>31</v>
      </c>
      <c r="F1793" s="3" t="s">
        <v>71</v>
      </c>
      <c r="G1793" s="3" t="s">
        <v>72</v>
      </c>
      <c r="H1793" s="3" t="s">
        <v>18</v>
      </c>
      <c r="I1793" s="5">
        <v>0.20000000000000007</v>
      </c>
      <c r="J1793" s="6">
        <v>3750</v>
      </c>
      <c r="K1793" s="7">
        <f t="shared" si="14"/>
        <v>750.00000000000023</v>
      </c>
      <c r="L1793" s="7">
        <f t="shared" si="15"/>
        <v>300.00000000000011</v>
      </c>
      <c r="M1793" s="8">
        <v>0.4</v>
      </c>
    </row>
    <row r="1794" spans="1:13" x14ac:dyDescent="0.25">
      <c r="A1794" s="1"/>
      <c r="B1794" s="3" t="s">
        <v>12</v>
      </c>
      <c r="C1794" s="3">
        <v>1185732</v>
      </c>
      <c r="D1794" s="4">
        <v>44511</v>
      </c>
      <c r="E1794" s="3" t="s">
        <v>31</v>
      </c>
      <c r="F1794" s="3" t="s">
        <v>71</v>
      </c>
      <c r="G1794" s="3" t="s">
        <v>72</v>
      </c>
      <c r="H1794" s="3" t="s">
        <v>19</v>
      </c>
      <c r="I1794" s="5">
        <v>0.39999999999999997</v>
      </c>
      <c r="J1794" s="6">
        <v>3500</v>
      </c>
      <c r="K1794" s="7">
        <f t="shared" si="14"/>
        <v>1399.9999999999998</v>
      </c>
      <c r="L1794" s="7">
        <f t="shared" si="15"/>
        <v>489.99999999999989</v>
      </c>
      <c r="M1794" s="8">
        <v>0.35</v>
      </c>
    </row>
    <row r="1795" spans="1:13" x14ac:dyDescent="0.25">
      <c r="A1795" s="1"/>
      <c r="B1795" s="3" t="s">
        <v>12</v>
      </c>
      <c r="C1795" s="3">
        <v>1185732</v>
      </c>
      <c r="D1795" s="4">
        <v>44511</v>
      </c>
      <c r="E1795" s="3" t="s">
        <v>31</v>
      </c>
      <c r="F1795" s="3" t="s">
        <v>71</v>
      </c>
      <c r="G1795" s="3" t="s">
        <v>72</v>
      </c>
      <c r="H1795" s="3" t="s">
        <v>20</v>
      </c>
      <c r="I1795" s="5">
        <v>0.44999999999999984</v>
      </c>
      <c r="J1795" s="6">
        <v>4500</v>
      </c>
      <c r="K1795" s="7">
        <f t="shared" si="14"/>
        <v>2024.9999999999993</v>
      </c>
      <c r="L1795" s="7">
        <f t="shared" si="15"/>
        <v>1012.4999999999997</v>
      </c>
      <c r="M1795" s="8">
        <v>0.5</v>
      </c>
    </row>
    <row r="1796" spans="1:13" x14ac:dyDescent="0.25">
      <c r="A1796" s="1"/>
      <c r="B1796" s="3" t="s">
        <v>12</v>
      </c>
      <c r="C1796" s="3">
        <v>1185732</v>
      </c>
      <c r="D1796" s="4">
        <v>44540</v>
      </c>
      <c r="E1796" s="3" t="s">
        <v>31</v>
      </c>
      <c r="F1796" s="3" t="s">
        <v>71</v>
      </c>
      <c r="G1796" s="3" t="s">
        <v>72</v>
      </c>
      <c r="H1796" s="3" t="s">
        <v>15</v>
      </c>
      <c r="I1796" s="5">
        <v>0.39999999999999997</v>
      </c>
      <c r="J1796" s="6">
        <v>7000</v>
      </c>
      <c r="K1796" s="7">
        <f t="shared" si="14"/>
        <v>2799.9999999999995</v>
      </c>
      <c r="L1796" s="7">
        <f t="shared" si="15"/>
        <v>1119.9999999999998</v>
      </c>
      <c r="M1796" s="8">
        <v>0.4</v>
      </c>
    </row>
    <row r="1797" spans="1:13" x14ac:dyDescent="0.25">
      <c r="A1797" s="1"/>
      <c r="B1797" s="3" t="s">
        <v>12</v>
      </c>
      <c r="C1797" s="3">
        <v>1185732</v>
      </c>
      <c r="D1797" s="4">
        <v>44540</v>
      </c>
      <c r="E1797" s="3" t="s">
        <v>31</v>
      </c>
      <c r="F1797" s="3" t="s">
        <v>71</v>
      </c>
      <c r="G1797" s="3" t="s">
        <v>72</v>
      </c>
      <c r="H1797" s="3" t="s">
        <v>16</v>
      </c>
      <c r="I1797" s="5">
        <v>0.30000000000000004</v>
      </c>
      <c r="J1797" s="6">
        <v>5000</v>
      </c>
      <c r="K1797" s="7">
        <f t="shared" si="14"/>
        <v>1500.0000000000002</v>
      </c>
      <c r="L1797" s="7">
        <f t="shared" si="15"/>
        <v>525</v>
      </c>
      <c r="M1797" s="8">
        <v>0.35</v>
      </c>
    </row>
    <row r="1798" spans="1:13" x14ac:dyDescent="0.25">
      <c r="A1798" s="1"/>
      <c r="B1798" s="3" t="s">
        <v>12</v>
      </c>
      <c r="C1798" s="3">
        <v>1185732</v>
      </c>
      <c r="D1798" s="4">
        <v>44540</v>
      </c>
      <c r="E1798" s="3" t="s">
        <v>31</v>
      </c>
      <c r="F1798" s="3" t="s">
        <v>71</v>
      </c>
      <c r="G1798" s="3" t="s">
        <v>72</v>
      </c>
      <c r="H1798" s="3" t="s">
        <v>17</v>
      </c>
      <c r="I1798" s="5">
        <v>0.30000000000000004</v>
      </c>
      <c r="J1798" s="6">
        <v>4500</v>
      </c>
      <c r="K1798" s="7">
        <f t="shared" si="14"/>
        <v>1350.0000000000002</v>
      </c>
      <c r="L1798" s="7">
        <f t="shared" si="15"/>
        <v>472.50000000000006</v>
      </c>
      <c r="M1798" s="8">
        <v>0.35</v>
      </c>
    </row>
    <row r="1799" spans="1:13" x14ac:dyDescent="0.25">
      <c r="A1799" s="1"/>
      <c r="B1799" s="3" t="s">
        <v>12</v>
      </c>
      <c r="C1799" s="3">
        <v>1185732</v>
      </c>
      <c r="D1799" s="4">
        <v>44540</v>
      </c>
      <c r="E1799" s="3" t="s">
        <v>31</v>
      </c>
      <c r="F1799" s="3" t="s">
        <v>71</v>
      </c>
      <c r="G1799" s="3" t="s">
        <v>72</v>
      </c>
      <c r="H1799" s="3" t="s">
        <v>18</v>
      </c>
      <c r="I1799" s="5">
        <v>0.30000000000000004</v>
      </c>
      <c r="J1799" s="6">
        <v>4000</v>
      </c>
      <c r="K1799" s="7">
        <f t="shared" si="14"/>
        <v>1200.0000000000002</v>
      </c>
      <c r="L1799" s="7">
        <f t="shared" si="15"/>
        <v>480.00000000000011</v>
      </c>
      <c r="M1799" s="8">
        <v>0.4</v>
      </c>
    </row>
    <row r="1800" spans="1:13" x14ac:dyDescent="0.25">
      <c r="A1800" s="1"/>
      <c r="B1800" s="3" t="s">
        <v>12</v>
      </c>
      <c r="C1800" s="3">
        <v>1185732</v>
      </c>
      <c r="D1800" s="4">
        <v>44540</v>
      </c>
      <c r="E1800" s="3" t="s">
        <v>31</v>
      </c>
      <c r="F1800" s="3" t="s">
        <v>71</v>
      </c>
      <c r="G1800" s="3" t="s">
        <v>72</v>
      </c>
      <c r="H1800" s="3" t="s">
        <v>19</v>
      </c>
      <c r="I1800" s="5">
        <v>0.39999999999999997</v>
      </c>
      <c r="J1800" s="6">
        <v>4000</v>
      </c>
      <c r="K1800" s="7">
        <f t="shared" si="14"/>
        <v>1599.9999999999998</v>
      </c>
      <c r="L1800" s="7">
        <f t="shared" si="15"/>
        <v>559.99999999999989</v>
      </c>
      <c r="M1800" s="8">
        <v>0.35</v>
      </c>
    </row>
    <row r="1801" spans="1:13" x14ac:dyDescent="0.25">
      <c r="A1801" s="1"/>
      <c r="B1801" s="3" t="s">
        <v>12</v>
      </c>
      <c r="C1801" s="3">
        <v>1185732</v>
      </c>
      <c r="D1801" s="4">
        <v>44540</v>
      </c>
      <c r="E1801" s="3" t="s">
        <v>31</v>
      </c>
      <c r="F1801" s="3" t="s">
        <v>71</v>
      </c>
      <c r="G1801" s="3" t="s">
        <v>72</v>
      </c>
      <c r="H1801" s="3" t="s">
        <v>20</v>
      </c>
      <c r="I1801" s="5">
        <v>0.44999999999999984</v>
      </c>
      <c r="J1801" s="6">
        <v>5000</v>
      </c>
      <c r="K1801" s="7">
        <f t="shared" si="14"/>
        <v>2249.9999999999991</v>
      </c>
      <c r="L1801" s="7">
        <f t="shared" si="15"/>
        <v>1124.9999999999995</v>
      </c>
      <c r="M1801" s="8">
        <v>0.5</v>
      </c>
    </row>
    <row r="1802" spans="1:13" x14ac:dyDescent="0.25">
      <c r="A1802" s="1" t="s">
        <v>37</v>
      </c>
      <c r="B1802" s="3" t="s">
        <v>25</v>
      </c>
      <c r="C1802" s="3">
        <v>1128299</v>
      </c>
      <c r="D1802" s="4">
        <v>44220</v>
      </c>
      <c r="E1802" s="3" t="s">
        <v>26</v>
      </c>
      <c r="F1802" s="3" t="s">
        <v>73</v>
      </c>
      <c r="G1802" s="3" t="s">
        <v>74</v>
      </c>
      <c r="H1802" s="3" t="s">
        <v>15</v>
      </c>
      <c r="I1802" s="5">
        <v>0.30000000000000004</v>
      </c>
      <c r="J1802" s="6">
        <v>3500</v>
      </c>
      <c r="K1802" s="7">
        <f t="shared" si="14"/>
        <v>1050.0000000000002</v>
      </c>
      <c r="L1802" s="7">
        <f t="shared" si="15"/>
        <v>367.50000000000006</v>
      </c>
      <c r="M1802" s="8">
        <v>0.35</v>
      </c>
    </row>
    <row r="1803" spans="1:13" x14ac:dyDescent="0.25">
      <c r="A1803" s="1"/>
      <c r="B1803" s="3" t="s">
        <v>25</v>
      </c>
      <c r="C1803" s="3">
        <v>1128299</v>
      </c>
      <c r="D1803" s="4">
        <v>44220</v>
      </c>
      <c r="E1803" s="3" t="s">
        <v>26</v>
      </c>
      <c r="F1803" s="3" t="s">
        <v>73</v>
      </c>
      <c r="G1803" s="3" t="s">
        <v>74</v>
      </c>
      <c r="H1803" s="3" t="s">
        <v>16</v>
      </c>
      <c r="I1803" s="5">
        <v>0.4</v>
      </c>
      <c r="J1803" s="6">
        <v>3500</v>
      </c>
      <c r="K1803" s="7">
        <f t="shared" si="14"/>
        <v>1400</v>
      </c>
      <c r="L1803" s="7">
        <f t="shared" si="15"/>
        <v>489.99999999999994</v>
      </c>
      <c r="M1803" s="8">
        <v>0.35</v>
      </c>
    </row>
    <row r="1804" spans="1:13" x14ac:dyDescent="0.25">
      <c r="A1804" s="1"/>
      <c r="B1804" s="3" t="s">
        <v>25</v>
      </c>
      <c r="C1804" s="3">
        <v>1128299</v>
      </c>
      <c r="D1804" s="4">
        <v>44220</v>
      </c>
      <c r="E1804" s="3" t="s">
        <v>26</v>
      </c>
      <c r="F1804" s="3" t="s">
        <v>73</v>
      </c>
      <c r="G1804" s="3" t="s">
        <v>74</v>
      </c>
      <c r="H1804" s="3" t="s">
        <v>17</v>
      </c>
      <c r="I1804" s="5">
        <v>0.4</v>
      </c>
      <c r="J1804" s="6">
        <v>3500</v>
      </c>
      <c r="K1804" s="7">
        <f t="shared" si="14"/>
        <v>1400</v>
      </c>
      <c r="L1804" s="7">
        <f t="shared" si="15"/>
        <v>489.99999999999994</v>
      </c>
      <c r="M1804" s="8">
        <v>0.35</v>
      </c>
    </row>
    <row r="1805" spans="1:13" x14ac:dyDescent="0.25">
      <c r="A1805" s="1"/>
      <c r="B1805" s="3" t="s">
        <v>25</v>
      </c>
      <c r="C1805" s="3">
        <v>1128299</v>
      </c>
      <c r="D1805" s="4">
        <v>44220</v>
      </c>
      <c r="E1805" s="3" t="s">
        <v>26</v>
      </c>
      <c r="F1805" s="3" t="s">
        <v>73</v>
      </c>
      <c r="G1805" s="3" t="s">
        <v>74</v>
      </c>
      <c r="H1805" s="3" t="s">
        <v>18</v>
      </c>
      <c r="I1805" s="5">
        <v>0.4</v>
      </c>
      <c r="J1805" s="6">
        <v>2000</v>
      </c>
      <c r="K1805" s="7">
        <f t="shared" si="14"/>
        <v>800</v>
      </c>
      <c r="L1805" s="7">
        <f t="shared" si="15"/>
        <v>280</v>
      </c>
      <c r="M1805" s="8">
        <v>0.35</v>
      </c>
    </row>
    <row r="1806" spans="1:13" x14ac:dyDescent="0.25">
      <c r="A1806" s="1"/>
      <c r="B1806" s="3" t="s">
        <v>25</v>
      </c>
      <c r="C1806" s="3">
        <v>1128299</v>
      </c>
      <c r="D1806" s="4">
        <v>44220</v>
      </c>
      <c r="E1806" s="3" t="s">
        <v>26</v>
      </c>
      <c r="F1806" s="3" t="s">
        <v>73</v>
      </c>
      <c r="G1806" s="3" t="s">
        <v>74</v>
      </c>
      <c r="H1806" s="3" t="s">
        <v>19</v>
      </c>
      <c r="I1806" s="5">
        <v>0.45000000000000007</v>
      </c>
      <c r="J1806" s="6">
        <v>1500</v>
      </c>
      <c r="K1806" s="7">
        <f t="shared" si="14"/>
        <v>675.00000000000011</v>
      </c>
      <c r="L1806" s="7">
        <f t="shared" si="15"/>
        <v>270.00000000000006</v>
      </c>
      <c r="M1806" s="8">
        <v>0.4</v>
      </c>
    </row>
    <row r="1807" spans="1:13" x14ac:dyDescent="0.25">
      <c r="A1807" s="1"/>
      <c r="B1807" s="3" t="s">
        <v>25</v>
      </c>
      <c r="C1807" s="3">
        <v>1128299</v>
      </c>
      <c r="D1807" s="4">
        <v>44220</v>
      </c>
      <c r="E1807" s="3" t="s">
        <v>26</v>
      </c>
      <c r="F1807" s="3" t="s">
        <v>73</v>
      </c>
      <c r="G1807" s="3" t="s">
        <v>74</v>
      </c>
      <c r="H1807" s="3" t="s">
        <v>20</v>
      </c>
      <c r="I1807" s="5">
        <v>0.4</v>
      </c>
      <c r="J1807" s="6">
        <v>4000</v>
      </c>
      <c r="K1807" s="7">
        <f t="shared" si="14"/>
        <v>1600</v>
      </c>
      <c r="L1807" s="7">
        <f t="shared" si="15"/>
        <v>480</v>
      </c>
      <c r="M1807" s="8">
        <v>0.3</v>
      </c>
    </row>
    <row r="1808" spans="1:13" x14ac:dyDescent="0.25">
      <c r="A1808" s="1"/>
      <c r="B1808" s="3" t="s">
        <v>25</v>
      </c>
      <c r="C1808" s="3">
        <v>1128299</v>
      </c>
      <c r="D1808" s="4">
        <v>44251</v>
      </c>
      <c r="E1808" s="3" t="s">
        <v>26</v>
      </c>
      <c r="F1808" s="3" t="s">
        <v>73</v>
      </c>
      <c r="G1808" s="3" t="s">
        <v>74</v>
      </c>
      <c r="H1808" s="3" t="s">
        <v>15</v>
      </c>
      <c r="I1808" s="5">
        <v>0.30000000000000004</v>
      </c>
      <c r="J1808" s="6">
        <v>4500</v>
      </c>
      <c r="K1808" s="7">
        <f t="shared" si="14"/>
        <v>1350.0000000000002</v>
      </c>
      <c r="L1808" s="7">
        <f t="shared" si="15"/>
        <v>472.50000000000006</v>
      </c>
      <c r="M1808" s="8">
        <v>0.35</v>
      </c>
    </row>
    <row r="1809" spans="1:13" x14ac:dyDescent="0.25">
      <c r="A1809" s="1"/>
      <c r="B1809" s="3" t="s">
        <v>25</v>
      </c>
      <c r="C1809" s="3">
        <v>1128299</v>
      </c>
      <c r="D1809" s="4">
        <v>44251</v>
      </c>
      <c r="E1809" s="3" t="s">
        <v>26</v>
      </c>
      <c r="F1809" s="3" t="s">
        <v>73</v>
      </c>
      <c r="G1809" s="3" t="s">
        <v>74</v>
      </c>
      <c r="H1809" s="3" t="s">
        <v>16</v>
      </c>
      <c r="I1809" s="5">
        <v>0.4</v>
      </c>
      <c r="J1809" s="6">
        <v>3500</v>
      </c>
      <c r="K1809" s="7">
        <f t="shared" si="14"/>
        <v>1400</v>
      </c>
      <c r="L1809" s="7">
        <f t="shared" si="15"/>
        <v>489.99999999999994</v>
      </c>
      <c r="M1809" s="8">
        <v>0.35</v>
      </c>
    </row>
    <row r="1810" spans="1:13" x14ac:dyDescent="0.25">
      <c r="A1810" s="1"/>
      <c r="B1810" s="3" t="s">
        <v>25</v>
      </c>
      <c r="C1810" s="3">
        <v>1128299</v>
      </c>
      <c r="D1810" s="4">
        <v>44251</v>
      </c>
      <c r="E1810" s="3" t="s">
        <v>26</v>
      </c>
      <c r="F1810" s="3" t="s">
        <v>73</v>
      </c>
      <c r="G1810" s="3" t="s">
        <v>74</v>
      </c>
      <c r="H1810" s="3" t="s">
        <v>17</v>
      </c>
      <c r="I1810" s="5">
        <v>0.4</v>
      </c>
      <c r="J1810" s="6">
        <v>3500</v>
      </c>
      <c r="K1810" s="7">
        <f t="shared" si="14"/>
        <v>1400</v>
      </c>
      <c r="L1810" s="7">
        <f t="shared" si="15"/>
        <v>489.99999999999994</v>
      </c>
      <c r="M1810" s="8">
        <v>0.35</v>
      </c>
    </row>
    <row r="1811" spans="1:13" x14ac:dyDescent="0.25">
      <c r="A1811" s="1"/>
      <c r="B1811" s="3" t="s">
        <v>25</v>
      </c>
      <c r="C1811" s="3">
        <v>1128299</v>
      </c>
      <c r="D1811" s="4">
        <v>44251</v>
      </c>
      <c r="E1811" s="3" t="s">
        <v>26</v>
      </c>
      <c r="F1811" s="3" t="s">
        <v>73</v>
      </c>
      <c r="G1811" s="3" t="s">
        <v>74</v>
      </c>
      <c r="H1811" s="3" t="s">
        <v>18</v>
      </c>
      <c r="I1811" s="5">
        <v>0.4</v>
      </c>
      <c r="J1811" s="6">
        <v>2000</v>
      </c>
      <c r="K1811" s="7">
        <f t="shared" si="14"/>
        <v>800</v>
      </c>
      <c r="L1811" s="7">
        <f t="shared" si="15"/>
        <v>280</v>
      </c>
      <c r="M1811" s="8">
        <v>0.35</v>
      </c>
    </row>
    <row r="1812" spans="1:13" x14ac:dyDescent="0.25">
      <c r="A1812" s="1"/>
      <c r="B1812" s="3" t="s">
        <v>25</v>
      </c>
      <c r="C1812" s="3">
        <v>1128299</v>
      </c>
      <c r="D1812" s="4">
        <v>44251</v>
      </c>
      <c r="E1812" s="3" t="s">
        <v>26</v>
      </c>
      <c r="F1812" s="3" t="s">
        <v>73</v>
      </c>
      <c r="G1812" s="3" t="s">
        <v>74</v>
      </c>
      <c r="H1812" s="3" t="s">
        <v>19</v>
      </c>
      <c r="I1812" s="5">
        <v>0.45000000000000007</v>
      </c>
      <c r="J1812" s="6">
        <v>1250</v>
      </c>
      <c r="K1812" s="7">
        <f t="shared" si="14"/>
        <v>562.50000000000011</v>
      </c>
      <c r="L1812" s="7">
        <f t="shared" si="15"/>
        <v>225.00000000000006</v>
      </c>
      <c r="M1812" s="8">
        <v>0.4</v>
      </c>
    </row>
    <row r="1813" spans="1:13" x14ac:dyDescent="0.25">
      <c r="A1813" s="1"/>
      <c r="B1813" s="3" t="s">
        <v>25</v>
      </c>
      <c r="C1813" s="3">
        <v>1128299</v>
      </c>
      <c r="D1813" s="4">
        <v>44251</v>
      </c>
      <c r="E1813" s="3" t="s">
        <v>26</v>
      </c>
      <c r="F1813" s="3" t="s">
        <v>73</v>
      </c>
      <c r="G1813" s="3" t="s">
        <v>74</v>
      </c>
      <c r="H1813" s="3" t="s">
        <v>20</v>
      </c>
      <c r="I1813" s="5">
        <v>0.4</v>
      </c>
      <c r="J1813" s="6">
        <v>3250</v>
      </c>
      <c r="K1813" s="7">
        <f t="shared" si="14"/>
        <v>1300</v>
      </c>
      <c r="L1813" s="7">
        <f t="shared" si="15"/>
        <v>390</v>
      </c>
      <c r="M1813" s="8">
        <v>0.3</v>
      </c>
    </row>
    <row r="1814" spans="1:13" x14ac:dyDescent="0.25">
      <c r="A1814" s="1"/>
      <c r="B1814" s="3" t="s">
        <v>25</v>
      </c>
      <c r="C1814" s="3">
        <v>1128299</v>
      </c>
      <c r="D1814" s="4">
        <v>44278</v>
      </c>
      <c r="E1814" s="3" t="s">
        <v>26</v>
      </c>
      <c r="F1814" s="3" t="s">
        <v>73</v>
      </c>
      <c r="G1814" s="3" t="s">
        <v>74</v>
      </c>
      <c r="H1814" s="3" t="s">
        <v>15</v>
      </c>
      <c r="I1814" s="5">
        <v>0.4</v>
      </c>
      <c r="J1814" s="6">
        <v>4750</v>
      </c>
      <c r="K1814" s="7">
        <f t="shared" si="14"/>
        <v>1900</v>
      </c>
      <c r="L1814" s="7">
        <f t="shared" si="15"/>
        <v>665</v>
      </c>
      <c r="M1814" s="8">
        <v>0.35</v>
      </c>
    </row>
    <row r="1815" spans="1:13" x14ac:dyDescent="0.25">
      <c r="A1815" s="1"/>
      <c r="B1815" s="3" t="s">
        <v>25</v>
      </c>
      <c r="C1815" s="3">
        <v>1128299</v>
      </c>
      <c r="D1815" s="4">
        <v>44278</v>
      </c>
      <c r="E1815" s="3" t="s">
        <v>26</v>
      </c>
      <c r="F1815" s="3" t="s">
        <v>73</v>
      </c>
      <c r="G1815" s="3" t="s">
        <v>74</v>
      </c>
      <c r="H1815" s="3" t="s">
        <v>16</v>
      </c>
      <c r="I1815" s="5">
        <v>0.5</v>
      </c>
      <c r="J1815" s="6">
        <v>3250</v>
      </c>
      <c r="K1815" s="7">
        <f t="shared" si="14"/>
        <v>1625</v>
      </c>
      <c r="L1815" s="7">
        <f t="shared" si="15"/>
        <v>568.75</v>
      </c>
      <c r="M1815" s="8">
        <v>0.35</v>
      </c>
    </row>
    <row r="1816" spans="1:13" x14ac:dyDescent="0.25">
      <c r="A1816" s="1"/>
      <c r="B1816" s="3" t="s">
        <v>25</v>
      </c>
      <c r="C1816" s="3">
        <v>1128299</v>
      </c>
      <c r="D1816" s="4">
        <v>44278</v>
      </c>
      <c r="E1816" s="3" t="s">
        <v>26</v>
      </c>
      <c r="F1816" s="3" t="s">
        <v>73</v>
      </c>
      <c r="G1816" s="3" t="s">
        <v>74</v>
      </c>
      <c r="H1816" s="3" t="s">
        <v>17</v>
      </c>
      <c r="I1816" s="5">
        <v>0.54999999999999993</v>
      </c>
      <c r="J1816" s="6">
        <v>3500</v>
      </c>
      <c r="K1816" s="7">
        <f t="shared" si="14"/>
        <v>1924.9999999999998</v>
      </c>
      <c r="L1816" s="7">
        <f t="shared" si="15"/>
        <v>673.74999999999989</v>
      </c>
      <c r="M1816" s="8">
        <v>0.35</v>
      </c>
    </row>
    <row r="1817" spans="1:13" x14ac:dyDescent="0.25">
      <c r="A1817" s="1"/>
      <c r="B1817" s="3" t="s">
        <v>25</v>
      </c>
      <c r="C1817" s="3">
        <v>1128299</v>
      </c>
      <c r="D1817" s="4">
        <v>44278</v>
      </c>
      <c r="E1817" s="3" t="s">
        <v>26</v>
      </c>
      <c r="F1817" s="3" t="s">
        <v>73</v>
      </c>
      <c r="G1817" s="3" t="s">
        <v>74</v>
      </c>
      <c r="H1817" s="3" t="s">
        <v>18</v>
      </c>
      <c r="I1817" s="5">
        <v>0.5</v>
      </c>
      <c r="J1817" s="6">
        <v>2500</v>
      </c>
      <c r="K1817" s="7">
        <f t="shared" si="14"/>
        <v>1250</v>
      </c>
      <c r="L1817" s="7">
        <f t="shared" si="15"/>
        <v>437.5</v>
      </c>
      <c r="M1817" s="8">
        <v>0.35</v>
      </c>
    </row>
    <row r="1818" spans="1:13" x14ac:dyDescent="0.25">
      <c r="A1818" s="1"/>
      <c r="B1818" s="3" t="s">
        <v>25</v>
      </c>
      <c r="C1818" s="3">
        <v>1128299</v>
      </c>
      <c r="D1818" s="4">
        <v>44278</v>
      </c>
      <c r="E1818" s="3" t="s">
        <v>26</v>
      </c>
      <c r="F1818" s="3" t="s">
        <v>73</v>
      </c>
      <c r="G1818" s="3" t="s">
        <v>74</v>
      </c>
      <c r="H1818" s="3" t="s">
        <v>19</v>
      </c>
      <c r="I1818" s="5">
        <v>0.55000000000000004</v>
      </c>
      <c r="J1818" s="6">
        <v>1000</v>
      </c>
      <c r="K1818" s="7">
        <f t="shared" si="14"/>
        <v>550</v>
      </c>
      <c r="L1818" s="7">
        <f t="shared" si="15"/>
        <v>220</v>
      </c>
      <c r="M1818" s="8">
        <v>0.4</v>
      </c>
    </row>
    <row r="1819" spans="1:13" x14ac:dyDescent="0.25">
      <c r="A1819" s="1"/>
      <c r="B1819" s="3" t="s">
        <v>25</v>
      </c>
      <c r="C1819" s="3">
        <v>1128299</v>
      </c>
      <c r="D1819" s="4">
        <v>44278</v>
      </c>
      <c r="E1819" s="3" t="s">
        <v>26</v>
      </c>
      <c r="F1819" s="3" t="s">
        <v>73</v>
      </c>
      <c r="G1819" s="3" t="s">
        <v>74</v>
      </c>
      <c r="H1819" s="3" t="s">
        <v>20</v>
      </c>
      <c r="I1819" s="5">
        <v>0.5</v>
      </c>
      <c r="J1819" s="6">
        <v>3000</v>
      </c>
      <c r="K1819" s="7">
        <f t="shared" si="14"/>
        <v>1500</v>
      </c>
      <c r="L1819" s="7">
        <f t="shared" si="15"/>
        <v>450</v>
      </c>
      <c r="M1819" s="8">
        <v>0.3</v>
      </c>
    </row>
    <row r="1820" spans="1:13" x14ac:dyDescent="0.25">
      <c r="A1820" s="1"/>
      <c r="B1820" s="3" t="s">
        <v>25</v>
      </c>
      <c r="C1820" s="3">
        <v>1128299</v>
      </c>
      <c r="D1820" s="4">
        <v>44310</v>
      </c>
      <c r="E1820" s="3" t="s">
        <v>26</v>
      </c>
      <c r="F1820" s="3" t="s">
        <v>73</v>
      </c>
      <c r="G1820" s="3" t="s">
        <v>74</v>
      </c>
      <c r="H1820" s="3" t="s">
        <v>15</v>
      </c>
      <c r="I1820" s="5">
        <v>0.55000000000000004</v>
      </c>
      <c r="J1820" s="6">
        <v>4750</v>
      </c>
      <c r="K1820" s="7">
        <f t="shared" si="14"/>
        <v>2612.5</v>
      </c>
      <c r="L1820" s="7">
        <f t="shared" si="15"/>
        <v>914.37499999999989</v>
      </c>
      <c r="M1820" s="8">
        <v>0.35</v>
      </c>
    </row>
    <row r="1821" spans="1:13" x14ac:dyDescent="0.25">
      <c r="A1821" s="1"/>
      <c r="B1821" s="3" t="s">
        <v>25</v>
      </c>
      <c r="C1821" s="3">
        <v>1128299</v>
      </c>
      <c r="D1821" s="4">
        <v>44310</v>
      </c>
      <c r="E1821" s="3" t="s">
        <v>26</v>
      </c>
      <c r="F1821" s="3" t="s">
        <v>73</v>
      </c>
      <c r="G1821" s="3" t="s">
        <v>74</v>
      </c>
      <c r="H1821" s="3" t="s">
        <v>16</v>
      </c>
      <c r="I1821" s="5">
        <v>0.60000000000000009</v>
      </c>
      <c r="J1821" s="6">
        <v>2750</v>
      </c>
      <c r="K1821" s="7">
        <f t="shared" si="14"/>
        <v>1650.0000000000002</v>
      </c>
      <c r="L1821" s="7">
        <f t="shared" si="15"/>
        <v>577.5</v>
      </c>
      <c r="M1821" s="8">
        <v>0.35</v>
      </c>
    </row>
    <row r="1822" spans="1:13" x14ac:dyDescent="0.25">
      <c r="A1822" s="1"/>
      <c r="B1822" s="3" t="s">
        <v>25</v>
      </c>
      <c r="C1822" s="3">
        <v>1128299</v>
      </c>
      <c r="D1822" s="4">
        <v>44310</v>
      </c>
      <c r="E1822" s="3" t="s">
        <v>26</v>
      </c>
      <c r="F1822" s="3" t="s">
        <v>73</v>
      </c>
      <c r="G1822" s="3" t="s">
        <v>74</v>
      </c>
      <c r="H1822" s="3" t="s">
        <v>17</v>
      </c>
      <c r="I1822" s="5">
        <v>0.60000000000000009</v>
      </c>
      <c r="J1822" s="6">
        <v>3250</v>
      </c>
      <c r="K1822" s="7">
        <f t="shared" si="14"/>
        <v>1950.0000000000002</v>
      </c>
      <c r="L1822" s="7">
        <f t="shared" si="15"/>
        <v>682.5</v>
      </c>
      <c r="M1822" s="8">
        <v>0.35</v>
      </c>
    </row>
    <row r="1823" spans="1:13" x14ac:dyDescent="0.25">
      <c r="A1823" s="1"/>
      <c r="B1823" s="3" t="s">
        <v>25</v>
      </c>
      <c r="C1823" s="3">
        <v>1128299</v>
      </c>
      <c r="D1823" s="4">
        <v>44310</v>
      </c>
      <c r="E1823" s="3" t="s">
        <v>26</v>
      </c>
      <c r="F1823" s="3" t="s">
        <v>73</v>
      </c>
      <c r="G1823" s="3" t="s">
        <v>74</v>
      </c>
      <c r="H1823" s="3" t="s">
        <v>18</v>
      </c>
      <c r="I1823" s="5">
        <v>0.45000000000000007</v>
      </c>
      <c r="J1823" s="6">
        <v>2250</v>
      </c>
      <c r="K1823" s="7">
        <f t="shared" si="14"/>
        <v>1012.5000000000001</v>
      </c>
      <c r="L1823" s="7">
        <f t="shared" si="15"/>
        <v>354.375</v>
      </c>
      <c r="M1823" s="8">
        <v>0.35</v>
      </c>
    </row>
    <row r="1824" spans="1:13" x14ac:dyDescent="0.25">
      <c r="A1824" s="1"/>
      <c r="B1824" s="3" t="s">
        <v>25</v>
      </c>
      <c r="C1824" s="3">
        <v>1128299</v>
      </c>
      <c r="D1824" s="4">
        <v>44310</v>
      </c>
      <c r="E1824" s="3" t="s">
        <v>26</v>
      </c>
      <c r="F1824" s="3" t="s">
        <v>73</v>
      </c>
      <c r="G1824" s="3" t="s">
        <v>74</v>
      </c>
      <c r="H1824" s="3" t="s">
        <v>19</v>
      </c>
      <c r="I1824" s="5">
        <v>0.50000000000000011</v>
      </c>
      <c r="J1824" s="6">
        <v>1250</v>
      </c>
      <c r="K1824" s="7">
        <f t="shared" si="14"/>
        <v>625.00000000000011</v>
      </c>
      <c r="L1824" s="7">
        <f t="shared" si="15"/>
        <v>250.00000000000006</v>
      </c>
      <c r="M1824" s="8">
        <v>0.4</v>
      </c>
    </row>
    <row r="1825" spans="1:13" x14ac:dyDescent="0.25">
      <c r="A1825" s="1"/>
      <c r="B1825" s="3" t="s">
        <v>25</v>
      </c>
      <c r="C1825" s="3">
        <v>1128299</v>
      </c>
      <c r="D1825" s="4">
        <v>44310</v>
      </c>
      <c r="E1825" s="3" t="s">
        <v>26</v>
      </c>
      <c r="F1825" s="3" t="s">
        <v>73</v>
      </c>
      <c r="G1825" s="3" t="s">
        <v>74</v>
      </c>
      <c r="H1825" s="3" t="s">
        <v>20</v>
      </c>
      <c r="I1825" s="5">
        <v>0.65000000000000013</v>
      </c>
      <c r="J1825" s="6">
        <v>3000</v>
      </c>
      <c r="K1825" s="7">
        <f t="shared" si="14"/>
        <v>1950.0000000000005</v>
      </c>
      <c r="L1825" s="7">
        <f t="shared" si="15"/>
        <v>585.00000000000011</v>
      </c>
      <c r="M1825" s="8">
        <v>0.3</v>
      </c>
    </row>
    <row r="1826" spans="1:13" x14ac:dyDescent="0.25">
      <c r="A1826" s="1"/>
      <c r="B1826" s="3" t="s">
        <v>25</v>
      </c>
      <c r="C1826" s="3">
        <v>1128299</v>
      </c>
      <c r="D1826" s="4">
        <v>44341</v>
      </c>
      <c r="E1826" s="3" t="s">
        <v>26</v>
      </c>
      <c r="F1826" s="3" t="s">
        <v>73</v>
      </c>
      <c r="G1826" s="3" t="s">
        <v>74</v>
      </c>
      <c r="H1826" s="3" t="s">
        <v>15</v>
      </c>
      <c r="I1826" s="5">
        <v>0.5</v>
      </c>
      <c r="J1826" s="6">
        <v>5000</v>
      </c>
      <c r="K1826" s="7">
        <f t="shared" si="14"/>
        <v>2500</v>
      </c>
      <c r="L1826" s="7">
        <f t="shared" si="15"/>
        <v>875</v>
      </c>
      <c r="M1826" s="8">
        <v>0.35</v>
      </c>
    </row>
    <row r="1827" spans="1:13" x14ac:dyDescent="0.25">
      <c r="A1827" s="1"/>
      <c r="B1827" s="3" t="s">
        <v>25</v>
      </c>
      <c r="C1827" s="3">
        <v>1128299</v>
      </c>
      <c r="D1827" s="4">
        <v>44341</v>
      </c>
      <c r="E1827" s="3" t="s">
        <v>26</v>
      </c>
      <c r="F1827" s="3" t="s">
        <v>73</v>
      </c>
      <c r="G1827" s="3" t="s">
        <v>74</v>
      </c>
      <c r="H1827" s="3" t="s">
        <v>16</v>
      </c>
      <c r="I1827" s="5">
        <v>0.55000000000000004</v>
      </c>
      <c r="J1827" s="6">
        <v>3500</v>
      </c>
      <c r="K1827" s="7">
        <f t="shared" si="14"/>
        <v>1925.0000000000002</v>
      </c>
      <c r="L1827" s="7">
        <f t="shared" si="15"/>
        <v>673.75</v>
      </c>
      <c r="M1827" s="8">
        <v>0.35</v>
      </c>
    </row>
    <row r="1828" spans="1:13" x14ac:dyDescent="0.25">
      <c r="A1828" s="1"/>
      <c r="B1828" s="3" t="s">
        <v>25</v>
      </c>
      <c r="C1828" s="3">
        <v>1128299</v>
      </c>
      <c r="D1828" s="4">
        <v>44341</v>
      </c>
      <c r="E1828" s="3" t="s">
        <v>26</v>
      </c>
      <c r="F1828" s="3" t="s">
        <v>73</v>
      </c>
      <c r="G1828" s="3" t="s">
        <v>74</v>
      </c>
      <c r="H1828" s="3" t="s">
        <v>17</v>
      </c>
      <c r="I1828" s="5">
        <v>0.55000000000000004</v>
      </c>
      <c r="J1828" s="6">
        <v>3500</v>
      </c>
      <c r="K1828" s="7">
        <f t="shared" si="14"/>
        <v>1925.0000000000002</v>
      </c>
      <c r="L1828" s="7">
        <f t="shared" si="15"/>
        <v>673.75</v>
      </c>
      <c r="M1828" s="8">
        <v>0.35</v>
      </c>
    </row>
    <row r="1829" spans="1:13" x14ac:dyDescent="0.25">
      <c r="A1829" s="1"/>
      <c r="B1829" s="3" t="s">
        <v>25</v>
      </c>
      <c r="C1829" s="3">
        <v>1128299</v>
      </c>
      <c r="D1829" s="4">
        <v>44341</v>
      </c>
      <c r="E1829" s="3" t="s">
        <v>26</v>
      </c>
      <c r="F1829" s="3" t="s">
        <v>73</v>
      </c>
      <c r="G1829" s="3" t="s">
        <v>74</v>
      </c>
      <c r="H1829" s="3" t="s">
        <v>18</v>
      </c>
      <c r="I1829" s="5">
        <v>0.5</v>
      </c>
      <c r="J1829" s="6">
        <v>2750</v>
      </c>
      <c r="K1829" s="7">
        <f t="shared" si="14"/>
        <v>1375</v>
      </c>
      <c r="L1829" s="7">
        <f t="shared" si="15"/>
        <v>481.24999999999994</v>
      </c>
      <c r="M1829" s="8">
        <v>0.35</v>
      </c>
    </row>
    <row r="1830" spans="1:13" x14ac:dyDescent="0.25">
      <c r="A1830" s="1"/>
      <c r="B1830" s="3" t="s">
        <v>25</v>
      </c>
      <c r="C1830" s="3">
        <v>1128299</v>
      </c>
      <c r="D1830" s="4">
        <v>44341</v>
      </c>
      <c r="E1830" s="3" t="s">
        <v>26</v>
      </c>
      <c r="F1830" s="3" t="s">
        <v>73</v>
      </c>
      <c r="G1830" s="3" t="s">
        <v>74</v>
      </c>
      <c r="H1830" s="3" t="s">
        <v>19</v>
      </c>
      <c r="I1830" s="5">
        <v>0.44999999999999996</v>
      </c>
      <c r="J1830" s="6">
        <v>1750</v>
      </c>
      <c r="K1830" s="7">
        <f t="shared" si="14"/>
        <v>787.49999999999989</v>
      </c>
      <c r="L1830" s="7">
        <f t="shared" si="15"/>
        <v>315</v>
      </c>
      <c r="M1830" s="8">
        <v>0.4</v>
      </c>
    </row>
    <row r="1831" spans="1:13" x14ac:dyDescent="0.25">
      <c r="A1831" s="1"/>
      <c r="B1831" s="3" t="s">
        <v>25</v>
      </c>
      <c r="C1831" s="3">
        <v>1128299</v>
      </c>
      <c r="D1831" s="4">
        <v>44341</v>
      </c>
      <c r="E1831" s="3" t="s">
        <v>26</v>
      </c>
      <c r="F1831" s="3" t="s">
        <v>73</v>
      </c>
      <c r="G1831" s="3" t="s">
        <v>74</v>
      </c>
      <c r="H1831" s="3" t="s">
        <v>20</v>
      </c>
      <c r="I1831" s="5">
        <v>0.6</v>
      </c>
      <c r="J1831" s="6">
        <v>5250</v>
      </c>
      <c r="K1831" s="7">
        <f t="shared" si="14"/>
        <v>3150</v>
      </c>
      <c r="L1831" s="7">
        <f t="shared" si="15"/>
        <v>945</v>
      </c>
      <c r="M1831" s="8">
        <v>0.3</v>
      </c>
    </row>
    <row r="1832" spans="1:13" x14ac:dyDescent="0.25">
      <c r="A1832" s="1"/>
      <c r="B1832" s="3" t="s">
        <v>25</v>
      </c>
      <c r="C1832" s="3">
        <v>1128299</v>
      </c>
      <c r="D1832" s="4">
        <v>44371</v>
      </c>
      <c r="E1832" s="3" t="s">
        <v>26</v>
      </c>
      <c r="F1832" s="3" t="s">
        <v>73</v>
      </c>
      <c r="G1832" s="3" t="s">
        <v>74</v>
      </c>
      <c r="H1832" s="3" t="s">
        <v>15</v>
      </c>
      <c r="I1832" s="5">
        <v>0.54999999999999993</v>
      </c>
      <c r="J1832" s="6">
        <v>7750</v>
      </c>
      <c r="K1832" s="7">
        <f t="shared" si="14"/>
        <v>4262.4999999999991</v>
      </c>
      <c r="L1832" s="7">
        <f t="shared" si="15"/>
        <v>1491.8749999999995</v>
      </c>
      <c r="M1832" s="8">
        <v>0.35</v>
      </c>
    </row>
    <row r="1833" spans="1:13" x14ac:dyDescent="0.25">
      <c r="A1833" s="1"/>
      <c r="B1833" s="3" t="s">
        <v>25</v>
      </c>
      <c r="C1833" s="3">
        <v>1128299</v>
      </c>
      <c r="D1833" s="4">
        <v>44371</v>
      </c>
      <c r="E1833" s="3" t="s">
        <v>26</v>
      </c>
      <c r="F1833" s="3" t="s">
        <v>73</v>
      </c>
      <c r="G1833" s="3" t="s">
        <v>74</v>
      </c>
      <c r="H1833" s="3" t="s">
        <v>16</v>
      </c>
      <c r="I1833" s="5">
        <v>0.64999999999999991</v>
      </c>
      <c r="J1833" s="6">
        <v>6500</v>
      </c>
      <c r="K1833" s="7">
        <f t="shared" si="14"/>
        <v>4224.9999999999991</v>
      </c>
      <c r="L1833" s="7">
        <f t="shared" si="15"/>
        <v>1478.7499999999995</v>
      </c>
      <c r="M1833" s="8">
        <v>0.35</v>
      </c>
    </row>
    <row r="1834" spans="1:13" x14ac:dyDescent="0.25">
      <c r="A1834" s="1"/>
      <c r="B1834" s="3" t="s">
        <v>25</v>
      </c>
      <c r="C1834" s="3">
        <v>1128299</v>
      </c>
      <c r="D1834" s="4">
        <v>44371</v>
      </c>
      <c r="E1834" s="3" t="s">
        <v>26</v>
      </c>
      <c r="F1834" s="3" t="s">
        <v>73</v>
      </c>
      <c r="G1834" s="3" t="s">
        <v>74</v>
      </c>
      <c r="H1834" s="3" t="s">
        <v>17</v>
      </c>
      <c r="I1834" s="5">
        <v>0.79999999999999993</v>
      </c>
      <c r="J1834" s="6">
        <v>6500</v>
      </c>
      <c r="K1834" s="7">
        <f t="shared" si="14"/>
        <v>5200</v>
      </c>
      <c r="L1834" s="7">
        <f t="shared" si="15"/>
        <v>1819.9999999999998</v>
      </c>
      <c r="M1834" s="8">
        <v>0.35</v>
      </c>
    </row>
    <row r="1835" spans="1:13" x14ac:dyDescent="0.25">
      <c r="A1835" s="1"/>
      <c r="B1835" s="3" t="s">
        <v>25</v>
      </c>
      <c r="C1835" s="3">
        <v>1128299</v>
      </c>
      <c r="D1835" s="4">
        <v>44371</v>
      </c>
      <c r="E1835" s="3" t="s">
        <v>26</v>
      </c>
      <c r="F1835" s="3" t="s">
        <v>73</v>
      </c>
      <c r="G1835" s="3" t="s">
        <v>74</v>
      </c>
      <c r="H1835" s="3" t="s">
        <v>18</v>
      </c>
      <c r="I1835" s="5">
        <v>0.79999999999999993</v>
      </c>
      <c r="J1835" s="6">
        <v>5250</v>
      </c>
      <c r="K1835" s="7">
        <f t="shared" si="14"/>
        <v>4200</v>
      </c>
      <c r="L1835" s="7">
        <f t="shared" si="15"/>
        <v>1470</v>
      </c>
      <c r="M1835" s="8">
        <v>0.35</v>
      </c>
    </row>
    <row r="1836" spans="1:13" x14ac:dyDescent="0.25">
      <c r="A1836" s="1"/>
      <c r="B1836" s="3" t="s">
        <v>25</v>
      </c>
      <c r="C1836" s="3">
        <v>1128299</v>
      </c>
      <c r="D1836" s="4">
        <v>44371</v>
      </c>
      <c r="E1836" s="3" t="s">
        <v>26</v>
      </c>
      <c r="F1836" s="3" t="s">
        <v>73</v>
      </c>
      <c r="G1836" s="3" t="s">
        <v>74</v>
      </c>
      <c r="H1836" s="3" t="s">
        <v>19</v>
      </c>
      <c r="I1836" s="5">
        <v>0.9</v>
      </c>
      <c r="J1836" s="6">
        <v>4000</v>
      </c>
      <c r="K1836" s="7">
        <f t="shared" si="14"/>
        <v>3600</v>
      </c>
      <c r="L1836" s="7">
        <f t="shared" si="15"/>
        <v>1440</v>
      </c>
      <c r="M1836" s="8">
        <v>0.4</v>
      </c>
    </row>
    <row r="1837" spans="1:13" x14ac:dyDescent="0.25">
      <c r="A1837" s="1"/>
      <c r="B1837" s="3" t="s">
        <v>25</v>
      </c>
      <c r="C1837" s="3">
        <v>1128299</v>
      </c>
      <c r="D1837" s="4">
        <v>44371</v>
      </c>
      <c r="E1837" s="3" t="s">
        <v>26</v>
      </c>
      <c r="F1837" s="3" t="s">
        <v>73</v>
      </c>
      <c r="G1837" s="3" t="s">
        <v>74</v>
      </c>
      <c r="H1837" s="3" t="s">
        <v>20</v>
      </c>
      <c r="I1837" s="5">
        <v>1.05</v>
      </c>
      <c r="J1837" s="6">
        <v>7000</v>
      </c>
      <c r="K1837" s="7">
        <f t="shared" si="14"/>
        <v>7350</v>
      </c>
      <c r="L1837" s="7">
        <f t="shared" si="15"/>
        <v>2205</v>
      </c>
      <c r="M1837" s="8">
        <v>0.3</v>
      </c>
    </row>
    <row r="1838" spans="1:13" x14ac:dyDescent="0.25">
      <c r="A1838" s="1"/>
      <c r="B1838" s="3" t="s">
        <v>25</v>
      </c>
      <c r="C1838" s="3">
        <v>1128299</v>
      </c>
      <c r="D1838" s="4">
        <v>44400</v>
      </c>
      <c r="E1838" s="3" t="s">
        <v>26</v>
      </c>
      <c r="F1838" s="3" t="s">
        <v>73</v>
      </c>
      <c r="G1838" s="3" t="s">
        <v>74</v>
      </c>
      <c r="H1838" s="3" t="s">
        <v>15</v>
      </c>
      <c r="I1838" s="5">
        <v>0.85</v>
      </c>
      <c r="J1838" s="6">
        <v>8500</v>
      </c>
      <c r="K1838" s="7">
        <f t="shared" si="14"/>
        <v>7225</v>
      </c>
      <c r="L1838" s="7">
        <f t="shared" si="15"/>
        <v>2528.75</v>
      </c>
      <c r="M1838" s="8">
        <v>0.35</v>
      </c>
    </row>
    <row r="1839" spans="1:13" x14ac:dyDescent="0.25">
      <c r="A1839" s="1"/>
      <c r="B1839" s="3" t="s">
        <v>25</v>
      </c>
      <c r="C1839" s="3">
        <v>1128299</v>
      </c>
      <c r="D1839" s="4">
        <v>44400</v>
      </c>
      <c r="E1839" s="3" t="s">
        <v>26</v>
      </c>
      <c r="F1839" s="3" t="s">
        <v>73</v>
      </c>
      <c r="G1839" s="3" t="s">
        <v>74</v>
      </c>
      <c r="H1839" s="3" t="s">
        <v>16</v>
      </c>
      <c r="I1839" s="5">
        <v>0.9</v>
      </c>
      <c r="J1839" s="6">
        <v>7000</v>
      </c>
      <c r="K1839" s="7">
        <f t="shared" si="14"/>
        <v>6300</v>
      </c>
      <c r="L1839" s="7">
        <f t="shared" si="15"/>
        <v>2205</v>
      </c>
      <c r="M1839" s="8">
        <v>0.35</v>
      </c>
    </row>
    <row r="1840" spans="1:13" x14ac:dyDescent="0.25">
      <c r="A1840" s="1"/>
      <c r="B1840" s="3" t="s">
        <v>25</v>
      </c>
      <c r="C1840" s="3">
        <v>1128299</v>
      </c>
      <c r="D1840" s="4">
        <v>44400</v>
      </c>
      <c r="E1840" s="3" t="s">
        <v>26</v>
      </c>
      <c r="F1840" s="3" t="s">
        <v>73</v>
      </c>
      <c r="G1840" s="3" t="s">
        <v>74</v>
      </c>
      <c r="H1840" s="3" t="s">
        <v>17</v>
      </c>
      <c r="I1840" s="5">
        <v>0.9</v>
      </c>
      <c r="J1840" s="6">
        <v>6500</v>
      </c>
      <c r="K1840" s="7">
        <f t="shared" si="14"/>
        <v>5850</v>
      </c>
      <c r="L1840" s="7">
        <f t="shared" si="15"/>
        <v>2047.4999999999998</v>
      </c>
      <c r="M1840" s="8">
        <v>0.35</v>
      </c>
    </row>
    <row r="1841" spans="1:13" x14ac:dyDescent="0.25">
      <c r="A1841" s="1"/>
      <c r="B1841" s="3" t="s">
        <v>25</v>
      </c>
      <c r="C1841" s="3">
        <v>1128299</v>
      </c>
      <c r="D1841" s="4">
        <v>44400</v>
      </c>
      <c r="E1841" s="3" t="s">
        <v>26</v>
      </c>
      <c r="F1841" s="3" t="s">
        <v>73</v>
      </c>
      <c r="G1841" s="3" t="s">
        <v>74</v>
      </c>
      <c r="H1841" s="3" t="s">
        <v>18</v>
      </c>
      <c r="I1841" s="5">
        <v>0.85</v>
      </c>
      <c r="J1841" s="6">
        <v>5500</v>
      </c>
      <c r="K1841" s="7">
        <f t="shared" si="14"/>
        <v>4675</v>
      </c>
      <c r="L1841" s="7">
        <f t="shared" si="15"/>
        <v>1636.25</v>
      </c>
      <c r="M1841" s="8">
        <v>0.35</v>
      </c>
    </row>
    <row r="1842" spans="1:13" x14ac:dyDescent="0.25">
      <c r="A1842" s="1"/>
      <c r="B1842" s="3" t="s">
        <v>25</v>
      </c>
      <c r="C1842" s="3">
        <v>1128299</v>
      </c>
      <c r="D1842" s="4">
        <v>44400</v>
      </c>
      <c r="E1842" s="3" t="s">
        <v>26</v>
      </c>
      <c r="F1842" s="3" t="s">
        <v>73</v>
      </c>
      <c r="G1842" s="3" t="s">
        <v>74</v>
      </c>
      <c r="H1842" s="3" t="s">
        <v>19</v>
      </c>
      <c r="I1842" s="5">
        <v>0.9</v>
      </c>
      <c r="J1842" s="6">
        <v>6000</v>
      </c>
      <c r="K1842" s="7">
        <f t="shared" si="14"/>
        <v>5400</v>
      </c>
      <c r="L1842" s="7">
        <f t="shared" si="15"/>
        <v>2160</v>
      </c>
      <c r="M1842" s="8">
        <v>0.4</v>
      </c>
    </row>
    <row r="1843" spans="1:13" x14ac:dyDescent="0.25">
      <c r="A1843" s="1"/>
      <c r="B1843" s="3" t="s">
        <v>25</v>
      </c>
      <c r="C1843" s="3">
        <v>1128299</v>
      </c>
      <c r="D1843" s="4">
        <v>44400</v>
      </c>
      <c r="E1843" s="3" t="s">
        <v>26</v>
      </c>
      <c r="F1843" s="3" t="s">
        <v>73</v>
      </c>
      <c r="G1843" s="3" t="s">
        <v>74</v>
      </c>
      <c r="H1843" s="3" t="s">
        <v>20</v>
      </c>
      <c r="I1843" s="5">
        <v>1.05</v>
      </c>
      <c r="J1843" s="6">
        <v>6000</v>
      </c>
      <c r="K1843" s="7">
        <f t="shared" si="14"/>
        <v>6300</v>
      </c>
      <c r="L1843" s="7">
        <f t="shared" si="15"/>
        <v>1890</v>
      </c>
      <c r="M1843" s="8">
        <v>0.3</v>
      </c>
    </row>
    <row r="1844" spans="1:13" x14ac:dyDescent="0.25">
      <c r="A1844" s="1"/>
      <c r="B1844" s="3" t="s">
        <v>25</v>
      </c>
      <c r="C1844" s="3">
        <v>1128299</v>
      </c>
      <c r="D1844" s="4">
        <v>44432</v>
      </c>
      <c r="E1844" s="3" t="s">
        <v>26</v>
      </c>
      <c r="F1844" s="3" t="s">
        <v>73</v>
      </c>
      <c r="G1844" s="3" t="s">
        <v>74</v>
      </c>
      <c r="H1844" s="3" t="s">
        <v>15</v>
      </c>
      <c r="I1844" s="5">
        <v>0.9</v>
      </c>
      <c r="J1844" s="6">
        <v>8000</v>
      </c>
      <c r="K1844" s="7">
        <f t="shared" si="14"/>
        <v>7200</v>
      </c>
      <c r="L1844" s="7">
        <f t="shared" si="15"/>
        <v>2520</v>
      </c>
      <c r="M1844" s="8">
        <v>0.35</v>
      </c>
    </row>
    <row r="1845" spans="1:13" x14ac:dyDescent="0.25">
      <c r="A1845" s="1"/>
      <c r="B1845" s="3" t="s">
        <v>25</v>
      </c>
      <c r="C1845" s="3">
        <v>1128299</v>
      </c>
      <c r="D1845" s="4">
        <v>44432</v>
      </c>
      <c r="E1845" s="3" t="s">
        <v>26</v>
      </c>
      <c r="F1845" s="3" t="s">
        <v>73</v>
      </c>
      <c r="G1845" s="3" t="s">
        <v>74</v>
      </c>
      <c r="H1845" s="3" t="s">
        <v>16</v>
      </c>
      <c r="I1845" s="5">
        <v>0.8</v>
      </c>
      <c r="J1845" s="6">
        <v>7750</v>
      </c>
      <c r="K1845" s="7">
        <f t="shared" si="14"/>
        <v>6200</v>
      </c>
      <c r="L1845" s="7">
        <f t="shared" si="15"/>
        <v>2170</v>
      </c>
      <c r="M1845" s="8">
        <v>0.35</v>
      </c>
    </row>
    <row r="1846" spans="1:13" x14ac:dyDescent="0.25">
      <c r="A1846" s="1"/>
      <c r="B1846" s="3" t="s">
        <v>25</v>
      </c>
      <c r="C1846" s="3">
        <v>1128299</v>
      </c>
      <c r="D1846" s="4">
        <v>44432</v>
      </c>
      <c r="E1846" s="3" t="s">
        <v>26</v>
      </c>
      <c r="F1846" s="3" t="s">
        <v>73</v>
      </c>
      <c r="G1846" s="3" t="s">
        <v>74</v>
      </c>
      <c r="H1846" s="3" t="s">
        <v>17</v>
      </c>
      <c r="I1846" s="5">
        <v>0.70000000000000007</v>
      </c>
      <c r="J1846" s="6">
        <v>6500</v>
      </c>
      <c r="K1846" s="7">
        <f t="shared" si="14"/>
        <v>4550</v>
      </c>
      <c r="L1846" s="7">
        <f t="shared" si="15"/>
        <v>1592.5</v>
      </c>
      <c r="M1846" s="8">
        <v>0.35</v>
      </c>
    </row>
    <row r="1847" spans="1:13" x14ac:dyDescent="0.25">
      <c r="A1847" s="1"/>
      <c r="B1847" s="3" t="s">
        <v>25</v>
      </c>
      <c r="C1847" s="3">
        <v>1128299</v>
      </c>
      <c r="D1847" s="4">
        <v>44432</v>
      </c>
      <c r="E1847" s="3" t="s">
        <v>26</v>
      </c>
      <c r="F1847" s="3" t="s">
        <v>73</v>
      </c>
      <c r="G1847" s="3" t="s">
        <v>74</v>
      </c>
      <c r="H1847" s="3" t="s">
        <v>18</v>
      </c>
      <c r="I1847" s="5">
        <v>0.70000000000000007</v>
      </c>
      <c r="J1847" s="6">
        <v>4250</v>
      </c>
      <c r="K1847" s="7">
        <f t="shared" si="14"/>
        <v>2975.0000000000005</v>
      </c>
      <c r="L1847" s="7">
        <f t="shared" si="15"/>
        <v>1041.25</v>
      </c>
      <c r="M1847" s="8">
        <v>0.35</v>
      </c>
    </row>
    <row r="1848" spans="1:13" x14ac:dyDescent="0.25">
      <c r="A1848" s="1"/>
      <c r="B1848" s="3" t="s">
        <v>25</v>
      </c>
      <c r="C1848" s="3">
        <v>1128299</v>
      </c>
      <c r="D1848" s="4">
        <v>44432</v>
      </c>
      <c r="E1848" s="3" t="s">
        <v>26</v>
      </c>
      <c r="F1848" s="3" t="s">
        <v>73</v>
      </c>
      <c r="G1848" s="3" t="s">
        <v>74</v>
      </c>
      <c r="H1848" s="3" t="s">
        <v>19</v>
      </c>
      <c r="I1848" s="5">
        <v>0.7</v>
      </c>
      <c r="J1848" s="6">
        <v>4250</v>
      </c>
      <c r="K1848" s="7">
        <f t="shared" si="14"/>
        <v>2975</v>
      </c>
      <c r="L1848" s="7">
        <f t="shared" si="15"/>
        <v>1190</v>
      </c>
      <c r="M1848" s="8">
        <v>0.4</v>
      </c>
    </row>
    <row r="1849" spans="1:13" x14ac:dyDescent="0.25">
      <c r="A1849" s="1"/>
      <c r="B1849" s="3" t="s">
        <v>25</v>
      </c>
      <c r="C1849" s="3">
        <v>1128299</v>
      </c>
      <c r="D1849" s="4">
        <v>44432</v>
      </c>
      <c r="E1849" s="3" t="s">
        <v>26</v>
      </c>
      <c r="F1849" s="3" t="s">
        <v>73</v>
      </c>
      <c r="G1849" s="3" t="s">
        <v>74</v>
      </c>
      <c r="H1849" s="3" t="s">
        <v>20</v>
      </c>
      <c r="I1849" s="5">
        <v>0.75</v>
      </c>
      <c r="J1849" s="6">
        <v>2500</v>
      </c>
      <c r="K1849" s="7">
        <f t="shared" si="14"/>
        <v>1875</v>
      </c>
      <c r="L1849" s="7">
        <f t="shared" si="15"/>
        <v>562.5</v>
      </c>
      <c r="M1849" s="8">
        <v>0.3</v>
      </c>
    </row>
    <row r="1850" spans="1:13" x14ac:dyDescent="0.25">
      <c r="A1850" s="1"/>
      <c r="B1850" s="3" t="s">
        <v>25</v>
      </c>
      <c r="C1850" s="3">
        <v>1128299</v>
      </c>
      <c r="D1850" s="4">
        <v>44464</v>
      </c>
      <c r="E1850" s="3" t="s">
        <v>26</v>
      </c>
      <c r="F1850" s="3" t="s">
        <v>73</v>
      </c>
      <c r="G1850" s="3" t="s">
        <v>74</v>
      </c>
      <c r="H1850" s="3" t="s">
        <v>15</v>
      </c>
      <c r="I1850" s="5">
        <v>0.50000000000000011</v>
      </c>
      <c r="J1850" s="6">
        <v>4500</v>
      </c>
      <c r="K1850" s="7">
        <f t="shared" si="14"/>
        <v>2250.0000000000005</v>
      </c>
      <c r="L1850" s="7">
        <f t="shared" si="15"/>
        <v>787.50000000000011</v>
      </c>
      <c r="M1850" s="8">
        <v>0.35</v>
      </c>
    </row>
    <row r="1851" spans="1:13" x14ac:dyDescent="0.25">
      <c r="A1851" s="1"/>
      <c r="B1851" s="3" t="s">
        <v>25</v>
      </c>
      <c r="C1851" s="3">
        <v>1128299</v>
      </c>
      <c r="D1851" s="4">
        <v>44464</v>
      </c>
      <c r="E1851" s="3" t="s">
        <v>26</v>
      </c>
      <c r="F1851" s="3" t="s">
        <v>73</v>
      </c>
      <c r="G1851" s="3" t="s">
        <v>74</v>
      </c>
      <c r="H1851" s="3" t="s">
        <v>16</v>
      </c>
      <c r="I1851" s="5">
        <v>0.55000000000000016</v>
      </c>
      <c r="J1851" s="6">
        <v>4500</v>
      </c>
      <c r="K1851" s="7">
        <f t="shared" si="14"/>
        <v>2475.0000000000009</v>
      </c>
      <c r="L1851" s="7">
        <f t="shared" si="15"/>
        <v>866.25000000000023</v>
      </c>
      <c r="M1851" s="8">
        <v>0.35</v>
      </c>
    </row>
    <row r="1852" spans="1:13" x14ac:dyDescent="0.25">
      <c r="A1852" s="1"/>
      <c r="B1852" s="3" t="s">
        <v>25</v>
      </c>
      <c r="C1852" s="3">
        <v>1128299</v>
      </c>
      <c r="D1852" s="4">
        <v>44464</v>
      </c>
      <c r="E1852" s="3" t="s">
        <v>26</v>
      </c>
      <c r="F1852" s="3" t="s">
        <v>73</v>
      </c>
      <c r="G1852" s="3" t="s">
        <v>74</v>
      </c>
      <c r="H1852" s="3" t="s">
        <v>17</v>
      </c>
      <c r="I1852" s="5">
        <v>0.50000000000000011</v>
      </c>
      <c r="J1852" s="6">
        <v>2500</v>
      </c>
      <c r="K1852" s="7">
        <f t="shared" si="14"/>
        <v>1250.0000000000002</v>
      </c>
      <c r="L1852" s="7">
        <f t="shared" si="15"/>
        <v>437.50000000000006</v>
      </c>
      <c r="M1852" s="8">
        <v>0.35</v>
      </c>
    </row>
    <row r="1853" spans="1:13" x14ac:dyDescent="0.25">
      <c r="A1853" s="1"/>
      <c r="B1853" s="3" t="s">
        <v>25</v>
      </c>
      <c r="C1853" s="3">
        <v>1128299</v>
      </c>
      <c r="D1853" s="4">
        <v>44464</v>
      </c>
      <c r="E1853" s="3" t="s">
        <v>26</v>
      </c>
      <c r="F1853" s="3" t="s">
        <v>73</v>
      </c>
      <c r="G1853" s="3" t="s">
        <v>74</v>
      </c>
      <c r="H1853" s="3" t="s">
        <v>18</v>
      </c>
      <c r="I1853" s="5">
        <v>0.50000000000000011</v>
      </c>
      <c r="J1853" s="6">
        <v>2000</v>
      </c>
      <c r="K1853" s="7">
        <f t="shared" si="14"/>
        <v>1000.0000000000002</v>
      </c>
      <c r="L1853" s="7">
        <f t="shared" si="15"/>
        <v>350.00000000000006</v>
      </c>
      <c r="M1853" s="8">
        <v>0.35</v>
      </c>
    </row>
    <row r="1854" spans="1:13" x14ac:dyDescent="0.25">
      <c r="A1854" s="1"/>
      <c r="B1854" s="3" t="s">
        <v>25</v>
      </c>
      <c r="C1854" s="3">
        <v>1128299</v>
      </c>
      <c r="D1854" s="4">
        <v>44464</v>
      </c>
      <c r="E1854" s="3" t="s">
        <v>26</v>
      </c>
      <c r="F1854" s="3" t="s">
        <v>73</v>
      </c>
      <c r="G1854" s="3" t="s">
        <v>74</v>
      </c>
      <c r="H1854" s="3" t="s">
        <v>19</v>
      </c>
      <c r="I1854" s="5">
        <v>0.60000000000000009</v>
      </c>
      <c r="J1854" s="6">
        <v>2250</v>
      </c>
      <c r="K1854" s="7">
        <f t="shared" si="14"/>
        <v>1350.0000000000002</v>
      </c>
      <c r="L1854" s="7">
        <f t="shared" si="15"/>
        <v>540.00000000000011</v>
      </c>
      <c r="M1854" s="8">
        <v>0.4</v>
      </c>
    </row>
    <row r="1855" spans="1:13" x14ac:dyDescent="0.25">
      <c r="A1855" s="1"/>
      <c r="B1855" s="3" t="s">
        <v>25</v>
      </c>
      <c r="C1855" s="3">
        <v>1128299</v>
      </c>
      <c r="D1855" s="4">
        <v>44464</v>
      </c>
      <c r="E1855" s="3" t="s">
        <v>26</v>
      </c>
      <c r="F1855" s="3" t="s">
        <v>73</v>
      </c>
      <c r="G1855" s="3" t="s">
        <v>74</v>
      </c>
      <c r="H1855" s="3" t="s">
        <v>20</v>
      </c>
      <c r="I1855" s="5">
        <v>0.44999999999999996</v>
      </c>
      <c r="J1855" s="6">
        <v>2500</v>
      </c>
      <c r="K1855" s="7">
        <f t="shared" si="14"/>
        <v>1125</v>
      </c>
      <c r="L1855" s="7">
        <f t="shared" si="15"/>
        <v>337.5</v>
      </c>
      <c r="M1855" s="8">
        <v>0.3</v>
      </c>
    </row>
    <row r="1856" spans="1:13" x14ac:dyDescent="0.25">
      <c r="A1856" s="1"/>
      <c r="B1856" s="3" t="s">
        <v>25</v>
      </c>
      <c r="C1856" s="3">
        <v>1128299</v>
      </c>
      <c r="D1856" s="4">
        <v>44493</v>
      </c>
      <c r="E1856" s="3" t="s">
        <v>26</v>
      </c>
      <c r="F1856" s="3" t="s">
        <v>73</v>
      </c>
      <c r="G1856" s="3" t="s">
        <v>74</v>
      </c>
      <c r="H1856" s="3" t="s">
        <v>15</v>
      </c>
      <c r="I1856" s="5">
        <v>0.4</v>
      </c>
      <c r="J1856" s="6">
        <v>3500</v>
      </c>
      <c r="K1856" s="7">
        <f t="shared" si="14"/>
        <v>1400</v>
      </c>
      <c r="L1856" s="7">
        <f t="shared" si="15"/>
        <v>489.99999999999994</v>
      </c>
      <c r="M1856" s="8">
        <v>0.35</v>
      </c>
    </row>
    <row r="1857" spans="1:13" x14ac:dyDescent="0.25">
      <c r="A1857" s="1"/>
      <c r="B1857" s="3" t="s">
        <v>25</v>
      </c>
      <c r="C1857" s="3">
        <v>1128299</v>
      </c>
      <c r="D1857" s="4">
        <v>44493</v>
      </c>
      <c r="E1857" s="3" t="s">
        <v>26</v>
      </c>
      <c r="F1857" s="3" t="s">
        <v>73</v>
      </c>
      <c r="G1857" s="3" t="s">
        <v>74</v>
      </c>
      <c r="H1857" s="3" t="s">
        <v>16</v>
      </c>
      <c r="I1857" s="5">
        <v>0.55000000000000016</v>
      </c>
      <c r="J1857" s="6">
        <v>5250</v>
      </c>
      <c r="K1857" s="7">
        <f t="shared" si="14"/>
        <v>2887.5000000000009</v>
      </c>
      <c r="L1857" s="7">
        <f t="shared" si="15"/>
        <v>1010.6250000000002</v>
      </c>
      <c r="M1857" s="8">
        <v>0.35</v>
      </c>
    </row>
    <row r="1858" spans="1:13" x14ac:dyDescent="0.25">
      <c r="A1858" s="1"/>
      <c r="B1858" s="3" t="s">
        <v>25</v>
      </c>
      <c r="C1858" s="3">
        <v>1128299</v>
      </c>
      <c r="D1858" s="4">
        <v>44493</v>
      </c>
      <c r="E1858" s="3" t="s">
        <v>26</v>
      </c>
      <c r="F1858" s="3" t="s">
        <v>73</v>
      </c>
      <c r="G1858" s="3" t="s">
        <v>74</v>
      </c>
      <c r="H1858" s="3" t="s">
        <v>17</v>
      </c>
      <c r="I1858" s="5">
        <v>0.50000000000000011</v>
      </c>
      <c r="J1858" s="6">
        <v>3500</v>
      </c>
      <c r="K1858" s="7">
        <f t="shared" si="14"/>
        <v>1750.0000000000005</v>
      </c>
      <c r="L1858" s="7">
        <f t="shared" si="15"/>
        <v>612.50000000000011</v>
      </c>
      <c r="M1858" s="8">
        <v>0.35</v>
      </c>
    </row>
    <row r="1859" spans="1:13" x14ac:dyDescent="0.25">
      <c r="A1859" s="1"/>
      <c r="B1859" s="3" t="s">
        <v>25</v>
      </c>
      <c r="C1859" s="3">
        <v>1128299</v>
      </c>
      <c r="D1859" s="4">
        <v>44493</v>
      </c>
      <c r="E1859" s="3" t="s">
        <v>26</v>
      </c>
      <c r="F1859" s="3" t="s">
        <v>73</v>
      </c>
      <c r="G1859" s="3" t="s">
        <v>74</v>
      </c>
      <c r="H1859" s="3" t="s">
        <v>18</v>
      </c>
      <c r="I1859" s="5">
        <v>0.45000000000000007</v>
      </c>
      <c r="J1859" s="6">
        <v>3250</v>
      </c>
      <c r="K1859" s="7">
        <f t="shared" si="14"/>
        <v>1462.5000000000002</v>
      </c>
      <c r="L1859" s="7">
        <f t="shared" si="15"/>
        <v>511.87500000000006</v>
      </c>
      <c r="M1859" s="8">
        <v>0.35</v>
      </c>
    </row>
    <row r="1860" spans="1:13" x14ac:dyDescent="0.25">
      <c r="A1860" s="1"/>
      <c r="B1860" s="3" t="s">
        <v>25</v>
      </c>
      <c r="C1860" s="3">
        <v>1128299</v>
      </c>
      <c r="D1860" s="4">
        <v>44493</v>
      </c>
      <c r="E1860" s="3" t="s">
        <v>26</v>
      </c>
      <c r="F1860" s="3" t="s">
        <v>73</v>
      </c>
      <c r="G1860" s="3" t="s">
        <v>74</v>
      </c>
      <c r="H1860" s="3" t="s">
        <v>19</v>
      </c>
      <c r="I1860" s="5">
        <v>0.55000000000000004</v>
      </c>
      <c r="J1860" s="6">
        <v>3000</v>
      </c>
      <c r="K1860" s="7">
        <f t="shared" si="14"/>
        <v>1650.0000000000002</v>
      </c>
      <c r="L1860" s="7">
        <f t="shared" si="15"/>
        <v>660.00000000000011</v>
      </c>
      <c r="M1860" s="8">
        <v>0.4</v>
      </c>
    </row>
    <row r="1861" spans="1:13" x14ac:dyDescent="0.25">
      <c r="A1861" s="1"/>
      <c r="B1861" s="3" t="s">
        <v>25</v>
      </c>
      <c r="C1861" s="3">
        <v>1128299</v>
      </c>
      <c r="D1861" s="4">
        <v>44493</v>
      </c>
      <c r="E1861" s="3" t="s">
        <v>26</v>
      </c>
      <c r="F1861" s="3" t="s">
        <v>73</v>
      </c>
      <c r="G1861" s="3" t="s">
        <v>74</v>
      </c>
      <c r="H1861" s="3" t="s">
        <v>20</v>
      </c>
      <c r="I1861" s="5">
        <v>0.60000000000000009</v>
      </c>
      <c r="J1861" s="6">
        <v>3500</v>
      </c>
      <c r="K1861" s="7">
        <f t="shared" si="14"/>
        <v>2100.0000000000005</v>
      </c>
      <c r="L1861" s="7">
        <f t="shared" si="15"/>
        <v>630.00000000000011</v>
      </c>
      <c r="M1861" s="8">
        <v>0.3</v>
      </c>
    </row>
    <row r="1862" spans="1:13" x14ac:dyDescent="0.25">
      <c r="A1862" s="1"/>
      <c r="B1862" s="3" t="s">
        <v>25</v>
      </c>
      <c r="C1862" s="3">
        <v>1128299</v>
      </c>
      <c r="D1862" s="4">
        <v>44524</v>
      </c>
      <c r="E1862" s="3" t="s">
        <v>26</v>
      </c>
      <c r="F1862" s="3" t="s">
        <v>73</v>
      </c>
      <c r="G1862" s="3" t="s">
        <v>74</v>
      </c>
      <c r="H1862" s="3" t="s">
        <v>15</v>
      </c>
      <c r="I1862" s="5">
        <v>0.45000000000000007</v>
      </c>
      <c r="J1862" s="6">
        <v>5750</v>
      </c>
      <c r="K1862" s="7">
        <f t="shared" si="14"/>
        <v>2587.5000000000005</v>
      </c>
      <c r="L1862" s="7">
        <f t="shared" si="15"/>
        <v>905.62500000000011</v>
      </c>
      <c r="M1862" s="8">
        <v>0.35</v>
      </c>
    </row>
    <row r="1863" spans="1:13" x14ac:dyDescent="0.25">
      <c r="A1863" s="1"/>
      <c r="B1863" s="3" t="s">
        <v>25</v>
      </c>
      <c r="C1863" s="3">
        <v>1128299</v>
      </c>
      <c r="D1863" s="4">
        <v>44524</v>
      </c>
      <c r="E1863" s="3" t="s">
        <v>26</v>
      </c>
      <c r="F1863" s="3" t="s">
        <v>73</v>
      </c>
      <c r="G1863" s="3" t="s">
        <v>74</v>
      </c>
      <c r="H1863" s="3" t="s">
        <v>16</v>
      </c>
      <c r="I1863" s="5">
        <v>0.50000000000000011</v>
      </c>
      <c r="J1863" s="6">
        <v>6500</v>
      </c>
      <c r="K1863" s="7">
        <f t="shared" si="14"/>
        <v>3250.0000000000009</v>
      </c>
      <c r="L1863" s="7">
        <f t="shared" si="15"/>
        <v>1137.5000000000002</v>
      </c>
      <c r="M1863" s="8">
        <v>0.35</v>
      </c>
    </row>
    <row r="1864" spans="1:13" x14ac:dyDescent="0.25">
      <c r="A1864" s="1"/>
      <c r="B1864" s="3" t="s">
        <v>25</v>
      </c>
      <c r="C1864" s="3">
        <v>1128299</v>
      </c>
      <c r="D1864" s="4">
        <v>44524</v>
      </c>
      <c r="E1864" s="3" t="s">
        <v>26</v>
      </c>
      <c r="F1864" s="3" t="s">
        <v>73</v>
      </c>
      <c r="G1864" s="3" t="s">
        <v>74</v>
      </c>
      <c r="H1864" s="3" t="s">
        <v>17</v>
      </c>
      <c r="I1864" s="5">
        <v>0.45000000000000007</v>
      </c>
      <c r="J1864" s="6">
        <v>4750</v>
      </c>
      <c r="K1864" s="7">
        <f t="shared" si="14"/>
        <v>2137.5000000000005</v>
      </c>
      <c r="L1864" s="7">
        <f t="shared" si="15"/>
        <v>748.12500000000011</v>
      </c>
      <c r="M1864" s="8">
        <v>0.35</v>
      </c>
    </row>
    <row r="1865" spans="1:13" x14ac:dyDescent="0.25">
      <c r="A1865" s="1"/>
      <c r="B1865" s="3" t="s">
        <v>25</v>
      </c>
      <c r="C1865" s="3">
        <v>1128299</v>
      </c>
      <c r="D1865" s="4">
        <v>44524</v>
      </c>
      <c r="E1865" s="3" t="s">
        <v>26</v>
      </c>
      <c r="F1865" s="3" t="s">
        <v>73</v>
      </c>
      <c r="G1865" s="3" t="s">
        <v>74</v>
      </c>
      <c r="H1865" s="3" t="s">
        <v>18</v>
      </c>
      <c r="I1865" s="5">
        <v>0.55000000000000016</v>
      </c>
      <c r="J1865" s="6">
        <v>4500</v>
      </c>
      <c r="K1865" s="7">
        <f t="shared" si="14"/>
        <v>2475.0000000000009</v>
      </c>
      <c r="L1865" s="7">
        <f t="shared" si="15"/>
        <v>866.25000000000023</v>
      </c>
      <c r="M1865" s="8">
        <v>0.35</v>
      </c>
    </row>
    <row r="1866" spans="1:13" x14ac:dyDescent="0.25">
      <c r="A1866" s="1"/>
      <c r="B1866" s="3" t="s">
        <v>25</v>
      </c>
      <c r="C1866" s="3">
        <v>1128299</v>
      </c>
      <c r="D1866" s="4">
        <v>44524</v>
      </c>
      <c r="E1866" s="3" t="s">
        <v>26</v>
      </c>
      <c r="F1866" s="3" t="s">
        <v>73</v>
      </c>
      <c r="G1866" s="3" t="s">
        <v>74</v>
      </c>
      <c r="H1866" s="3" t="s">
        <v>19</v>
      </c>
      <c r="I1866" s="5">
        <v>0.75000000000000011</v>
      </c>
      <c r="J1866" s="6">
        <v>4250</v>
      </c>
      <c r="K1866" s="7">
        <f t="shared" si="14"/>
        <v>3187.5000000000005</v>
      </c>
      <c r="L1866" s="7">
        <f t="shared" si="15"/>
        <v>1275.0000000000002</v>
      </c>
      <c r="M1866" s="8">
        <v>0.4</v>
      </c>
    </row>
    <row r="1867" spans="1:13" x14ac:dyDescent="0.25">
      <c r="A1867" s="1"/>
      <c r="B1867" s="3" t="s">
        <v>25</v>
      </c>
      <c r="C1867" s="3">
        <v>1128299</v>
      </c>
      <c r="D1867" s="4">
        <v>44524</v>
      </c>
      <c r="E1867" s="3" t="s">
        <v>26</v>
      </c>
      <c r="F1867" s="3" t="s">
        <v>73</v>
      </c>
      <c r="G1867" s="3" t="s">
        <v>74</v>
      </c>
      <c r="H1867" s="3" t="s">
        <v>20</v>
      </c>
      <c r="I1867" s="5">
        <v>0.80000000000000016</v>
      </c>
      <c r="J1867" s="6">
        <v>5500</v>
      </c>
      <c r="K1867" s="7">
        <f t="shared" si="14"/>
        <v>4400.0000000000009</v>
      </c>
      <c r="L1867" s="7">
        <f t="shared" si="15"/>
        <v>1320.0000000000002</v>
      </c>
      <c r="M1867" s="8">
        <v>0.3</v>
      </c>
    </row>
    <row r="1868" spans="1:13" x14ac:dyDescent="0.25">
      <c r="A1868" s="1"/>
      <c r="B1868" s="3" t="s">
        <v>25</v>
      </c>
      <c r="C1868" s="3">
        <v>1128299</v>
      </c>
      <c r="D1868" s="4">
        <v>44553</v>
      </c>
      <c r="E1868" s="3" t="s">
        <v>26</v>
      </c>
      <c r="F1868" s="3" t="s">
        <v>73</v>
      </c>
      <c r="G1868" s="3" t="s">
        <v>74</v>
      </c>
      <c r="H1868" s="3" t="s">
        <v>15</v>
      </c>
      <c r="I1868" s="5">
        <v>0.65000000000000013</v>
      </c>
      <c r="J1868" s="6">
        <v>7500</v>
      </c>
      <c r="K1868" s="7">
        <f t="shared" si="14"/>
        <v>4875.0000000000009</v>
      </c>
      <c r="L1868" s="7">
        <f t="shared" si="15"/>
        <v>1706.2500000000002</v>
      </c>
      <c r="M1868" s="8">
        <v>0.35</v>
      </c>
    </row>
    <row r="1869" spans="1:13" x14ac:dyDescent="0.25">
      <c r="A1869" s="1"/>
      <c r="B1869" s="3" t="s">
        <v>25</v>
      </c>
      <c r="C1869" s="3">
        <v>1128299</v>
      </c>
      <c r="D1869" s="4">
        <v>44553</v>
      </c>
      <c r="E1869" s="3" t="s">
        <v>26</v>
      </c>
      <c r="F1869" s="3" t="s">
        <v>73</v>
      </c>
      <c r="G1869" s="3" t="s">
        <v>74</v>
      </c>
      <c r="H1869" s="3" t="s">
        <v>16</v>
      </c>
      <c r="I1869" s="5">
        <v>0.75000000000000022</v>
      </c>
      <c r="J1869" s="6">
        <v>7500</v>
      </c>
      <c r="K1869" s="7">
        <f t="shared" si="14"/>
        <v>5625.0000000000018</v>
      </c>
      <c r="L1869" s="7">
        <f t="shared" si="15"/>
        <v>1968.7500000000005</v>
      </c>
      <c r="M1869" s="8">
        <v>0.35</v>
      </c>
    </row>
    <row r="1870" spans="1:13" x14ac:dyDescent="0.25">
      <c r="A1870" s="1"/>
      <c r="B1870" s="3" t="s">
        <v>25</v>
      </c>
      <c r="C1870" s="3">
        <v>1128299</v>
      </c>
      <c r="D1870" s="4">
        <v>44553</v>
      </c>
      <c r="E1870" s="3" t="s">
        <v>26</v>
      </c>
      <c r="F1870" s="3" t="s">
        <v>73</v>
      </c>
      <c r="G1870" s="3" t="s">
        <v>74</v>
      </c>
      <c r="H1870" s="3" t="s">
        <v>17</v>
      </c>
      <c r="I1870" s="5">
        <v>0.70000000000000018</v>
      </c>
      <c r="J1870" s="6">
        <v>5500</v>
      </c>
      <c r="K1870" s="7">
        <f t="shared" si="14"/>
        <v>3850.0000000000009</v>
      </c>
      <c r="L1870" s="7">
        <f t="shared" si="15"/>
        <v>1347.5000000000002</v>
      </c>
      <c r="M1870" s="8">
        <v>0.35</v>
      </c>
    </row>
    <row r="1871" spans="1:13" x14ac:dyDescent="0.25">
      <c r="A1871" s="1"/>
      <c r="B1871" s="3" t="s">
        <v>25</v>
      </c>
      <c r="C1871" s="3">
        <v>1128299</v>
      </c>
      <c r="D1871" s="4">
        <v>44553</v>
      </c>
      <c r="E1871" s="3" t="s">
        <v>26</v>
      </c>
      <c r="F1871" s="3" t="s">
        <v>73</v>
      </c>
      <c r="G1871" s="3" t="s">
        <v>74</v>
      </c>
      <c r="H1871" s="3" t="s">
        <v>18</v>
      </c>
      <c r="I1871" s="5">
        <v>0.70000000000000018</v>
      </c>
      <c r="J1871" s="6">
        <v>5500</v>
      </c>
      <c r="K1871" s="7">
        <f t="shared" si="14"/>
        <v>3850.0000000000009</v>
      </c>
      <c r="L1871" s="7">
        <f t="shared" si="15"/>
        <v>1347.5000000000002</v>
      </c>
      <c r="M1871" s="8">
        <v>0.35</v>
      </c>
    </row>
    <row r="1872" spans="1:13" x14ac:dyDescent="0.25">
      <c r="A1872" s="1"/>
      <c r="B1872" s="3" t="s">
        <v>25</v>
      </c>
      <c r="C1872" s="3">
        <v>1128299</v>
      </c>
      <c r="D1872" s="4">
        <v>44553</v>
      </c>
      <c r="E1872" s="3" t="s">
        <v>26</v>
      </c>
      <c r="F1872" s="3" t="s">
        <v>73</v>
      </c>
      <c r="G1872" s="3" t="s">
        <v>74</v>
      </c>
      <c r="H1872" s="3" t="s">
        <v>19</v>
      </c>
      <c r="I1872" s="5">
        <v>0.80000000000000016</v>
      </c>
      <c r="J1872" s="6">
        <v>4750</v>
      </c>
      <c r="K1872" s="7">
        <f t="shared" si="14"/>
        <v>3800.0000000000009</v>
      </c>
      <c r="L1872" s="7">
        <f t="shared" si="15"/>
        <v>1520.0000000000005</v>
      </c>
      <c r="M1872" s="8">
        <v>0.4</v>
      </c>
    </row>
    <row r="1873" spans="1:13" x14ac:dyDescent="0.25">
      <c r="A1873" s="1"/>
      <c r="B1873" s="3" t="s">
        <v>25</v>
      </c>
      <c r="C1873" s="3">
        <v>1128299</v>
      </c>
      <c r="D1873" s="4">
        <v>44553</v>
      </c>
      <c r="E1873" s="3" t="s">
        <v>26</v>
      </c>
      <c r="F1873" s="3" t="s">
        <v>73</v>
      </c>
      <c r="G1873" s="3" t="s">
        <v>74</v>
      </c>
      <c r="H1873" s="3" t="s">
        <v>20</v>
      </c>
      <c r="I1873" s="5">
        <v>0.8500000000000002</v>
      </c>
      <c r="J1873" s="6">
        <v>5750</v>
      </c>
      <c r="K1873" s="7">
        <f t="shared" si="14"/>
        <v>4887.5000000000009</v>
      </c>
      <c r="L1873" s="7">
        <f t="shared" si="15"/>
        <v>1466.2500000000002</v>
      </c>
      <c r="M1873" s="8">
        <v>0.3</v>
      </c>
    </row>
    <row r="1874" spans="1:13" x14ac:dyDescent="0.25">
      <c r="A1874" s="1" t="s">
        <v>37</v>
      </c>
      <c r="B1874" s="3" t="s">
        <v>25</v>
      </c>
      <c r="C1874" s="3">
        <v>1128299</v>
      </c>
      <c r="D1874" s="4">
        <v>44213</v>
      </c>
      <c r="E1874" s="3" t="s">
        <v>26</v>
      </c>
      <c r="F1874" s="3" t="s">
        <v>75</v>
      </c>
      <c r="G1874" s="3" t="s">
        <v>58</v>
      </c>
      <c r="H1874" s="3" t="s">
        <v>15</v>
      </c>
      <c r="I1874" s="5">
        <v>0.35000000000000003</v>
      </c>
      <c r="J1874" s="6">
        <v>4000</v>
      </c>
      <c r="K1874" s="7">
        <f t="shared" si="14"/>
        <v>1400.0000000000002</v>
      </c>
      <c r="L1874" s="7">
        <f t="shared" si="15"/>
        <v>560</v>
      </c>
      <c r="M1874" s="8">
        <v>0.39999999999999997</v>
      </c>
    </row>
    <row r="1875" spans="1:13" x14ac:dyDescent="0.25">
      <c r="A1875" s="1"/>
      <c r="B1875" s="3" t="s">
        <v>25</v>
      </c>
      <c r="C1875" s="3">
        <v>1128299</v>
      </c>
      <c r="D1875" s="4">
        <v>44213</v>
      </c>
      <c r="E1875" s="3" t="s">
        <v>26</v>
      </c>
      <c r="F1875" s="3" t="s">
        <v>75</v>
      </c>
      <c r="G1875" s="3" t="s">
        <v>58</v>
      </c>
      <c r="H1875" s="3" t="s">
        <v>16</v>
      </c>
      <c r="I1875" s="5">
        <v>0.45</v>
      </c>
      <c r="J1875" s="6">
        <v>4000</v>
      </c>
      <c r="K1875" s="7">
        <f t="shared" si="14"/>
        <v>1800</v>
      </c>
      <c r="L1875" s="7">
        <f t="shared" si="15"/>
        <v>719.99999999999989</v>
      </c>
      <c r="M1875" s="8">
        <v>0.39999999999999997</v>
      </c>
    </row>
    <row r="1876" spans="1:13" x14ac:dyDescent="0.25">
      <c r="A1876" s="1"/>
      <c r="B1876" s="3" t="s">
        <v>25</v>
      </c>
      <c r="C1876" s="3">
        <v>1128299</v>
      </c>
      <c r="D1876" s="4">
        <v>44213</v>
      </c>
      <c r="E1876" s="3" t="s">
        <v>26</v>
      </c>
      <c r="F1876" s="3" t="s">
        <v>75</v>
      </c>
      <c r="G1876" s="3" t="s">
        <v>58</v>
      </c>
      <c r="H1876" s="3" t="s">
        <v>17</v>
      </c>
      <c r="I1876" s="5">
        <v>0.45</v>
      </c>
      <c r="J1876" s="6">
        <v>4000</v>
      </c>
      <c r="K1876" s="7">
        <f t="shared" si="14"/>
        <v>1800</v>
      </c>
      <c r="L1876" s="7">
        <f t="shared" si="15"/>
        <v>719.99999999999989</v>
      </c>
      <c r="M1876" s="8">
        <v>0.39999999999999997</v>
      </c>
    </row>
    <row r="1877" spans="1:13" x14ac:dyDescent="0.25">
      <c r="A1877" s="1"/>
      <c r="B1877" s="3" t="s">
        <v>25</v>
      </c>
      <c r="C1877" s="3">
        <v>1128299</v>
      </c>
      <c r="D1877" s="4">
        <v>44213</v>
      </c>
      <c r="E1877" s="3" t="s">
        <v>26</v>
      </c>
      <c r="F1877" s="3" t="s">
        <v>75</v>
      </c>
      <c r="G1877" s="3" t="s">
        <v>58</v>
      </c>
      <c r="H1877" s="3" t="s">
        <v>18</v>
      </c>
      <c r="I1877" s="5">
        <v>0.45</v>
      </c>
      <c r="J1877" s="6">
        <v>2500</v>
      </c>
      <c r="K1877" s="7">
        <f t="shared" si="14"/>
        <v>1125</v>
      </c>
      <c r="L1877" s="7">
        <f t="shared" si="15"/>
        <v>449.99999999999994</v>
      </c>
      <c r="M1877" s="8">
        <v>0.39999999999999997</v>
      </c>
    </row>
    <row r="1878" spans="1:13" x14ac:dyDescent="0.25">
      <c r="A1878" s="1"/>
      <c r="B1878" s="3" t="s">
        <v>25</v>
      </c>
      <c r="C1878" s="3">
        <v>1128299</v>
      </c>
      <c r="D1878" s="4">
        <v>44213</v>
      </c>
      <c r="E1878" s="3" t="s">
        <v>26</v>
      </c>
      <c r="F1878" s="3" t="s">
        <v>75</v>
      </c>
      <c r="G1878" s="3" t="s">
        <v>58</v>
      </c>
      <c r="H1878" s="3" t="s">
        <v>19</v>
      </c>
      <c r="I1878" s="5">
        <v>0.50000000000000011</v>
      </c>
      <c r="J1878" s="6">
        <v>2000</v>
      </c>
      <c r="K1878" s="7">
        <f t="shared" si="14"/>
        <v>1000.0000000000002</v>
      </c>
      <c r="L1878" s="7">
        <f t="shared" si="15"/>
        <v>450.00000000000011</v>
      </c>
      <c r="M1878" s="8">
        <v>0.45</v>
      </c>
    </row>
    <row r="1879" spans="1:13" x14ac:dyDescent="0.25">
      <c r="A1879" s="1"/>
      <c r="B1879" s="3" t="s">
        <v>25</v>
      </c>
      <c r="C1879" s="3">
        <v>1128299</v>
      </c>
      <c r="D1879" s="4">
        <v>44213</v>
      </c>
      <c r="E1879" s="3" t="s">
        <v>26</v>
      </c>
      <c r="F1879" s="3" t="s">
        <v>75</v>
      </c>
      <c r="G1879" s="3" t="s">
        <v>58</v>
      </c>
      <c r="H1879" s="3" t="s">
        <v>20</v>
      </c>
      <c r="I1879" s="5">
        <v>0.45</v>
      </c>
      <c r="J1879" s="6">
        <v>4500</v>
      </c>
      <c r="K1879" s="7">
        <f t="shared" si="14"/>
        <v>2025</v>
      </c>
      <c r="L1879" s="7">
        <f t="shared" si="15"/>
        <v>708.75</v>
      </c>
      <c r="M1879" s="8">
        <v>0.35</v>
      </c>
    </row>
    <row r="1880" spans="1:13" x14ac:dyDescent="0.25">
      <c r="A1880" s="1"/>
      <c r="B1880" s="3" t="s">
        <v>25</v>
      </c>
      <c r="C1880" s="3">
        <v>1128299</v>
      </c>
      <c r="D1880" s="4">
        <v>44244</v>
      </c>
      <c r="E1880" s="3" t="s">
        <v>26</v>
      </c>
      <c r="F1880" s="3" t="s">
        <v>75</v>
      </c>
      <c r="G1880" s="3" t="s">
        <v>58</v>
      </c>
      <c r="H1880" s="3" t="s">
        <v>15</v>
      </c>
      <c r="I1880" s="5">
        <v>0.35000000000000003</v>
      </c>
      <c r="J1880" s="6">
        <v>5000</v>
      </c>
      <c r="K1880" s="7">
        <f t="shared" si="14"/>
        <v>1750.0000000000002</v>
      </c>
      <c r="L1880" s="7">
        <f t="shared" si="15"/>
        <v>700</v>
      </c>
      <c r="M1880" s="8">
        <v>0.39999999999999997</v>
      </c>
    </row>
    <row r="1881" spans="1:13" x14ac:dyDescent="0.25">
      <c r="A1881" s="1"/>
      <c r="B1881" s="3" t="s">
        <v>25</v>
      </c>
      <c r="C1881" s="3">
        <v>1128299</v>
      </c>
      <c r="D1881" s="4">
        <v>44244</v>
      </c>
      <c r="E1881" s="3" t="s">
        <v>26</v>
      </c>
      <c r="F1881" s="3" t="s">
        <v>75</v>
      </c>
      <c r="G1881" s="3" t="s">
        <v>58</v>
      </c>
      <c r="H1881" s="3" t="s">
        <v>16</v>
      </c>
      <c r="I1881" s="5">
        <v>0.45</v>
      </c>
      <c r="J1881" s="6">
        <v>4000</v>
      </c>
      <c r="K1881" s="7">
        <f t="shared" si="14"/>
        <v>1800</v>
      </c>
      <c r="L1881" s="7">
        <f t="shared" si="15"/>
        <v>719.99999999999989</v>
      </c>
      <c r="M1881" s="8">
        <v>0.39999999999999997</v>
      </c>
    </row>
    <row r="1882" spans="1:13" x14ac:dyDescent="0.25">
      <c r="A1882" s="1"/>
      <c r="B1882" s="3" t="s">
        <v>25</v>
      </c>
      <c r="C1882" s="3">
        <v>1128299</v>
      </c>
      <c r="D1882" s="4">
        <v>44244</v>
      </c>
      <c r="E1882" s="3" t="s">
        <v>26</v>
      </c>
      <c r="F1882" s="3" t="s">
        <v>75</v>
      </c>
      <c r="G1882" s="3" t="s">
        <v>58</v>
      </c>
      <c r="H1882" s="3" t="s">
        <v>17</v>
      </c>
      <c r="I1882" s="5">
        <v>0.45</v>
      </c>
      <c r="J1882" s="6">
        <v>4000</v>
      </c>
      <c r="K1882" s="7">
        <f t="shared" si="14"/>
        <v>1800</v>
      </c>
      <c r="L1882" s="7">
        <f t="shared" si="15"/>
        <v>719.99999999999989</v>
      </c>
      <c r="M1882" s="8">
        <v>0.39999999999999997</v>
      </c>
    </row>
    <row r="1883" spans="1:13" x14ac:dyDescent="0.25">
      <c r="A1883" s="1"/>
      <c r="B1883" s="3" t="s">
        <v>25</v>
      </c>
      <c r="C1883" s="3">
        <v>1128299</v>
      </c>
      <c r="D1883" s="4">
        <v>44244</v>
      </c>
      <c r="E1883" s="3" t="s">
        <v>26</v>
      </c>
      <c r="F1883" s="3" t="s">
        <v>75</v>
      </c>
      <c r="G1883" s="3" t="s">
        <v>58</v>
      </c>
      <c r="H1883" s="3" t="s">
        <v>18</v>
      </c>
      <c r="I1883" s="5">
        <v>0.45</v>
      </c>
      <c r="J1883" s="6">
        <v>2500</v>
      </c>
      <c r="K1883" s="7">
        <f t="shared" si="14"/>
        <v>1125</v>
      </c>
      <c r="L1883" s="7">
        <f t="shared" si="15"/>
        <v>449.99999999999994</v>
      </c>
      <c r="M1883" s="8">
        <v>0.39999999999999997</v>
      </c>
    </row>
    <row r="1884" spans="1:13" x14ac:dyDescent="0.25">
      <c r="A1884" s="1"/>
      <c r="B1884" s="3" t="s">
        <v>25</v>
      </c>
      <c r="C1884" s="3">
        <v>1128299</v>
      </c>
      <c r="D1884" s="4">
        <v>44244</v>
      </c>
      <c r="E1884" s="3" t="s">
        <v>26</v>
      </c>
      <c r="F1884" s="3" t="s">
        <v>75</v>
      </c>
      <c r="G1884" s="3" t="s">
        <v>58</v>
      </c>
      <c r="H1884" s="3" t="s">
        <v>19</v>
      </c>
      <c r="I1884" s="5">
        <v>0.50000000000000011</v>
      </c>
      <c r="J1884" s="6">
        <v>1750</v>
      </c>
      <c r="K1884" s="7">
        <f t="shared" si="14"/>
        <v>875.00000000000023</v>
      </c>
      <c r="L1884" s="7">
        <f t="shared" si="15"/>
        <v>393.75000000000011</v>
      </c>
      <c r="M1884" s="8">
        <v>0.45</v>
      </c>
    </row>
    <row r="1885" spans="1:13" x14ac:dyDescent="0.25">
      <c r="A1885" s="1"/>
      <c r="B1885" s="3" t="s">
        <v>25</v>
      </c>
      <c r="C1885" s="3">
        <v>1128299</v>
      </c>
      <c r="D1885" s="4">
        <v>44244</v>
      </c>
      <c r="E1885" s="3" t="s">
        <v>26</v>
      </c>
      <c r="F1885" s="3" t="s">
        <v>75</v>
      </c>
      <c r="G1885" s="3" t="s">
        <v>58</v>
      </c>
      <c r="H1885" s="3" t="s">
        <v>20</v>
      </c>
      <c r="I1885" s="5">
        <v>0.45</v>
      </c>
      <c r="J1885" s="6">
        <v>3750</v>
      </c>
      <c r="K1885" s="7">
        <f t="shared" si="14"/>
        <v>1687.5</v>
      </c>
      <c r="L1885" s="7">
        <f t="shared" si="15"/>
        <v>590.625</v>
      </c>
      <c r="M1885" s="8">
        <v>0.35</v>
      </c>
    </row>
    <row r="1886" spans="1:13" x14ac:dyDescent="0.25">
      <c r="A1886" s="1"/>
      <c r="B1886" s="3" t="s">
        <v>25</v>
      </c>
      <c r="C1886" s="3">
        <v>1128299</v>
      </c>
      <c r="D1886" s="4">
        <v>44271</v>
      </c>
      <c r="E1886" s="3" t="s">
        <v>26</v>
      </c>
      <c r="F1886" s="3" t="s">
        <v>75</v>
      </c>
      <c r="G1886" s="3" t="s">
        <v>58</v>
      </c>
      <c r="H1886" s="3" t="s">
        <v>15</v>
      </c>
      <c r="I1886" s="5">
        <v>0.45</v>
      </c>
      <c r="J1886" s="6">
        <v>5250</v>
      </c>
      <c r="K1886" s="7">
        <f t="shared" si="14"/>
        <v>2362.5</v>
      </c>
      <c r="L1886" s="7">
        <f t="shared" si="15"/>
        <v>944.99999999999989</v>
      </c>
      <c r="M1886" s="8">
        <v>0.39999999999999997</v>
      </c>
    </row>
    <row r="1887" spans="1:13" x14ac:dyDescent="0.25">
      <c r="A1887" s="1"/>
      <c r="B1887" s="3" t="s">
        <v>25</v>
      </c>
      <c r="C1887" s="3">
        <v>1128299</v>
      </c>
      <c r="D1887" s="4">
        <v>44271</v>
      </c>
      <c r="E1887" s="3" t="s">
        <v>26</v>
      </c>
      <c r="F1887" s="3" t="s">
        <v>75</v>
      </c>
      <c r="G1887" s="3" t="s">
        <v>58</v>
      </c>
      <c r="H1887" s="3" t="s">
        <v>16</v>
      </c>
      <c r="I1887" s="5">
        <v>0.55000000000000004</v>
      </c>
      <c r="J1887" s="6">
        <v>3750</v>
      </c>
      <c r="K1887" s="7">
        <f t="shared" si="14"/>
        <v>2062.5</v>
      </c>
      <c r="L1887" s="7">
        <f t="shared" si="15"/>
        <v>824.99999999999989</v>
      </c>
      <c r="M1887" s="8">
        <v>0.39999999999999997</v>
      </c>
    </row>
    <row r="1888" spans="1:13" x14ac:dyDescent="0.25">
      <c r="A1888" s="1"/>
      <c r="B1888" s="3" t="s">
        <v>25</v>
      </c>
      <c r="C1888" s="3">
        <v>1128299</v>
      </c>
      <c r="D1888" s="4">
        <v>44271</v>
      </c>
      <c r="E1888" s="3" t="s">
        <v>26</v>
      </c>
      <c r="F1888" s="3" t="s">
        <v>75</v>
      </c>
      <c r="G1888" s="3" t="s">
        <v>58</v>
      </c>
      <c r="H1888" s="3" t="s">
        <v>17</v>
      </c>
      <c r="I1888" s="5">
        <v>0.6</v>
      </c>
      <c r="J1888" s="6">
        <v>4000</v>
      </c>
      <c r="K1888" s="7">
        <f t="shared" si="14"/>
        <v>2400</v>
      </c>
      <c r="L1888" s="7">
        <f t="shared" si="15"/>
        <v>959.99999999999989</v>
      </c>
      <c r="M1888" s="8">
        <v>0.39999999999999997</v>
      </c>
    </row>
    <row r="1889" spans="1:13" x14ac:dyDescent="0.25">
      <c r="A1889" s="1"/>
      <c r="B1889" s="3" t="s">
        <v>25</v>
      </c>
      <c r="C1889" s="3">
        <v>1128299</v>
      </c>
      <c r="D1889" s="4">
        <v>44271</v>
      </c>
      <c r="E1889" s="3" t="s">
        <v>26</v>
      </c>
      <c r="F1889" s="3" t="s">
        <v>75</v>
      </c>
      <c r="G1889" s="3" t="s">
        <v>58</v>
      </c>
      <c r="H1889" s="3" t="s">
        <v>18</v>
      </c>
      <c r="I1889" s="5">
        <v>0.55000000000000004</v>
      </c>
      <c r="J1889" s="6">
        <v>3000</v>
      </c>
      <c r="K1889" s="7">
        <f t="shared" si="14"/>
        <v>1650.0000000000002</v>
      </c>
      <c r="L1889" s="7">
        <f t="shared" si="15"/>
        <v>660</v>
      </c>
      <c r="M1889" s="8">
        <v>0.39999999999999997</v>
      </c>
    </row>
    <row r="1890" spans="1:13" x14ac:dyDescent="0.25">
      <c r="A1890" s="1"/>
      <c r="B1890" s="3" t="s">
        <v>25</v>
      </c>
      <c r="C1890" s="3">
        <v>1128299</v>
      </c>
      <c r="D1890" s="4">
        <v>44271</v>
      </c>
      <c r="E1890" s="3" t="s">
        <v>26</v>
      </c>
      <c r="F1890" s="3" t="s">
        <v>75</v>
      </c>
      <c r="G1890" s="3" t="s">
        <v>58</v>
      </c>
      <c r="H1890" s="3" t="s">
        <v>19</v>
      </c>
      <c r="I1890" s="5">
        <v>0.60000000000000009</v>
      </c>
      <c r="J1890" s="6">
        <v>1500</v>
      </c>
      <c r="K1890" s="7">
        <f t="shared" si="14"/>
        <v>900.00000000000011</v>
      </c>
      <c r="L1890" s="7">
        <f t="shared" si="15"/>
        <v>405.00000000000006</v>
      </c>
      <c r="M1890" s="8">
        <v>0.45</v>
      </c>
    </row>
    <row r="1891" spans="1:13" x14ac:dyDescent="0.25">
      <c r="A1891" s="1"/>
      <c r="B1891" s="3" t="s">
        <v>25</v>
      </c>
      <c r="C1891" s="3">
        <v>1128299</v>
      </c>
      <c r="D1891" s="4">
        <v>44271</v>
      </c>
      <c r="E1891" s="3" t="s">
        <v>26</v>
      </c>
      <c r="F1891" s="3" t="s">
        <v>75</v>
      </c>
      <c r="G1891" s="3" t="s">
        <v>58</v>
      </c>
      <c r="H1891" s="3" t="s">
        <v>20</v>
      </c>
      <c r="I1891" s="5">
        <v>0.45</v>
      </c>
      <c r="J1891" s="6">
        <v>3500</v>
      </c>
      <c r="K1891" s="7">
        <f t="shared" si="14"/>
        <v>1575</v>
      </c>
      <c r="L1891" s="7">
        <f t="shared" si="15"/>
        <v>551.25</v>
      </c>
      <c r="M1891" s="8">
        <v>0.35</v>
      </c>
    </row>
    <row r="1892" spans="1:13" x14ac:dyDescent="0.25">
      <c r="A1892" s="1"/>
      <c r="B1892" s="3" t="s">
        <v>25</v>
      </c>
      <c r="C1892" s="3">
        <v>1128299</v>
      </c>
      <c r="D1892" s="4">
        <v>44303</v>
      </c>
      <c r="E1892" s="3" t="s">
        <v>26</v>
      </c>
      <c r="F1892" s="3" t="s">
        <v>75</v>
      </c>
      <c r="G1892" s="3" t="s">
        <v>58</v>
      </c>
      <c r="H1892" s="3" t="s">
        <v>15</v>
      </c>
      <c r="I1892" s="5">
        <v>0.5</v>
      </c>
      <c r="J1892" s="6">
        <v>5250</v>
      </c>
      <c r="K1892" s="7">
        <f t="shared" si="14"/>
        <v>2625</v>
      </c>
      <c r="L1892" s="7">
        <f t="shared" si="15"/>
        <v>1050</v>
      </c>
      <c r="M1892" s="8">
        <v>0.39999999999999997</v>
      </c>
    </row>
    <row r="1893" spans="1:13" x14ac:dyDescent="0.25">
      <c r="A1893" s="1"/>
      <c r="B1893" s="3" t="s">
        <v>25</v>
      </c>
      <c r="C1893" s="3">
        <v>1128299</v>
      </c>
      <c r="D1893" s="4">
        <v>44303</v>
      </c>
      <c r="E1893" s="3" t="s">
        <v>26</v>
      </c>
      <c r="F1893" s="3" t="s">
        <v>75</v>
      </c>
      <c r="G1893" s="3" t="s">
        <v>58</v>
      </c>
      <c r="H1893" s="3" t="s">
        <v>16</v>
      </c>
      <c r="I1893" s="5">
        <v>0.55000000000000004</v>
      </c>
      <c r="J1893" s="6">
        <v>3250</v>
      </c>
      <c r="K1893" s="7">
        <f t="shared" si="14"/>
        <v>1787.5000000000002</v>
      </c>
      <c r="L1893" s="7">
        <f t="shared" si="15"/>
        <v>715</v>
      </c>
      <c r="M1893" s="8">
        <v>0.39999999999999997</v>
      </c>
    </row>
    <row r="1894" spans="1:13" x14ac:dyDescent="0.25">
      <c r="A1894" s="1"/>
      <c r="B1894" s="3" t="s">
        <v>25</v>
      </c>
      <c r="C1894" s="3">
        <v>1128299</v>
      </c>
      <c r="D1894" s="4">
        <v>44303</v>
      </c>
      <c r="E1894" s="3" t="s">
        <v>26</v>
      </c>
      <c r="F1894" s="3" t="s">
        <v>75</v>
      </c>
      <c r="G1894" s="3" t="s">
        <v>58</v>
      </c>
      <c r="H1894" s="3" t="s">
        <v>17</v>
      </c>
      <c r="I1894" s="5">
        <v>0.55000000000000004</v>
      </c>
      <c r="J1894" s="6">
        <v>3750</v>
      </c>
      <c r="K1894" s="7">
        <f t="shared" si="14"/>
        <v>2062.5</v>
      </c>
      <c r="L1894" s="7">
        <f t="shared" si="15"/>
        <v>824.99999999999989</v>
      </c>
      <c r="M1894" s="8">
        <v>0.39999999999999997</v>
      </c>
    </row>
    <row r="1895" spans="1:13" x14ac:dyDescent="0.25">
      <c r="A1895" s="1"/>
      <c r="B1895" s="3" t="s">
        <v>25</v>
      </c>
      <c r="C1895" s="3">
        <v>1128299</v>
      </c>
      <c r="D1895" s="4">
        <v>44303</v>
      </c>
      <c r="E1895" s="3" t="s">
        <v>26</v>
      </c>
      <c r="F1895" s="3" t="s">
        <v>75</v>
      </c>
      <c r="G1895" s="3" t="s">
        <v>58</v>
      </c>
      <c r="H1895" s="3" t="s">
        <v>18</v>
      </c>
      <c r="I1895" s="5">
        <v>0.40000000000000008</v>
      </c>
      <c r="J1895" s="6">
        <v>2750</v>
      </c>
      <c r="K1895" s="7">
        <f t="shared" si="14"/>
        <v>1100.0000000000002</v>
      </c>
      <c r="L1895" s="7">
        <f t="shared" si="15"/>
        <v>440.00000000000006</v>
      </c>
      <c r="M1895" s="8">
        <v>0.39999999999999997</v>
      </c>
    </row>
    <row r="1896" spans="1:13" x14ac:dyDescent="0.25">
      <c r="A1896" s="1"/>
      <c r="B1896" s="3" t="s">
        <v>25</v>
      </c>
      <c r="C1896" s="3">
        <v>1128299</v>
      </c>
      <c r="D1896" s="4">
        <v>44303</v>
      </c>
      <c r="E1896" s="3" t="s">
        <v>26</v>
      </c>
      <c r="F1896" s="3" t="s">
        <v>75</v>
      </c>
      <c r="G1896" s="3" t="s">
        <v>58</v>
      </c>
      <c r="H1896" s="3" t="s">
        <v>19</v>
      </c>
      <c r="I1896" s="5">
        <v>0.45000000000000012</v>
      </c>
      <c r="J1896" s="6">
        <v>1750</v>
      </c>
      <c r="K1896" s="7">
        <f t="shared" si="14"/>
        <v>787.50000000000023</v>
      </c>
      <c r="L1896" s="7">
        <f t="shared" si="15"/>
        <v>354.37500000000011</v>
      </c>
      <c r="M1896" s="8">
        <v>0.45</v>
      </c>
    </row>
    <row r="1897" spans="1:13" x14ac:dyDescent="0.25">
      <c r="A1897" s="1"/>
      <c r="B1897" s="3" t="s">
        <v>25</v>
      </c>
      <c r="C1897" s="3">
        <v>1128299</v>
      </c>
      <c r="D1897" s="4">
        <v>44303</v>
      </c>
      <c r="E1897" s="3" t="s">
        <v>26</v>
      </c>
      <c r="F1897" s="3" t="s">
        <v>75</v>
      </c>
      <c r="G1897" s="3" t="s">
        <v>58</v>
      </c>
      <c r="H1897" s="3" t="s">
        <v>20</v>
      </c>
      <c r="I1897" s="5">
        <v>0.60000000000000009</v>
      </c>
      <c r="J1897" s="6">
        <v>3500</v>
      </c>
      <c r="K1897" s="7">
        <f t="shared" si="14"/>
        <v>2100.0000000000005</v>
      </c>
      <c r="L1897" s="7">
        <f t="shared" si="15"/>
        <v>735.00000000000011</v>
      </c>
      <c r="M1897" s="8">
        <v>0.35</v>
      </c>
    </row>
    <row r="1898" spans="1:13" x14ac:dyDescent="0.25">
      <c r="A1898" s="1"/>
      <c r="B1898" s="3" t="s">
        <v>25</v>
      </c>
      <c r="C1898" s="3">
        <v>1128299</v>
      </c>
      <c r="D1898" s="4">
        <v>44334</v>
      </c>
      <c r="E1898" s="3" t="s">
        <v>26</v>
      </c>
      <c r="F1898" s="3" t="s">
        <v>75</v>
      </c>
      <c r="G1898" s="3" t="s">
        <v>58</v>
      </c>
      <c r="H1898" s="3" t="s">
        <v>15</v>
      </c>
      <c r="I1898" s="5">
        <v>0.45</v>
      </c>
      <c r="J1898" s="6">
        <v>5500</v>
      </c>
      <c r="K1898" s="7">
        <f t="shared" si="14"/>
        <v>2475</v>
      </c>
      <c r="L1898" s="7">
        <f t="shared" si="15"/>
        <v>989.99999999999989</v>
      </c>
      <c r="M1898" s="8">
        <v>0.39999999999999997</v>
      </c>
    </row>
    <row r="1899" spans="1:13" x14ac:dyDescent="0.25">
      <c r="A1899" s="1"/>
      <c r="B1899" s="3" t="s">
        <v>25</v>
      </c>
      <c r="C1899" s="3">
        <v>1128299</v>
      </c>
      <c r="D1899" s="4">
        <v>44334</v>
      </c>
      <c r="E1899" s="3" t="s">
        <v>26</v>
      </c>
      <c r="F1899" s="3" t="s">
        <v>75</v>
      </c>
      <c r="G1899" s="3" t="s">
        <v>58</v>
      </c>
      <c r="H1899" s="3" t="s">
        <v>16</v>
      </c>
      <c r="I1899" s="5">
        <v>0.5</v>
      </c>
      <c r="J1899" s="6">
        <v>4000</v>
      </c>
      <c r="K1899" s="7">
        <f t="shared" si="14"/>
        <v>2000</v>
      </c>
      <c r="L1899" s="7">
        <f t="shared" si="15"/>
        <v>799.99999999999989</v>
      </c>
      <c r="M1899" s="8">
        <v>0.39999999999999997</v>
      </c>
    </row>
    <row r="1900" spans="1:13" x14ac:dyDescent="0.25">
      <c r="A1900" s="1"/>
      <c r="B1900" s="3" t="s">
        <v>25</v>
      </c>
      <c r="C1900" s="3">
        <v>1128299</v>
      </c>
      <c r="D1900" s="4">
        <v>44334</v>
      </c>
      <c r="E1900" s="3" t="s">
        <v>26</v>
      </c>
      <c r="F1900" s="3" t="s">
        <v>75</v>
      </c>
      <c r="G1900" s="3" t="s">
        <v>58</v>
      </c>
      <c r="H1900" s="3" t="s">
        <v>17</v>
      </c>
      <c r="I1900" s="5">
        <v>0.5</v>
      </c>
      <c r="J1900" s="6">
        <v>4000</v>
      </c>
      <c r="K1900" s="7">
        <f t="shared" si="14"/>
        <v>2000</v>
      </c>
      <c r="L1900" s="7">
        <f t="shared" si="15"/>
        <v>799.99999999999989</v>
      </c>
      <c r="M1900" s="8">
        <v>0.39999999999999997</v>
      </c>
    </row>
    <row r="1901" spans="1:13" x14ac:dyDescent="0.25">
      <c r="A1901" s="1"/>
      <c r="B1901" s="3" t="s">
        <v>25</v>
      </c>
      <c r="C1901" s="3">
        <v>1128299</v>
      </c>
      <c r="D1901" s="4">
        <v>44334</v>
      </c>
      <c r="E1901" s="3" t="s">
        <v>26</v>
      </c>
      <c r="F1901" s="3" t="s">
        <v>75</v>
      </c>
      <c r="G1901" s="3" t="s">
        <v>58</v>
      </c>
      <c r="H1901" s="3" t="s">
        <v>18</v>
      </c>
      <c r="I1901" s="5">
        <v>0.45</v>
      </c>
      <c r="J1901" s="6">
        <v>3250</v>
      </c>
      <c r="K1901" s="7">
        <f t="shared" si="14"/>
        <v>1462.5</v>
      </c>
      <c r="L1901" s="7">
        <f t="shared" si="15"/>
        <v>585</v>
      </c>
      <c r="M1901" s="8">
        <v>0.39999999999999997</v>
      </c>
    </row>
    <row r="1902" spans="1:13" x14ac:dyDescent="0.25">
      <c r="A1902" s="1"/>
      <c r="B1902" s="3" t="s">
        <v>25</v>
      </c>
      <c r="C1902" s="3">
        <v>1128299</v>
      </c>
      <c r="D1902" s="4">
        <v>44334</v>
      </c>
      <c r="E1902" s="3" t="s">
        <v>26</v>
      </c>
      <c r="F1902" s="3" t="s">
        <v>75</v>
      </c>
      <c r="G1902" s="3" t="s">
        <v>58</v>
      </c>
      <c r="H1902" s="3" t="s">
        <v>19</v>
      </c>
      <c r="I1902" s="5">
        <v>0.39999999999999997</v>
      </c>
      <c r="J1902" s="6">
        <v>2250</v>
      </c>
      <c r="K1902" s="7">
        <f t="shared" si="14"/>
        <v>899.99999999999989</v>
      </c>
      <c r="L1902" s="7">
        <f t="shared" si="15"/>
        <v>404.99999999999994</v>
      </c>
      <c r="M1902" s="8">
        <v>0.45</v>
      </c>
    </row>
    <row r="1903" spans="1:13" x14ac:dyDescent="0.25">
      <c r="A1903" s="1"/>
      <c r="B1903" s="3" t="s">
        <v>25</v>
      </c>
      <c r="C1903" s="3">
        <v>1128299</v>
      </c>
      <c r="D1903" s="4">
        <v>44334</v>
      </c>
      <c r="E1903" s="3" t="s">
        <v>26</v>
      </c>
      <c r="F1903" s="3" t="s">
        <v>75</v>
      </c>
      <c r="G1903" s="3" t="s">
        <v>58</v>
      </c>
      <c r="H1903" s="3" t="s">
        <v>20</v>
      </c>
      <c r="I1903" s="5">
        <v>0.65</v>
      </c>
      <c r="J1903" s="6">
        <v>5750</v>
      </c>
      <c r="K1903" s="7">
        <f t="shared" si="14"/>
        <v>3737.5</v>
      </c>
      <c r="L1903" s="7">
        <f t="shared" si="15"/>
        <v>1308.125</v>
      </c>
      <c r="M1903" s="8">
        <v>0.35</v>
      </c>
    </row>
    <row r="1904" spans="1:13" x14ac:dyDescent="0.25">
      <c r="A1904" s="1"/>
      <c r="B1904" s="3" t="s">
        <v>25</v>
      </c>
      <c r="C1904" s="3">
        <v>1128299</v>
      </c>
      <c r="D1904" s="4">
        <v>44364</v>
      </c>
      <c r="E1904" s="3" t="s">
        <v>26</v>
      </c>
      <c r="F1904" s="3" t="s">
        <v>75</v>
      </c>
      <c r="G1904" s="3" t="s">
        <v>58</v>
      </c>
      <c r="H1904" s="3" t="s">
        <v>15</v>
      </c>
      <c r="I1904" s="5">
        <v>0.6</v>
      </c>
      <c r="J1904" s="6">
        <v>8250</v>
      </c>
      <c r="K1904" s="7">
        <f t="shared" si="14"/>
        <v>4950</v>
      </c>
      <c r="L1904" s="7">
        <f t="shared" si="15"/>
        <v>1979.9999999999998</v>
      </c>
      <c r="M1904" s="8">
        <v>0.39999999999999997</v>
      </c>
    </row>
    <row r="1905" spans="1:13" x14ac:dyDescent="0.25">
      <c r="A1905" s="1"/>
      <c r="B1905" s="3" t="s">
        <v>25</v>
      </c>
      <c r="C1905" s="3">
        <v>1128299</v>
      </c>
      <c r="D1905" s="4">
        <v>44364</v>
      </c>
      <c r="E1905" s="3" t="s">
        <v>26</v>
      </c>
      <c r="F1905" s="3" t="s">
        <v>75</v>
      </c>
      <c r="G1905" s="3" t="s">
        <v>58</v>
      </c>
      <c r="H1905" s="3" t="s">
        <v>16</v>
      </c>
      <c r="I1905" s="5">
        <v>0.7</v>
      </c>
      <c r="J1905" s="6">
        <v>7000</v>
      </c>
      <c r="K1905" s="7">
        <f t="shared" si="14"/>
        <v>4900</v>
      </c>
      <c r="L1905" s="7">
        <f t="shared" si="15"/>
        <v>1959.9999999999998</v>
      </c>
      <c r="M1905" s="8">
        <v>0.39999999999999997</v>
      </c>
    </row>
    <row r="1906" spans="1:13" x14ac:dyDescent="0.25">
      <c r="A1906" s="1"/>
      <c r="B1906" s="3" t="s">
        <v>25</v>
      </c>
      <c r="C1906" s="3">
        <v>1128299</v>
      </c>
      <c r="D1906" s="4">
        <v>44364</v>
      </c>
      <c r="E1906" s="3" t="s">
        <v>26</v>
      </c>
      <c r="F1906" s="3" t="s">
        <v>75</v>
      </c>
      <c r="G1906" s="3" t="s">
        <v>58</v>
      </c>
      <c r="H1906" s="3" t="s">
        <v>17</v>
      </c>
      <c r="I1906" s="5">
        <v>0.85</v>
      </c>
      <c r="J1906" s="6">
        <v>7000</v>
      </c>
      <c r="K1906" s="7">
        <f t="shared" si="14"/>
        <v>5950</v>
      </c>
      <c r="L1906" s="7">
        <f t="shared" si="15"/>
        <v>2380</v>
      </c>
      <c r="M1906" s="8">
        <v>0.39999999999999997</v>
      </c>
    </row>
    <row r="1907" spans="1:13" x14ac:dyDescent="0.25">
      <c r="A1907" s="1"/>
      <c r="B1907" s="3" t="s">
        <v>25</v>
      </c>
      <c r="C1907" s="3">
        <v>1128299</v>
      </c>
      <c r="D1907" s="4">
        <v>44364</v>
      </c>
      <c r="E1907" s="3" t="s">
        <v>26</v>
      </c>
      <c r="F1907" s="3" t="s">
        <v>75</v>
      </c>
      <c r="G1907" s="3" t="s">
        <v>58</v>
      </c>
      <c r="H1907" s="3" t="s">
        <v>18</v>
      </c>
      <c r="I1907" s="5">
        <v>0.85</v>
      </c>
      <c r="J1907" s="6">
        <v>5750</v>
      </c>
      <c r="K1907" s="7">
        <f t="shared" si="14"/>
        <v>4887.5</v>
      </c>
      <c r="L1907" s="7">
        <f t="shared" si="15"/>
        <v>1954.9999999999998</v>
      </c>
      <c r="M1907" s="8">
        <v>0.39999999999999997</v>
      </c>
    </row>
    <row r="1908" spans="1:13" x14ac:dyDescent="0.25">
      <c r="A1908" s="1"/>
      <c r="B1908" s="3" t="s">
        <v>25</v>
      </c>
      <c r="C1908" s="3">
        <v>1128299</v>
      </c>
      <c r="D1908" s="4">
        <v>44364</v>
      </c>
      <c r="E1908" s="3" t="s">
        <v>26</v>
      </c>
      <c r="F1908" s="3" t="s">
        <v>75</v>
      </c>
      <c r="G1908" s="3" t="s">
        <v>58</v>
      </c>
      <c r="H1908" s="3" t="s">
        <v>19</v>
      </c>
      <c r="I1908" s="5">
        <v>0.95000000000000007</v>
      </c>
      <c r="J1908" s="6">
        <v>4500</v>
      </c>
      <c r="K1908" s="7">
        <f t="shared" si="14"/>
        <v>4275</v>
      </c>
      <c r="L1908" s="7">
        <f t="shared" si="15"/>
        <v>1923.75</v>
      </c>
      <c r="M1908" s="8">
        <v>0.45</v>
      </c>
    </row>
    <row r="1909" spans="1:13" x14ac:dyDescent="0.25">
      <c r="A1909" s="1"/>
      <c r="B1909" s="3" t="s">
        <v>25</v>
      </c>
      <c r="C1909" s="3">
        <v>1128299</v>
      </c>
      <c r="D1909" s="4">
        <v>44364</v>
      </c>
      <c r="E1909" s="3" t="s">
        <v>26</v>
      </c>
      <c r="F1909" s="3" t="s">
        <v>75</v>
      </c>
      <c r="G1909" s="3" t="s">
        <v>58</v>
      </c>
      <c r="H1909" s="3" t="s">
        <v>20</v>
      </c>
      <c r="I1909" s="5">
        <v>1.1000000000000001</v>
      </c>
      <c r="J1909" s="6">
        <v>7500</v>
      </c>
      <c r="K1909" s="7">
        <f t="shared" si="14"/>
        <v>8250</v>
      </c>
      <c r="L1909" s="7">
        <f t="shared" si="15"/>
        <v>2887.5</v>
      </c>
      <c r="M1909" s="8">
        <v>0.35</v>
      </c>
    </row>
    <row r="1910" spans="1:13" x14ac:dyDescent="0.25">
      <c r="A1910" s="1"/>
      <c r="B1910" s="3" t="s">
        <v>25</v>
      </c>
      <c r="C1910" s="3">
        <v>1128299</v>
      </c>
      <c r="D1910" s="4">
        <v>44393</v>
      </c>
      <c r="E1910" s="3" t="s">
        <v>26</v>
      </c>
      <c r="F1910" s="3" t="s">
        <v>75</v>
      </c>
      <c r="G1910" s="3" t="s">
        <v>58</v>
      </c>
      <c r="H1910" s="3" t="s">
        <v>15</v>
      </c>
      <c r="I1910" s="5">
        <v>0.9</v>
      </c>
      <c r="J1910" s="6">
        <v>9000</v>
      </c>
      <c r="K1910" s="7">
        <f t="shared" si="14"/>
        <v>8100</v>
      </c>
      <c r="L1910" s="7">
        <f t="shared" si="15"/>
        <v>3239.9999999999995</v>
      </c>
      <c r="M1910" s="8">
        <v>0.39999999999999997</v>
      </c>
    </row>
    <row r="1911" spans="1:13" x14ac:dyDescent="0.25">
      <c r="A1911" s="1"/>
      <c r="B1911" s="3" t="s">
        <v>25</v>
      </c>
      <c r="C1911" s="3">
        <v>1128299</v>
      </c>
      <c r="D1911" s="4">
        <v>44393</v>
      </c>
      <c r="E1911" s="3" t="s">
        <v>26</v>
      </c>
      <c r="F1911" s="3" t="s">
        <v>75</v>
      </c>
      <c r="G1911" s="3" t="s">
        <v>58</v>
      </c>
      <c r="H1911" s="3" t="s">
        <v>16</v>
      </c>
      <c r="I1911" s="5">
        <v>0.95000000000000007</v>
      </c>
      <c r="J1911" s="6">
        <v>7500</v>
      </c>
      <c r="K1911" s="7">
        <f t="shared" si="14"/>
        <v>7125.0000000000009</v>
      </c>
      <c r="L1911" s="7">
        <f t="shared" si="15"/>
        <v>2850</v>
      </c>
      <c r="M1911" s="8">
        <v>0.39999999999999997</v>
      </c>
    </row>
    <row r="1912" spans="1:13" x14ac:dyDescent="0.25">
      <c r="A1912" s="1"/>
      <c r="B1912" s="3" t="s">
        <v>25</v>
      </c>
      <c r="C1912" s="3">
        <v>1128299</v>
      </c>
      <c r="D1912" s="4">
        <v>44393</v>
      </c>
      <c r="E1912" s="3" t="s">
        <v>26</v>
      </c>
      <c r="F1912" s="3" t="s">
        <v>75</v>
      </c>
      <c r="G1912" s="3" t="s">
        <v>58</v>
      </c>
      <c r="H1912" s="3" t="s">
        <v>17</v>
      </c>
      <c r="I1912" s="5">
        <v>0.95000000000000007</v>
      </c>
      <c r="J1912" s="6">
        <v>7000</v>
      </c>
      <c r="K1912" s="7">
        <f t="shared" si="14"/>
        <v>6650.0000000000009</v>
      </c>
      <c r="L1912" s="7">
        <f t="shared" si="15"/>
        <v>2660</v>
      </c>
      <c r="M1912" s="8">
        <v>0.39999999999999997</v>
      </c>
    </row>
    <row r="1913" spans="1:13" x14ac:dyDescent="0.25">
      <c r="A1913" s="1"/>
      <c r="B1913" s="3" t="s">
        <v>25</v>
      </c>
      <c r="C1913" s="3">
        <v>1128299</v>
      </c>
      <c r="D1913" s="4">
        <v>44393</v>
      </c>
      <c r="E1913" s="3" t="s">
        <v>26</v>
      </c>
      <c r="F1913" s="3" t="s">
        <v>75</v>
      </c>
      <c r="G1913" s="3" t="s">
        <v>58</v>
      </c>
      <c r="H1913" s="3" t="s">
        <v>18</v>
      </c>
      <c r="I1913" s="5">
        <v>0.9</v>
      </c>
      <c r="J1913" s="6">
        <v>6000</v>
      </c>
      <c r="K1913" s="7">
        <f t="shared" si="14"/>
        <v>5400</v>
      </c>
      <c r="L1913" s="7">
        <f t="shared" si="15"/>
        <v>2160</v>
      </c>
      <c r="M1913" s="8">
        <v>0.39999999999999997</v>
      </c>
    </row>
    <row r="1914" spans="1:13" x14ac:dyDescent="0.25">
      <c r="A1914" s="1"/>
      <c r="B1914" s="3" t="s">
        <v>25</v>
      </c>
      <c r="C1914" s="3">
        <v>1128299</v>
      </c>
      <c r="D1914" s="4">
        <v>44393</v>
      </c>
      <c r="E1914" s="3" t="s">
        <v>26</v>
      </c>
      <c r="F1914" s="3" t="s">
        <v>75</v>
      </c>
      <c r="G1914" s="3" t="s">
        <v>58</v>
      </c>
      <c r="H1914" s="3" t="s">
        <v>19</v>
      </c>
      <c r="I1914" s="5">
        <v>0.95000000000000007</v>
      </c>
      <c r="J1914" s="6">
        <v>6500</v>
      </c>
      <c r="K1914" s="7">
        <f t="shared" si="14"/>
        <v>6175</v>
      </c>
      <c r="L1914" s="7">
        <f t="shared" si="15"/>
        <v>2778.75</v>
      </c>
      <c r="M1914" s="8">
        <v>0.45</v>
      </c>
    </row>
    <row r="1915" spans="1:13" x14ac:dyDescent="0.25">
      <c r="A1915" s="1"/>
      <c r="B1915" s="3" t="s">
        <v>25</v>
      </c>
      <c r="C1915" s="3">
        <v>1128299</v>
      </c>
      <c r="D1915" s="4">
        <v>44393</v>
      </c>
      <c r="E1915" s="3" t="s">
        <v>26</v>
      </c>
      <c r="F1915" s="3" t="s">
        <v>75</v>
      </c>
      <c r="G1915" s="3" t="s">
        <v>58</v>
      </c>
      <c r="H1915" s="3" t="s">
        <v>20</v>
      </c>
      <c r="I1915" s="5">
        <v>1.1000000000000001</v>
      </c>
      <c r="J1915" s="6">
        <v>6500</v>
      </c>
      <c r="K1915" s="7">
        <f t="shared" si="14"/>
        <v>7150.0000000000009</v>
      </c>
      <c r="L1915" s="7">
        <f t="shared" si="15"/>
        <v>2502.5</v>
      </c>
      <c r="M1915" s="8">
        <v>0.35</v>
      </c>
    </row>
    <row r="1916" spans="1:13" x14ac:dyDescent="0.25">
      <c r="A1916" s="1"/>
      <c r="B1916" s="3" t="s">
        <v>25</v>
      </c>
      <c r="C1916" s="3">
        <v>1128299</v>
      </c>
      <c r="D1916" s="4">
        <v>44425</v>
      </c>
      <c r="E1916" s="3" t="s">
        <v>26</v>
      </c>
      <c r="F1916" s="3" t="s">
        <v>75</v>
      </c>
      <c r="G1916" s="3" t="s">
        <v>58</v>
      </c>
      <c r="H1916" s="3" t="s">
        <v>15</v>
      </c>
      <c r="I1916" s="5">
        <v>0.95000000000000007</v>
      </c>
      <c r="J1916" s="6">
        <v>8500</v>
      </c>
      <c r="K1916" s="7">
        <f t="shared" si="14"/>
        <v>8075.0000000000009</v>
      </c>
      <c r="L1916" s="7">
        <f t="shared" si="15"/>
        <v>3230</v>
      </c>
      <c r="M1916" s="8">
        <v>0.39999999999999997</v>
      </c>
    </row>
    <row r="1917" spans="1:13" x14ac:dyDescent="0.25">
      <c r="A1917" s="1"/>
      <c r="B1917" s="3" t="s">
        <v>25</v>
      </c>
      <c r="C1917" s="3">
        <v>1128299</v>
      </c>
      <c r="D1917" s="4">
        <v>44425</v>
      </c>
      <c r="E1917" s="3" t="s">
        <v>26</v>
      </c>
      <c r="F1917" s="3" t="s">
        <v>75</v>
      </c>
      <c r="G1917" s="3" t="s">
        <v>58</v>
      </c>
      <c r="H1917" s="3" t="s">
        <v>16</v>
      </c>
      <c r="I1917" s="5">
        <v>0.85000000000000009</v>
      </c>
      <c r="J1917" s="6">
        <v>8250</v>
      </c>
      <c r="K1917" s="7">
        <f t="shared" si="14"/>
        <v>7012.5000000000009</v>
      </c>
      <c r="L1917" s="7">
        <f t="shared" si="15"/>
        <v>2805</v>
      </c>
      <c r="M1917" s="8">
        <v>0.39999999999999997</v>
      </c>
    </row>
    <row r="1918" spans="1:13" x14ac:dyDescent="0.25">
      <c r="A1918" s="1"/>
      <c r="B1918" s="3" t="s">
        <v>25</v>
      </c>
      <c r="C1918" s="3">
        <v>1128299</v>
      </c>
      <c r="D1918" s="4">
        <v>44425</v>
      </c>
      <c r="E1918" s="3" t="s">
        <v>26</v>
      </c>
      <c r="F1918" s="3" t="s">
        <v>75</v>
      </c>
      <c r="G1918" s="3" t="s">
        <v>58</v>
      </c>
      <c r="H1918" s="3" t="s">
        <v>17</v>
      </c>
      <c r="I1918" s="5">
        <v>0.75000000000000011</v>
      </c>
      <c r="J1918" s="6">
        <v>7000</v>
      </c>
      <c r="K1918" s="7">
        <f t="shared" si="14"/>
        <v>5250.0000000000009</v>
      </c>
      <c r="L1918" s="7">
        <f t="shared" si="15"/>
        <v>2100</v>
      </c>
      <c r="M1918" s="8">
        <v>0.39999999999999997</v>
      </c>
    </row>
    <row r="1919" spans="1:13" x14ac:dyDescent="0.25">
      <c r="A1919" s="1"/>
      <c r="B1919" s="3" t="s">
        <v>25</v>
      </c>
      <c r="C1919" s="3">
        <v>1128299</v>
      </c>
      <c r="D1919" s="4">
        <v>44425</v>
      </c>
      <c r="E1919" s="3" t="s">
        <v>26</v>
      </c>
      <c r="F1919" s="3" t="s">
        <v>75</v>
      </c>
      <c r="G1919" s="3" t="s">
        <v>58</v>
      </c>
      <c r="H1919" s="3" t="s">
        <v>18</v>
      </c>
      <c r="I1919" s="5">
        <v>0.75000000000000011</v>
      </c>
      <c r="J1919" s="6">
        <v>4750</v>
      </c>
      <c r="K1919" s="7">
        <f t="shared" si="14"/>
        <v>3562.5000000000005</v>
      </c>
      <c r="L1919" s="7">
        <f t="shared" si="15"/>
        <v>1425</v>
      </c>
      <c r="M1919" s="8">
        <v>0.39999999999999997</v>
      </c>
    </row>
    <row r="1920" spans="1:13" x14ac:dyDescent="0.25">
      <c r="A1920" s="1"/>
      <c r="B1920" s="3" t="s">
        <v>25</v>
      </c>
      <c r="C1920" s="3">
        <v>1128299</v>
      </c>
      <c r="D1920" s="4">
        <v>44425</v>
      </c>
      <c r="E1920" s="3" t="s">
        <v>26</v>
      </c>
      <c r="F1920" s="3" t="s">
        <v>75</v>
      </c>
      <c r="G1920" s="3" t="s">
        <v>58</v>
      </c>
      <c r="H1920" s="3" t="s">
        <v>19</v>
      </c>
      <c r="I1920" s="5">
        <v>0.64999999999999991</v>
      </c>
      <c r="J1920" s="6">
        <v>4750</v>
      </c>
      <c r="K1920" s="7">
        <f t="shared" si="14"/>
        <v>3087.4999999999995</v>
      </c>
      <c r="L1920" s="7">
        <f t="shared" si="15"/>
        <v>1389.3749999999998</v>
      </c>
      <c r="M1920" s="8">
        <v>0.45</v>
      </c>
    </row>
    <row r="1921" spans="1:13" x14ac:dyDescent="0.25">
      <c r="A1921" s="1"/>
      <c r="B1921" s="3" t="s">
        <v>25</v>
      </c>
      <c r="C1921" s="3">
        <v>1128299</v>
      </c>
      <c r="D1921" s="4">
        <v>44425</v>
      </c>
      <c r="E1921" s="3" t="s">
        <v>26</v>
      </c>
      <c r="F1921" s="3" t="s">
        <v>75</v>
      </c>
      <c r="G1921" s="3" t="s">
        <v>58</v>
      </c>
      <c r="H1921" s="3" t="s">
        <v>20</v>
      </c>
      <c r="I1921" s="5">
        <v>0.7</v>
      </c>
      <c r="J1921" s="6">
        <v>3000</v>
      </c>
      <c r="K1921" s="7">
        <f t="shared" si="14"/>
        <v>2100</v>
      </c>
      <c r="L1921" s="7">
        <f t="shared" si="15"/>
        <v>735</v>
      </c>
      <c r="M1921" s="8">
        <v>0.35</v>
      </c>
    </row>
    <row r="1922" spans="1:13" x14ac:dyDescent="0.25">
      <c r="A1922" s="1"/>
      <c r="B1922" s="3" t="s">
        <v>25</v>
      </c>
      <c r="C1922" s="3">
        <v>1128299</v>
      </c>
      <c r="D1922" s="4">
        <v>44457</v>
      </c>
      <c r="E1922" s="3" t="s">
        <v>26</v>
      </c>
      <c r="F1922" s="3" t="s">
        <v>75</v>
      </c>
      <c r="G1922" s="3" t="s">
        <v>58</v>
      </c>
      <c r="H1922" s="3" t="s">
        <v>15</v>
      </c>
      <c r="I1922" s="5">
        <v>0.45000000000000012</v>
      </c>
      <c r="J1922" s="6">
        <v>5000</v>
      </c>
      <c r="K1922" s="7">
        <f t="shared" si="14"/>
        <v>2250.0000000000005</v>
      </c>
      <c r="L1922" s="7">
        <f t="shared" si="15"/>
        <v>900.00000000000011</v>
      </c>
      <c r="M1922" s="8">
        <v>0.39999999999999997</v>
      </c>
    </row>
    <row r="1923" spans="1:13" x14ac:dyDescent="0.25">
      <c r="A1923" s="1"/>
      <c r="B1923" s="3" t="s">
        <v>25</v>
      </c>
      <c r="C1923" s="3">
        <v>1128299</v>
      </c>
      <c r="D1923" s="4">
        <v>44457</v>
      </c>
      <c r="E1923" s="3" t="s">
        <v>26</v>
      </c>
      <c r="F1923" s="3" t="s">
        <v>75</v>
      </c>
      <c r="G1923" s="3" t="s">
        <v>58</v>
      </c>
      <c r="H1923" s="3" t="s">
        <v>16</v>
      </c>
      <c r="I1923" s="5">
        <v>0.50000000000000011</v>
      </c>
      <c r="J1923" s="6">
        <v>5000</v>
      </c>
      <c r="K1923" s="7">
        <f t="shared" si="14"/>
        <v>2500.0000000000005</v>
      </c>
      <c r="L1923" s="7">
        <f t="shared" si="15"/>
        <v>1000.0000000000001</v>
      </c>
      <c r="M1923" s="8">
        <v>0.39999999999999997</v>
      </c>
    </row>
    <row r="1924" spans="1:13" x14ac:dyDescent="0.25">
      <c r="A1924" s="1"/>
      <c r="B1924" s="3" t="s">
        <v>25</v>
      </c>
      <c r="C1924" s="3">
        <v>1128299</v>
      </c>
      <c r="D1924" s="4">
        <v>44457</v>
      </c>
      <c r="E1924" s="3" t="s">
        <v>26</v>
      </c>
      <c r="F1924" s="3" t="s">
        <v>75</v>
      </c>
      <c r="G1924" s="3" t="s">
        <v>58</v>
      </c>
      <c r="H1924" s="3" t="s">
        <v>17</v>
      </c>
      <c r="I1924" s="5">
        <v>0.45000000000000012</v>
      </c>
      <c r="J1924" s="6">
        <v>3000</v>
      </c>
      <c r="K1924" s="7">
        <f t="shared" si="14"/>
        <v>1350.0000000000005</v>
      </c>
      <c r="L1924" s="7">
        <f t="shared" si="15"/>
        <v>540.00000000000011</v>
      </c>
      <c r="M1924" s="8">
        <v>0.39999999999999997</v>
      </c>
    </row>
    <row r="1925" spans="1:13" x14ac:dyDescent="0.25">
      <c r="A1925" s="1"/>
      <c r="B1925" s="3" t="s">
        <v>25</v>
      </c>
      <c r="C1925" s="3">
        <v>1128299</v>
      </c>
      <c r="D1925" s="4">
        <v>44457</v>
      </c>
      <c r="E1925" s="3" t="s">
        <v>26</v>
      </c>
      <c r="F1925" s="3" t="s">
        <v>75</v>
      </c>
      <c r="G1925" s="3" t="s">
        <v>58</v>
      </c>
      <c r="H1925" s="3" t="s">
        <v>18</v>
      </c>
      <c r="I1925" s="5">
        <v>0.45000000000000012</v>
      </c>
      <c r="J1925" s="6">
        <v>2500</v>
      </c>
      <c r="K1925" s="7">
        <f t="shared" si="14"/>
        <v>1125.0000000000002</v>
      </c>
      <c r="L1925" s="7">
        <f t="shared" si="15"/>
        <v>450.00000000000006</v>
      </c>
      <c r="M1925" s="8">
        <v>0.39999999999999997</v>
      </c>
    </row>
    <row r="1926" spans="1:13" x14ac:dyDescent="0.25">
      <c r="A1926" s="1"/>
      <c r="B1926" s="3" t="s">
        <v>25</v>
      </c>
      <c r="C1926" s="3">
        <v>1128299</v>
      </c>
      <c r="D1926" s="4">
        <v>44457</v>
      </c>
      <c r="E1926" s="3" t="s">
        <v>26</v>
      </c>
      <c r="F1926" s="3" t="s">
        <v>75</v>
      </c>
      <c r="G1926" s="3" t="s">
        <v>58</v>
      </c>
      <c r="H1926" s="3" t="s">
        <v>19</v>
      </c>
      <c r="I1926" s="5">
        <v>0.55000000000000004</v>
      </c>
      <c r="J1926" s="6">
        <v>2750</v>
      </c>
      <c r="K1926" s="7">
        <f t="shared" si="14"/>
        <v>1512.5000000000002</v>
      </c>
      <c r="L1926" s="7">
        <f t="shared" si="15"/>
        <v>680.62500000000011</v>
      </c>
      <c r="M1926" s="8">
        <v>0.45</v>
      </c>
    </row>
    <row r="1927" spans="1:13" x14ac:dyDescent="0.25">
      <c r="A1927" s="1"/>
      <c r="B1927" s="3" t="s">
        <v>25</v>
      </c>
      <c r="C1927" s="3">
        <v>1128299</v>
      </c>
      <c r="D1927" s="4">
        <v>44457</v>
      </c>
      <c r="E1927" s="3" t="s">
        <v>26</v>
      </c>
      <c r="F1927" s="3" t="s">
        <v>75</v>
      </c>
      <c r="G1927" s="3" t="s">
        <v>58</v>
      </c>
      <c r="H1927" s="3" t="s">
        <v>20</v>
      </c>
      <c r="I1927" s="5">
        <v>0.39999999999999997</v>
      </c>
      <c r="J1927" s="6">
        <v>3000</v>
      </c>
      <c r="K1927" s="7">
        <f t="shared" si="14"/>
        <v>1200</v>
      </c>
      <c r="L1927" s="7">
        <f t="shared" si="15"/>
        <v>420</v>
      </c>
      <c r="M1927" s="8">
        <v>0.35</v>
      </c>
    </row>
    <row r="1928" spans="1:13" x14ac:dyDescent="0.25">
      <c r="A1928" s="1"/>
      <c r="B1928" s="3" t="s">
        <v>25</v>
      </c>
      <c r="C1928" s="3">
        <v>1128299</v>
      </c>
      <c r="D1928" s="4">
        <v>44486</v>
      </c>
      <c r="E1928" s="3" t="s">
        <v>26</v>
      </c>
      <c r="F1928" s="3" t="s">
        <v>75</v>
      </c>
      <c r="G1928" s="3" t="s">
        <v>58</v>
      </c>
      <c r="H1928" s="3" t="s">
        <v>15</v>
      </c>
      <c r="I1928" s="5">
        <v>0.35000000000000003</v>
      </c>
      <c r="J1928" s="6">
        <v>4000</v>
      </c>
      <c r="K1928" s="7">
        <f t="shared" si="14"/>
        <v>1400.0000000000002</v>
      </c>
      <c r="L1928" s="7">
        <f t="shared" si="15"/>
        <v>560</v>
      </c>
      <c r="M1928" s="8">
        <v>0.39999999999999997</v>
      </c>
    </row>
    <row r="1929" spans="1:13" x14ac:dyDescent="0.25">
      <c r="A1929" s="1"/>
      <c r="B1929" s="3" t="s">
        <v>25</v>
      </c>
      <c r="C1929" s="3">
        <v>1128299</v>
      </c>
      <c r="D1929" s="4">
        <v>44486</v>
      </c>
      <c r="E1929" s="3" t="s">
        <v>26</v>
      </c>
      <c r="F1929" s="3" t="s">
        <v>75</v>
      </c>
      <c r="G1929" s="3" t="s">
        <v>58</v>
      </c>
      <c r="H1929" s="3" t="s">
        <v>16</v>
      </c>
      <c r="I1929" s="5">
        <v>0.50000000000000011</v>
      </c>
      <c r="J1929" s="6">
        <v>5750</v>
      </c>
      <c r="K1929" s="7">
        <f t="shared" si="14"/>
        <v>2875.0000000000005</v>
      </c>
      <c r="L1929" s="7">
        <f t="shared" si="15"/>
        <v>1150</v>
      </c>
      <c r="M1929" s="8">
        <v>0.39999999999999997</v>
      </c>
    </row>
    <row r="1930" spans="1:13" x14ac:dyDescent="0.25">
      <c r="A1930" s="1"/>
      <c r="B1930" s="3" t="s">
        <v>25</v>
      </c>
      <c r="C1930" s="3">
        <v>1128299</v>
      </c>
      <c r="D1930" s="4">
        <v>44486</v>
      </c>
      <c r="E1930" s="3" t="s">
        <v>26</v>
      </c>
      <c r="F1930" s="3" t="s">
        <v>75</v>
      </c>
      <c r="G1930" s="3" t="s">
        <v>58</v>
      </c>
      <c r="H1930" s="3" t="s">
        <v>17</v>
      </c>
      <c r="I1930" s="5">
        <v>0.45000000000000012</v>
      </c>
      <c r="J1930" s="6">
        <v>4000</v>
      </c>
      <c r="K1930" s="7">
        <f t="shared" si="14"/>
        <v>1800.0000000000005</v>
      </c>
      <c r="L1930" s="7">
        <f t="shared" si="15"/>
        <v>720.00000000000011</v>
      </c>
      <c r="M1930" s="8">
        <v>0.39999999999999997</v>
      </c>
    </row>
    <row r="1931" spans="1:13" x14ac:dyDescent="0.25">
      <c r="A1931" s="1"/>
      <c r="B1931" s="3" t="s">
        <v>25</v>
      </c>
      <c r="C1931" s="3">
        <v>1128299</v>
      </c>
      <c r="D1931" s="4">
        <v>44486</v>
      </c>
      <c r="E1931" s="3" t="s">
        <v>26</v>
      </c>
      <c r="F1931" s="3" t="s">
        <v>75</v>
      </c>
      <c r="G1931" s="3" t="s">
        <v>58</v>
      </c>
      <c r="H1931" s="3" t="s">
        <v>18</v>
      </c>
      <c r="I1931" s="5">
        <v>0.40000000000000008</v>
      </c>
      <c r="J1931" s="6">
        <v>3750</v>
      </c>
      <c r="K1931" s="7">
        <f t="shared" si="14"/>
        <v>1500.0000000000002</v>
      </c>
      <c r="L1931" s="7">
        <f t="shared" si="15"/>
        <v>600</v>
      </c>
      <c r="M1931" s="8">
        <v>0.39999999999999997</v>
      </c>
    </row>
    <row r="1932" spans="1:13" x14ac:dyDescent="0.25">
      <c r="A1932" s="1"/>
      <c r="B1932" s="3" t="s">
        <v>25</v>
      </c>
      <c r="C1932" s="3">
        <v>1128299</v>
      </c>
      <c r="D1932" s="4">
        <v>44486</v>
      </c>
      <c r="E1932" s="3" t="s">
        <v>26</v>
      </c>
      <c r="F1932" s="3" t="s">
        <v>75</v>
      </c>
      <c r="G1932" s="3" t="s">
        <v>58</v>
      </c>
      <c r="H1932" s="3" t="s">
        <v>19</v>
      </c>
      <c r="I1932" s="5">
        <v>0.5</v>
      </c>
      <c r="J1932" s="6">
        <v>3500</v>
      </c>
      <c r="K1932" s="7">
        <f t="shared" si="14"/>
        <v>1750</v>
      </c>
      <c r="L1932" s="7">
        <f t="shared" si="15"/>
        <v>787.5</v>
      </c>
      <c r="M1932" s="8">
        <v>0.45</v>
      </c>
    </row>
    <row r="1933" spans="1:13" x14ac:dyDescent="0.25">
      <c r="A1933" s="1"/>
      <c r="B1933" s="3" t="s">
        <v>25</v>
      </c>
      <c r="C1933" s="3">
        <v>1128299</v>
      </c>
      <c r="D1933" s="4">
        <v>44486</v>
      </c>
      <c r="E1933" s="3" t="s">
        <v>26</v>
      </c>
      <c r="F1933" s="3" t="s">
        <v>75</v>
      </c>
      <c r="G1933" s="3" t="s">
        <v>58</v>
      </c>
      <c r="H1933" s="3" t="s">
        <v>20</v>
      </c>
      <c r="I1933" s="5">
        <v>0.55000000000000004</v>
      </c>
      <c r="J1933" s="6">
        <v>4000</v>
      </c>
      <c r="K1933" s="7">
        <f t="shared" si="14"/>
        <v>2200</v>
      </c>
      <c r="L1933" s="7">
        <f t="shared" si="15"/>
        <v>770</v>
      </c>
      <c r="M1933" s="8">
        <v>0.35</v>
      </c>
    </row>
    <row r="1934" spans="1:13" x14ac:dyDescent="0.25">
      <c r="A1934" s="1"/>
      <c r="B1934" s="3" t="s">
        <v>25</v>
      </c>
      <c r="C1934" s="3">
        <v>1128299</v>
      </c>
      <c r="D1934" s="4">
        <v>44517</v>
      </c>
      <c r="E1934" s="3" t="s">
        <v>26</v>
      </c>
      <c r="F1934" s="3" t="s">
        <v>75</v>
      </c>
      <c r="G1934" s="3" t="s">
        <v>58</v>
      </c>
      <c r="H1934" s="3" t="s">
        <v>15</v>
      </c>
      <c r="I1934" s="5">
        <v>0.40000000000000008</v>
      </c>
      <c r="J1934" s="6">
        <v>6250</v>
      </c>
      <c r="K1934" s="7">
        <f t="shared" si="14"/>
        <v>2500.0000000000005</v>
      </c>
      <c r="L1934" s="7">
        <f t="shared" si="15"/>
        <v>1000.0000000000001</v>
      </c>
      <c r="M1934" s="8">
        <v>0.39999999999999997</v>
      </c>
    </row>
    <row r="1935" spans="1:13" x14ac:dyDescent="0.25">
      <c r="A1935" s="1"/>
      <c r="B1935" s="3" t="s">
        <v>25</v>
      </c>
      <c r="C1935" s="3">
        <v>1128299</v>
      </c>
      <c r="D1935" s="4">
        <v>44517</v>
      </c>
      <c r="E1935" s="3" t="s">
        <v>26</v>
      </c>
      <c r="F1935" s="3" t="s">
        <v>75</v>
      </c>
      <c r="G1935" s="3" t="s">
        <v>58</v>
      </c>
      <c r="H1935" s="3" t="s">
        <v>16</v>
      </c>
      <c r="I1935" s="5">
        <v>0.45000000000000012</v>
      </c>
      <c r="J1935" s="6">
        <v>7000</v>
      </c>
      <c r="K1935" s="7">
        <f t="shared" si="14"/>
        <v>3150.0000000000009</v>
      </c>
      <c r="L1935" s="7">
        <f t="shared" si="15"/>
        <v>1260.0000000000002</v>
      </c>
      <c r="M1935" s="8">
        <v>0.39999999999999997</v>
      </c>
    </row>
    <row r="1936" spans="1:13" x14ac:dyDescent="0.25">
      <c r="A1936" s="1"/>
      <c r="B1936" s="3" t="s">
        <v>25</v>
      </c>
      <c r="C1936" s="3">
        <v>1128299</v>
      </c>
      <c r="D1936" s="4">
        <v>44517</v>
      </c>
      <c r="E1936" s="3" t="s">
        <v>26</v>
      </c>
      <c r="F1936" s="3" t="s">
        <v>75</v>
      </c>
      <c r="G1936" s="3" t="s">
        <v>58</v>
      </c>
      <c r="H1936" s="3" t="s">
        <v>17</v>
      </c>
      <c r="I1936" s="5">
        <v>0.40000000000000008</v>
      </c>
      <c r="J1936" s="6">
        <v>5250</v>
      </c>
      <c r="K1936" s="7">
        <f t="shared" si="14"/>
        <v>2100.0000000000005</v>
      </c>
      <c r="L1936" s="7">
        <f t="shared" si="15"/>
        <v>840.00000000000011</v>
      </c>
      <c r="M1936" s="8">
        <v>0.39999999999999997</v>
      </c>
    </row>
    <row r="1937" spans="1:13" x14ac:dyDescent="0.25">
      <c r="A1937" s="1"/>
      <c r="B1937" s="3" t="s">
        <v>25</v>
      </c>
      <c r="C1937" s="3">
        <v>1128299</v>
      </c>
      <c r="D1937" s="4">
        <v>44517</v>
      </c>
      <c r="E1937" s="3" t="s">
        <v>26</v>
      </c>
      <c r="F1937" s="3" t="s">
        <v>75</v>
      </c>
      <c r="G1937" s="3" t="s">
        <v>58</v>
      </c>
      <c r="H1937" s="3" t="s">
        <v>18</v>
      </c>
      <c r="I1937" s="5">
        <v>0.50000000000000011</v>
      </c>
      <c r="J1937" s="6">
        <v>5000</v>
      </c>
      <c r="K1937" s="7">
        <f t="shared" si="14"/>
        <v>2500.0000000000005</v>
      </c>
      <c r="L1937" s="7">
        <f t="shared" si="15"/>
        <v>1000.0000000000001</v>
      </c>
      <c r="M1937" s="8">
        <v>0.39999999999999997</v>
      </c>
    </row>
    <row r="1938" spans="1:13" x14ac:dyDescent="0.25">
      <c r="A1938" s="1"/>
      <c r="B1938" s="3" t="s">
        <v>25</v>
      </c>
      <c r="C1938" s="3">
        <v>1128299</v>
      </c>
      <c r="D1938" s="4">
        <v>44517</v>
      </c>
      <c r="E1938" s="3" t="s">
        <v>26</v>
      </c>
      <c r="F1938" s="3" t="s">
        <v>75</v>
      </c>
      <c r="G1938" s="3" t="s">
        <v>58</v>
      </c>
      <c r="H1938" s="3" t="s">
        <v>19</v>
      </c>
      <c r="I1938" s="5">
        <v>0.70000000000000007</v>
      </c>
      <c r="J1938" s="6">
        <v>4750</v>
      </c>
      <c r="K1938" s="7">
        <f t="shared" si="14"/>
        <v>3325.0000000000005</v>
      </c>
      <c r="L1938" s="7">
        <f t="shared" si="15"/>
        <v>1496.2500000000002</v>
      </c>
      <c r="M1938" s="8">
        <v>0.45</v>
      </c>
    </row>
    <row r="1939" spans="1:13" x14ac:dyDescent="0.25">
      <c r="A1939" s="1"/>
      <c r="B1939" s="3" t="s">
        <v>25</v>
      </c>
      <c r="C1939" s="3">
        <v>1128299</v>
      </c>
      <c r="D1939" s="4">
        <v>44517</v>
      </c>
      <c r="E1939" s="3" t="s">
        <v>26</v>
      </c>
      <c r="F1939" s="3" t="s">
        <v>75</v>
      </c>
      <c r="G1939" s="3" t="s">
        <v>58</v>
      </c>
      <c r="H1939" s="3" t="s">
        <v>20</v>
      </c>
      <c r="I1939" s="5">
        <v>0.8500000000000002</v>
      </c>
      <c r="J1939" s="6">
        <v>6000</v>
      </c>
      <c r="K1939" s="7">
        <f t="shared" si="14"/>
        <v>5100.0000000000009</v>
      </c>
      <c r="L1939" s="7">
        <f t="shared" si="15"/>
        <v>1785.0000000000002</v>
      </c>
      <c r="M1939" s="8">
        <v>0.35</v>
      </c>
    </row>
    <row r="1940" spans="1:13" x14ac:dyDescent="0.25">
      <c r="A1940" s="1"/>
      <c r="B1940" s="3" t="s">
        <v>25</v>
      </c>
      <c r="C1940" s="3">
        <v>1128299</v>
      </c>
      <c r="D1940" s="4">
        <v>44546</v>
      </c>
      <c r="E1940" s="3" t="s">
        <v>26</v>
      </c>
      <c r="F1940" s="3" t="s">
        <v>75</v>
      </c>
      <c r="G1940" s="3" t="s">
        <v>58</v>
      </c>
      <c r="H1940" s="3" t="s">
        <v>15</v>
      </c>
      <c r="I1940" s="5">
        <v>0.70000000000000018</v>
      </c>
      <c r="J1940" s="6">
        <v>8000</v>
      </c>
      <c r="K1940" s="7">
        <f t="shared" si="14"/>
        <v>5600.0000000000018</v>
      </c>
      <c r="L1940" s="7">
        <f t="shared" si="15"/>
        <v>2240.0000000000005</v>
      </c>
      <c r="M1940" s="8">
        <v>0.39999999999999997</v>
      </c>
    </row>
    <row r="1941" spans="1:13" x14ac:dyDescent="0.25">
      <c r="A1941" s="1"/>
      <c r="B1941" s="3" t="s">
        <v>25</v>
      </c>
      <c r="C1941" s="3">
        <v>1128299</v>
      </c>
      <c r="D1941" s="4">
        <v>44546</v>
      </c>
      <c r="E1941" s="3" t="s">
        <v>26</v>
      </c>
      <c r="F1941" s="3" t="s">
        <v>75</v>
      </c>
      <c r="G1941" s="3" t="s">
        <v>58</v>
      </c>
      <c r="H1941" s="3" t="s">
        <v>16</v>
      </c>
      <c r="I1941" s="5">
        <v>0.80000000000000027</v>
      </c>
      <c r="J1941" s="6">
        <v>8000</v>
      </c>
      <c r="K1941" s="7">
        <f t="shared" si="14"/>
        <v>6400.0000000000018</v>
      </c>
      <c r="L1941" s="7">
        <f t="shared" si="15"/>
        <v>2560.0000000000005</v>
      </c>
      <c r="M1941" s="8">
        <v>0.39999999999999997</v>
      </c>
    </row>
    <row r="1942" spans="1:13" x14ac:dyDescent="0.25">
      <c r="A1942" s="1"/>
      <c r="B1942" s="3" t="s">
        <v>25</v>
      </c>
      <c r="C1942" s="3">
        <v>1128299</v>
      </c>
      <c r="D1942" s="4">
        <v>44546</v>
      </c>
      <c r="E1942" s="3" t="s">
        <v>26</v>
      </c>
      <c r="F1942" s="3" t="s">
        <v>75</v>
      </c>
      <c r="G1942" s="3" t="s">
        <v>58</v>
      </c>
      <c r="H1942" s="3" t="s">
        <v>17</v>
      </c>
      <c r="I1942" s="5">
        <v>0.75000000000000022</v>
      </c>
      <c r="J1942" s="6">
        <v>6000</v>
      </c>
      <c r="K1942" s="7">
        <f t="shared" si="14"/>
        <v>4500.0000000000009</v>
      </c>
      <c r="L1942" s="7">
        <f t="shared" si="15"/>
        <v>1800.0000000000002</v>
      </c>
      <c r="M1942" s="8">
        <v>0.39999999999999997</v>
      </c>
    </row>
    <row r="1943" spans="1:13" x14ac:dyDescent="0.25">
      <c r="A1943" s="1"/>
      <c r="B1943" s="3" t="s">
        <v>25</v>
      </c>
      <c r="C1943" s="3">
        <v>1128299</v>
      </c>
      <c r="D1943" s="4">
        <v>44546</v>
      </c>
      <c r="E1943" s="3" t="s">
        <v>26</v>
      </c>
      <c r="F1943" s="3" t="s">
        <v>75</v>
      </c>
      <c r="G1943" s="3" t="s">
        <v>58</v>
      </c>
      <c r="H1943" s="3" t="s">
        <v>18</v>
      </c>
      <c r="I1943" s="5">
        <v>0.75000000000000022</v>
      </c>
      <c r="J1943" s="6">
        <v>6000</v>
      </c>
      <c r="K1943" s="7">
        <f t="shared" si="14"/>
        <v>4500.0000000000009</v>
      </c>
      <c r="L1943" s="7">
        <f t="shared" si="15"/>
        <v>1800.0000000000002</v>
      </c>
      <c r="M1943" s="8">
        <v>0.39999999999999997</v>
      </c>
    </row>
    <row r="1944" spans="1:13" x14ac:dyDescent="0.25">
      <c r="A1944" s="1"/>
      <c r="B1944" s="3" t="s">
        <v>25</v>
      </c>
      <c r="C1944" s="3">
        <v>1128299</v>
      </c>
      <c r="D1944" s="4">
        <v>44546</v>
      </c>
      <c r="E1944" s="3" t="s">
        <v>26</v>
      </c>
      <c r="F1944" s="3" t="s">
        <v>75</v>
      </c>
      <c r="G1944" s="3" t="s">
        <v>58</v>
      </c>
      <c r="H1944" s="3" t="s">
        <v>19</v>
      </c>
      <c r="I1944" s="5">
        <v>0.8500000000000002</v>
      </c>
      <c r="J1944" s="6">
        <v>5250</v>
      </c>
      <c r="K1944" s="7">
        <f t="shared" si="14"/>
        <v>4462.5000000000009</v>
      </c>
      <c r="L1944" s="7">
        <f t="shared" si="15"/>
        <v>2008.1250000000005</v>
      </c>
      <c r="M1944" s="8">
        <v>0.45</v>
      </c>
    </row>
    <row r="1945" spans="1:13" x14ac:dyDescent="0.25">
      <c r="A1945" s="1"/>
      <c r="B1945" s="3" t="s">
        <v>25</v>
      </c>
      <c r="C1945" s="3">
        <v>1128299</v>
      </c>
      <c r="D1945" s="4">
        <v>44546</v>
      </c>
      <c r="E1945" s="3" t="s">
        <v>26</v>
      </c>
      <c r="F1945" s="3" t="s">
        <v>75</v>
      </c>
      <c r="G1945" s="3" t="s">
        <v>58</v>
      </c>
      <c r="H1945" s="3" t="s">
        <v>20</v>
      </c>
      <c r="I1945" s="5">
        <v>0.90000000000000024</v>
      </c>
      <c r="J1945" s="6">
        <v>6250</v>
      </c>
      <c r="K1945" s="7">
        <f t="shared" si="14"/>
        <v>5625.0000000000018</v>
      </c>
      <c r="L1945" s="7">
        <f t="shared" si="15"/>
        <v>1968.7500000000005</v>
      </c>
      <c r="M1945" s="8">
        <v>0.35</v>
      </c>
    </row>
    <row r="1946" spans="1:13" x14ac:dyDescent="0.25">
      <c r="A1946" s="1" t="s">
        <v>37</v>
      </c>
      <c r="B1946" s="3" t="s">
        <v>21</v>
      </c>
      <c r="C1946" s="3">
        <v>1197831</v>
      </c>
      <c r="D1946" s="4">
        <v>44201</v>
      </c>
      <c r="E1946" s="3" t="s">
        <v>22</v>
      </c>
      <c r="F1946" s="3" t="s">
        <v>76</v>
      </c>
      <c r="G1946" s="3" t="s">
        <v>77</v>
      </c>
      <c r="H1946" s="3" t="s">
        <v>15</v>
      </c>
      <c r="I1946" s="5">
        <v>0.2</v>
      </c>
      <c r="J1946" s="6">
        <v>6750</v>
      </c>
      <c r="K1946" s="7">
        <f t="shared" si="14"/>
        <v>1350</v>
      </c>
      <c r="L1946" s="7">
        <f t="shared" si="15"/>
        <v>405</v>
      </c>
      <c r="M1946" s="8">
        <v>0.3</v>
      </c>
    </row>
    <row r="1947" spans="1:13" x14ac:dyDescent="0.25">
      <c r="A1947" s="1"/>
      <c r="B1947" s="3" t="s">
        <v>21</v>
      </c>
      <c r="C1947" s="3">
        <v>1197831</v>
      </c>
      <c r="D1947" s="4">
        <v>44201</v>
      </c>
      <c r="E1947" s="3" t="s">
        <v>22</v>
      </c>
      <c r="F1947" s="3" t="s">
        <v>76</v>
      </c>
      <c r="G1947" s="3" t="s">
        <v>77</v>
      </c>
      <c r="H1947" s="3" t="s">
        <v>16</v>
      </c>
      <c r="I1947" s="5">
        <v>0.3</v>
      </c>
      <c r="J1947" s="6">
        <v>6750</v>
      </c>
      <c r="K1947" s="7">
        <f t="shared" si="14"/>
        <v>2025</v>
      </c>
      <c r="L1947" s="7">
        <f t="shared" si="15"/>
        <v>607.5</v>
      </c>
      <c r="M1947" s="8">
        <v>0.3</v>
      </c>
    </row>
    <row r="1948" spans="1:13" x14ac:dyDescent="0.25">
      <c r="A1948" s="1"/>
      <c r="B1948" s="3" t="s">
        <v>21</v>
      </c>
      <c r="C1948" s="3">
        <v>1197831</v>
      </c>
      <c r="D1948" s="4">
        <v>44201</v>
      </c>
      <c r="E1948" s="3" t="s">
        <v>22</v>
      </c>
      <c r="F1948" s="3" t="s">
        <v>76</v>
      </c>
      <c r="G1948" s="3" t="s">
        <v>77</v>
      </c>
      <c r="H1948" s="3" t="s">
        <v>17</v>
      </c>
      <c r="I1948" s="5">
        <v>0.3</v>
      </c>
      <c r="J1948" s="6">
        <v>4750</v>
      </c>
      <c r="K1948" s="7">
        <f t="shared" si="14"/>
        <v>1425</v>
      </c>
      <c r="L1948" s="7">
        <f t="shared" si="15"/>
        <v>427.5</v>
      </c>
      <c r="M1948" s="8">
        <v>0.3</v>
      </c>
    </row>
    <row r="1949" spans="1:13" x14ac:dyDescent="0.25">
      <c r="A1949" s="1"/>
      <c r="B1949" s="3" t="s">
        <v>21</v>
      </c>
      <c r="C1949" s="3">
        <v>1197831</v>
      </c>
      <c r="D1949" s="4">
        <v>44201</v>
      </c>
      <c r="E1949" s="3" t="s">
        <v>22</v>
      </c>
      <c r="F1949" s="3" t="s">
        <v>76</v>
      </c>
      <c r="G1949" s="3" t="s">
        <v>77</v>
      </c>
      <c r="H1949" s="3" t="s">
        <v>18</v>
      </c>
      <c r="I1949" s="5">
        <v>0.35</v>
      </c>
      <c r="J1949" s="6">
        <v>4750</v>
      </c>
      <c r="K1949" s="7">
        <f t="shared" si="14"/>
        <v>1662.5</v>
      </c>
      <c r="L1949" s="7">
        <f t="shared" si="15"/>
        <v>665</v>
      </c>
      <c r="M1949" s="8">
        <v>0.4</v>
      </c>
    </row>
    <row r="1950" spans="1:13" x14ac:dyDescent="0.25">
      <c r="A1950" s="1"/>
      <c r="B1950" s="3" t="s">
        <v>21</v>
      </c>
      <c r="C1950" s="3">
        <v>1197831</v>
      </c>
      <c r="D1950" s="4">
        <v>44201</v>
      </c>
      <c r="E1950" s="3" t="s">
        <v>22</v>
      </c>
      <c r="F1950" s="3" t="s">
        <v>76</v>
      </c>
      <c r="G1950" s="3" t="s">
        <v>77</v>
      </c>
      <c r="H1950" s="3" t="s">
        <v>19</v>
      </c>
      <c r="I1950" s="5">
        <v>0.4</v>
      </c>
      <c r="J1950" s="6">
        <v>3250</v>
      </c>
      <c r="K1950" s="7">
        <f t="shared" si="14"/>
        <v>1300</v>
      </c>
      <c r="L1950" s="7">
        <f t="shared" si="15"/>
        <v>325</v>
      </c>
      <c r="M1950" s="8">
        <v>0.25</v>
      </c>
    </row>
    <row r="1951" spans="1:13" x14ac:dyDescent="0.25">
      <c r="A1951" s="1"/>
      <c r="B1951" s="3" t="s">
        <v>21</v>
      </c>
      <c r="C1951" s="3">
        <v>1197831</v>
      </c>
      <c r="D1951" s="4">
        <v>44201</v>
      </c>
      <c r="E1951" s="3" t="s">
        <v>22</v>
      </c>
      <c r="F1951" s="3" t="s">
        <v>76</v>
      </c>
      <c r="G1951" s="3" t="s">
        <v>77</v>
      </c>
      <c r="H1951" s="3" t="s">
        <v>20</v>
      </c>
      <c r="I1951" s="5">
        <v>0.35</v>
      </c>
      <c r="J1951" s="6">
        <v>4750</v>
      </c>
      <c r="K1951" s="7">
        <f t="shared" si="14"/>
        <v>1662.5</v>
      </c>
      <c r="L1951" s="7">
        <f t="shared" si="15"/>
        <v>748.125</v>
      </c>
      <c r="M1951" s="8">
        <v>0.45</v>
      </c>
    </row>
    <row r="1952" spans="1:13" x14ac:dyDescent="0.25">
      <c r="A1952" s="1"/>
      <c r="B1952" s="3" t="s">
        <v>21</v>
      </c>
      <c r="C1952" s="3">
        <v>1197831</v>
      </c>
      <c r="D1952" s="4">
        <v>44231</v>
      </c>
      <c r="E1952" s="3" t="s">
        <v>22</v>
      </c>
      <c r="F1952" s="3" t="s">
        <v>76</v>
      </c>
      <c r="G1952" s="3" t="s">
        <v>77</v>
      </c>
      <c r="H1952" s="3" t="s">
        <v>15</v>
      </c>
      <c r="I1952" s="5">
        <v>0.25</v>
      </c>
      <c r="J1952" s="6">
        <v>6250</v>
      </c>
      <c r="K1952" s="7">
        <f t="shared" si="14"/>
        <v>1562.5</v>
      </c>
      <c r="L1952" s="7">
        <f t="shared" si="15"/>
        <v>468.75</v>
      </c>
      <c r="M1952" s="8">
        <v>0.3</v>
      </c>
    </row>
    <row r="1953" spans="1:13" x14ac:dyDescent="0.25">
      <c r="A1953" s="1"/>
      <c r="B1953" s="3" t="s">
        <v>21</v>
      </c>
      <c r="C1953" s="3">
        <v>1197831</v>
      </c>
      <c r="D1953" s="4">
        <v>44231</v>
      </c>
      <c r="E1953" s="3" t="s">
        <v>22</v>
      </c>
      <c r="F1953" s="3" t="s">
        <v>76</v>
      </c>
      <c r="G1953" s="3" t="s">
        <v>77</v>
      </c>
      <c r="H1953" s="3" t="s">
        <v>16</v>
      </c>
      <c r="I1953" s="5">
        <v>0.35</v>
      </c>
      <c r="J1953" s="6">
        <v>6000</v>
      </c>
      <c r="K1953" s="7">
        <f t="shared" si="14"/>
        <v>2100</v>
      </c>
      <c r="L1953" s="7">
        <f t="shared" si="15"/>
        <v>630</v>
      </c>
      <c r="M1953" s="8">
        <v>0.3</v>
      </c>
    </row>
    <row r="1954" spans="1:13" x14ac:dyDescent="0.25">
      <c r="A1954" s="1"/>
      <c r="B1954" s="3" t="s">
        <v>21</v>
      </c>
      <c r="C1954" s="3">
        <v>1197831</v>
      </c>
      <c r="D1954" s="4">
        <v>44231</v>
      </c>
      <c r="E1954" s="3" t="s">
        <v>22</v>
      </c>
      <c r="F1954" s="3" t="s">
        <v>76</v>
      </c>
      <c r="G1954" s="3" t="s">
        <v>77</v>
      </c>
      <c r="H1954" s="3" t="s">
        <v>17</v>
      </c>
      <c r="I1954" s="5">
        <v>0.35</v>
      </c>
      <c r="J1954" s="6">
        <v>4250</v>
      </c>
      <c r="K1954" s="7">
        <f t="shared" si="14"/>
        <v>1487.5</v>
      </c>
      <c r="L1954" s="7">
        <f t="shared" si="15"/>
        <v>446.25</v>
      </c>
      <c r="M1954" s="8">
        <v>0.3</v>
      </c>
    </row>
    <row r="1955" spans="1:13" x14ac:dyDescent="0.25">
      <c r="A1955" s="1"/>
      <c r="B1955" s="3" t="s">
        <v>21</v>
      </c>
      <c r="C1955" s="3">
        <v>1197831</v>
      </c>
      <c r="D1955" s="4">
        <v>44231</v>
      </c>
      <c r="E1955" s="3" t="s">
        <v>22</v>
      </c>
      <c r="F1955" s="3" t="s">
        <v>76</v>
      </c>
      <c r="G1955" s="3" t="s">
        <v>77</v>
      </c>
      <c r="H1955" s="3" t="s">
        <v>18</v>
      </c>
      <c r="I1955" s="5">
        <v>0.35</v>
      </c>
      <c r="J1955" s="6">
        <v>3750</v>
      </c>
      <c r="K1955" s="7">
        <f t="shared" si="14"/>
        <v>1312.5</v>
      </c>
      <c r="L1955" s="7">
        <f t="shared" si="15"/>
        <v>525</v>
      </c>
      <c r="M1955" s="8">
        <v>0.4</v>
      </c>
    </row>
    <row r="1956" spans="1:13" x14ac:dyDescent="0.25">
      <c r="A1956" s="1"/>
      <c r="B1956" s="3" t="s">
        <v>21</v>
      </c>
      <c r="C1956" s="3">
        <v>1197831</v>
      </c>
      <c r="D1956" s="4">
        <v>44231</v>
      </c>
      <c r="E1956" s="3" t="s">
        <v>22</v>
      </c>
      <c r="F1956" s="3" t="s">
        <v>76</v>
      </c>
      <c r="G1956" s="3" t="s">
        <v>77</v>
      </c>
      <c r="H1956" s="3" t="s">
        <v>19</v>
      </c>
      <c r="I1956" s="5">
        <v>0.4</v>
      </c>
      <c r="J1956" s="6">
        <v>2500</v>
      </c>
      <c r="K1956" s="7">
        <f t="shared" si="14"/>
        <v>1000</v>
      </c>
      <c r="L1956" s="7">
        <f t="shared" si="15"/>
        <v>250</v>
      </c>
      <c r="M1956" s="8">
        <v>0.25</v>
      </c>
    </row>
    <row r="1957" spans="1:13" x14ac:dyDescent="0.25">
      <c r="A1957" s="1"/>
      <c r="B1957" s="3" t="s">
        <v>21</v>
      </c>
      <c r="C1957" s="3">
        <v>1197831</v>
      </c>
      <c r="D1957" s="4">
        <v>44231</v>
      </c>
      <c r="E1957" s="3" t="s">
        <v>22</v>
      </c>
      <c r="F1957" s="3" t="s">
        <v>76</v>
      </c>
      <c r="G1957" s="3" t="s">
        <v>77</v>
      </c>
      <c r="H1957" s="3" t="s">
        <v>20</v>
      </c>
      <c r="I1957" s="5">
        <v>0.35</v>
      </c>
      <c r="J1957" s="6">
        <v>4500</v>
      </c>
      <c r="K1957" s="7">
        <f t="shared" si="14"/>
        <v>1575</v>
      </c>
      <c r="L1957" s="7">
        <f t="shared" si="15"/>
        <v>708.75</v>
      </c>
      <c r="M1957" s="8">
        <v>0.45</v>
      </c>
    </row>
    <row r="1958" spans="1:13" x14ac:dyDescent="0.25">
      <c r="A1958" s="1"/>
      <c r="B1958" s="3" t="s">
        <v>21</v>
      </c>
      <c r="C1958" s="3">
        <v>1197831</v>
      </c>
      <c r="D1958" s="4">
        <v>44261</v>
      </c>
      <c r="E1958" s="3" t="s">
        <v>22</v>
      </c>
      <c r="F1958" s="3" t="s">
        <v>76</v>
      </c>
      <c r="G1958" s="3" t="s">
        <v>77</v>
      </c>
      <c r="H1958" s="3" t="s">
        <v>15</v>
      </c>
      <c r="I1958" s="5">
        <v>0.3</v>
      </c>
      <c r="J1958" s="6">
        <v>6250</v>
      </c>
      <c r="K1958" s="7">
        <f t="shared" si="14"/>
        <v>1875</v>
      </c>
      <c r="L1958" s="7">
        <f t="shared" si="15"/>
        <v>656.25</v>
      </c>
      <c r="M1958" s="8">
        <v>0.35</v>
      </c>
    </row>
    <row r="1959" spans="1:13" x14ac:dyDescent="0.25">
      <c r="A1959" s="1"/>
      <c r="B1959" s="3" t="s">
        <v>21</v>
      </c>
      <c r="C1959" s="3">
        <v>1197831</v>
      </c>
      <c r="D1959" s="4">
        <v>44261</v>
      </c>
      <c r="E1959" s="3" t="s">
        <v>22</v>
      </c>
      <c r="F1959" s="3" t="s">
        <v>76</v>
      </c>
      <c r="G1959" s="3" t="s">
        <v>77</v>
      </c>
      <c r="H1959" s="3" t="s">
        <v>16</v>
      </c>
      <c r="I1959" s="5">
        <v>0.4</v>
      </c>
      <c r="J1959" s="6">
        <v>6250</v>
      </c>
      <c r="K1959" s="7">
        <f t="shared" si="14"/>
        <v>2500</v>
      </c>
      <c r="L1959" s="7">
        <f t="shared" si="15"/>
        <v>875</v>
      </c>
      <c r="M1959" s="8">
        <v>0.35</v>
      </c>
    </row>
    <row r="1960" spans="1:13" x14ac:dyDescent="0.25">
      <c r="A1960" s="1"/>
      <c r="B1960" s="3" t="s">
        <v>21</v>
      </c>
      <c r="C1960" s="3">
        <v>1197831</v>
      </c>
      <c r="D1960" s="4">
        <v>44261</v>
      </c>
      <c r="E1960" s="3" t="s">
        <v>22</v>
      </c>
      <c r="F1960" s="3" t="s">
        <v>76</v>
      </c>
      <c r="G1960" s="3" t="s">
        <v>77</v>
      </c>
      <c r="H1960" s="3" t="s">
        <v>17</v>
      </c>
      <c r="I1960" s="5">
        <v>0.3</v>
      </c>
      <c r="J1960" s="6">
        <v>4500</v>
      </c>
      <c r="K1960" s="7">
        <f t="shared" si="14"/>
        <v>1350</v>
      </c>
      <c r="L1960" s="7">
        <f t="shared" si="15"/>
        <v>472.49999999999994</v>
      </c>
      <c r="M1960" s="8">
        <v>0.35</v>
      </c>
    </row>
    <row r="1961" spans="1:13" x14ac:dyDescent="0.25">
      <c r="A1961" s="1"/>
      <c r="B1961" s="3" t="s">
        <v>21</v>
      </c>
      <c r="C1961" s="3">
        <v>1197831</v>
      </c>
      <c r="D1961" s="4">
        <v>44261</v>
      </c>
      <c r="E1961" s="3" t="s">
        <v>22</v>
      </c>
      <c r="F1961" s="3" t="s">
        <v>76</v>
      </c>
      <c r="G1961" s="3" t="s">
        <v>77</v>
      </c>
      <c r="H1961" s="3" t="s">
        <v>18</v>
      </c>
      <c r="I1961" s="5">
        <v>0.35000000000000003</v>
      </c>
      <c r="J1961" s="6">
        <v>3500</v>
      </c>
      <c r="K1961" s="7">
        <f t="shared" si="14"/>
        <v>1225.0000000000002</v>
      </c>
      <c r="L1961" s="7">
        <f t="shared" si="15"/>
        <v>551.25000000000011</v>
      </c>
      <c r="M1961" s="8">
        <v>0.45</v>
      </c>
    </row>
    <row r="1962" spans="1:13" x14ac:dyDescent="0.25">
      <c r="A1962" s="1"/>
      <c r="B1962" s="3" t="s">
        <v>21</v>
      </c>
      <c r="C1962" s="3">
        <v>1197831</v>
      </c>
      <c r="D1962" s="4">
        <v>44261</v>
      </c>
      <c r="E1962" s="3" t="s">
        <v>22</v>
      </c>
      <c r="F1962" s="3" t="s">
        <v>76</v>
      </c>
      <c r="G1962" s="3" t="s">
        <v>77</v>
      </c>
      <c r="H1962" s="3" t="s">
        <v>19</v>
      </c>
      <c r="I1962" s="5">
        <v>0.4</v>
      </c>
      <c r="J1962" s="6">
        <v>2500</v>
      </c>
      <c r="K1962" s="7">
        <f t="shared" si="14"/>
        <v>1000</v>
      </c>
      <c r="L1962" s="7">
        <f t="shared" si="15"/>
        <v>300</v>
      </c>
      <c r="M1962" s="8">
        <v>0.3</v>
      </c>
    </row>
    <row r="1963" spans="1:13" x14ac:dyDescent="0.25">
      <c r="A1963" s="1"/>
      <c r="B1963" s="3" t="s">
        <v>21</v>
      </c>
      <c r="C1963" s="3">
        <v>1197831</v>
      </c>
      <c r="D1963" s="4">
        <v>44261</v>
      </c>
      <c r="E1963" s="3" t="s">
        <v>22</v>
      </c>
      <c r="F1963" s="3" t="s">
        <v>76</v>
      </c>
      <c r="G1963" s="3" t="s">
        <v>77</v>
      </c>
      <c r="H1963" s="3" t="s">
        <v>20</v>
      </c>
      <c r="I1963" s="5">
        <v>0.35000000000000003</v>
      </c>
      <c r="J1963" s="6">
        <v>4000</v>
      </c>
      <c r="K1963" s="7">
        <f t="shared" si="14"/>
        <v>1400.0000000000002</v>
      </c>
      <c r="L1963" s="7">
        <f t="shared" si="15"/>
        <v>700.00000000000011</v>
      </c>
      <c r="M1963" s="8">
        <v>0.5</v>
      </c>
    </row>
    <row r="1964" spans="1:13" x14ac:dyDescent="0.25">
      <c r="A1964" s="1"/>
      <c r="B1964" s="3" t="s">
        <v>21</v>
      </c>
      <c r="C1964" s="3">
        <v>1197831</v>
      </c>
      <c r="D1964" s="4">
        <v>44291</v>
      </c>
      <c r="E1964" s="3" t="s">
        <v>22</v>
      </c>
      <c r="F1964" s="3" t="s">
        <v>76</v>
      </c>
      <c r="G1964" s="3" t="s">
        <v>77</v>
      </c>
      <c r="H1964" s="3" t="s">
        <v>15</v>
      </c>
      <c r="I1964" s="5">
        <v>0.19999999999999998</v>
      </c>
      <c r="J1964" s="6">
        <v>6500</v>
      </c>
      <c r="K1964" s="7">
        <f t="shared" si="14"/>
        <v>1300</v>
      </c>
      <c r="L1964" s="7">
        <f t="shared" si="15"/>
        <v>454.99999999999994</v>
      </c>
      <c r="M1964" s="8">
        <v>0.35</v>
      </c>
    </row>
    <row r="1965" spans="1:13" x14ac:dyDescent="0.25">
      <c r="A1965" s="1"/>
      <c r="B1965" s="3" t="s">
        <v>21</v>
      </c>
      <c r="C1965" s="3">
        <v>1197831</v>
      </c>
      <c r="D1965" s="4">
        <v>44291</v>
      </c>
      <c r="E1965" s="3" t="s">
        <v>22</v>
      </c>
      <c r="F1965" s="3" t="s">
        <v>76</v>
      </c>
      <c r="G1965" s="3" t="s">
        <v>77</v>
      </c>
      <c r="H1965" s="3" t="s">
        <v>16</v>
      </c>
      <c r="I1965" s="5">
        <v>0.30000000000000004</v>
      </c>
      <c r="J1965" s="6">
        <v>6500</v>
      </c>
      <c r="K1965" s="7">
        <f t="shared" si="14"/>
        <v>1950.0000000000002</v>
      </c>
      <c r="L1965" s="7">
        <f t="shared" si="15"/>
        <v>682.5</v>
      </c>
      <c r="M1965" s="8">
        <v>0.35</v>
      </c>
    </row>
    <row r="1966" spans="1:13" x14ac:dyDescent="0.25">
      <c r="A1966" s="1"/>
      <c r="B1966" s="3" t="s">
        <v>21</v>
      </c>
      <c r="C1966" s="3">
        <v>1197831</v>
      </c>
      <c r="D1966" s="4">
        <v>44291</v>
      </c>
      <c r="E1966" s="3" t="s">
        <v>22</v>
      </c>
      <c r="F1966" s="3" t="s">
        <v>76</v>
      </c>
      <c r="G1966" s="3" t="s">
        <v>77</v>
      </c>
      <c r="H1966" s="3" t="s">
        <v>17</v>
      </c>
      <c r="I1966" s="5">
        <v>0.24999999999999997</v>
      </c>
      <c r="J1966" s="6">
        <v>4750</v>
      </c>
      <c r="K1966" s="7">
        <f t="shared" si="14"/>
        <v>1187.4999999999998</v>
      </c>
      <c r="L1966" s="7">
        <f t="shared" si="15"/>
        <v>415.62499999999989</v>
      </c>
      <c r="M1966" s="8">
        <v>0.35</v>
      </c>
    </row>
    <row r="1967" spans="1:13" x14ac:dyDescent="0.25">
      <c r="A1967" s="1"/>
      <c r="B1967" s="3" t="s">
        <v>21</v>
      </c>
      <c r="C1967" s="3">
        <v>1197831</v>
      </c>
      <c r="D1967" s="4">
        <v>44291</v>
      </c>
      <c r="E1967" s="3" t="s">
        <v>22</v>
      </c>
      <c r="F1967" s="3" t="s">
        <v>76</v>
      </c>
      <c r="G1967" s="3" t="s">
        <v>77</v>
      </c>
      <c r="H1967" s="3" t="s">
        <v>18</v>
      </c>
      <c r="I1967" s="5">
        <v>0.30000000000000004</v>
      </c>
      <c r="J1967" s="6">
        <v>3750</v>
      </c>
      <c r="K1967" s="7">
        <f t="shared" si="14"/>
        <v>1125.0000000000002</v>
      </c>
      <c r="L1967" s="7">
        <f t="shared" si="15"/>
        <v>506.25000000000011</v>
      </c>
      <c r="M1967" s="8">
        <v>0.45</v>
      </c>
    </row>
    <row r="1968" spans="1:13" x14ac:dyDescent="0.25">
      <c r="A1968" s="1"/>
      <c r="B1968" s="3" t="s">
        <v>21</v>
      </c>
      <c r="C1968" s="3">
        <v>1197831</v>
      </c>
      <c r="D1968" s="4">
        <v>44291</v>
      </c>
      <c r="E1968" s="3" t="s">
        <v>22</v>
      </c>
      <c r="F1968" s="3" t="s">
        <v>76</v>
      </c>
      <c r="G1968" s="3" t="s">
        <v>77</v>
      </c>
      <c r="H1968" s="3" t="s">
        <v>19</v>
      </c>
      <c r="I1968" s="5">
        <v>0.35</v>
      </c>
      <c r="J1968" s="6">
        <v>2750</v>
      </c>
      <c r="K1968" s="7">
        <f t="shared" si="14"/>
        <v>962.49999999999989</v>
      </c>
      <c r="L1968" s="7">
        <f t="shared" si="15"/>
        <v>288.74999999999994</v>
      </c>
      <c r="M1968" s="8">
        <v>0.3</v>
      </c>
    </row>
    <row r="1969" spans="1:13" x14ac:dyDescent="0.25">
      <c r="A1969" s="1"/>
      <c r="B1969" s="3" t="s">
        <v>21</v>
      </c>
      <c r="C1969" s="3">
        <v>1197831</v>
      </c>
      <c r="D1969" s="4">
        <v>44291</v>
      </c>
      <c r="E1969" s="3" t="s">
        <v>22</v>
      </c>
      <c r="F1969" s="3" t="s">
        <v>76</v>
      </c>
      <c r="G1969" s="3" t="s">
        <v>77</v>
      </c>
      <c r="H1969" s="3" t="s">
        <v>20</v>
      </c>
      <c r="I1969" s="5">
        <v>0.30000000000000004</v>
      </c>
      <c r="J1969" s="6">
        <v>5500</v>
      </c>
      <c r="K1969" s="7">
        <f t="shared" si="14"/>
        <v>1650.0000000000002</v>
      </c>
      <c r="L1969" s="7">
        <f t="shared" si="15"/>
        <v>825.00000000000011</v>
      </c>
      <c r="M1969" s="8">
        <v>0.5</v>
      </c>
    </row>
    <row r="1970" spans="1:13" x14ac:dyDescent="0.25">
      <c r="A1970" s="1"/>
      <c r="B1970" s="3" t="s">
        <v>21</v>
      </c>
      <c r="C1970" s="3">
        <v>1197831</v>
      </c>
      <c r="D1970" s="4">
        <v>44321</v>
      </c>
      <c r="E1970" s="3" t="s">
        <v>22</v>
      </c>
      <c r="F1970" s="3" t="s">
        <v>76</v>
      </c>
      <c r="G1970" s="3" t="s">
        <v>77</v>
      </c>
      <c r="H1970" s="3" t="s">
        <v>15</v>
      </c>
      <c r="I1970" s="5">
        <v>0.19999999999999998</v>
      </c>
      <c r="J1970" s="6">
        <v>7000</v>
      </c>
      <c r="K1970" s="7">
        <f t="shared" si="14"/>
        <v>1399.9999999999998</v>
      </c>
      <c r="L1970" s="7">
        <f t="shared" si="15"/>
        <v>489.99999999999989</v>
      </c>
      <c r="M1970" s="8">
        <v>0.35</v>
      </c>
    </row>
    <row r="1971" spans="1:13" x14ac:dyDescent="0.25">
      <c r="A1971" s="1"/>
      <c r="B1971" s="3" t="s">
        <v>21</v>
      </c>
      <c r="C1971" s="3">
        <v>1197831</v>
      </c>
      <c r="D1971" s="4">
        <v>44321</v>
      </c>
      <c r="E1971" s="3" t="s">
        <v>22</v>
      </c>
      <c r="F1971" s="3" t="s">
        <v>76</v>
      </c>
      <c r="G1971" s="3" t="s">
        <v>77</v>
      </c>
      <c r="H1971" s="3" t="s">
        <v>16</v>
      </c>
      <c r="I1971" s="5">
        <v>0.30000000000000004</v>
      </c>
      <c r="J1971" s="6">
        <v>7250</v>
      </c>
      <c r="K1971" s="7">
        <f t="shared" si="14"/>
        <v>2175.0000000000005</v>
      </c>
      <c r="L1971" s="7">
        <f t="shared" si="15"/>
        <v>761.25000000000011</v>
      </c>
      <c r="M1971" s="8">
        <v>0.35</v>
      </c>
    </row>
    <row r="1972" spans="1:13" x14ac:dyDescent="0.25">
      <c r="A1972" s="1"/>
      <c r="B1972" s="3" t="s">
        <v>21</v>
      </c>
      <c r="C1972" s="3">
        <v>1197831</v>
      </c>
      <c r="D1972" s="4">
        <v>44321</v>
      </c>
      <c r="E1972" s="3" t="s">
        <v>22</v>
      </c>
      <c r="F1972" s="3" t="s">
        <v>76</v>
      </c>
      <c r="G1972" s="3" t="s">
        <v>77</v>
      </c>
      <c r="H1972" s="3" t="s">
        <v>17</v>
      </c>
      <c r="I1972" s="5">
        <v>0.24999999999999997</v>
      </c>
      <c r="J1972" s="6">
        <v>5750</v>
      </c>
      <c r="K1972" s="7">
        <f t="shared" si="14"/>
        <v>1437.4999999999998</v>
      </c>
      <c r="L1972" s="7">
        <f t="shared" si="15"/>
        <v>503.12499999999989</v>
      </c>
      <c r="M1972" s="8">
        <v>0.35</v>
      </c>
    </row>
    <row r="1973" spans="1:13" x14ac:dyDescent="0.25">
      <c r="A1973" s="1"/>
      <c r="B1973" s="3" t="s">
        <v>21</v>
      </c>
      <c r="C1973" s="3">
        <v>1197831</v>
      </c>
      <c r="D1973" s="4">
        <v>44321</v>
      </c>
      <c r="E1973" s="3" t="s">
        <v>22</v>
      </c>
      <c r="F1973" s="3" t="s">
        <v>76</v>
      </c>
      <c r="G1973" s="3" t="s">
        <v>77</v>
      </c>
      <c r="H1973" s="3" t="s">
        <v>18</v>
      </c>
      <c r="I1973" s="5">
        <v>0.35000000000000003</v>
      </c>
      <c r="J1973" s="6">
        <v>5000</v>
      </c>
      <c r="K1973" s="7">
        <f t="shared" si="14"/>
        <v>1750.0000000000002</v>
      </c>
      <c r="L1973" s="7">
        <f t="shared" si="15"/>
        <v>787.50000000000011</v>
      </c>
      <c r="M1973" s="8">
        <v>0.45</v>
      </c>
    </row>
    <row r="1974" spans="1:13" x14ac:dyDescent="0.25">
      <c r="A1974" s="1"/>
      <c r="B1974" s="3" t="s">
        <v>21</v>
      </c>
      <c r="C1974" s="3">
        <v>1197831</v>
      </c>
      <c r="D1974" s="4">
        <v>44321</v>
      </c>
      <c r="E1974" s="3" t="s">
        <v>22</v>
      </c>
      <c r="F1974" s="3" t="s">
        <v>76</v>
      </c>
      <c r="G1974" s="3" t="s">
        <v>77</v>
      </c>
      <c r="H1974" s="3" t="s">
        <v>19</v>
      </c>
      <c r="I1974" s="5">
        <v>0.5</v>
      </c>
      <c r="J1974" s="6">
        <v>4000</v>
      </c>
      <c r="K1974" s="7">
        <f t="shared" si="14"/>
        <v>2000</v>
      </c>
      <c r="L1974" s="7">
        <f t="shared" si="15"/>
        <v>600</v>
      </c>
      <c r="M1974" s="8">
        <v>0.3</v>
      </c>
    </row>
    <row r="1975" spans="1:13" x14ac:dyDescent="0.25">
      <c r="A1975" s="1"/>
      <c r="B1975" s="3" t="s">
        <v>21</v>
      </c>
      <c r="C1975" s="3">
        <v>1197831</v>
      </c>
      <c r="D1975" s="4">
        <v>44321</v>
      </c>
      <c r="E1975" s="3" t="s">
        <v>22</v>
      </c>
      <c r="F1975" s="3" t="s">
        <v>76</v>
      </c>
      <c r="G1975" s="3" t="s">
        <v>77</v>
      </c>
      <c r="H1975" s="3" t="s">
        <v>20</v>
      </c>
      <c r="I1975" s="5">
        <v>0.45</v>
      </c>
      <c r="J1975" s="6">
        <v>7500</v>
      </c>
      <c r="K1975" s="7">
        <f t="shared" si="14"/>
        <v>3375</v>
      </c>
      <c r="L1975" s="7">
        <f t="shared" si="15"/>
        <v>1687.5</v>
      </c>
      <c r="M1975" s="8">
        <v>0.5</v>
      </c>
    </row>
    <row r="1976" spans="1:13" x14ac:dyDescent="0.25">
      <c r="A1976" s="1"/>
      <c r="B1976" s="3" t="s">
        <v>21</v>
      </c>
      <c r="C1976" s="3">
        <v>1197831</v>
      </c>
      <c r="D1976" s="4">
        <v>44351</v>
      </c>
      <c r="E1976" s="3" t="s">
        <v>22</v>
      </c>
      <c r="F1976" s="3" t="s">
        <v>76</v>
      </c>
      <c r="G1976" s="3" t="s">
        <v>77</v>
      </c>
      <c r="H1976" s="3" t="s">
        <v>15</v>
      </c>
      <c r="I1976" s="5">
        <v>0.45</v>
      </c>
      <c r="J1976" s="6">
        <v>7500</v>
      </c>
      <c r="K1976" s="7">
        <f t="shared" si="14"/>
        <v>3375</v>
      </c>
      <c r="L1976" s="7">
        <f t="shared" si="15"/>
        <v>1181.25</v>
      </c>
      <c r="M1976" s="8">
        <v>0.35</v>
      </c>
    </row>
    <row r="1977" spans="1:13" x14ac:dyDescent="0.25">
      <c r="A1977" s="1"/>
      <c r="B1977" s="3" t="s">
        <v>21</v>
      </c>
      <c r="C1977" s="3">
        <v>1197831</v>
      </c>
      <c r="D1977" s="4">
        <v>44351</v>
      </c>
      <c r="E1977" s="3" t="s">
        <v>22</v>
      </c>
      <c r="F1977" s="3" t="s">
        <v>76</v>
      </c>
      <c r="G1977" s="3" t="s">
        <v>77</v>
      </c>
      <c r="H1977" s="3" t="s">
        <v>16</v>
      </c>
      <c r="I1977" s="5">
        <v>0.5</v>
      </c>
      <c r="J1977" s="6">
        <v>7500</v>
      </c>
      <c r="K1977" s="7">
        <f t="shared" si="14"/>
        <v>3750</v>
      </c>
      <c r="L1977" s="7">
        <f t="shared" si="15"/>
        <v>1312.5</v>
      </c>
      <c r="M1977" s="8">
        <v>0.35</v>
      </c>
    </row>
    <row r="1978" spans="1:13" x14ac:dyDescent="0.25">
      <c r="A1978" s="1"/>
      <c r="B1978" s="3" t="s">
        <v>21</v>
      </c>
      <c r="C1978" s="3">
        <v>1197831</v>
      </c>
      <c r="D1978" s="4">
        <v>44351</v>
      </c>
      <c r="E1978" s="3" t="s">
        <v>22</v>
      </c>
      <c r="F1978" s="3" t="s">
        <v>76</v>
      </c>
      <c r="G1978" s="3" t="s">
        <v>77</v>
      </c>
      <c r="H1978" s="3" t="s">
        <v>17</v>
      </c>
      <c r="I1978" s="5">
        <v>0.5</v>
      </c>
      <c r="J1978" s="6">
        <v>6000</v>
      </c>
      <c r="K1978" s="7">
        <f t="shared" si="14"/>
        <v>3000</v>
      </c>
      <c r="L1978" s="7">
        <f t="shared" si="15"/>
        <v>1050</v>
      </c>
      <c r="M1978" s="8">
        <v>0.35</v>
      </c>
    </row>
    <row r="1979" spans="1:13" x14ac:dyDescent="0.25">
      <c r="A1979" s="1"/>
      <c r="B1979" s="3" t="s">
        <v>21</v>
      </c>
      <c r="C1979" s="3">
        <v>1197831</v>
      </c>
      <c r="D1979" s="4">
        <v>44351</v>
      </c>
      <c r="E1979" s="3" t="s">
        <v>22</v>
      </c>
      <c r="F1979" s="3" t="s">
        <v>76</v>
      </c>
      <c r="G1979" s="3" t="s">
        <v>77</v>
      </c>
      <c r="H1979" s="3" t="s">
        <v>18</v>
      </c>
      <c r="I1979" s="5">
        <v>0.5</v>
      </c>
      <c r="J1979" s="6">
        <v>5500</v>
      </c>
      <c r="K1979" s="7">
        <f t="shared" si="14"/>
        <v>2750</v>
      </c>
      <c r="L1979" s="7">
        <f t="shared" si="15"/>
        <v>1237.5</v>
      </c>
      <c r="M1979" s="8">
        <v>0.45</v>
      </c>
    </row>
    <row r="1980" spans="1:13" x14ac:dyDescent="0.25">
      <c r="A1980" s="1"/>
      <c r="B1980" s="3" t="s">
        <v>21</v>
      </c>
      <c r="C1980" s="3">
        <v>1197831</v>
      </c>
      <c r="D1980" s="4">
        <v>44351</v>
      </c>
      <c r="E1980" s="3" t="s">
        <v>22</v>
      </c>
      <c r="F1980" s="3" t="s">
        <v>76</v>
      </c>
      <c r="G1980" s="3" t="s">
        <v>77</v>
      </c>
      <c r="H1980" s="3" t="s">
        <v>19</v>
      </c>
      <c r="I1980" s="5">
        <v>0.55000000000000004</v>
      </c>
      <c r="J1980" s="6">
        <v>4500</v>
      </c>
      <c r="K1980" s="7">
        <f t="shared" si="14"/>
        <v>2475</v>
      </c>
      <c r="L1980" s="7">
        <f t="shared" si="15"/>
        <v>742.5</v>
      </c>
      <c r="M1980" s="8">
        <v>0.3</v>
      </c>
    </row>
    <row r="1981" spans="1:13" x14ac:dyDescent="0.25">
      <c r="A1981" s="1"/>
      <c r="B1981" s="3" t="s">
        <v>21</v>
      </c>
      <c r="C1981" s="3">
        <v>1197831</v>
      </c>
      <c r="D1981" s="4">
        <v>44351</v>
      </c>
      <c r="E1981" s="3" t="s">
        <v>22</v>
      </c>
      <c r="F1981" s="3" t="s">
        <v>76</v>
      </c>
      <c r="G1981" s="3" t="s">
        <v>77</v>
      </c>
      <c r="H1981" s="3" t="s">
        <v>20</v>
      </c>
      <c r="I1981" s="5">
        <v>0.60000000000000009</v>
      </c>
      <c r="J1981" s="6">
        <v>8250</v>
      </c>
      <c r="K1981" s="7">
        <f t="shared" si="14"/>
        <v>4950.0000000000009</v>
      </c>
      <c r="L1981" s="7">
        <f t="shared" si="15"/>
        <v>2475.0000000000005</v>
      </c>
      <c r="M1981" s="8">
        <v>0.5</v>
      </c>
    </row>
    <row r="1982" spans="1:13" x14ac:dyDescent="0.25">
      <c r="A1982" s="1"/>
      <c r="B1982" s="3" t="s">
        <v>21</v>
      </c>
      <c r="C1982" s="3">
        <v>1197831</v>
      </c>
      <c r="D1982" s="4">
        <v>44383</v>
      </c>
      <c r="E1982" s="3" t="s">
        <v>22</v>
      </c>
      <c r="F1982" s="3" t="s">
        <v>76</v>
      </c>
      <c r="G1982" s="3" t="s">
        <v>77</v>
      </c>
      <c r="H1982" s="3" t="s">
        <v>15</v>
      </c>
      <c r="I1982" s="5">
        <v>0.5</v>
      </c>
      <c r="J1982" s="6">
        <v>7750</v>
      </c>
      <c r="K1982" s="7">
        <f t="shared" si="14"/>
        <v>3875</v>
      </c>
      <c r="L1982" s="7">
        <f t="shared" si="15"/>
        <v>1549.9999999999998</v>
      </c>
      <c r="M1982" s="8">
        <v>0.39999999999999997</v>
      </c>
    </row>
    <row r="1983" spans="1:13" x14ac:dyDescent="0.25">
      <c r="A1983" s="1"/>
      <c r="B1983" s="3" t="s">
        <v>21</v>
      </c>
      <c r="C1983" s="3">
        <v>1197831</v>
      </c>
      <c r="D1983" s="4">
        <v>44383</v>
      </c>
      <c r="E1983" s="3" t="s">
        <v>22</v>
      </c>
      <c r="F1983" s="3" t="s">
        <v>76</v>
      </c>
      <c r="G1983" s="3" t="s">
        <v>77</v>
      </c>
      <c r="H1983" s="3" t="s">
        <v>16</v>
      </c>
      <c r="I1983" s="5">
        <v>0.55000000000000004</v>
      </c>
      <c r="J1983" s="6">
        <v>7750</v>
      </c>
      <c r="K1983" s="7">
        <f t="shared" si="14"/>
        <v>4262.5</v>
      </c>
      <c r="L1983" s="7">
        <f t="shared" si="15"/>
        <v>1704.9999999999998</v>
      </c>
      <c r="M1983" s="8">
        <v>0.39999999999999997</v>
      </c>
    </row>
    <row r="1984" spans="1:13" x14ac:dyDescent="0.25">
      <c r="A1984" s="1"/>
      <c r="B1984" s="3" t="s">
        <v>21</v>
      </c>
      <c r="C1984" s="3">
        <v>1197831</v>
      </c>
      <c r="D1984" s="4">
        <v>44383</v>
      </c>
      <c r="E1984" s="3" t="s">
        <v>22</v>
      </c>
      <c r="F1984" s="3" t="s">
        <v>76</v>
      </c>
      <c r="G1984" s="3" t="s">
        <v>77</v>
      </c>
      <c r="H1984" s="3" t="s">
        <v>17</v>
      </c>
      <c r="I1984" s="5">
        <v>0.5</v>
      </c>
      <c r="J1984" s="6">
        <v>9250</v>
      </c>
      <c r="K1984" s="7">
        <f t="shared" si="14"/>
        <v>4625</v>
      </c>
      <c r="L1984" s="7">
        <f t="shared" si="15"/>
        <v>1849.9999999999998</v>
      </c>
      <c r="M1984" s="8">
        <v>0.39999999999999997</v>
      </c>
    </row>
    <row r="1985" spans="1:13" x14ac:dyDescent="0.25">
      <c r="A1985" s="1"/>
      <c r="B1985" s="3" t="s">
        <v>21</v>
      </c>
      <c r="C1985" s="3">
        <v>1197831</v>
      </c>
      <c r="D1985" s="4">
        <v>44383</v>
      </c>
      <c r="E1985" s="3" t="s">
        <v>22</v>
      </c>
      <c r="F1985" s="3" t="s">
        <v>76</v>
      </c>
      <c r="G1985" s="3" t="s">
        <v>77</v>
      </c>
      <c r="H1985" s="3" t="s">
        <v>18</v>
      </c>
      <c r="I1985" s="5">
        <v>0.5</v>
      </c>
      <c r="J1985" s="6">
        <v>5250</v>
      </c>
      <c r="K1985" s="7">
        <f t="shared" si="14"/>
        <v>2625</v>
      </c>
      <c r="L1985" s="7">
        <f t="shared" si="15"/>
        <v>1312.5</v>
      </c>
      <c r="M1985" s="8">
        <v>0.5</v>
      </c>
    </row>
    <row r="1986" spans="1:13" x14ac:dyDescent="0.25">
      <c r="A1986" s="1"/>
      <c r="B1986" s="3" t="s">
        <v>21</v>
      </c>
      <c r="C1986" s="3">
        <v>1197831</v>
      </c>
      <c r="D1986" s="4">
        <v>44383</v>
      </c>
      <c r="E1986" s="3" t="s">
        <v>22</v>
      </c>
      <c r="F1986" s="3" t="s">
        <v>76</v>
      </c>
      <c r="G1986" s="3" t="s">
        <v>77</v>
      </c>
      <c r="H1986" s="3" t="s">
        <v>19</v>
      </c>
      <c r="I1986" s="5">
        <v>0.55000000000000004</v>
      </c>
      <c r="J1986" s="6">
        <v>5250</v>
      </c>
      <c r="K1986" s="7">
        <f t="shared" si="14"/>
        <v>2887.5000000000005</v>
      </c>
      <c r="L1986" s="7">
        <f t="shared" si="15"/>
        <v>1010.6250000000001</v>
      </c>
      <c r="M1986" s="8">
        <v>0.35</v>
      </c>
    </row>
    <row r="1987" spans="1:13" x14ac:dyDescent="0.25">
      <c r="A1987" s="1"/>
      <c r="B1987" s="3" t="s">
        <v>21</v>
      </c>
      <c r="C1987" s="3">
        <v>1197831</v>
      </c>
      <c r="D1987" s="4">
        <v>44383</v>
      </c>
      <c r="E1987" s="3" t="s">
        <v>22</v>
      </c>
      <c r="F1987" s="3" t="s">
        <v>76</v>
      </c>
      <c r="G1987" s="3" t="s">
        <v>77</v>
      </c>
      <c r="H1987" s="3" t="s">
        <v>20</v>
      </c>
      <c r="I1987" s="5">
        <v>0.65</v>
      </c>
      <c r="J1987" s="6">
        <v>8000</v>
      </c>
      <c r="K1987" s="7">
        <f t="shared" si="14"/>
        <v>5200</v>
      </c>
      <c r="L1987" s="7">
        <f t="shared" si="15"/>
        <v>2860.0000000000005</v>
      </c>
      <c r="M1987" s="8">
        <v>0.55000000000000004</v>
      </c>
    </row>
    <row r="1988" spans="1:13" x14ac:dyDescent="0.25">
      <c r="A1988" s="1"/>
      <c r="B1988" s="3" t="s">
        <v>21</v>
      </c>
      <c r="C1988" s="3">
        <v>1197831</v>
      </c>
      <c r="D1988" s="4">
        <v>44416</v>
      </c>
      <c r="E1988" s="3" t="s">
        <v>22</v>
      </c>
      <c r="F1988" s="3" t="s">
        <v>76</v>
      </c>
      <c r="G1988" s="3" t="s">
        <v>77</v>
      </c>
      <c r="H1988" s="3" t="s">
        <v>15</v>
      </c>
      <c r="I1988" s="5">
        <v>0.5</v>
      </c>
      <c r="J1988" s="6">
        <v>7500</v>
      </c>
      <c r="K1988" s="7">
        <f t="shared" si="14"/>
        <v>3750</v>
      </c>
      <c r="L1988" s="7">
        <f t="shared" si="15"/>
        <v>1499.9999999999998</v>
      </c>
      <c r="M1988" s="8">
        <v>0.39999999999999997</v>
      </c>
    </row>
    <row r="1989" spans="1:13" x14ac:dyDescent="0.25">
      <c r="A1989" s="1"/>
      <c r="B1989" s="3" t="s">
        <v>21</v>
      </c>
      <c r="C1989" s="3">
        <v>1197831</v>
      </c>
      <c r="D1989" s="4">
        <v>44416</v>
      </c>
      <c r="E1989" s="3" t="s">
        <v>22</v>
      </c>
      <c r="F1989" s="3" t="s">
        <v>76</v>
      </c>
      <c r="G1989" s="3" t="s">
        <v>77</v>
      </c>
      <c r="H1989" s="3" t="s">
        <v>16</v>
      </c>
      <c r="I1989" s="5">
        <v>0.55000000000000004</v>
      </c>
      <c r="J1989" s="6">
        <v>7500</v>
      </c>
      <c r="K1989" s="7">
        <f t="shared" si="14"/>
        <v>4125</v>
      </c>
      <c r="L1989" s="7">
        <f t="shared" si="15"/>
        <v>1649.9999999999998</v>
      </c>
      <c r="M1989" s="8">
        <v>0.39999999999999997</v>
      </c>
    </row>
    <row r="1990" spans="1:13" x14ac:dyDescent="0.25">
      <c r="A1990" s="1"/>
      <c r="B1990" s="3" t="s">
        <v>21</v>
      </c>
      <c r="C1990" s="3">
        <v>1197831</v>
      </c>
      <c r="D1990" s="4">
        <v>44416</v>
      </c>
      <c r="E1990" s="3" t="s">
        <v>22</v>
      </c>
      <c r="F1990" s="3" t="s">
        <v>76</v>
      </c>
      <c r="G1990" s="3" t="s">
        <v>77</v>
      </c>
      <c r="H1990" s="3" t="s">
        <v>17</v>
      </c>
      <c r="I1990" s="5">
        <v>0.5</v>
      </c>
      <c r="J1990" s="6">
        <v>9250</v>
      </c>
      <c r="K1990" s="7">
        <f t="shared" si="14"/>
        <v>4625</v>
      </c>
      <c r="L1990" s="7">
        <f t="shared" si="15"/>
        <v>1849.9999999999998</v>
      </c>
      <c r="M1990" s="8">
        <v>0.39999999999999997</v>
      </c>
    </row>
    <row r="1991" spans="1:13" x14ac:dyDescent="0.25">
      <c r="A1991" s="1"/>
      <c r="B1991" s="3" t="s">
        <v>21</v>
      </c>
      <c r="C1991" s="3">
        <v>1197831</v>
      </c>
      <c r="D1991" s="4">
        <v>44416</v>
      </c>
      <c r="E1991" s="3" t="s">
        <v>22</v>
      </c>
      <c r="F1991" s="3" t="s">
        <v>76</v>
      </c>
      <c r="G1991" s="3" t="s">
        <v>77</v>
      </c>
      <c r="H1991" s="3" t="s">
        <v>18</v>
      </c>
      <c r="I1991" s="5">
        <v>0.5</v>
      </c>
      <c r="J1991" s="6">
        <v>4750</v>
      </c>
      <c r="K1991" s="7">
        <f t="shared" si="14"/>
        <v>2375</v>
      </c>
      <c r="L1991" s="7">
        <f t="shared" si="15"/>
        <v>1187.5</v>
      </c>
      <c r="M1991" s="8">
        <v>0.5</v>
      </c>
    </row>
    <row r="1992" spans="1:13" x14ac:dyDescent="0.25">
      <c r="A1992" s="1"/>
      <c r="B1992" s="3" t="s">
        <v>21</v>
      </c>
      <c r="C1992" s="3">
        <v>1197831</v>
      </c>
      <c r="D1992" s="4">
        <v>44416</v>
      </c>
      <c r="E1992" s="3" t="s">
        <v>22</v>
      </c>
      <c r="F1992" s="3" t="s">
        <v>76</v>
      </c>
      <c r="G1992" s="3" t="s">
        <v>77</v>
      </c>
      <c r="H1992" s="3" t="s">
        <v>19</v>
      </c>
      <c r="I1992" s="5">
        <v>0.55000000000000004</v>
      </c>
      <c r="J1992" s="6">
        <v>4750</v>
      </c>
      <c r="K1992" s="7">
        <f t="shared" si="14"/>
        <v>2612.5</v>
      </c>
      <c r="L1992" s="7">
        <f t="shared" si="15"/>
        <v>914.37499999999989</v>
      </c>
      <c r="M1992" s="8">
        <v>0.35</v>
      </c>
    </row>
    <row r="1993" spans="1:13" x14ac:dyDescent="0.25">
      <c r="A1993" s="1"/>
      <c r="B1993" s="3" t="s">
        <v>21</v>
      </c>
      <c r="C1993" s="3">
        <v>1197831</v>
      </c>
      <c r="D1993" s="4">
        <v>44416</v>
      </c>
      <c r="E1993" s="3" t="s">
        <v>22</v>
      </c>
      <c r="F1993" s="3" t="s">
        <v>76</v>
      </c>
      <c r="G1993" s="3" t="s">
        <v>77</v>
      </c>
      <c r="H1993" s="3" t="s">
        <v>20</v>
      </c>
      <c r="I1993" s="5">
        <v>0.6</v>
      </c>
      <c r="J1993" s="6">
        <v>7250</v>
      </c>
      <c r="K1993" s="7">
        <f t="shared" si="14"/>
        <v>4350</v>
      </c>
      <c r="L1993" s="7">
        <f t="shared" si="15"/>
        <v>2392.5</v>
      </c>
      <c r="M1993" s="8">
        <v>0.55000000000000004</v>
      </c>
    </row>
    <row r="1994" spans="1:13" x14ac:dyDescent="0.25">
      <c r="A1994" s="1"/>
      <c r="B1994" s="3" t="s">
        <v>21</v>
      </c>
      <c r="C1994" s="3">
        <v>1197831</v>
      </c>
      <c r="D1994" s="4">
        <v>44444</v>
      </c>
      <c r="E1994" s="3" t="s">
        <v>22</v>
      </c>
      <c r="F1994" s="3" t="s">
        <v>76</v>
      </c>
      <c r="G1994" s="3" t="s">
        <v>77</v>
      </c>
      <c r="H1994" s="3" t="s">
        <v>15</v>
      </c>
      <c r="I1994" s="5">
        <v>0.55000000000000004</v>
      </c>
      <c r="J1994" s="6">
        <v>6750</v>
      </c>
      <c r="K1994" s="7">
        <f t="shared" si="14"/>
        <v>3712.5000000000005</v>
      </c>
      <c r="L1994" s="7">
        <f t="shared" si="15"/>
        <v>1485</v>
      </c>
      <c r="M1994" s="8">
        <v>0.39999999999999997</v>
      </c>
    </row>
    <row r="1995" spans="1:13" x14ac:dyDescent="0.25">
      <c r="A1995" s="1"/>
      <c r="B1995" s="3" t="s">
        <v>21</v>
      </c>
      <c r="C1995" s="3">
        <v>1197831</v>
      </c>
      <c r="D1995" s="4">
        <v>44444</v>
      </c>
      <c r="E1995" s="3" t="s">
        <v>22</v>
      </c>
      <c r="F1995" s="3" t="s">
        <v>76</v>
      </c>
      <c r="G1995" s="3" t="s">
        <v>77</v>
      </c>
      <c r="H1995" s="3" t="s">
        <v>16</v>
      </c>
      <c r="I1995" s="5">
        <v>0.55000000000000004</v>
      </c>
      <c r="J1995" s="6">
        <v>6250</v>
      </c>
      <c r="K1995" s="7">
        <f t="shared" si="14"/>
        <v>3437.5000000000005</v>
      </c>
      <c r="L1995" s="7">
        <f t="shared" si="15"/>
        <v>1375</v>
      </c>
      <c r="M1995" s="8">
        <v>0.39999999999999997</v>
      </c>
    </row>
    <row r="1996" spans="1:13" x14ac:dyDescent="0.25">
      <c r="A1996" s="1"/>
      <c r="B1996" s="3" t="s">
        <v>21</v>
      </c>
      <c r="C1996" s="3">
        <v>1197831</v>
      </c>
      <c r="D1996" s="4">
        <v>44444</v>
      </c>
      <c r="E1996" s="3" t="s">
        <v>22</v>
      </c>
      <c r="F1996" s="3" t="s">
        <v>76</v>
      </c>
      <c r="G1996" s="3" t="s">
        <v>77</v>
      </c>
      <c r="H1996" s="3" t="s">
        <v>17</v>
      </c>
      <c r="I1996" s="5">
        <v>0.6</v>
      </c>
      <c r="J1996" s="6">
        <v>6750</v>
      </c>
      <c r="K1996" s="7">
        <f t="shared" si="14"/>
        <v>4050</v>
      </c>
      <c r="L1996" s="7">
        <f t="shared" si="15"/>
        <v>1619.9999999999998</v>
      </c>
      <c r="M1996" s="8">
        <v>0.39999999999999997</v>
      </c>
    </row>
    <row r="1997" spans="1:13" x14ac:dyDescent="0.25">
      <c r="A1997" s="1"/>
      <c r="B1997" s="3" t="s">
        <v>21</v>
      </c>
      <c r="C1997" s="3">
        <v>1197831</v>
      </c>
      <c r="D1997" s="4">
        <v>44444</v>
      </c>
      <c r="E1997" s="3" t="s">
        <v>22</v>
      </c>
      <c r="F1997" s="3" t="s">
        <v>76</v>
      </c>
      <c r="G1997" s="3" t="s">
        <v>77</v>
      </c>
      <c r="H1997" s="3" t="s">
        <v>18</v>
      </c>
      <c r="I1997" s="5">
        <v>0.6</v>
      </c>
      <c r="J1997" s="6">
        <v>4000</v>
      </c>
      <c r="K1997" s="7">
        <f t="shared" si="14"/>
        <v>2400</v>
      </c>
      <c r="L1997" s="7">
        <f t="shared" si="15"/>
        <v>1200</v>
      </c>
      <c r="M1997" s="8">
        <v>0.5</v>
      </c>
    </row>
    <row r="1998" spans="1:13" x14ac:dyDescent="0.25">
      <c r="A1998" s="1"/>
      <c r="B1998" s="3" t="s">
        <v>21</v>
      </c>
      <c r="C1998" s="3">
        <v>1197831</v>
      </c>
      <c r="D1998" s="4">
        <v>44444</v>
      </c>
      <c r="E1998" s="3" t="s">
        <v>22</v>
      </c>
      <c r="F1998" s="3" t="s">
        <v>76</v>
      </c>
      <c r="G1998" s="3" t="s">
        <v>77</v>
      </c>
      <c r="H1998" s="3" t="s">
        <v>19</v>
      </c>
      <c r="I1998" s="5">
        <v>0.55000000000000004</v>
      </c>
      <c r="J1998" s="6">
        <v>4000</v>
      </c>
      <c r="K1998" s="7">
        <f t="shared" si="14"/>
        <v>2200</v>
      </c>
      <c r="L1998" s="7">
        <f t="shared" si="15"/>
        <v>770</v>
      </c>
      <c r="M1998" s="8">
        <v>0.35</v>
      </c>
    </row>
    <row r="1999" spans="1:13" x14ac:dyDescent="0.25">
      <c r="A1999" s="1"/>
      <c r="B1999" s="3" t="s">
        <v>21</v>
      </c>
      <c r="C1999" s="3">
        <v>1197831</v>
      </c>
      <c r="D1999" s="4">
        <v>44444</v>
      </c>
      <c r="E1999" s="3" t="s">
        <v>22</v>
      </c>
      <c r="F1999" s="3" t="s">
        <v>76</v>
      </c>
      <c r="G1999" s="3" t="s">
        <v>77</v>
      </c>
      <c r="H1999" s="3" t="s">
        <v>20</v>
      </c>
      <c r="I1999" s="5">
        <v>0.5</v>
      </c>
      <c r="J1999" s="6">
        <v>6250</v>
      </c>
      <c r="K1999" s="7">
        <f t="shared" si="14"/>
        <v>3125</v>
      </c>
      <c r="L1999" s="7">
        <f t="shared" si="15"/>
        <v>1718.7500000000002</v>
      </c>
      <c r="M1999" s="8">
        <v>0.55000000000000004</v>
      </c>
    </row>
    <row r="2000" spans="1:13" x14ac:dyDescent="0.25">
      <c r="A2000" s="1"/>
      <c r="B2000" s="3" t="s">
        <v>21</v>
      </c>
      <c r="C2000" s="3">
        <v>1197831</v>
      </c>
      <c r="D2000" s="4">
        <v>44473</v>
      </c>
      <c r="E2000" s="3" t="s">
        <v>22</v>
      </c>
      <c r="F2000" s="3" t="s">
        <v>76</v>
      </c>
      <c r="G2000" s="3" t="s">
        <v>77</v>
      </c>
      <c r="H2000" s="3" t="s">
        <v>15</v>
      </c>
      <c r="I2000" s="5">
        <v>0.4</v>
      </c>
      <c r="J2000" s="6">
        <v>5750</v>
      </c>
      <c r="K2000" s="7">
        <f t="shared" si="14"/>
        <v>2300</v>
      </c>
      <c r="L2000" s="7">
        <f t="shared" si="15"/>
        <v>919.99999999999989</v>
      </c>
      <c r="M2000" s="8">
        <v>0.39999999999999997</v>
      </c>
    </row>
    <row r="2001" spans="1:13" x14ac:dyDescent="0.25">
      <c r="A2001" s="1"/>
      <c r="B2001" s="3" t="s">
        <v>21</v>
      </c>
      <c r="C2001" s="3">
        <v>1197831</v>
      </c>
      <c r="D2001" s="4">
        <v>44473</v>
      </c>
      <c r="E2001" s="3" t="s">
        <v>22</v>
      </c>
      <c r="F2001" s="3" t="s">
        <v>76</v>
      </c>
      <c r="G2001" s="3" t="s">
        <v>77</v>
      </c>
      <c r="H2001" s="3" t="s">
        <v>16</v>
      </c>
      <c r="I2001" s="5">
        <v>0.4</v>
      </c>
      <c r="J2001" s="6">
        <v>5750</v>
      </c>
      <c r="K2001" s="7">
        <f t="shared" si="14"/>
        <v>2300</v>
      </c>
      <c r="L2001" s="7">
        <f t="shared" si="15"/>
        <v>919.99999999999989</v>
      </c>
      <c r="M2001" s="8">
        <v>0.39999999999999997</v>
      </c>
    </row>
    <row r="2002" spans="1:13" x14ac:dyDescent="0.25">
      <c r="A2002" s="1"/>
      <c r="B2002" s="3" t="s">
        <v>21</v>
      </c>
      <c r="C2002" s="3">
        <v>1197831</v>
      </c>
      <c r="D2002" s="4">
        <v>44473</v>
      </c>
      <c r="E2002" s="3" t="s">
        <v>22</v>
      </c>
      <c r="F2002" s="3" t="s">
        <v>76</v>
      </c>
      <c r="G2002" s="3" t="s">
        <v>77</v>
      </c>
      <c r="H2002" s="3" t="s">
        <v>17</v>
      </c>
      <c r="I2002" s="5">
        <v>0.45</v>
      </c>
      <c r="J2002" s="6">
        <v>5250</v>
      </c>
      <c r="K2002" s="7">
        <f t="shared" si="14"/>
        <v>2362.5</v>
      </c>
      <c r="L2002" s="7">
        <f t="shared" si="15"/>
        <v>944.99999999999989</v>
      </c>
      <c r="M2002" s="8">
        <v>0.39999999999999997</v>
      </c>
    </row>
    <row r="2003" spans="1:13" x14ac:dyDescent="0.25">
      <c r="A2003" s="1"/>
      <c r="B2003" s="3" t="s">
        <v>21</v>
      </c>
      <c r="C2003" s="3">
        <v>1197831</v>
      </c>
      <c r="D2003" s="4">
        <v>44473</v>
      </c>
      <c r="E2003" s="3" t="s">
        <v>22</v>
      </c>
      <c r="F2003" s="3" t="s">
        <v>76</v>
      </c>
      <c r="G2003" s="3" t="s">
        <v>77</v>
      </c>
      <c r="H2003" s="3" t="s">
        <v>18</v>
      </c>
      <c r="I2003" s="5">
        <v>0.45</v>
      </c>
      <c r="J2003" s="6">
        <v>3750</v>
      </c>
      <c r="K2003" s="7">
        <f t="shared" si="14"/>
        <v>1687.5</v>
      </c>
      <c r="L2003" s="7">
        <f t="shared" si="15"/>
        <v>843.75</v>
      </c>
      <c r="M2003" s="8">
        <v>0.5</v>
      </c>
    </row>
    <row r="2004" spans="1:13" x14ac:dyDescent="0.25">
      <c r="A2004" s="1"/>
      <c r="B2004" s="3" t="s">
        <v>21</v>
      </c>
      <c r="C2004" s="3">
        <v>1197831</v>
      </c>
      <c r="D2004" s="4">
        <v>44473</v>
      </c>
      <c r="E2004" s="3" t="s">
        <v>22</v>
      </c>
      <c r="F2004" s="3" t="s">
        <v>76</v>
      </c>
      <c r="G2004" s="3" t="s">
        <v>77</v>
      </c>
      <c r="H2004" s="3" t="s">
        <v>19</v>
      </c>
      <c r="I2004" s="5">
        <v>0.35000000000000003</v>
      </c>
      <c r="J2004" s="6">
        <v>3500</v>
      </c>
      <c r="K2004" s="7">
        <f t="shared" si="14"/>
        <v>1225.0000000000002</v>
      </c>
      <c r="L2004" s="7">
        <f t="shared" si="15"/>
        <v>428.75000000000006</v>
      </c>
      <c r="M2004" s="8">
        <v>0.35</v>
      </c>
    </row>
    <row r="2005" spans="1:13" x14ac:dyDescent="0.25">
      <c r="A2005" s="1"/>
      <c r="B2005" s="3" t="s">
        <v>21</v>
      </c>
      <c r="C2005" s="3">
        <v>1197831</v>
      </c>
      <c r="D2005" s="4">
        <v>44473</v>
      </c>
      <c r="E2005" s="3" t="s">
        <v>22</v>
      </c>
      <c r="F2005" s="3" t="s">
        <v>76</v>
      </c>
      <c r="G2005" s="3" t="s">
        <v>77</v>
      </c>
      <c r="H2005" s="3" t="s">
        <v>20</v>
      </c>
      <c r="I2005" s="5">
        <v>0.45</v>
      </c>
      <c r="J2005" s="6">
        <v>5250</v>
      </c>
      <c r="K2005" s="7">
        <f t="shared" si="14"/>
        <v>2362.5</v>
      </c>
      <c r="L2005" s="7">
        <f t="shared" si="15"/>
        <v>1299.375</v>
      </c>
      <c r="M2005" s="8">
        <v>0.55000000000000004</v>
      </c>
    </row>
    <row r="2006" spans="1:13" x14ac:dyDescent="0.25">
      <c r="A2006" s="1"/>
      <c r="B2006" s="3" t="s">
        <v>21</v>
      </c>
      <c r="C2006" s="3">
        <v>1197831</v>
      </c>
      <c r="D2006" s="4">
        <v>44505</v>
      </c>
      <c r="E2006" s="3" t="s">
        <v>22</v>
      </c>
      <c r="F2006" s="3" t="s">
        <v>76</v>
      </c>
      <c r="G2006" s="3" t="s">
        <v>77</v>
      </c>
      <c r="H2006" s="3" t="s">
        <v>15</v>
      </c>
      <c r="I2006" s="5">
        <v>0.35000000000000003</v>
      </c>
      <c r="J2006" s="6">
        <v>6750</v>
      </c>
      <c r="K2006" s="7">
        <f t="shared" si="14"/>
        <v>2362.5</v>
      </c>
      <c r="L2006" s="7">
        <f t="shared" si="15"/>
        <v>944.99999999999989</v>
      </c>
      <c r="M2006" s="8">
        <v>0.39999999999999997</v>
      </c>
    </row>
    <row r="2007" spans="1:13" x14ac:dyDescent="0.25">
      <c r="A2007" s="1"/>
      <c r="B2007" s="3" t="s">
        <v>21</v>
      </c>
      <c r="C2007" s="3">
        <v>1197831</v>
      </c>
      <c r="D2007" s="4">
        <v>44505</v>
      </c>
      <c r="E2007" s="3" t="s">
        <v>22</v>
      </c>
      <c r="F2007" s="3" t="s">
        <v>76</v>
      </c>
      <c r="G2007" s="3" t="s">
        <v>77</v>
      </c>
      <c r="H2007" s="3" t="s">
        <v>16</v>
      </c>
      <c r="I2007" s="5">
        <v>0.35000000000000003</v>
      </c>
      <c r="J2007" s="6">
        <v>6750</v>
      </c>
      <c r="K2007" s="7">
        <f t="shared" si="14"/>
        <v>2362.5</v>
      </c>
      <c r="L2007" s="7">
        <f t="shared" si="15"/>
        <v>944.99999999999989</v>
      </c>
      <c r="M2007" s="8">
        <v>0.39999999999999997</v>
      </c>
    </row>
    <row r="2008" spans="1:13" x14ac:dyDescent="0.25">
      <c r="A2008" s="1"/>
      <c r="B2008" s="3" t="s">
        <v>21</v>
      </c>
      <c r="C2008" s="3">
        <v>1197831</v>
      </c>
      <c r="D2008" s="4">
        <v>44505</v>
      </c>
      <c r="E2008" s="3" t="s">
        <v>22</v>
      </c>
      <c r="F2008" s="3" t="s">
        <v>76</v>
      </c>
      <c r="G2008" s="3" t="s">
        <v>77</v>
      </c>
      <c r="H2008" s="3" t="s">
        <v>17</v>
      </c>
      <c r="I2008" s="5">
        <v>0.6</v>
      </c>
      <c r="J2008" s="6">
        <v>6000</v>
      </c>
      <c r="K2008" s="7">
        <f t="shared" si="14"/>
        <v>3600</v>
      </c>
      <c r="L2008" s="7">
        <f t="shared" si="15"/>
        <v>1439.9999999999998</v>
      </c>
      <c r="M2008" s="8">
        <v>0.39999999999999997</v>
      </c>
    </row>
    <row r="2009" spans="1:13" x14ac:dyDescent="0.25">
      <c r="A2009" s="1"/>
      <c r="B2009" s="3" t="s">
        <v>21</v>
      </c>
      <c r="C2009" s="3">
        <v>1197831</v>
      </c>
      <c r="D2009" s="4">
        <v>44505</v>
      </c>
      <c r="E2009" s="3" t="s">
        <v>22</v>
      </c>
      <c r="F2009" s="3" t="s">
        <v>76</v>
      </c>
      <c r="G2009" s="3" t="s">
        <v>77</v>
      </c>
      <c r="H2009" s="3" t="s">
        <v>18</v>
      </c>
      <c r="I2009" s="5">
        <v>0.6</v>
      </c>
      <c r="J2009" s="6">
        <v>4500</v>
      </c>
      <c r="K2009" s="7">
        <f t="shared" si="14"/>
        <v>2700</v>
      </c>
      <c r="L2009" s="7">
        <f t="shared" si="15"/>
        <v>1350</v>
      </c>
      <c r="M2009" s="8">
        <v>0.5</v>
      </c>
    </row>
    <row r="2010" spans="1:13" x14ac:dyDescent="0.25">
      <c r="A2010" s="1"/>
      <c r="B2010" s="3" t="s">
        <v>21</v>
      </c>
      <c r="C2010" s="3">
        <v>1197831</v>
      </c>
      <c r="D2010" s="4">
        <v>44505</v>
      </c>
      <c r="E2010" s="3" t="s">
        <v>22</v>
      </c>
      <c r="F2010" s="3" t="s">
        <v>76</v>
      </c>
      <c r="G2010" s="3" t="s">
        <v>77</v>
      </c>
      <c r="H2010" s="3" t="s">
        <v>19</v>
      </c>
      <c r="I2010" s="5">
        <v>0.54999999999999993</v>
      </c>
      <c r="J2010" s="6">
        <v>4250</v>
      </c>
      <c r="K2010" s="7">
        <f t="shared" si="14"/>
        <v>2337.4999999999995</v>
      </c>
      <c r="L2010" s="7">
        <f t="shared" si="15"/>
        <v>818.12499999999977</v>
      </c>
      <c r="M2010" s="8">
        <v>0.35</v>
      </c>
    </row>
    <row r="2011" spans="1:13" x14ac:dyDescent="0.25">
      <c r="A2011" s="1"/>
      <c r="B2011" s="3" t="s">
        <v>21</v>
      </c>
      <c r="C2011" s="3">
        <v>1197831</v>
      </c>
      <c r="D2011" s="4">
        <v>44505</v>
      </c>
      <c r="E2011" s="3" t="s">
        <v>22</v>
      </c>
      <c r="F2011" s="3" t="s">
        <v>76</v>
      </c>
      <c r="G2011" s="3" t="s">
        <v>77</v>
      </c>
      <c r="H2011" s="3" t="s">
        <v>20</v>
      </c>
      <c r="I2011" s="5">
        <v>0.65</v>
      </c>
      <c r="J2011" s="6">
        <v>6250</v>
      </c>
      <c r="K2011" s="7">
        <f t="shared" si="14"/>
        <v>4062.5</v>
      </c>
      <c r="L2011" s="7">
        <f t="shared" si="15"/>
        <v>2234.375</v>
      </c>
      <c r="M2011" s="8">
        <v>0.55000000000000004</v>
      </c>
    </row>
    <row r="2012" spans="1:13" x14ac:dyDescent="0.25">
      <c r="A2012" s="1"/>
      <c r="B2012" s="3" t="s">
        <v>21</v>
      </c>
      <c r="C2012" s="3">
        <v>1197831</v>
      </c>
      <c r="D2012" s="4">
        <v>44534</v>
      </c>
      <c r="E2012" s="3" t="s">
        <v>22</v>
      </c>
      <c r="F2012" s="3" t="s">
        <v>76</v>
      </c>
      <c r="G2012" s="3" t="s">
        <v>77</v>
      </c>
      <c r="H2012" s="3" t="s">
        <v>15</v>
      </c>
      <c r="I2012" s="5">
        <v>0.54999999999999993</v>
      </c>
      <c r="J2012" s="6">
        <v>7750</v>
      </c>
      <c r="K2012" s="7">
        <f t="shared" si="14"/>
        <v>4262.4999999999991</v>
      </c>
      <c r="L2012" s="7">
        <f t="shared" si="15"/>
        <v>1704.9999999999995</v>
      </c>
      <c r="M2012" s="8">
        <v>0.39999999999999997</v>
      </c>
    </row>
    <row r="2013" spans="1:13" x14ac:dyDescent="0.25">
      <c r="A2013" s="1"/>
      <c r="B2013" s="3" t="s">
        <v>21</v>
      </c>
      <c r="C2013" s="3">
        <v>1197831</v>
      </c>
      <c r="D2013" s="4">
        <v>44534</v>
      </c>
      <c r="E2013" s="3" t="s">
        <v>22</v>
      </c>
      <c r="F2013" s="3" t="s">
        <v>76</v>
      </c>
      <c r="G2013" s="3" t="s">
        <v>77</v>
      </c>
      <c r="H2013" s="3" t="s">
        <v>16</v>
      </c>
      <c r="I2013" s="5">
        <v>0.54999999999999993</v>
      </c>
      <c r="J2013" s="6">
        <v>7750</v>
      </c>
      <c r="K2013" s="7">
        <f t="shared" si="14"/>
        <v>4262.4999999999991</v>
      </c>
      <c r="L2013" s="7">
        <f t="shared" si="15"/>
        <v>1704.9999999999995</v>
      </c>
      <c r="M2013" s="8">
        <v>0.39999999999999997</v>
      </c>
    </row>
    <row r="2014" spans="1:13" x14ac:dyDescent="0.25">
      <c r="A2014" s="1"/>
      <c r="B2014" s="3" t="s">
        <v>21</v>
      </c>
      <c r="C2014" s="3">
        <v>1197831</v>
      </c>
      <c r="D2014" s="4">
        <v>44534</v>
      </c>
      <c r="E2014" s="3" t="s">
        <v>22</v>
      </c>
      <c r="F2014" s="3" t="s">
        <v>76</v>
      </c>
      <c r="G2014" s="3" t="s">
        <v>77</v>
      </c>
      <c r="H2014" s="3" t="s">
        <v>17</v>
      </c>
      <c r="I2014" s="5">
        <v>0.6</v>
      </c>
      <c r="J2014" s="6">
        <v>6750</v>
      </c>
      <c r="K2014" s="7">
        <f t="shared" si="14"/>
        <v>4050</v>
      </c>
      <c r="L2014" s="7">
        <f t="shared" si="15"/>
        <v>1619.9999999999998</v>
      </c>
      <c r="M2014" s="8">
        <v>0.39999999999999997</v>
      </c>
    </row>
    <row r="2015" spans="1:13" x14ac:dyDescent="0.25">
      <c r="A2015" s="1"/>
      <c r="B2015" s="3" t="s">
        <v>21</v>
      </c>
      <c r="C2015" s="3">
        <v>1197831</v>
      </c>
      <c r="D2015" s="4">
        <v>44534</v>
      </c>
      <c r="E2015" s="3" t="s">
        <v>22</v>
      </c>
      <c r="F2015" s="3" t="s">
        <v>76</v>
      </c>
      <c r="G2015" s="3" t="s">
        <v>77</v>
      </c>
      <c r="H2015" s="3" t="s">
        <v>18</v>
      </c>
      <c r="I2015" s="5">
        <v>0.6</v>
      </c>
      <c r="J2015" s="6">
        <v>5250</v>
      </c>
      <c r="K2015" s="7">
        <f t="shared" si="14"/>
        <v>3150</v>
      </c>
      <c r="L2015" s="7">
        <f t="shared" si="15"/>
        <v>1575</v>
      </c>
      <c r="M2015" s="8">
        <v>0.5</v>
      </c>
    </row>
    <row r="2016" spans="1:13" x14ac:dyDescent="0.25">
      <c r="A2016" s="1"/>
      <c r="B2016" s="3" t="s">
        <v>21</v>
      </c>
      <c r="C2016" s="3">
        <v>1197831</v>
      </c>
      <c r="D2016" s="4">
        <v>44534</v>
      </c>
      <c r="E2016" s="3" t="s">
        <v>22</v>
      </c>
      <c r="F2016" s="3" t="s">
        <v>76</v>
      </c>
      <c r="G2016" s="3" t="s">
        <v>77</v>
      </c>
      <c r="H2016" s="3" t="s">
        <v>19</v>
      </c>
      <c r="I2016" s="5">
        <v>0.54999999999999993</v>
      </c>
      <c r="J2016" s="6">
        <v>4750</v>
      </c>
      <c r="K2016" s="7">
        <f t="shared" si="14"/>
        <v>2612.4999999999995</v>
      </c>
      <c r="L2016" s="7">
        <f t="shared" si="15"/>
        <v>914.37499999999977</v>
      </c>
      <c r="M2016" s="8">
        <v>0.35</v>
      </c>
    </row>
    <row r="2017" spans="1:13" x14ac:dyDescent="0.25">
      <c r="A2017" s="1"/>
      <c r="B2017" s="3" t="s">
        <v>21</v>
      </c>
      <c r="C2017" s="3">
        <v>1197831</v>
      </c>
      <c r="D2017" s="4">
        <v>44534</v>
      </c>
      <c r="E2017" s="3" t="s">
        <v>22</v>
      </c>
      <c r="F2017" s="3" t="s">
        <v>76</v>
      </c>
      <c r="G2017" s="3" t="s">
        <v>77</v>
      </c>
      <c r="H2017" s="3" t="s">
        <v>20</v>
      </c>
      <c r="I2017" s="5">
        <v>0.65</v>
      </c>
      <c r="J2017" s="6">
        <v>7250</v>
      </c>
      <c r="K2017" s="7">
        <f t="shared" si="14"/>
        <v>4712.5</v>
      </c>
      <c r="L2017" s="7">
        <f t="shared" si="15"/>
        <v>2591.875</v>
      </c>
      <c r="M2017" s="8">
        <v>0.55000000000000004</v>
      </c>
    </row>
    <row r="2018" spans="1:13" x14ac:dyDescent="0.25">
      <c r="A2018" s="1" t="s">
        <v>37</v>
      </c>
      <c r="B2018" s="3" t="s">
        <v>25</v>
      </c>
      <c r="C2018" s="3">
        <v>1128299</v>
      </c>
      <c r="D2018" s="4">
        <v>44219</v>
      </c>
      <c r="E2018" s="3" t="s">
        <v>26</v>
      </c>
      <c r="F2018" s="3" t="s">
        <v>78</v>
      </c>
      <c r="G2018" s="3" t="s">
        <v>79</v>
      </c>
      <c r="H2018" s="3" t="s">
        <v>15</v>
      </c>
      <c r="I2018" s="5">
        <v>0.29999999999999993</v>
      </c>
      <c r="J2018" s="6">
        <v>4250</v>
      </c>
      <c r="K2018" s="7">
        <f t="shared" si="14"/>
        <v>1274.9999999999998</v>
      </c>
      <c r="L2018" s="7">
        <f t="shared" si="15"/>
        <v>446.24999999999989</v>
      </c>
      <c r="M2018" s="8">
        <v>0.35</v>
      </c>
    </row>
    <row r="2019" spans="1:13" x14ac:dyDescent="0.25">
      <c r="A2019" s="1"/>
      <c r="B2019" s="3" t="s">
        <v>25</v>
      </c>
      <c r="C2019" s="3">
        <v>1128299</v>
      </c>
      <c r="D2019" s="4">
        <v>44219</v>
      </c>
      <c r="E2019" s="3" t="s">
        <v>26</v>
      </c>
      <c r="F2019" s="3" t="s">
        <v>78</v>
      </c>
      <c r="G2019" s="3" t="s">
        <v>79</v>
      </c>
      <c r="H2019" s="3" t="s">
        <v>16</v>
      </c>
      <c r="I2019" s="5">
        <v>0.4</v>
      </c>
      <c r="J2019" s="6">
        <v>4250</v>
      </c>
      <c r="K2019" s="7">
        <f t="shared" si="14"/>
        <v>1700</v>
      </c>
      <c r="L2019" s="7">
        <f t="shared" si="15"/>
        <v>680</v>
      </c>
      <c r="M2019" s="8">
        <v>0.4</v>
      </c>
    </row>
    <row r="2020" spans="1:13" x14ac:dyDescent="0.25">
      <c r="A2020" s="1"/>
      <c r="B2020" s="3" t="s">
        <v>25</v>
      </c>
      <c r="C2020" s="3">
        <v>1128299</v>
      </c>
      <c r="D2020" s="4">
        <v>44219</v>
      </c>
      <c r="E2020" s="3" t="s">
        <v>26</v>
      </c>
      <c r="F2020" s="3" t="s">
        <v>78</v>
      </c>
      <c r="G2020" s="3" t="s">
        <v>79</v>
      </c>
      <c r="H2020" s="3" t="s">
        <v>17</v>
      </c>
      <c r="I2020" s="5">
        <v>0.4</v>
      </c>
      <c r="J2020" s="6">
        <v>4250</v>
      </c>
      <c r="K2020" s="7">
        <f t="shared" si="14"/>
        <v>1700</v>
      </c>
      <c r="L2020" s="7">
        <f t="shared" si="15"/>
        <v>595</v>
      </c>
      <c r="M2020" s="8">
        <v>0.35</v>
      </c>
    </row>
    <row r="2021" spans="1:13" x14ac:dyDescent="0.25">
      <c r="A2021" s="1"/>
      <c r="B2021" s="3" t="s">
        <v>25</v>
      </c>
      <c r="C2021" s="3">
        <v>1128299</v>
      </c>
      <c r="D2021" s="4">
        <v>44219</v>
      </c>
      <c r="E2021" s="3" t="s">
        <v>26</v>
      </c>
      <c r="F2021" s="3" t="s">
        <v>78</v>
      </c>
      <c r="G2021" s="3" t="s">
        <v>79</v>
      </c>
      <c r="H2021" s="3" t="s">
        <v>18</v>
      </c>
      <c r="I2021" s="5">
        <v>0.4</v>
      </c>
      <c r="J2021" s="6">
        <v>2750</v>
      </c>
      <c r="K2021" s="7">
        <f t="shared" si="14"/>
        <v>1100</v>
      </c>
      <c r="L2021" s="7">
        <f t="shared" si="15"/>
        <v>385</v>
      </c>
      <c r="M2021" s="8">
        <v>0.35</v>
      </c>
    </row>
    <row r="2022" spans="1:13" x14ac:dyDescent="0.25">
      <c r="A2022" s="1"/>
      <c r="B2022" s="3" t="s">
        <v>25</v>
      </c>
      <c r="C2022" s="3">
        <v>1128299</v>
      </c>
      <c r="D2022" s="4">
        <v>44219</v>
      </c>
      <c r="E2022" s="3" t="s">
        <v>26</v>
      </c>
      <c r="F2022" s="3" t="s">
        <v>78</v>
      </c>
      <c r="G2022" s="3" t="s">
        <v>79</v>
      </c>
      <c r="H2022" s="3" t="s">
        <v>19</v>
      </c>
      <c r="I2022" s="5">
        <v>0.45000000000000007</v>
      </c>
      <c r="J2022" s="6">
        <v>2250</v>
      </c>
      <c r="K2022" s="7">
        <f t="shared" si="14"/>
        <v>1012.5000000000001</v>
      </c>
      <c r="L2022" s="7">
        <f t="shared" si="15"/>
        <v>303.75</v>
      </c>
      <c r="M2022" s="8">
        <v>0.3</v>
      </c>
    </row>
    <row r="2023" spans="1:13" x14ac:dyDescent="0.25">
      <c r="A2023" s="1"/>
      <c r="B2023" s="3" t="s">
        <v>25</v>
      </c>
      <c r="C2023" s="3">
        <v>1128299</v>
      </c>
      <c r="D2023" s="4">
        <v>44219</v>
      </c>
      <c r="E2023" s="3" t="s">
        <v>26</v>
      </c>
      <c r="F2023" s="3" t="s">
        <v>78</v>
      </c>
      <c r="G2023" s="3" t="s">
        <v>79</v>
      </c>
      <c r="H2023" s="3" t="s">
        <v>20</v>
      </c>
      <c r="I2023" s="5">
        <v>0.4</v>
      </c>
      <c r="J2023" s="6">
        <v>4250</v>
      </c>
      <c r="K2023" s="7">
        <f t="shared" si="14"/>
        <v>1700</v>
      </c>
      <c r="L2023" s="7">
        <f t="shared" si="15"/>
        <v>425</v>
      </c>
      <c r="M2023" s="8">
        <v>0.25</v>
      </c>
    </row>
    <row r="2024" spans="1:13" x14ac:dyDescent="0.25">
      <c r="A2024" s="1"/>
      <c r="B2024" s="3" t="s">
        <v>25</v>
      </c>
      <c r="C2024" s="3">
        <v>1128299</v>
      </c>
      <c r="D2024" s="4">
        <v>44250</v>
      </c>
      <c r="E2024" s="3" t="s">
        <v>26</v>
      </c>
      <c r="F2024" s="3" t="s">
        <v>78</v>
      </c>
      <c r="G2024" s="3" t="s">
        <v>79</v>
      </c>
      <c r="H2024" s="3" t="s">
        <v>15</v>
      </c>
      <c r="I2024" s="5">
        <v>0.29999999999999993</v>
      </c>
      <c r="J2024" s="6">
        <v>4750</v>
      </c>
      <c r="K2024" s="7">
        <f t="shared" si="14"/>
        <v>1424.9999999999998</v>
      </c>
      <c r="L2024" s="7">
        <f t="shared" si="15"/>
        <v>498.74999999999989</v>
      </c>
      <c r="M2024" s="8">
        <v>0.35</v>
      </c>
    </row>
    <row r="2025" spans="1:13" x14ac:dyDescent="0.25">
      <c r="A2025" s="1"/>
      <c r="B2025" s="3" t="s">
        <v>25</v>
      </c>
      <c r="C2025" s="3">
        <v>1128299</v>
      </c>
      <c r="D2025" s="4">
        <v>44250</v>
      </c>
      <c r="E2025" s="3" t="s">
        <v>26</v>
      </c>
      <c r="F2025" s="3" t="s">
        <v>78</v>
      </c>
      <c r="G2025" s="3" t="s">
        <v>79</v>
      </c>
      <c r="H2025" s="3" t="s">
        <v>16</v>
      </c>
      <c r="I2025" s="5">
        <v>0.4</v>
      </c>
      <c r="J2025" s="6">
        <v>3750</v>
      </c>
      <c r="K2025" s="7">
        <f t="shared" si="14"/>
        <v>1500</v>
      </c>
      <c r="L2025" s="7">
        <f t="shared" si="15"/>
        <v>600</v>
      </c>
      <c r="M2025" s="8">
        <v>0.4</v>
      </c>
    </row>
    <row r="2026" spans="1:13" x14ac:dyDescent="0.25">
      <c r="A2026" s="1"/>
      <c r="B2026" s="3" t="s">
        <v>25</v>
      </c>
      <c r="C2026" s="3">
        <v>1128299</v>
      </c>
      <c r="D2026" s="4">
        <v>44250</v>
      </c>
      <c r="E2026" s="3" t="s">
        <v>26</v>
      </c>
      <c r="F2026" s="3" t="s">
        <v>78</v>
      </c>
      <c r="G2026" s="3" t="s">
        <v>79</v>
      </c>
      <c r="H2026" s="3" t="s">
        <v>17</v>
      </c>
      <c r="I2026" s="5">
        <v>0.4</v>
      </c>
      <c r="J2026" s="6">
        <v>3750</v>
      </c>
      <c r="K2026" s="7">
        <f t="shared" si="14"/>
        <v>1500</v>
      </c>
      <c r="L2026" s="7">
        <f t="shared" si="15"/>
        <v>525</v>
      </c>
      <c r="M2026" s="8">
        <v>0.35</v>
      </c>
    </row>
    <row r="2027" spans="1:13" x14ac:dyDescent="0.25">
      <c r="A2027" s="1"/>
      <c r="B2027" s="3" t="s">
        <v>25</v>
      </c>
      <c r="C2027" s="3">
        <v>1128299</v>
      </c>
      <c r="D2027" s="4">
        <v>44250</v>
      </c>
      <c r="E2027" s="3" t="s">
        <v>26</v>
      </c>
      <c r="F2027" s="3" t="s">
        <v>78</v>
      </c>
      <c r="G2027" s="3" t="s">
        <v>79</v>
      </c>
      <c r="H2027" s="3" t="s">
        <v>18</v>
      </c>
      <c r="I2027" s="5">
        <v>0.4</v>
      </c>
      <c r="J2027" s="6">
        <v>2250</v>
      </c>
      <c r="K2027" s="7">
        <f t="shared" si="14"/>
        <v>900</v>
      </c>
      <c r="L2027" s="7">
        <f t="shared" si="15"/>
        <v>315</v>
      </c>
      <c r="M2027" s="8">
        <v>0.35</v>
      </c>
    </row>
    <row r="2028" spans="1:13" x14ac:dyDescent="0.25">
      <c r="A2028" s="1"/>
      <c r="B2028" s="3" t="s">
        <v>25</v>
      </c>
      <c r="C2028" s="3">
        <v>1128299</v>
      </c>
      <c r="D2028" s="4">
        <v>44250</v>
      </c>
      <c r="E2028" s="3" t="s">
        <v>26</v>
      </c>
      <c r="F2028" s="3" t="s">
        <v>78</v>
      </c>
      <c r="G2028" s="3" t="s">
        <v>79</v>
      </c>
      <c r="H2028" s="3" t="s">
        <v>19</v>
      </c>
      <c r="I2028" s="5">
        <v>0.45000000000000007</v>
      </c>
      <c r="J2028" s="6">
        <v>1500</v>
      </c>
      <c r="K2028" s="7">
        <f t="shared" si="14"/>
        <v>675.00000000000011</v>
      </c>
      <c r="L2028" s="7">
        <f t="shared" si="15"/>
        <v>202.50000000000003</v>
      </c>
      <c r="M2028" s="8">
        <v>0.3</v>
      </c>
    </row>
    <row r="2029" spans="1:13" x14ac:dyDescent="0.25">
      <c r="A2029" s="1"/>
      <c r="B2029" s="3" t="s">
        <v>25</v>
      </c>
      <c r="C2029" s="3">
        <v>1128299</v>
      </c>
      <c r="D2029" s="4">
        <v>44250</v>
      </c>
      <c r="E2029" s="3" t="s">
        <v>26</v>
      </c>
      <c r="F2029" s="3" t="s">
        <v>78</v>
      </c>
      <c r="G2029" s="3" t="s">
        <v>79</v>
      </c>
      <c r="H2029" s="3" t="s">
        <v>20</v>
      </c>
      <c r="I2029" s="5">
        <v>0.4</v>
      </c>
      <c r="J2029" s="6">
        <v>3500</v>
      </c>
      <c r="K2029" s="7">
        <f t="shared" si="14"/>
        <v>1400</v>
      </c>
      <c r="L2029" s="7">
        <f t="shared" si="15"/>
        <v>350</v>
      </c>
      <c r="M2029" s="8">
        <v>0.25</v>
      </c>
    </row>
    <row r="2030" spans="1:13" x14ac:dyDescent="0.25">
      <c r="A2030" s="1"/>
      <c r="B2030" s="3" t="s">
        <v>25</v>
      </c>
      <c r="C2030" s="3">
        <v>1128299</v>
      </c>
      <c r="D2030" s="4">
        <v>44277</v>
      </c>
      <c r="E2030" s="3" t="s">
        <v>26</v>
      </c>
      <c r="F2030" s="3" t="s">
        <v>78</v>
      </c>
      <c r="G2030" s="3" t="s">
        <v>79</v>
      </c>
      <c r="H2030" s="3" t="s">
        <v>15</v>
      </c>
      <c r="I2030" s="5">
        <v>0.4</v>
      </c>
      <c r="J2030" s="6">
        <v>5000</v>
      </c>
      <c r="K2030" s="7">
        <f t="shared" si="14"/>
        <v>2000</v>
      </c>
      <c r="L2030" s="7">
        <f t="shared" si="15"/>
        <v>700</v>
      </c>
      <c r="M2030" s="8">
        <v>0.35</v>
      </c>
    </row>
    <row r="2031" spans="1:13" x14ac:dyDescent="0.25">
      <c r="A2031" s="1"/>
      <c r="B2031" s="3" t="s">
        <v>25</v>
      </c>
      <c r="C2031" s="3">
        <v>1128299</v>
      </c>
      <c r="D2031" s="4">
        <v>44277</v>
      </c>
      <c r="E2031" s="3" t="s">
        <v>26</v>
      </c>
      <c r="F2031" s="3" t="s">
        <v>78</v>
      </c>
      <c r="G2031" s="3" t="s">
        <v>79</v>
      </c>
      <c r="H2031" s="3" t="s">
        <v>16</v>
      </c>
      <c r="I2031" s="5">
        <v>0.5</v>
      </c>
      <c r="J2031" s="6">
        <v>3500</v>
      </c>
      <c r="K2031" s="7">
        <f t="shared" si="14"/>
        <v>1750</v>
      </c>
      <c r="L2031" s="7">
        <f t="shared" si="15"/>
        <v>700</v>
      </c>
      <c r="M2031" s="8">
        <v>0.4</v>
      </c>
    </row>
    <row r="2032" spans="1:13" x14ac:dyDescent="0.25">
      <c r="A2032" s="1"/>
      <c r="B2032" s="3" t="s">
        <v>25</v>
      </c>
      <c r="C2032" s="3">
        <v>1128299</v>
      </c>
      <c r="D2032" s="4">
        <v>44277</v>
      </c>
      <c r="E2032" s="3" t="s">
        <v>26</v>
      </c>
      <c r="F2032" s="3" t="s">
        <v>78</v>
      </c>
      <c r="G2032" s="3" t="s">
        <v>79</v>
      </c>
      <c r="H2032" s="3" t="s">
        <v>17</v>
      </c>
      <c r="I2032" s="5">
        <v>0.5</v>
      </c>
      <c r="J2032" s="6">
        <v>3500</v>
      </c>
      <c r="K2032" s="7">
        <f t="shared" si="14"/>
        <v>1750</v>
      </c>
      <c r="L2032" s="7">
        <f t="shared" si="15"/>
        <v>612.5</v>
      </c>
      <c r="M2032" s="8">
        <v>0.35</v>
      </c>
    </row>
    <row r="2033" spans="1:13" x14ac:dyDescent="0.25">
      <c r="A2033" s="1"/>
      <c r="B2033" s="3" t="s">
        <v>25</v>
      </c>
      <c r="C2033" s="3">
        <v>1128299</v>
      </c>
      <c r="D2033" s="4">
        <v>44277</v>
      </c>
      <c r="E2033" s="3" t="s">
        <v>26</v>
      </c>
      <c r="F2033" s="3" t="s">
        <v>78</v>
      </c>
      <c r="G2033" s="3" t="s">
        <v>79</v>
      </c>
      <c r="H2033" s="3" t="s">
        <v>18</v>
      </c>
      <c r="I2033" s="5">
        <v>0.5</v>
      </c>
      <c r="J2033" s="6">
        <v>2250</v>
      </c>
      <c r="K2033" s="7">
        <f t="shared" si="14"/>
        <v>1125</v>
      </c>
      <c r="L2033" s="7">
        <f t="shared" si="15"/>
        <v>393.75</v>
      </c>
      <c r="M2033" s="8">
        <v>0.35</v>
      </c>
    </row>
    <row r="2034" spans="1:13" x14ac:dyDescent="0.25">
      <c r="A2034" s="1"/>
      <c r="B2034" s="3" t="s">
        <v>25</v>
      </c>
      <c r="C2034" s="3">
        <v>1128299</v>
      </c>
      <c r="D2034" s="4">
        <v>44277</v>
      </c>
      <c r="E2034" s="3" t="s">
        <v>26</v>
      </c>
      <c r="F2034" s="3" t="s">
        <v>78</v>
      </c>
      <c r="G2034" s="3" t="s">
        <v>79</v>
      </c>
      <c r="H2034" s="3" t="s">
        <v>19</v>
      </c>
      <c r="I2034" s="5">
        <v>0.55000000000000004</v>
      </c>
      <c r="J2034" s="6">
        <v>1250</v>
      </c>
      <c r="K2034" s="7">
        <f t="shared" si="14"/>
        <v>687.5</v>
      </c>
      <c r="L2034" s="7">
        <f t="shared" si="15"/>
        <v>206.25</v>
      </c>
      <c r="M2034" s="8">
        <v>0.3</v>
      </c>
    </row>
    <row r="2035" spans="1:13" x14ac:dyDescent="0.25">
      <c r="A2035" s="1"/>
      <c r="B2035" s="3" t="s">
        <v>25</v>
      </c>
      <c r="C2035" s="3">
        <v>1128299</v>
      </c>
      <c r="D2035" s="4">
        <v>44277</v>
      </c>
      <c r="E2035" s="3" t="s">
        <v>26</v>
      </c>
      <c r="F2035" s="3" t="s">
        <v>78</v>
      </c>
      <c r="G2035" s="3" t="s">
        <v>79</v>
      </c>
      <c r="H2035" s="3" t="s">
        <v>20</v>
      </c>
      <c r="I2035" s="5">
        <v>0.5</v>
      </c>
      <c r="J2035" s="6">
        <v>3250</v>
      </c>
      <c r="K2035" s="7">
        <f t="shared" si="14"/>
        <v>1625</v>
      </c>
      <c r="L2035" s="7">
        <f t="shared" si="15"/>
        <v>406.25</v>
      </c>
      <c r="M2035" s="8">
        <v>0.25</v>
      </c>
    </row>
    <row r="2036" spans="1:13" x14ac:dyDescent="0.25">
      <c r="A2036" s="1"/>
      <c r="B2036" s="3" t="s">
        <v>25</v>
      </c>
      <c r="C2036" s="3">
        <v>1128299</v>
      </c>
      <c r="D2036" s="4">
        <v>44309</v>
      </c>
      <c r="E2036" s="3" t="s">
        <v>26</v>
      </c>
      <c r="F2036" s="3" t="s">
        <v>78</v>
      </c>
      <c r="G2036" s="3" t="s">
        <v>79</v>
      </c>
      <c r="H2036" s="3" t="s">
        <v>15</v>
      </c>
      <c r="I2036" s="5">
        <v>0.5</v>
      </c>
      <c r="J2036" s="6">
        <v>5000</v>
      </c>
      <c r="K2036" s="7">
        <f t="shared" si="14"/>
        <v>2500</v>
      </c>
      <c r="L2036" s="7">
        <f t="shared" si="15"/>
        <v>875</v>
      </c>
      <c r="M2036" s="8">
        <v>0.35</v>
      </c>
    </row>
    <row r="2037" spans="1:13" x14ac:dyDescent="0.25">
      <c r="A2037" s="1"/>
      <c r="B2037" s="3" t="s">
        <v>25</v>
      </c>
      <c r="C2037" s="3">
        <v>1128299</v>
      </c>
      <c r="D2037" s="4">
        <v>44309</v>
      </c>
      <c r="E2037" s="3" t="s">
        <v>26</v>
      </c>
      <c r="F2037" s="3" t="s">
        <v>78</v>
      </c>
      <c r="G2037" s="3" t="s">
        <v>79</v>
      </c>
      <c r="H2037" s="3" t="s">
        <v>16</v>
      </c>
      <c r="I2037" s="5">
        <v>0.55000000000000004</v>
      </c>
      <c r="J2037" s="6">
        <v>3000</v>
      </c>
      <c r="K2037" s="7">
        <f t="shared" si="14"/>
        <v>1650.0000000000002</v>
      </c>
      <c r="L2037" s="7">
        <f t="shared" si="15"/>
        <v>660.00000000000011</v>
      </c>
      <c r="M2037" s="8">
        <v>0.4</v>
      </c>
    </row>
    <row r="2038" spans="1:13" x14ac:dyDescent="0.25">
      <c r="A2038" s="1"/>
      <c r="B2038" s="3" t="s">
        <v>25</v>
      </c>
      <c r="C2038" s="3">
        <v>1128299</v>
      </c>
      <c r="D2038" s="4">
        <v>44309</v>
      </c>
      <c r="E2038" s="3" t="s">
        <v>26</v>
      </c>
      <c r="F2038" s="3" t="s">
        <v>78</v>
      </c>
      <c r="G2038" s="3" t="s">
        <v>79</v>
      </c>
      <c r="H2038" s="3" t="s">
        <v>17</v>
      </c>
      <c r="I2038" s="5">
        <v>0.55000000000000004</v>
      </c>
      <c r="J2038" s="6">
        <v>3500</v>
      </c>
      <c r="K2038" s="7">
        <f t="shared" si="14"/>
        <v>1925.0000000000002</v>
      </c>
      <c r="L2038" s="7">
        <f t="shared" si="15"/>
        <v>673.75</v>
      </c>
      <c r="M2038" s="8">
        <v>0.35</v>
      </c>
    </row>
    <row r="2039" spans="1:13" x14ac:dyDescent="0.25">
      <c r="A2039" s="1"/>
      <c r="B2039" s="3" t="s">
        <v>25</v>
      </c>
      <c r="C2039" s="3">
        <v>1128299</v>
      </c>
      <c r="D2039" s="4">
        <v>44309</v>
      </c>
      <c r="E2039" s="3" t="s">
        <v>26</v>
      </c>
      <c r="F2039" s="3" t="s">
        <v>78</v>
      </c>
      <c r="G2039" s="3" t="s">
        <v>79</v>
      </c>
      <c r="H2039" s="3" t="s">
        <v>18</v>
      </c>
      <c r="I2039" s="5">
        <v>0.5</v>
      </c>
      <c r="J2039" s="6">
        <v>2500</v>
      </c>
      <c r="K2039" s="7">
        <f t="shared" si="14"/>
        <v>1250</v>
      </c>
      <c r="L2039" s="7">
        <f t="shared" si="15"/>
        <v>437.5</v>
      </c>
      <c r="M2039" s="8">
        <v>0.35</v>
      </c>
    </row>
    <row r="2040" spans="1:13" x14ac:dyDescent="0.25">
      <c r="A2040" s="1"/>
      <c r="B2040" s="3" t="s">
        <v>25</v>
      </c>
      <c r="C2040" s="3">
        <v>1128299</v>
      </c>
      <c r="D2040" s="4">
        <v>44309</v>
      </c>
      <c r="E2040" s="3" t="s">
        <v>26</v>
      </c>
      <c r="F2040" s="3" t="s">
        <v>78</v>
      </c>
      <c r="G2040" s="3" t="s">
        <v>79</v>
      </c>
      <c r="H2040" s="3" t="s">
        <v>19</v>
      </c>
      <c r="I2040" s="5">
        <v>0.55000000000000004</v>
      </c>
      <c r="J2040" s="6">
        <v>1500</v>
      </c>
      <c r="K2040" s="7">
        <f t="shared" si="14"/>
        <v>825.00000000000011</v>
      </c>
      <c r="L2040" s="7">
        <f t="shared" si="15"/>
        <v>247.50000000000003</v>
      </c>
      <c r="M2040" s="8">
        <v>0.3</v>
      </c>
    </row>
    <row r="2041" spans="1:13" x14ac:dyDescent="0.25">
      <c r="A2041" s="1"/>
      <c r="B2041" s="3" t="s">
        <v>25</v>
      </c>
      <c r="C2041" s="3">
        <v>1128299</v>
      </c>
      <c r="D2041" s="4">
        <v>44309</v>
      </c>
      <c r="E2041" s="3" t="s">
        <v>26</v>
      </c>
      <c r="F2041" s="3" t="s">
        <v>78</v>
      </c>
      <c r="G2041" s="3" t="s">
        <v>79</v>
      </c>
      <c r="H2041" s="3" t="s">
        <v>20</v>
      </c>
      <c r="I2041" s="5">
        <v>0.70000000000000007</v>
      </c>
      <c r="J2041" s="6">
        <v>3250</v>
      </c>
      <c r="K2041" s="7">
        <f t="shared" si="14"/>
        <v>2275</v>
      </c>
      <c r="L2041" s="7">
        <f t="shared" si="15"/>
        <v>568.75</v>
      </c>
      <c r="M2041" s="8">
        <v>0.25</v>
      </c>
    </row>
    <row r="2042" spans="1:13" x14ac:dyDescent="0.25">
      <c r="A2042" s="1"/>
      <c r="B2042" s="3" t="s">
        <v>25</v>
      </c>
      <c r="C2042" s="3">
        <v>1128299</v>
      </c>
      <c r="D2042" s="4">
        <v>44340</v>
      </c>
      <c r="E2042" s="3" t="s">
        <v>26</v>
      </c>
      <c r="F2042" s="3" t="s">
        <v>78</v>
      </c>
      <c r="G2042" s="3" t="s">
        <v>79</v>
      </c>
      <c r="H2042" s="3" t="s">
        <v>15</v>
      </c>
      <c r="I2042" s="5">
        <v>0.5</v>
      </c>
      <c r="J2042" s="6">
        <v>5250</v>
      </c>
      <c r="K2042" s="7">
        <f t="shared" ref="K2042:K2296" si="16">I2042*J2042</f>
        <v>2625</v>
      </c>
      <c r="L2042" s="7">
        <f t="shared" ref="L2042:L2296" si="17">K2042*M2042</f>
        <v>918.74999999999989</v>
      </c>
      <c r="M2042" s="8">
        <v>0.35</v>
      </c>
    </row>
    <row r="2043" spans="1:13" x14ac:dyDescent="0.25">
      <c r="A2043" s="1"/>
      <c r="B2043" s="3" t="s">
        <v>25</v>
      </c>
      <c r="C2043" s="3">
        <v>1128299</v>
      </c>
      <c r="D2043" s="4">
        <v>44340</v>
      </c>
      <c r="E2043" s="3" t="s">
        <v>26</v>
      </c>
      <c r="F2043" s="3" t="s">
        <v>78</v>
      </c>
      <c r="G2043" s="3" t="s">
        <v>79</v>
      </c>
      <c r="H2043" s="3" t="s">
        <v>16</v>
      </c>
      <c r="I2043" s="5">
        <v>0.55000000000000004</v>
      </c>
      <c r="J2043" s="6">
        <v>3750</v>
      </c>
      <c r="K2043" s="7">
        <f t="shared" si="16"/>
        <v>2062.5</v>
      </c>
      <c r="L2043" s="7">
        <f t="shared" si="17"/>
        <v>825</v>
      </c>
      <c r="M2043" s="8">
        <v>0.4</v>
      </c>
    </row>
    <row r="2044" spans="1:13" x14ac:dyDescent="0.25">
      <c r="A2044" s="1"/>
      <c r="B2044" s="3" t="s">
        <v>25</v>
      </c>
      <c r="C2044" s="3">
        <v>1128299</v>
      </c>
      <c r="D2044" s="4">
        <v>44340</v>
      </c>
      <c r="E2044" s="3" t="s">
        <v>26</v>
      </c>
      <c r="F2044" s="3" t="s">
        <v>78</v>
      </c>
      <c r="G2044" s="3" t="s">
        <v>79</v>
      </c>
      <c r="H2044" s="3" t="s">
        <v>17</v>
      </c>
      <c r="I2044" s="5">
        <v>0.55000000000000004</v>
      </c>
      <c r="J2044" s="6">
        <v>4000</v>
      </c>
      <c r="K2044" s="7">
        <f t="shared" si="16"/>
        <v>2200</v>
      </c>
      <c r="L2044" s="7">
        <f t="shared" si="17"/>
        <v>770</v>
      </c>
      <c r="M2044" s="8">
        <v>0.35</v>
      </c>
    </row>
    <row r="2045" spans="1:13" x14ac:dyDescent="0.25">
      <c r="A2045" s="1"/>
      <c r="B2045" s="3" t="s">
        <v>25</v>
      </c>
      <c r="C2045" s="3">
        <v>1128299</v>
      </c>
      <c r="D2045" s="4">
        <v>44340</v>
      </c>
      <c r="E2045" s="3" t="s">
        <v>26</v>
      </c>
      <c r="F2045" s="3" t="s">
        <v>78</v>
      </c>
      <c r="G2045" s="3" t="s">
        <v>79</v>
      </c>
      <c r="H2045" s="3" t="s">
        <v>18</v>
      </c>
      <c r="I2045" s="5">
        <v>0.5</v>
      </c>
      <c r="J2045" s="6">
        <v>3000</v>
      </c>
      <c r="K2045" s="7">
        <f t="shared" si="16"/>
        <v>1500</v>
      </c>
      <c r="L2045" s="7">
        <f t="shared" si="17"/>
        <v>525</v>
      </c>
      <c r="M2045" s="8">
        <v>0.35</v>
      </c>
    </row>
    <row r="2046" spans="1:13" x14ac:dyDescent="0.25">
      <c r="A2046" s="1"/>
      <c r="B2046" s="3" t="s">
        <v>25</v>
      </c>
      <c r="C2046" s="3">
        <v>1128299</v>
      </c>
      <c r="D2046" s="4">
        <v>44340</v>
      </c>
      <c r="E2046" s="3" t="s">
        <v>26</v>
      </c>
      <c r="F2046" s="3" t="s">
        <v>78</v>
      </c>
      <c r="G2046" s="3" t="s">
        <v>79</v>
      </c>
      <c r="H2046" s="3" t="s">
        <v>19</v>
      </c>
      <c r="I2046" s="5">
        <v>0.55000000000000004</v>
      </c>
      <c r="J2046" s="6">
        <v>2000</v>
      </c>
      <c r="K2046" s="7">
        <f t="shared" si="16"/>
        <v>1100</v>
      </c>
      <c r="L2046" s="7">
        <f t="shared" si="17"/>
        <v>330</v>
      </c>
      <c r="M2046" s="8">
        <v>0.3</v>
      </c>
    </row>
    <row r="2047" spans="1:13" x14ac:dyDescent="0.25">
      <c r="A2047" s="1"/>
      <c r="B2047" s="3" t="s">
        <v>25</v>
      </c>
      <c r="C2047" s="3">
        <v>1128299</v>
      </c>
      <c r="D2047" s="4">
        <v>44340</v>
      </c>
      <c r="E2047" s="3" t="s">
        <v>26</v>
      </c>
      <c r="F2047" s="3" t="s">
        <v>78</v>
      </c>
      <c r="G2047" s="3" t="s">
        <v>79</v>
      </c>
      <c r="H2047" s="3" t="s">
        <v>20</v>
      </c>
      <c r="I2047" s="5">
        <v>0.70000000000000007</v>
      </c>
      <c r="J2047" s="6">
        <v>3750</v>
      </c>
      <c r="K2047" s="7">
        <f t="shared" si="16"/>
        <v>2625.0000000000005</v>
      </c>
      <c r="L2047" s="7">
        <f t="shared" si="17"/>
        <v>656.25000000000011</v>
      </c>
      <c r="M2047" s="8">
        <v>0.25</v>
      </c>
    </row>
    <row r="2048" spans="1:13" x14ac:dyDescent="0.25">
      <c r="A2048" s="1"/>
      <c r="B2048" s="3" t="s">
        <v>25</v>
      </c>
      <c r="C2048" s="3">
        <v>1128299</v>
      </c>
      <c r="D2048" s="4">
        <v>44370</v>
      </c>
      <c r="E2048" s="3" t="s">
        <v>26</v>
      </c>
      <c r="F2048" s="3" t="s">
        <v>78</v>
      </c>
      <c r="G2048" s="3" t="s">
        <v>79</v>
      </c>
      <c r="H2048" s="3" t="s">
        <v>15</v>
      </c>
      <c r="I2048" s="5">
        <v>0.5</v>
      </c>
      <c r="J2048" s="6">
        <v>6250</v>
      </c>
      <c r="K2048" s="7">
        <f t="shared" si="16"/>
        <v>3125</v>
      </c>
      <c r="L2048" s="7">
        <f t="shared" si="17"/>
        <v>1093.75</v>
      </c>
      <c r="M2048" s="8">
        <v>0.35</v>
      </c>
    </row>
    <row r="2049" spans="1:13" x14ac:dyDescent="0.25">
      <c r="A2049" s="1"/>
      <c r="B2049" s="3" t="s">
        <v>25</v>
      </c>
      <c r="C2049" s="3">
        <v>1128299</v>
      </c>
      <c r="D2049" s="4">
        <v>44370</v>
      </c>
      <c r="E2049" s="3" t="s">
        <v>26</v>
      </c>
      <c r="F2049" s="3" t="s">
        <v>78</v>
      </c>
      <c r="G2049" s="3" t="s">
        <v>79</v>
      </c>
      <c r="H2049" s="3" t="s">
        <v>16</v>
      </c>
      <c r="I2049" s="5">
        <v>0.55000000000000004</v>
      </c>
      <c r="J2049" s="6">
        <v>4750</v>
      </c>
      <c r="K2049" s="7">
        <f t="shared" si="16"/>
        <v>2612.5</v>
      </c>
      <c r="L2049" s="7">
        <f t="shared" si="17"/>
        <v>1045</v>
      </c>
      <c r="M2049" s="8">
        <v>0.4</v>
      </c>
    </row>
    <row r="2050" spans="1:13" x14ac:dyDescent="0.25">
      <c r="A2050" s="1"/>
      <c r="B2050" s="3" t="s">
        <v>25</v>
      </c>
      <c r="C2050" s="3">
        <v>1128299</v>
      </c>
      <c r="D2050" s="4">
        <v>44370</v>
      </c>
      <c r="E2050" s="3" t="s">
        <v>26</v>
      </c>
      <c r="F2050" s="3" t="s">
        <v>78</v>
      </c>
      <c r="G2050" s="3" t="s">
        <v>79</v>
      </c>
      <c r="H2050" s="3" t="s">
        <v>17</v>
      </c>
      <c r="I2050" s="5">
        <v>0.55000000000000004</v>
      </c>
      <c r="J2050" s="6">
        <v>4750</v>
      </c>
      <c r="K2050" s="7">
        <f t="shared" si="16"/>
        <v>2612.5</v>
      </c>
      <c r="L2050" s="7">
        <f t="shared" si="17"/>
        <v>914.37499999999989</v>
      </c>
      <c r="M2050" s="8">
        <v>0.35</v>
      </c>
    </row>
    <row r="2051" spans="1:13" x14ac:dyDescent="0.25">
      <c r="A2051" s="1"/>
      <c r="B2051" s="3" t="s">
        <v>25</v>
      </c>
      <c r="C2051" s="3">
        <v>1128299</v>
      </c>
      <c r="D2051" s="4">
        <v>44370</v>
      </c>
      <c r="E2051" s="3" t="s">
        <v>26</v>
      </c>
      <c r="F2051" s="3" t="s">
        <v>78</v>
      </c>
      <c r="G2051" s="3" t="s">
        <v>79</v>
      </c>
      <c r="H2051" s="3" t="s">
        <v>18</v>
      </c>
      <c r="I2051" s="5">
        <v>0.5</v>
      </c>
      <c r="J2051" s="6">
        <v>3500</v>
      </c>
      <c r="K2051" s="7">
        <f t="shared" si="16"/>
        <v>1750</v>
      </c>
      <c r="L2051" s="7">
        <f t="shared" si="17"/>
        <v>612.5</v>
      </c>
      <c r="M2051" s="8">
        <v>0.35</v>
      </c>
    </row>
    <row r="2052" spans="1:13" x14ac:dyDescent="0.25">
      <c r="A2052" s="1"/>
      <c r="B2052" s="3" t="s">
        <v>25</v>
      </c>
      <c r="C2052" s="3">
        <v>1128299</v>
      </c>
      <c r="D2052" s="4">
        <v>44370</v>
      </c>
      <c r="E2052" s="3" t="s">
        <v>26</v>
      </c>
      <c r="F2052" s="3" t="s">
        <v>78</v>
      </c>
      <c r="G2052" s="3" t="s">
        <v>79</v>
      </c>
      <c r="H2052" s="3" t="s">
        <v>19</v>
      </c>
      <c r="I2052" s="5">
        <v>0.55000000000000004</v>
      </c>
      <c r="J2052" s="6">
        <v>2250</v>
      </c>
      <c r="K2052" s="7">
        <f t="shared" si="16"/>
        <v>1237.5</v>
      </c>
      <c r="L2052" s="7">
        <f t="shared" si="17"/>
        <v>371.25</v>
      </c>
      <c r="M2052" s="8">
        <v>0.3</v>
      </c>
    </row>
    <row r="2053" spans="1:13" x14ac:dyDescent="0.25">
      <c r="A2053" s="1"/>
      <c r="B2053" s="3" t="s">
        <v>25</v>
      </c>
      <c r="C2053" s="3">
        <v>1128299</v>
      </c>
      <c r="D2053" s="4">
        <v>44370</v>
      </c>
      <c r="E2053" s="3" t="s">
        <v>26</v>
      </c>
      <c r="F2053" s="3" t="s">
        <v>78</v>
      </c>
      <c r="G2053" s="3" t="s">
        <v>79</v>
      </c>
      <c r="H2053" s="3" t="s">
        <v>20</v>
      </c>
      <c r="I2053" s="5">
        <v>0.70000000000000007</v>
      </c>
      <c r="J2053" s="6">
        <v>5250</v>
      </c>
      <c r="K2053" s="7">
        <f t="shared" si="16"/>
        <v>3675.0000000000005</v>
      </c>
      <c r="L2053" s="7">
        <f t="shared" si="17"/>
        <v>918.75000000000011</v>
      </c>
      <c r="M2053" s="8">
        <v>0.25</v>
      </c>
    </row>
    <row r="2054" spans="1:13" x14ac:dyDescent="0.25">
      <c r="A2054" s="1"/>
      <c r="B2054" s="3" t="s">
        <v>25</v>
      </c>
      <c r="C2054" s="3">
        <v>1128299</v>
      </c>
      <c r="D2054" s="4">
        <v>44399</v>
      </c>
      <c r="E2054" s="3" t="s">
        <v>26</v>
      </c>
      <c r="F2054" s="3" t="s">
        <v>78</v>
      </c>
      <c r="G2054" s="3" t="s">
        <v>79</v>
      </c>
      <c r="H2054" s="3" t="s">
        <v>15</v>
      </c>
      <c r="I2054" s="5">
        <v>0.5</v>
      </c>
      <c r="J2054" s="6">
        <v>6750</v>
      </c>
      <c r="K2054" s="7">
        <f t="shared" si="16"/>
        <v>3375</v>
      </c>
      <c r="L2054" s="7">
        <f t="shared" si="17"/>
        <v>1181.25</v>
      </c>
      <c r="M2054" s="8">
        <v>0.35</v>
      </c>
    </row>
    <row r="2055" spans="1:13" x14ac:dyDescent="0.25">
      <c r="A2055" s="1"/>
      <c r="B2055" s="3" t="s">
        <v>25</v>
      </c>
      <c r="C2055" s="3">
        <v>1128299</v>
      </c>
      <c r="D2055" s="4">
        <v>44399</v>
      </c>
      <c r="E2055" s="3" t="s">
        <v>26</v>
      </c>
      <c r="F2055" s="3" t="s">
        <v>78</v>
      </c>
      <c r="G2055" s="3" t="s">
        <v>79</v>
      </c>
      <c r="H2055" s="3" t="s">
        <v>16</v>
      </c>
      <c r="I2055" s="5">
        <v>0.55000000000000004</v>
      </c>
      <c r="J2055" s="6">
        <v>5250</v>
      </c>
      <c r="K2055" s="7">
        <f t="shared" si="16"/>
        <v>2887.5000000000005</v>
      </c>
      <c r="L2055" s="7">
        <f t="shared" si="17"/>
        <v>1155.0000000000002</v>
      </c>
      <c r="M2055" s="8">
        <v>0.4</v>
      </c>
    </row>
    <row r="2056" spans="1:13" x14ac:dyDescent="0.25">
      <c r="A2056" s="1"/>
      <c r="B2056" s="3" t="s">
        <v>25</v>
      </c>
      <c r="C2056" s="3">
        <v>1128299</v>
      </c>
      <c r="D2056" s="4">
        <v>44399</v>
      </c>
      <c r="E2056" s="3" t="s">
        <v>26</v>
      </c>
      <c r="F2056" s="3" t="s">
        <v>78</v>
      </c>
      <c r="G2056" s="3" t="s">
        <v>79</v>
      </c>
      <c r="H2056" s="3" t="s">
        <v>17</v>
      </c>
      <c r="I2056" s="5">
        <v>0.55000000000000004</v>
      </c>
      <c r="J2056" s="6">
        <v>4750</v>
      </c>
      <c r="K2056" s="7">
        <f t="shared" si="16"/>
        <v>2612.5</v>
      </c>
      <c r="L2056" s="7">
        <f t="shared" si="17"/>
        <v>914.37499999999989</v>
      </c>
      <c r="M2056" s="8">
        <v>0.35</v>
      </c>
    </row>
    <row r="2057" spans="1:13" x14ac:dyDescent="0.25">
      <c r="A2057" s="1"/>
      <c r="B2057" s="3" t="s">
        <v>25</v>
      </c>
      <c r="C2057" s="3">
        <v>1128299</v>
      </c>
      <c r="D2057" s="4">
        <v>44399</v>
      </c>
      <c r="E2057" s="3" t="s">
        <v>26</v>
      </c>
      <c r="F2057" s="3" t="s">
        <v>78</v>
      </c>
      <c r="G2057" s="3" t="s">
        <v>79</v>
      </c>
      <c r="H2057" s="3" t="s">
        <v>18</v>
      </c>
      <c r="I2057" s="5">
        <v>0.5</v>
      </c>
      <c r="J2057" s="6">
        <v>3750</v>
      </c>
      <c r="K2057" s="7">
        <f t="shared" si="16"/>
        <v>1875</v>
      </c>
      <c r="L2057" s="7">
        <f t="shared" si="17"/>
        <v>656.25</v>
      </c>
      <c r="M2057" s="8">
        <v>0.35</v>
      </c>
    </row>
    <row r="2058" spans="1:13" x14ac:dyDescent="0.25">
      <c r="A2058" s="1"/>
      <c r="B2058" s="3" t="s">
        <v>25</v>
      </c>
      <c r="C2058" s="3">
        <v>1128299</v>
      </c>
      <c r="D2058" s="4">
        <v>44399</v>
      </c>
      <c r="E2058" s="3" t="s">
        <v>26</v>
      </c>
      <c r="F2058" s="3" t="s">
        <v>78</v>
      </c>
      <c r="G2058" s="3" t="s">
        <v>79</v>
      </c>
      <c r="H2058" s="3" t="s">
        <v>19</v>
      </c>
      <c r="I2058" s="5">
        <v>0.55000000000000004</v>
      </c>
      <c r="J2058" s="6">
        <v>4250</v>
      </c>
      <c r="K2058" s="7">
        <f t="shared" si="16"/>
        <v>2337.5</v>
      </c>
      <c r="L2058" s="7">
        <f t="shared" si="17"/>
        <v>701.25</v>
      </c>
      <c r="M2058" s="8">
        <v>0.3</v>
      </c>
    </row>
    <row r="2059" spans="1:13" x14ac:dyDescent="0.25">
      <c r="A2059" s="1"/>
      <c r="B2059" s="3" t="s">
        <v>25</v>
      </c>
      <c r="C2059" s="3">
        <v>1128299</v>
      </c>
      <c r="D2059" s="4">
        <v>44399</v>
      </c>
      <c r="E2059" s="3" t="s">
        <v>26</v>
      </c>
      <c r="F2059" s="3" t="s">
        <v>78</v>
      </c>
      <c r="G2059" s="3" t="s">
        <v>79</v>
      </c>
      <c r="H2059" s="3" t="s">
        <v>20</v>
      </c>
      <c r="I2059" s="5">
        <v>0.70000000000000007</v>
      </c>
      <c r="J2059" s="6">
        <v>4250</v>
      </c>
      <c r="K2059" s="7">
        <f t="shared" si="16"/>
        <v>2975.0000000000005</v>
      </c>
      <c r="L2059" s="7">
        <f t="shared" si="17"/>
        <v>743.75000000000011</v>
      </c>
      <c r="M2059" s="8">
        <v>0.25</v>
      </c>
    </row>
    <row r="2060" spans="1:13" x14ac:dyDescent="0.25">
      <c r="A2060" s="1"/>
      <c r="B2060" s="3" t="s">
        <v>25</v>
      </c>
      <c r="C2060" s="3">
        <v>1128299</v>
      </c>
      <c r="D2060" s="4">
        <v>44431</v>
      </c>
      <c r="E2060" s="3" t="s">
        <v>26</v>
      </c>
      <c r="F2060" s="3" t="s">
        <v>78</v>
      </c>
      <c r="G2060" s="3" t="s">
        <v>79</v>
      </c>
      <c r="H2060" s="3" t="s">
        <v>15</v>
      </c>
      <c r="I2060" s="5">
        <v>0.55000000000000004</v>
      </c>
      <c r="J2060" s="6">
        <v>6250</v>
      </c>
      <c r="K2060" s="7">
        <f t="shared" si="16"/>
        <v>3437.5000000000005</v>
      </c>
      <c r="L2060" s="7">
        <f t="shared" si="17"/>
        <v>1203.125</v>
      </c>
      <c r="M2060" s="8">
        <v>0.35</v>
      </c>
    </row>
    <row r="2061" spans="1:13" x14ac:dyDescent="0.25">
      <c r="A2061" s="1"/>
      <c r="B2061" s="3" t="s">
        <v>25</v>
      </c>
      <c r="C2061" s="3">
        <v>1128299</v>
      </c>
      <c r="D2061" s="4">
        <v>44431</v>
      </c>
      <c r="E2061" s="3" t="s">
        <v>26</v>
      </c>
      <c r="F2061" s="3" t="s">
        <v>78</v>
      </c>
      <c r="G2061" s="3" t="s">
        <v>79</v>
      </c>
      <c r="H2061" s="3" t="s">
        <v>16</v>
      </c>
      <c r="I2061" s="5">
        <v>0.60000000000000009</v>
      </c>
      <c r="J2061" s="6">
        <v>5750</v>
      </c>
      <c r="K2061" s="7">
        <f t="shared" si="16"/>
        <v>3450.0000000000005</v>
      </c>
      <c r="L2061" s="7">
        <f t="shared" si="17"/>
        <v>1380.0000000000002</v>
      </c>
      <c r="M2061" s="8">
        <v>0.4</v>
      </c>
    </row>
    <row r="2062" spans="1:13" x14ac:dyDescent="0.25">
      <c r="A2062" s="1"/>
      <c r="B2062" s="3" t="s">
        <v>25</v>
      </c>
      <c r="C2062" s="3">
        <v>1128299</v>
      </c>
      <c r="D2062" s="4">
        <v>44431</v>
      </c>
      <c r="E2062" s="3" t="s">
        <v>26</v>
      </c>
      <c r="F2062" s="3" t="s">
        <v>78</v>
      </c>
      <c r="G2062" s="3" t="s">
        <v>79</v>
      </c>
      <c r="H2062" s="3" t="s">
        <v>17</v>
      </c>
      <c r="I2062" s="5">
        <v>0.55000000000000004</v>
      </c>
      <c r="J2062" s="6">
        <v>4500</v>
      </c>
      <c r="K2062" s="7">
        <f t="shared" si="16"/>
        <v>2475</v>
      </c>
      <c r="L2062" s="7">
        <f t="shared" si="17"/>
        <v>866.25</v>
      </c>
      <c r="M2062" s="8">
        <v>0.35</v>
      </c>
    </row>
    <row r="2063" spans="1:13" x14ac:dyDescent="0.25">
      <c r="A2063" s="1"/>
      <c r="B2063" s="3" t="s">
        <v>25</v>
      </c>
      <c r="C2063" s="3">
        <v>1128299</v>
      </c>
      <c r="D2063" s="4">
        <v>44431</v>
      </c>
      <c r="E2063" s="3" t="s">
        <v>26</v>
      </c>
      <c r="F2063" s="3" t="s">
        <v>78</v>
      </c>
      <c r="G2063" s="3" t="s">
        <v>79</v>
      </c>
      <c r="H2063" s="3" t="s">
        <v>18</v>
      </c>
      <c r="I2063" s="5">
        <v>0.55000000000000004</v>
      </c>
      <c r="J2063" s="6">
        <v>4000</v>
      </c>
      <c r="K2063" s="7">
        <f t="shared" si="16"/>
        <v>2200</v>
      </c>
      <c r="L2063" s="7">
        <f t="shared" si="17"/>
        <v>770</v>
      </c>
      <c r="M2063" s="8">
        <v>0.35</v>
      </c>
    </row>
    <row r="2064" spans="1:13" x14ac:dyDescent="0.25">
      <c r="A2064" s="1"/>
      <c r="B2064" s="3" t="s">
        <v>25</v>
      </c>
      <c r="C2064" s="3">
        <v>1128299</v>
      </c>
      <c r="D2064" s="4">
        <v>44431</v>
      </c>
      <c r="E2064" s="3" t="s">
        <v>26</v>
      </c>
      <c r="F2064" s="3" t="s">
        <v>78</v>
      </c>
      <c r="G2064" s="3" t="s">
        <v>79</v>
      </c>
      <c r="H2064" s="3" t="s">
        <v>19</v>
      </c>
      <c r="I2064" s="5">
        <v>0.65</v>
      </c>
      <c r="J2064" s="6">
        <v>4000</v>
      </c>
      <c r="K2064" s="7">
        <f t="shared" si="16"/>
        <v>2600</v>
      </c>
      <c r="L2064" s="7">
        <f t="shared" si="17"/>
        <v>780</v>
      </c>
      <c r="M2064" s="8">
        <v>0.3</v>
      </c>
    </row>
    <row r="2065" spans="1:13" x14ac:dyDescent="0.25">
      <c r="A2065" s="1"/>
      <c r="B2065" s="3" t="s">
        <v>25</v>
      </c>
      <c r="C2065" s="3">
        <v>1128299</v>
      </c>
      <c r="D2065" s="4">
        <v>44431</v>
      </c>
      <c r="E2065" s="3" t="s">
        <v>26</v>
      </c>
      <c r="F2065" s="3" t="s">
        <v>78</v>
      </c>
      <c r="G2065" s="3" t="s">
        <v>79</v>
      </c>
      <c r="H2065" s="3" t="s">
        <v>20</v>
      </c>
      <c r="I2065" s="5">
        <v>0.70000000000000007</v>
      </c>
      <c r="J2065" s="6">
        <v>3750</v>
      </c>
      <c r="K2065" s="7">
        <f t="shared" si="16"/>
        <v>2625.0000000000005</v>
      </c>
      <c r="L2065" s="7">
        <f t="shared" si="17"/>
        <v>656.25000000000011</v>
      </c>
      <c r="M2065" s="8">
        <v>0.25</v>
      </c>
    </row>
    <row r="2066" spans="1:13" x14ac:dyDescent="0.25">
      <c r="A2066" s="1"/>
      <c r="B2066" s="3" t="s">
        <v>25</v>
      </c>
      <c r="C2066" s="3">
        <v>1128299</v>
      </c>
      <c r="D2066" s="4">
        <v>44463</v>
      </c>
      <c r="E2066" s="3" t="s">
        <v>26</v>
      </c>
      <c r="F2066" s="3" t="s">
        <v>78</v>
      </c>
      <c r="G2066" s="3" t="s">
        <v>79</v>
      </c>
      <c r="H2066" s="3" t="s">
        <v>15</v>
      </c>
      <c r="I2066" s="5">
        <v>0.45000000000000007</v>
      </c>
      <c r="J2066" s="6">
        <v>5750</v>
      </c>
      <c r="K2066" s="7">
        <f t="shared" si="16"/>
        <v>2587.5000000000005</v>
      </c>
      <c r="L2066" s="7">
        <f t="shared" si="17"/>
        <v>905.62500000000011</v>
      </c>
      <c r="M2066" s="8">
        <v>0.35</v>
      </c>
    </row>
    <row r="2067" spans="1:13" x14ac:dyDescent="0.25">
      <c r="A2067" s="1"/>
      <c r="B2067" s="3" t="s">
        <v>25</v>
      </c>
      <c r="C2067" s="3">
        <v>1128299</v>
      </c>
      <c r="D2067" s="4">
        <v>44463</v>
      </c>
      <c r="E2067" s="3" t="s">
        <v>26</v>
      </c>
      <c r="F2067" s="3" t="s">
        <v>78</v>
      </c>
      <c r="G2067" s="3" t="s">
        <v>79</v>
      </c>
      <c r="H2067" s="3" t="s">
        <v>16</v>
      </c>
      <c r="I2067" s="5">
        <v>0.50000000000000011</v>
      </c>
      <c r="J2067" s="6">
        <v>5750</v>
      </c>
      <c r="K2067" s="7">
        <f t="shared" si="16"/>
        <v>2875.0000000000005</v>
      </c>
      <c r="L2067" s="7">
        <f t="shared" si="17"/>
        <v>1150.0000000000002</v>
      </c>
      <c r="M2067" s="8">
        <v>0.4</v>
      </c>
    </row>
    <row r="2068" spans="1:13" x14ac:dyDescent="0.25">
      <c r="A2068" s="1"/>
      <c r="B2068" s="3" t="s">
        <v>25</v>
      </c>
      <c r="C2068" s="3">
        <v>1128299</v>
      </c>
      <c r="D2068" s="4">
        <v>44463</v>
      </c>
      <c r="E2068" s="3" t="s">
        <v>26</v>
      </c>
      <c r="F2068" s="3" t="s">
        <v>78</v>
      </c>
      <c r="G2068" s="3" t="s">
        <v>79</v>
      </c>
      <c r="H2068" s="3" t="s">
        <v>17</v>
      </c>
      <c r="I2068" s="5">
        <v>0.45000000000000007</v>
      </c>
      <c r="J2068" s="6">
        <v>4250</v>
      </c>
      <c r="K2068" s="7">
        <f t="shared" si="16"/>
        <v>1912.5000000000002</v>
      </c>
      <c r="L2068" s="7">
        <f t="shared" si="17"/>
        <v>669.375</v>
      </c>
      <c r="M2068" s="8">
        <v>0.35</v>
      </c>
    </row>
    <row r="2069" spans="1:13" x14ac:dyDescent="0.25">
      <c r="A2069" s="1"/>
      <c r="B2069" s="3" t="s">
        <v>25</v>
      </c>
      <c r="C2069" s="3">
        <v>1128299</v>
      </c>
      <c r="D2069" s="4">
        <v>44463</v>
      </c>
      <c r="E2069" s="3" t="s">
        <v>26</v>
      </c>
      <c r="F2069" s="3" t="s">
        <v>78</v>
      </c>
      <c r="G2069" s="3" t="s">
        <v>79</v>
      </c>
      <c r="H2069" s="3" t="s">
        <v>18</v>
      </c>
      <c r="I2069" s="5">
        <v>0.45000000000000007</v>
      </c>
      <c r="J2069" s="6">
        <v>3750</v>
      </c>
      <c r="K2069" s="7">
        <f t="shared" si="16"/>
        <v>1687.5000000000002</v>
      </c>
      <c r="L2069" s="7">
        <f t="shared" si="17"/>
        <v>590.625</v>
      </c>
      <c r="M2069" s="8">
        <v>0.35</v>
      </c>
    </row>
    <row r="2070" spans="1:13" x14ac:dyDescent="0.25">
      <c r="A2070" s="1"/>
      <c r="B2070" s="3" t="s">
        <v>25</v>
      </c>
      <c r="C2070" s="3">
        <v>1128299</v>
      </c>
      <c r="D2070" s="4">
        <v>44463</v>
      </c>
      <c r="E2070" s="3" t="s">
        <v>26</v>
      </c>
      <c r="F2070" s="3" t="s">
        <v>78</v>
      </c>
      <c r="G2070" s="3" t="s">
        <v>79</v>
      </c>
      <c r="H2070" s="3" t="s">
        <v>19</v>
      </c>
      <c r="I2070" s="5">
        <v>0.55000000000000004</v>
      </c>
      <c r="J2070" s="6">
        <v>3750</v>
      </c>
      <c r="K2070" s="7">
        <f t="shared" si="16"/>
        <v>2062.5</v>
      </c>
      <c r="L2070" s="7">
        <f t="shared" si="17"/>
        <v>618.75</v>
      </c>
      <c r="M2070" s="8">
        <v>0.3</v>
      </c>
    </row>
    <row r="2071" spans="1:13" x14ac:dyDescent="0.25">
      <c r="A2071" s="1"/>
      <c r="B2071" s="3" t="s">
        <v>25</v>
      </c>
      <c r="C2071" s="3">
        <v>1128299</v>
      </c>
      <c r="D2071" s="4">
        <v>44463</v>
      </c>
      <c r="E2071" s="3" t="s">
        <v>26</v>
      </c>
      <c r="F2071" s="3" t="s">
        <v>78</v>
      </c>
      <c r="G2071" s="3" t="s">
        <v>79</v>
      </c>
      <c r="H2071" s="3" t="s">
        <v>20</v>
      </c>
      <c r="I2071" s="5">
        <v>0.60000000000000009</v>
      </c>
      <c r="J2071" s="6">
        <v>4250</v>
      </c>
      <c r="K2071" s="7">
        <f t="shared" si="16"/>
        <v>2550.0000000000005</v>
      </c>
      <c r="L2071" s="7">
        <f t="shared" si="17"/>
        <v>637.50000000000011</v>
      </c>
      <c r="M2071" s="8">
        <v>0.25</v>
      </c>
    </row>
    <row r="2072" spans="1:13" x14ac:dyDescent="0.25">
      <c r="A2072" s="1"/>
      <c r="B2072" s="3" t="s">
        <v>25</v>
      </c>
      <c r="C2072" s="3">
        <v>1128299</v>
      </c>
      <c r="D2072" s="4">
        <v>44492</v>
      </c>
      <c r="E2072" s="3" t="s">
        <v>26</v>
      </c>
      <c r="F2072" s="3" t="s">
        <v>78</v>
      </c>
      <c r="G2072" s="3" t="s">
        <v>79</v>
      </c>
      <c r="H2072" s="3" t="s">
        <v>15</v>
      </c>
      <c r="I2072" s="5">
        <v>0.45000000000000007</v>
      </c>
      <c r="J2072" s="6">
        <v>5000</v>
      </c>
      <c r="K2072" s="7">
        <f t="shared" si="16"/>
        <v>2250.0000000000005</v>
      </c>
      <c r="L2072" s="7">
        <f t="shared" si="17"/>
        <v>787.50000000000011</v>
      </c>
      <c r="M2072" s="8">
        <v>0.35</v>
      </c>
    </row>
    <row r="2073" spans="1:13" x14ac:dyDescent="0.25">
      <c r="A2073" s="1"/>
      <c r="B2073" s="3" t="s">
        <v>25</v>
      </c>
      <c r="C2073" s="3">
        <v>1128299</v>
      </c>
      <c r="D2073" s="4">
        <v>44492</v>
      </c>
      <c r="E2073" s="3" t="s">
        <v>26</v>
      </c>
      <c r="F2073" s="3" t="s">
        <v>78</v>
      </c>
      <c r="G2073" s="3" t="s">
        <v>79</v>
      </c>
      <c r="H2073" s="3" t="s">
        <v>16</v>
      </c>
      <c r="I2073" s="5">
        <v>0.50000000000000011</v>
      </c>
      <c r="J2073" s="6">
        <v>5000</v>
      </c>
      <c r="K2073" s="7">
        <f t="shared" si="16"/>
        <v>2500.0000000000005</v>
      </c>
      <c r="L2073" s="7">
        <f t="shared" si="17"/>
        <v>1000.0000000000002</v>
      </c>
      <c r="M2073" s="8">
        <v>0.4</v>
      </c>
    </row>
    <row r="2074" spans="1:13" x14ac:dyDescent="0.25">
      <c r="A2074" s="1"/>
      <c r="B2074" s="3" t="s">
        <v>25</v>
      </c>
      <c r="C2074" s="3">
        <v>1128299</v>
      </c>
      <c r="D2074" s="4">
        <v>44492</v>
      </c>
      <c r="E2074" s="3" t="s">
        <v>26</v>
      </c>
      <c r="F2074" s="3" t="s">
        <v>78</v>
      </c>
      <c r="G2074" s="3" t="s">
        <v>79</v>
      </c>
      <c r="H2074" s="3" t="s">
        <v>17</v>
      </c>
      <c r="I2074" s="5">
        <v>0.45000000000000007</v>
      </c>
      <c r="J2074" s="6">
        <v>3250</v>
      </c>
      <c r="K2074" s="7">
        <f t="shared" si="16"/>
        <v>1462.5000000000002</v>
      </c>
      <c r="L2074" s="7">
        <f t="shared" si="17"/>
        <v>511.87500000000006</v>
      </c>
      <c r="M2074" s="8">
        <v>0.35</v>
      </c>
    </row>
    <row r="2075" spans="1:13" x14ac:dyDescent="0.25">
      <c r="A2075" s="1"/>
      <c r="B2075" s="3" t="s">
        <v>25</v>
      </c>
      <c r="C2075" s="3">
        <v>1128299</v>
      </c>
      <c r="D2075" s="4">
        <v>44492</v>
      </c>
      <c r="E2075" s="3" t="s">
        <v>26</v>
      </c>
      <c r="F2075" s="3" t="s">
        <v>78</v>
      </c>
      <c r="G2075" s="3" t="s">
        <v>79</v>
      </c>
      <c r="H2075" s="3" t="s">
        <v>18</v>
      </c>
      <c r="I2075" s="5">
        <v>0.45000000000000007</v>
      </c>
      <c r="J2075" s="6">
        <v>3000</v>
      </c>
      <c r="K2075" s="7">
        <f t="shared" si="16"/>
        <v>1350.0000000000002</v>
      </c>
      <c r="L2075" s="7">
        <f t="shared" si="17"/>
        <v>472.50000000000006</v>
      </c>
      <c r="M2075" s="8">
        <v>0.35</v>
      </c>
    </row>
    <row r="2076" spans="1:13" x14ac:dyDescent="0.25">
      <c r="A2076" s="1"/>
      <c r="B2076" s="3" t="s">
        <v>25</v>
      </c>
      <c r="C2076" s="3">
        <v>1128299</v>
      </c>
      <c r="D2076" s="4">
        <v>44492</v>
      </c>
      <c r="E2076" s="3" t="s">
        <v>26</v>
      </c>
      <c r="F2076" s="3" t="s">
        <v>78</v>
      </c>
      <c r="G2076" s="3" t="s">
        <v>79</v>
      </c>
      <c r="H2076" s="3" t="s">
        <v>19</v>
      </c>
      <c r="I2076" s="5">
        <v>0.55000000000000004</v>
      </c>
      <c r="J2076" s="6">
        <v>2750</v>
      </c>
      <c r="K2076" s="7">
        <f t="shared" si="16"/>
        <v>1512.5000000000002</v>
      </c>
      <c r="L2076" s="7">
        <f t="shared" si="17"/>
        <v>453.75000000000006</v>
      </c>
      <c r="M2076" s="8">
        <v>0.3</v>
      </c>
    </row>
    <row r="2077" spans="1:13" x14ac:dyDescent="0.25">
      <c r="A2077" s="1"/>
      <c r="B2077" s="3" t="s">
        <v>25</v>
      </c>
      <c r="C2077" s="3">
        <v>1128299</v>
      </c>
      <c r="D2077" s="4">
        <v>44492</v>
      </c>
      <c r="E2077" s="3" t="s">
        <v>26</v>
      </c>
      <c r="F2077" s="3" t="s">
        <v>78</v>
      </c>
      <c r="G2077" s="3" t="s">
        <v>79</v>
      </c>
      <c r="H2077" s="3" t="s">
        <v>20</v>
      </c>
      <c r="I2077" s="5">
        <v>0.60000000000000009</v>
      </c>
      <c r="J2077" s="6">
        <v>3250</v>
      </c>
      <c r="K2077" s="7">
        <f t="shared" si="16"/>
        <v>1950.0000000000002</v>
      </c>
      <c r="L2077" s="7">
        <f t="shared" si="17"/>
        <v>487.50000000000006</v>
      </c>
      <c r="M2077" s="8">
        <v>0.25</v>
      </c>
    </row>
    <row r="2078" spans="1:13" x14ac:dyDescent="0.25">
      <c r="A2078" s="1"/>
      <c r="B2078" s="3" t="s">
        <v>25</v>
      </c>
      <c r="C2078" s="3">
        <v>1128299</v>
      </c>
      <c r="D2078" s="4">
        <v>44523</v>
      </c>
      <c r="E2078" s="3" t="s">
        <v>26</v>
      </c>
      <c r="F2078" s="3" t="s">
        <v>78</v>
      </c>
      <c r="G2078" s="3" t="s">
        <v>79</v>
      </c>
      <c r="H2078" s="3" t="s">
        <v>15</v>
      </c>
      <c r="I2078" s="5">
        <v>0.45000000000000007</v>
      </c>
      <c r="J2078" s="6">
        <v>5000</v>
      </c>
      <c r="K2078" s="7">
        <f t="shared" si="16"/>
        <v>2250.0000000000005</v>
      </c>
      <c r="L2078" s="7">
        <f t="shared" si="17"/>
        <v>787.50000000000011</v>
      </c>
      <c r="M2078" s="8">
        <v>0.35</v>
      </c>
    </row>
    <row r="2079" spans="1:13" x14ac:dyDescent="0.25">
      <c r="A2079" s="1"/>
      <c r="B2079" s="3" t="s">
        <v>25</v>
      </c>
      <c r="C2079" s="3">
        <v>1128299</v>
      </c>
      <c r="D2079" s="4">
        <v>44523</v>
      </c>
      <c r="E2079" s="3" t="s">
        <v>26</v>
      </c>
      <c r="F2079" s="3" t="s">
        <v>78</v>
      </c>
      <c r="G2079" s="3" t="s">
        <v>79</v>
      </c>
      <c r="H2079" s="3" t="s">
        <v>16</v>
      </c>
      <c r="I2079" s="5">
        <v>0.50000000000000011</v>
      </c>
      <c r="J2079" s="6">
        <v>5250</v>
      </c>
      <c r="K2079" s="7">
        <f t="shared" si="16"/>
        <v>2625.0000000000005</v>
      </c>
      <c r="L2079" s="7">
        <f t="shared" si="17"/>
        <v>1050.0000000000002</v>
      </c>
      <c r="M2079" s="8">
        <v>0.4</v>
      </c>
    </row>
    <row r="2080" spans="1:13" x14ac:dyDescent="0.25">
      <c r="A2080" s="1"/>
      <c r="B2080" s="3" t="s">
        <v>25</v>
      </c>
      <c r="C2080" s="3">
        <v>1128299</v>
      </c>
      <c r="D2080" s="4">
        <v>44523</v>
      </c>
      <c r="E2080" s="3" t="s">
        <v>26</v>
      </c>
      <c r="F2080" s="3" t="s">
        <v>78</v>
      </c>
      <c r="G2080" s="3" t="s">
        <v>79</v>
      </c>
      <c r="H2080" s="3" t="s">
        <v>17</v>
      </c>
      <c r="I2080" s="5">
        <v>0.45000000000000007</v>
      </c>
      <c r="J2080" s="6">
        <v>3750</v>
      </c>
      <c r="K2080" s="7">
        <f t="shared" si="16"/>
        <v>1687.5000000000002</v>
      </c>
      <c r="L2080" s="7">
        <f t="shared" si="17"/>
        <v>590.625</v>
      </c>
      <c r="M2080" s="8">
        <v>0.35</v>
      </c>
    </row>
    <row r="2081" spans="1:13" x14ac:dyDescent="0.25">
      <c r="A2081" s="1"/>
      <c r="B2081" s="3" t="s">
        <v>25</v>
      </c>
      <c r="C2081" s="3">
        <v>1128299</v>
      </c>
      <c r="D2081" s="4">
        <v>44523</v>
      </c>
      <c r="E2081" s="3" t="s">
        <v>26</v>
      </c>
      <c r="F2081" s="3" t="s">
        <v>78</v>
      </c>
      <c r="G2081" s="3" t="s">
        <v>79</v>
      </c>
      <c r="H2081" s="3" t="s">
        <v>18</v>
      </c>
      <c r="I2081" s="5">
        <v>0.45000000000000007</v>
      </c>
      <c r="J2081" s="6">
        <v>3500</v>
      </c>
      <c r="K2081" s="7">
        <f t="shared" si="16"/>
        <v>1575.0000000000002</v>
      </c>
      <c r="L2081" s="7">
        <f t="shared" si="17"/>
        <v>551.25</v>
      </c>
      <c r="M2081" s="8">
        <v>0.35</v>
      </c>
    </row>
    <row r="2082" spans="1:13" x14ac:dyDescent="0.25">
      <c r="A2082" s="1"/>
      <c r="B2082" s="3" t="s">
        <v>25</v>
      </c>
      <c r="C2082" s="3">
        <v>1128299</v>
      </c>
      <c r="D2082" s="4">
        <v>44523</v>
      </c>
      <c r="E2082" s="3" t="s">
        <v>26</v>
      </c>
      <c r="F2082" s="3" t="s">
        <v>78</v>
      </c>
      <c r="G2082" s="3" t="s">
        <v>79</v>
      </c>
      <c r="H2082" s="3" t="s">
        <v>19</v>
      </c>
      <c r="I2082" s="5">
        <v>0.55000000000000004</v>
      </c>
      <c r="J2082" s="6">
        <v>3000</v>
      </c>
      <c r="K2082" s="7">
        <f t="shared" si="16"/>
        <v>1650.0000000000002</v>
      </c>
      <c r="L2082" s="7">
        <f t="shared" si="17"/>
        <v>495.00000000000006</v>
      </c>
      <c r="M2082" s="8">
        <v>0.3</v>
      </c>
    </row>
    <row r="2083" spans="1:13" x14ac:dyDescent="0.25">
      <c r="A2083" s="1"/>
      <c r="B2083" s="3" t="s">
        <v>25</v>
      </c>
      <c r="C2083" s="3">
        <v>1128299</v>
      </c>
      <c r="D2083" s="4">
        <v>44523</v>
      </c>
      <c r="E2083" s="3" t="s">
        <v>26</v>
      </c>
      <c r="F2083" s="3" t="s">
        <v>78</v>
      </c>
      <c r="G2083" s="3" t="s">
        <v>79</v>
      </c>
      <c r="H2083" s="3" t="s">
        <v>20</v>
      </c>
      <c r="I2083" s="5">
        <v>0.60000000000000009</v>
      </c>
      <c r="J2083" s="6">
        <v>4250</v>
      </c>
      <c r="K2083" s="7">
        <f t="shared" si="16"/>
        <v>2550.0000000000005</v>
      </c>
      <c r="L2083" s="7">
        <f t="shared" si="17"/>
        <v>637.50000000000011</v>
      </c>
      <c r="M2083" s="8">
        <v>0.25</v>
      </c>
    </row>
    <row r="2084" spans="1:13" x14ac:dyDescent="0.25">
      <c r="A2084" s="1"/>
      <c r="B2084" s="3" t="s">
        <v>25</v>
      </c>
      <c r="C2084" s="3">
        <v>1128299</v>
      </c>
      <c r="D2084" s="4">
        <v>44552</v>
      </c>
      <c r="E2084" s="3" t="s">
        <v>26</v>
      </c>
      <c r="F2084" s="3" t="s">
        <v>78</v>
      </c>
      <c r="G2084" s="3" t="s">
        <v>79</v>
      </c>
      <c r="H2084" s="3" t="s">
        <v>15</v>
      </c>
      <c r="I2084" s="5">
        <v>0.45000000000000007</v>
      </c>
      <c r="J2084" s="6">
        <v>6250</v>
      </c>
      <c r="K2084" s="7">
        <f t="shared" si="16"/>
        <v>2812.5000000000005</v>
      </c>
      <c r="L2084" s="7">
        <f t="shared" si="17"/>
        <v>984.37500000000011</v>
      </c>
      <c r="M2084" s="8">
        <v>0.35</v>
      </c>
    </row>
    <row r="2085" spans="1:13" x14ac:dyDescent="0.25">
      <c r="A2085" s="1"/>
      <c r="B2085" s="3" t="s">
        <v>25</v>
      </c>
      <c r="C2085" s="3">
        <v>1128299</v>
      </c>
      <c r="D2085" s="4">
        <v>44552</v>
      </c>
      <c r="E2085" s="3" t="s">
        <v>26</v>
      </c>
      <c r="F2085" s="3" t="s">
        <v>78</v>
      </c>
      <c r="G2085" s="3" t="s">
        <v>79</v>
      </c>
      <c r="H2085" s="3" t="s">
        <v>16</v>
      </c>
      <c r="I2085" s="5">
        <v>0.50000000000000011</v>
      </c>
      <c r="J2085" s="6">
        <v>6250</v>
      </c>
      <c r="K2085" s="7">
        <f t="shared" si="16"/>
        <v>3125.0000000000009</v>
      </c>
      <c r="L2085" s="7">
        <f t="shared" si="17"/>
        <v>1250.0000000000005</v>
      </c>
      <c r="M2085" s="8">
        <v>0.4</v>
      </c>
    </row>
    <row r="2086" spans="1:13" x14ac:dyDescent="0.25">
      <c r="A2086" s="1"/>
      <c r="B2086" s="3" t="s">
        <v>25</v>
      </c>
      <c r="C2086" s="3">
        <v>1128299</v>
      </c>
      <c r="D2086" s="4">
        <v>44552</v>
      </c>
      <c r="E2086" s="3" t="s">
        <v>26</v>
      </c>
      <c r="F2086" s="3" t="s">
        <v>78</v>
      </c>
      <c r="G2086" s="3" t="s">
        <v>79</v>
      </c>
      <c r="H2086" s="3" t="s">
        <v>17</v>
      </c>
      <c r="I2086" s="5">
        <v>0.45000000000000007</v>
      </c>
      <c r="J2086" s="6">
        <v>4250</v>
      </c>
      <c r="K2086" s="7">
        <f t="shared" si="16"/>
        <v>1912.5000000000002</v>
      </c>
      <c r="L2086" s="7">
        <f t="shared" si="17"/>
        <v>669.375</v>
      </c>
      <c r="M2086" s="8">
        <v>0.35</v>
      </c>
    </row>
    <row r="2087" spans="1:13" x14ac:dyDescent="0.25">
      <c r="A2087" s="1"/>
      <c r="B2087" s="3" t="s">
        <v>25</v>
      </c>
      <c r="C2087" s="3">
        <v>1128299</v>
      </c>
      <c r="D2087" s="4">
        <v>44552</v>
      </c>
      <c r="E2087" s="3" t="s">
        <v>26</v>
      </c>
      <c r="F2087" s="3" t="s">
        <v>78</v>
      </c>
      <c r="G2087" s="3" t="s">
        <v>79</v>
      </c>
      <c r="H2087" s="3" t="s">
        <v>18</v>
      </c>
      <c r="I2087" s="5">
        <v>0.45000000000000007</v>
      </c>
      <c r="J2087" s="6">
        <v>4250</v>
      </c>
      <c r="K2087" s="7">
        <f t="shared" si="16"/>
        <v>1912.5000000000002</v>
      </c>
      <c r="L2087" s="7">
        <f t="shared" si="17"/>
        <v>669.375</v>
      </c>
      <c r="M2087" s="8">
        <v>0.35</v>
      </c>
    </row>
    <row r="2088" spans="1:13" x14ac:dyDescent="0.25">
      <c r="A2088" s="1"/>
      <c r="B2088" s="3" t="s">
        <v>25</v>
      </c>
      <c r="C2088" s="3">
        <v>1128299</v>
      </c>
      <c r="D2088" s="4">
        <v>44552</v>
      </c>
      <c r="E2088" s="3" t="s">
        <v>26</v>
      </c>
      <c r="F2088" s="3" t="s">
        <v>78</v>
      </c>
      <c r="G2088" s="3" t="s">
        <v>79</v>
      </c>
      <c r="H2088" s="3" t="s">
        <v>19</v>
      </c>
      <c r="I2088" s="5">
        <v>0.55000000000000004</v>
      </c>
      <c r="J2088" s="6">
        <v>3500</v>
      </c>
      <c r="K2088" s="7">
        <f t="shared" si="16"/>
        <v>1925.0000000000002</v>
      </c>
      <c r="L2088" s="7">
        <f t="shared" si="17"/>
        <v>577.5</v>
      </c>
      <c r="M2088" s="8">
        <v>0.3</v>
      </c>
    </row>
    <row r="2089" spans="1:13" x14ac:dyDescent="0.25">
      <c r="A2089" s="1"/>
      <c r="B2089" s="3" t="s">
        <v>25</v>
      </c>
      <c r="C2089" s="3">
        <v>1128299</v>
      </c>
      <c r="D2089" s="4">
        <v>44552</v>
      </c>
      <c r="E2089" s="3" t="s">
        <v>26</v>
      </c>
      <c r="F2089" s="3" t="s">
        <v>78</v>
      </c>
      <c r="G2089" s="3" t="s">
        <v>79</v>
      </c>
      <c r="H2089" s="3" t="s">
        <v>20</v>
      </c>
      <c r="I2089" s="5">
        <v>0.60000000000000009</v>
      </c>
      <c r="J2089" s="6">
        <v>4500</v>
      </c>
      <c r="K2089" s="7">
        <f t="shared" si="16"/>
        <v>2700.0000000000005</v>
      </c>
      <c r="L2089" s="7">
        <f t="shared" si="17"/>
        <v>675.00000000000011</v>
      </c>
      <c r="M2089" s="8">
        <v>0.25</v>
      </c>
    </row>
    <row r="2090" spans="1:13" x14ac:dyDescent="0.25">
      <c r="A2090" s="1" t="s">
        <v>37</v>
      </c>
      <c r="B2090" s="3" t="s">
        <v>25</v>
      </c>
      <c r="C2090" s="3">
        <v>1128299</v>
      </c>
      <c r="D2090" s="4">
        <v>44222</v>
      </c>
      <c r="E2090" s="3" t="s">
        <v>26</v>
      </c>
      <c r="F2090" s="3" t="s">
        <v>80</v>
      </c>
      <c r="G2090" s="3" t="s">
        <v>81</v>
      </c>
      <c r="H2090" s="3" t="s">
        <v>15</v>
      </c>
      <c r="I2090" s="5">
        <v>0.34999999999999992</v>
      </c>
      <c r="J2090" s="6">
        <v>4750</v>
      </c>
      <c r="K2090" s="7">
        <f t="shared" si="16"/>
        <v>1662.4999999999995</v>
      </c>
      <c r="L2090" s="7">
        <f t="shared" si="17"/>
        <v>581.87499999999977</v>
      </c>
      <c r="M2090" s="8">
        <v>0.35</v>
      </c>
    </row>
    <row r="2091" spans="1:13" x14ac:dyDescent="0.25">
      <c r="A2091" s="1"/>
      <c r="B2091" s="3" t="s">
        <v>25</v>
      </c>
      <c r="C2091" s="3">
        <v>1128299</v>
      </c>
      <c r="D2091" s="4">
        <v>44222</v>
      </c>
      <c r="E2091" s="3" t="s">
        <v>26</v>
      </c>
      <c r="F2091" s="3" t="s">
        <v>80</v>
      </c>
      <c r="G2091" s="3" t="s">
        <v>81</v>
      </c>
      <c r="H2091" s="3" t="s">
        <v>16</v>
      </c>
      <c r="I2091" s="5">
        <v>0.45</v>
      </c>
      <c r="J2091" s="6">
        <v>4750</v>
      </c>
      <c r="K2091" s="7">
        <f t="shared" si="16"/>
        <v>2137.5</v>
      </c>
      <c r="L2091" s="7">
        <f t="shared" si="17"/>
        <v>855</v>
      </c>
      <c r="M2091" s="8">
        <v>0.4</v>
      </c>
    </row>
    <row r="2092" spans="1:13" x14ac:dyDescent="0.25">
      <c r="A2092" s="1"/>
      <c r="B2092" s="3" t="s">
        <v>25</v>
      </c>
      <c r="C2092" s="3">
        <v>1128299</v>
      </c>
      <c r="D2092" s="4">
        <v>44222</v>
      </c>
      <c r="E2092" s="3" t="s">
        <v>26</v>
      </c>
      <c r="F2092" s="3" t="s">
        <v>80</v>
      </c>
      <c r="G2092" s="3" t="s">
        <v>81</v>
      </c>
      <c r="H2092" s="3" t="s">
        <v>17</v>
      </c>
      <c r="I2092" s="5">
        <v>0.45</v>
      </c>
      <c r="J2092" s="6">
        <v>4750</v>
      </c>
      <c r="K2092" s="7">
        <f t="shared" si="16"/>
        <v>2137.5</v>
      </c>
      <c r="L2092" s="7">
        <f t="shared" si="17"/>
        <v>748.125</v>
      </c>
      <c r="M2092" s="8">
        <v>0.35</v>
      </c>
    </row>
    <row r="2093" spans="1:13" x14ac:dyDescent="0.25">
      <c r="A2093" s="1"/>
      <c r="B2093" s="3" t="s">
        <v>25</v>
      </c>
      <c r="C2093" s="3">
        <v>1128299</v>
      </c>
      <c r="D2093" s="4">
        <v>44222</v>
      </c>
      <c r="E2093" s="3" t="s">
        <v>26</v>
      </c>
      <c r="F2093" s="3" t="s">
        <v>80</v>
      </c>
      <c r="G2093" s="3" t="s">
        <v>81</v>
      </c>
      <c r="H2093" s="3" t="s">
        <v>18</v>
      </c>
      <c r="I2093" s="5">
        <v>0.45</v>
      </c>
      <c r="J2093" s="6">
        <v>3250</v>
      </c>
      <c r="K2093" s="7">
        <f t="shared" si="16"/>
        <v>1462.5</v>
      </c>
      <c r="L2093" s="7">
        <f t="shared" si="17"/>
        <v>511.87499999999994</v>
      </c>
      <c r="M2093" s="8">
        <v>0.35</v>
      </c>
    </row>
    <row r="2094" spans="1:13" x14ac:dyDescent="0.25">
      <c r="A2094" s="1"/>
      <c r="B2094" s="3" t="s">
        <v>25</v>
      </c>
      <c r="C2094" s="3">
        <v>1128299</v>
      </c>
      <c r="D2094" s="4">
        <v>44222</v>
      </c>
      <c r="E2094" s="3" t="s">
        <v>26</v>
      </c>
      <c r="F2094" s="3" t="s">
        <v>80</v>
      </c>
      <c r="G2094" s="3" t="s">
        <v>81</v>
      </c>
      <c r="H2094" s="3" t="s">
        <v>19</v>
      </c>
      <c r="I2094" s="5">
        <v>0.50000000000000011</v>
      </c>
      <c r="J2094" s="6">
        <v>2750</v>
      </c>
      <c r="K2094" s="7">
        <f t="shared" si="16"/>
        <v>1375.0000000000002</v>
      </c>
      <c r="L2094" s="7">
        <f t="shared" si="17"/>
        <v>412.50000000000006</v>
      </c>
      <c r="M2094" s="8">
        <v>0.3</v>
      </c>
    </row>
    <row r="2095" spans="1:13" x14ac:dyDescent="0.25">
      <c r="A2095" s="1"/>
      <c r="B2095" s="3" t="s">
        <v>25</v>
      </c>
      <c r="C2095" s="3">
        <v>1128299</v>
      </c>
      <c r="D2095" s="4">
        <v>44222</v>
      </c>
      <c r="E2095" s="3" t="s">
        <v>26</v>
      </c>
      <c r="F2095" s="3" t="s">
        <v>80</v>
      </c>
      <c r="G2095" s="3" t="s">
        <v>81</v>
      </c>
      <c r="H2095" s="3" t="s">
        <v>20</v>
      </c>
      <c r="I2095" s="5">
        <v>0.45</v>
      </c>
      <c r="J2095" s="6">
        <v>4750</v>
      </c>
      <c r="K2095" s="7">
        <f t="shared" si="16"/>
        <v>2137.5</v>
      </c>
      <c r="L2095" s="7">
        <f t="shared" si="17"/>
        <v>534.375</v>
      </c>
      <c r="M2095" s="8">
        <v>0.25</v>
      </c>
    </row>
    <row r="2096" spans="1:13" x14ac:dyDescent="0.25">
      <c r="A2096" s="1"/>
      <c r="B2096" s="3" t="s">
        <v>25</v>
      </c>
      <c r="C2096" s="3">
        <v>1128299</v>
      </c>
      <c r="D2096" s="4">
        <v>44253</v>
      </c>
      <c r="E2096" s="3" t="s">
        <v>26</v>
      </c>
      <c r="F2096" s="3" t="s">
        <v>80</v>
      </c>
      <c r="G2096" s="3" t="s">
        <v>81</v>
      </c>
      <c r="H2096" s="3" t="s">
        <v>15</v>
      </c>
      <c r="I2096" s="5">
        <v>0.34999999999999992</v>
      </c>
      <c r="J2096" s="6">
        <v>5250</v>
      </c>
      <c r="K2096" s="7">
        <f t="shared" si="16"/>
        <v>1837.4999999999995</v>
      </c>
      <c r="L2096" s="7">
        <f t="shared" si="17"/>
        <v>643.12499999999977</v>
      </c>
      <c r="M2096" s="8">
        <v>0.35</v>
      </c>
    </row>
    <row r="2097" spans="1:13" x14ac:dyDescent="0.25">
      <c r="A2097" s="1"/>
      <c r="B2097" s="3" t="s">
        <v>25</v>
      </c>
      <c r="C2097" s="3">
        <v>1128299</v>
      </c>
      <c r="D2097" s="4">
        <v>44253</v>
      </c>
      <c r="E2097" s="3" t="s">
        <v>26</v>
      </c>
      <c r="F2097" s="3" t="s">
        <v>80</v>
      </c>
      <c r="G2097" s="3" t="s">
        <v>81</v>
      </c>
      <c r="H2097" s="3" t="s">
        <v>16</v>
      </c>
      <c r="I2097" s="5">
        <v>0.45</v>
      </c>
      <c r="J2097" s="6">
        <v>4250</v>
      </c>
      <c r="K2097" s="7">
        <f t="shared" si="16"/>
        <v>1912.5</v>
      </c>
      <c r="L2097" s="7">
        <f t="shared" si="17"/>
        <v>765</v>
      </c>
      <c r="M2097" s="8">
        <v>0.4</v>
      </c>
    </row>
    <row r="2098" spans="1:13" x14ac:dyDescent="0.25">
      <c r="A2098" s="1"/>
      <c r="B2098" s="3" t="s">
        <v>25</v>
      </c>
      <c r="C2098" s="3">
        <v>1128299</v>
      </c>
      <c r="D2098" s="4">
        <v>44253</v>
      </c>
      <c r="E2098" s="3" t="s">
        <v>26</v>
      </c>
      <c r="F2098" s="3" t="s">
        <v>80</v>
      </c>
      <c r="G2098" s="3" t="s">
        <v>81</v>
      </c>
      <c r="H2098" s="3" t="s">
        <v>17</v>
      </c>
      <c r="I2098" s="5">
        <v>0.45</v>
      </c>
      <c r="J2098" s="6">
        <v>4250</v>
      </c>
      <c r="K2098" s="7">
        <f t="shared" si="16"/>
        <v>1912.5</v>
      </c>
      <c r="L2098" s="7">
        <f t="shared" si="17"/>
        <v>669.375</v>
      </c>
      <c r="M2098" s="8">
        <v>0.35</v>
      </c>
    </row>
    <row r="2099" spans="1:13" x14ac:dyDescent="0.25">
      <c r="A2099" s="1"/>
      <c r="B2099" s="3" t="s">
        <v>25</v>
      </c>
      <c r="C2099" s="3">
        <v>1128299</v>
      </c>
      <c r="D2099" s="4">
        <v>44253</v>
      </c>
      <c r="E2099" s="3" t="s">
        <v>26</v>
      </c>
      <c r="F2099" s="3" t="s">
        <v>80</v>
      </c>
      <c r="G2099" s="3" t="s">
        <v>81</v>
      </c>
      <c r="H2099" s="3" t="s">
        <v>18</v>
      </c>
      <c r="I2099" s="5">
        <v>0.45</v>
      </c>
      <c r="J2099" s="6">
        <v>2750</v>
      </c>
      <c r="K2099" s="7">
        <f t="shared" si="16"/>
        <v>1237.5</v>
      </c>
      <c r="L2099" s="7">
        <f t="shared" si="17"/>
        <v>433.125</v>
      </c>
      <c r="M2099" s="8">
        <v>0.35</v>
      </c>
    </row>
    <row r="2100" spans="1:13" x14ac:dyDescent="0.25">
      <c r="A2100" s="1"/>
      <c r="B2100" s="3" t="s">
        <v>25</v>
      </c>
      <c r="C2100" s="3">
        <v>1128299</v>
      </c>
      <c r="D2100" s="4">
        <v>44253</v>
      </c>
      <c r="E2100" s="3" t="s">
        <v>26</v>
      </c>
      <c r="F2100" s="3" t="s">
        <v>80</v>
      </c>
      <c r="G2100" s="3" t="s">
        <v>81</v>
      </c>
      <c r="H2100" s="3" t="s">
        <v>19</v>
      </c>
      <c r="I2100" s="5">
        <v>0.50000000000000011</v>
      </c>
      <c r="J2100" s="6">
        <v>2000</v>
      </c>
      <c r="K2100" s="7">
        <f t="shared" si="16"/>
        <v>1000.0000000000002</v>
      </c>
      <c r="L2100" s="7">
        <f t="shared" si="17"/>
        <v>300.00000000000006</v>
      </c>
      <c r="M2100" s="8">
        <v>0.3</v>
      </c>
    </row>
    <row r="2101" spans="1:13" x14ac:dyDescent="0.25">
      <c r="A2101" s="1"/>
      <c r="B2101" s="3" t="s">
        <v>25</v>
      </c>
      <c r="C2101" s="3">
        <v>1128299</v>
      </c>
      <c r="D2101" s="4">
        <v>44253</v>
      </c>
      <c r="E2101" s="3" t="s">
        <v>26</v>
      </c>
      <c r="F2101" s="3" t="s">
        <v>80</v>
      </c>
      <c r="G2101" s="3" t="s">
        <v>81</v>
      </c>
      <c r="H2101" s="3" t="s">
        <v>20</v>
      </c>
      <c r="I2101" s="5">
        <v>0.45</v>
      </c>
      <c r="J2101" s="6">
        <v>4000</v>
      </c>
      <c r="K2101" s="7">
        <f t="shared" si="16"/>
        <v>1800</v>
      </c>
      <c r="L2101" s="7">
        <f t="shared" si="17"/>
        <v>450</v>
      </c>
      <c r="M2101" s="8">
        <v>0.25</v>
      </c>
    </row>
    <row r="2102" spans="1:13" x14ac:dyDescent="0.25">
      <c r="A2102" s="1"/>
      <c r="B2102" s="3" t="s">
        <v>25</v>
      </c>
      <c r="C2102" s="3">
        <v>1128299</v>
      </c>
      <c r="D2102" s="4">
        <v>44280</v>
      </c>
      <c r="E2102" s="3" t="s">
        <v>26</v>
      </c>
      <c r="F2102" s="3" t="s">
        <v>80</v>
      </c>
      <c r="G2102" s="3" t="s">
        <v>81</v>
      </c>
      <c r="H2102" s="3" t="s">
        <v>15</v>
      </c>
      <c r="I2102" s="5">
        <v>0.45</v>
      </c>
      <c r="J2102" s="6">
        <v>5500</v>
      </c>
      <c r="K2102" s="7">
        <f t="shared" si="16"/>
        <v>2475</v>
      </c>
      <c r="L2102" s="7">
        <f t="shared" si="17"/>
        <v>866.25</v>
      </c>
      <c r="M2102" s="8">
        <v>0.35</v>
      </c>
    </row>
    <row r="2103" spans="1:13" x14ac:dyDescent="0.25">
      <c r="A2103" s="1"/>
      <c r="B2103" s="3" t="s">
        <v>25</v>
      </c>
      <c r="C2103" s="3">
        <v>1128299</v>
      </c>
      <c r="D2103" s="4">
        <v>44280</v>
      </c>
      <c r="E2103" s="3" t="s">
        <v>26</v>
      </c>
      <c r="F2103" s="3" t="s">
        <v>80</v>
      </c>
      <c r="G2103" s="3" t="s">
        <v>81</v>
      </c>
      <c r="H2103" s="3" t="s">
        <v>16</v>
      </c>
      <c r="I2103" s="5">
        <v>0.55000000000000004</v>
      </c>
      <c r="J2103" s="6">
        <v>4000</v>
      </c>
      <c r="K2103" s="7">
        <f t="shared" si="16"/>
        <v>2200</v>
      </c>
      <c r="L2103" s="7">
        <f t="shared" si="17"/>
        <v>880</v>
      </c>
      <c r="M2103" s="8">
        <v>0.4</v>
      </c>
    </row>
    <row r="2104" spans="1:13" x14ac:dyDescent="0.25">
      <c r="A2104" s="1"/>
      <c r="B2104" s="3" t="s">
        <v>25</v>
      </c>
      <c r="C2104" s="3">
        <v>1128299</v>
      </c>
      <c r="D2104" s="4">
        <v>44280</v>
      </c>
      <c r="E2104" s="3" t="s">
        <v>26</v>
      </c>
      <c r="F2104" s="3" t="s">
        <v>80</v>
      </c>
      <c r="G2104" s="3" t="s">
        <v>81</v>
      </c>
      <c r="H2104" s="3" t="s">
        <v>17</v>
      </c>
      <c r="I2104" s="5">
        <v>0.55000000000000004</v>
      </c>
      <c r="J2104" s="6">
        <v>4000</v>
      </c>
      <c r="K2104" s="7">
        <f t="shared" si="16"/>
        <v>2200</v>
      </c>
      <c r="L2104" s="7">
        <f t="shared" si="17"/>
        <v>770</v>
      </c>
      <c r="M2104" s="8">
        <v>0.35</v>
      </c>
    </row>
    <row r="2105" spans="1:13" x14ac:dyDescent="0.25">
      <c r="A2105" s="1"/>
      <c r="B2105" s="3" t="s">
        <v>25</v>
      </c>
      <c r="C2105" s="3">
        <v>1128299</v>
      </c>
      <c r="D2105" s="4">
        <v>44280</v>
      </c>
      <c r="E2105" s="3" t="s">
        <v>26</v>
      </c>
      <c r="F2105" s="3" t="s">
        <v>80</v>
      </c>
      <c r="G2105" s="3" t="s">
        <v>81</v>
      </c>
      <c r="H2105" s="3" t="s">
        <v>18</v>
      </c>
      <c r="I2105" s="5">
        <v>0.55000000000000004</v>
      </c>
      <c r="J2105" s="6">
        <v>2750</v>
      </c>
      <c r="K2105" s="7">
        <f t="shared" si="16"/>
        <v>1512.5000000000002</v>
      </c>
      <c r="L2105" s="7">
        <f t="shared" si="17"/>
        <v>529.375</v>
      </c>
      <c r="M2105" s="8">
        <v>0.35</v>
      </c>
    </row>
    <row r="2106" spans="1:13" x14ac:dyDescent="0.25">
      <c r="A2106" s="1"/>
      <c r="B2106" s="3" t="s">
        <v>25</v>
      </c>
      <c r="C2106" s="3">
        <v>1128299</v>
      </c>
      <c r="D2106" s="4">
        <v>44280</v>
      </c>
      <c r="E2106" s="3" t="s">
        <v>26</v>
      </c>
      <c r="F2106" s="3" t="s">
        <v>80</v>
      </c>
      <c r="G2106" s="3" t="s">
        <v>81</v>
      </c>
      <c r="H2106" s="3" t="s">
        <v>19</v>
      </c>
      <c r="I2106" s="5">
        <v>0.60000000000000009</v>
      </c>
      <c r="J2106" s="6">
        <v>1750</v>
      </c>
      <c r="K2106" s="7">
        <f t="shared" si="16"/>
        <v>1050.0000000000002</v>
      </c>
      <c r="L2106" s="7">
        <f t="shared" si="17"/>
        <v>315.00000000000006</v>
      </c>
      <c r="M2106" s="8">
        <v>0.3</v>
      </c>
    </row>
    <row r="2107" spans="1:13" x14ac:dyDescent="0.25">
      <c r="A2107" s="1"/>
      <c r="B2107" s="3" t="s">
        <v>25</v>
      </c>
      <c r="C2107" s="3">
        <v>1128299</v>
      </c>
      <c r="D2107" s="4">
        <v>44280</v>
      </c>
      <c r="E2107" s="3" t="s">
        <v>26</v>
      </c>
      <c r="F2107" s="3" t="s">
        <v>80</v>
      </c>
      <c r="G2107" s="3" t="s">
        <v>81</v>
      </c>
      <c r="H2107" s="3" t="s">
        <v>20</v>
      </c>
      <c r="I2107" s="5">
        <v>0.55000000000000004</v>
      </c>
      <c r="J2107" s="6">
        <v>3750</v>
      </c>
      <c r="K2107" s="7">
        <f t="shared" si="16"/>
        <v>2062.5</v>
      </c>
      <c r="L2107" s="7">
        <f t="shared" si="17"/>
        <v>515.625</v>
      </c>
      <c r="M2107" s="8">
        <v>0.25</v>
      </c>
    </row>
    <row r="2108" spans="1:13" x14ac:dyDescent="0.25">
      <c r="A2108" s="1"/>
      <c r="B2108" s="3" t="s">
        <v>25</v>
      </c>
      <c r="C2108" s="3">
        <v>1128299</v>
      </c>
      <c r="D2108" s="4">
        <v>44312</v>
      </c>
      <c r="E2108" s="3" t="s">
        <v>26</v>
      </c>
      <c r="F2108" s="3" t="s">
        <v>80</v>
      </c>
      <c r="G2108" s="3" t="s">
        <v>81</v>
      </c>
      <c r="H2108" s="3" t="s">
        <v>15</v>
      </c>
      <c r="I2108" s="5">
        <v>0.55000000000000004</v>
      </c>
      <c r="J2108" s="6">
        <v>5500</v>
      </c>
      <c r="K2108" s="7">
        <f t="shared" si="16"/>
        <v>3025.0000000000005</v>
      </c>
      <c r="L2108" s="7">
        <f t="shared" si="17"/>
        <v>1058.75</v>
      </c>
      <c r="M2108" s="8">
        <v>0.35</v>
      </c>
    </row>
    <row r="2109" spans="1:13" x14ac:dyDescent="0.25">
      <c r="A2109" s="1"/>
      <c r="B2109" s="3" t="s">
        <v>25</v>
      </c>
      <c r="C2109" s="3">
        <v>1128299</v>
      </c>
      <c r="D2109" s="4">
        <v>44312</v>
      </c>
      <c r="E2109" s="3" t="s">
        <v>26</v>
      </c>
      <c r="F2109" s="3" t="s">
        <v>80</v>
      </c>
      <c r="G2109" s="3" t="s">
        <v>81</v>
      </c>
      <c r="H2109" s="3" t="s">
        <v>16</v>
      </c>
      <c r="I2109" s="5">
        <v>0.60000000000000009</v>
      </c>
      <c r="J2109" s="6">
        <v>3500</v>
      </c>
      <c r="K2109" s="7">
        <f t="shared" si="16"/>
        <v>2100.0000000000005</v>
      </c>
      <c r="L2109" s="7">
        <f t="shared" si="17"/>
        <v>840.00000000000023</v>
      </c>
      <c r="M2109" s="8">
        <v>0.4</v>
      </c>
    </row>
    <row r="2110" spans="1:13" x14ac:dyDescent="0.25">
      <c r="A2110" s="1"/>
      <c r="B2110" s="3" t="s">
        <v>25</v>
      </c>
      <c r="C2110" s="3">
        <v>1128299</v>
      </c>
      <c r="D2110" s="4">
        <v>44312</v>
      </c>
      <c r="E2110" s="3" t="s">
        <v>26</v>
      </c>
      <c r="F2110" s="3" t="s">
        <v>80</v>
      </c>
      <c r="G2110" s="3" t="s">
        <v>81</v>
      </c>
      <c r="H2110" s="3" t="s">
        <v>17</v>
      </c>
      <c r="I2110" s="5">
        <v>0.60000000000000009</v>
      </c>
      <c r="J2110" s="6">
        <v>4000</v>
      </c>
      <c r="K2110" s="7">
        <f t="shared" si="16"/>
        <v>2400.0000000000005</v>
      </c>
      <c r="L2110" s="7">
        <f t="shared" si="17"/>
        <v>840.00000000000011</v>
      </c>
      <c r="M2110" s="8">
        <v>0.35</v>
      </c>
    </row>
    <row r="2111" spans="1:13" x14ac:dyDescent="0.25">
      <c r="A2111" s="1"/>
      <c r="B2111" s="3" t="s">
        <v>25</v>
      </c>
      <c r="C2111" s="3">
        <v>1128299</v>
      </c>
      <c r="D2111" s="4">
        <v>44312</v>
      </c>
      <c r="E2111" s="3" t="s">
        <v>26</v>
      </c>
      <c r="F2111" s="3" t="s">
        <v>80</v>
      </c>
      <c r="G2111" s="3" t="s">
        <v>81</v>
      </c>
      <c r="H2111" s="3" t="s">
        <v>18</v>
      </c>
      <c r="I2111" s="5">
        <v>0.55000000000000004</v>
      </c>
      <c r="J2111" s="6">
        <v>3000</v>
      </c>
      <c r="K2111" s="7">
        <f t="shared" si="16"/>
        <v>1650.0000000000002</v>
      </c>
      <c r="L2111" s="7">
        <f t="shared" si="17"/>
        <v>577.5</v>
      </c>
      <c r="M2111" s="8">
        <v>0.35</v>
      </c>
    </row>
    <row r="2112" spans="1:13" x14ac:dyDescent="0.25">
      <c r="A2112" s="1"/>
      <c r="B2112" s="3" t="s">
        <v>25</v>
      </c>
      <c r="C2112" s="3">
        <v>1128299</v>
      </c>
      <c r="D2112" s="4">
        <v>44312</v>
      </c>
      <c r="E2112" s="3" t="s">
        <v>26</v>
      </c>
      <c r="F2112" s="3" t="s">
        <v>80</v>
      </c>
      <c r="G2112" s="3" t="s">
        <v>81</v>
      </c>
      <c r="H2112" s="3" t="s">
        <v>19</v>
      </c>
      <c r="I2112" s="5">
        <v>0.60000000000000009</v>
      </c>
      <c r="J2112" s="6">
        <v>2000</v>
      </c>
      <c r="K2112" s="7">
        <f t="shared" si="16"/>
        <v>1200.0000000000002</v>
      </c>
      <c r="L2112" s="7">
        <f t="shared" si="17"/>
        <v>360.00000000000006</v>
      </c>
      <c r="M2112" s="8">
        <v>0.3</v>
      </c>
    </row>
    <row r="2113" spans="1:13" x14ac:dyDescent="0.25">
      <c r="A2113" s="1"/>
      <c r="B2113" s="3" t="s">
        <v>25</v>
      </c>
      <c r="C2113" s="3">
        <v>1128299</v>
      </c>
      <c r="D2113" s="4">
        <v>44312</v>
      </c>
      <c r="E2113" s="3" t="s">
        <v>26</v>
      </c>
      <c r="F2113" s="3" t="s">
        <v>80</v>
      </c>
      <c r="G2113" s="3" t="s">
        <v>81</v>
      </c>
      <c r="H2113" s="3" t="s">
        <v>20</v>
      </c>
      <c r="I2113" s="5">
        <v>0.75000000000000011</v>
      </c>
      <c r="J2113" s="6">
        <v>3750</v>
      </c>
      <c r="K2113" s="7">
        <f t="shared" si="16"/>
        <v>2812.5000000000005</v>
      </c>
      <c r="L2113" s="7">
        <f t="shared" si="17"/>
        <v>703.12500000000011</v>
      </c>
      <c r="M2113" s="8">
        <v>0.25</v>
      </c>
    </row>
    <row r="2114" spans="1:13" x14ac:dyDescent="0.25">
      <c r="A2114" s="1"/>
      <c r="B2114" s="3" t="s">
        <v>25</v>
      </c>
      <c r="C2114" s="3">
        <v>1128299</v>
      </c>
      <c r="D2114" s="4">
        <v>44343</v>
      </c>
      <c r="E2114" s="3" t="s">
        <v>26</v>
      </c>
      <c r="F2114" s="3" t="s">
        <v>80</v>
      </c>
      <c r="G2114" s="3" t="s">
        <v>81</v>
      </c>
      <c r="H2114" s="3" t="s">
        <v>15</v>
      </c>
      <c r="I2114" s="5">
        <v>0.55000000000000004</v>
      </c>
      <c r="J2114" s="6">
        <v>5750</v>
      </c>
      <c r="K2114" s="7">
        <f t="shared" si="16"/>
        <v>3162.5000000000005</v>
      </c>
      <c r="L2114" s="7">
        <f t="shared" si="17"/>
        <v>1106.875</v>
      </c>
      <c r="M2114" s="8">
        <v>0.35</v>
      </c>
    </row>
    <row r="2115" spans="1:13" x14ac:dyDescent="0.25">
      <c r="A2115" s="1"/>
      <c r="B2115" s="3" t="s">
        <v>25</v>
      </c>
      <c r="C2115" s="3">
        <v>1128299</v>
      </c>
      <c r="D2115" s="4">
        <v>44343</v>
      </c>
      <c r="E2115" s="3" t="s">
        <v>26</v>
      </c>
      <c r="F2115" s="3" t="s">
        <v>80</v>
      </c>
      <c r="G2115" s="3" t="s">
        <v>81</v>
      </c>
      <c r="H2115" s="3" t="s">
        <v>16</v>
      </c>
      <c r="I2115" s="5">
        <v>0.60000000000000009</v>
      </c>
      <c r="J2115" s="6">
        <v>4250</v>
      </c>
      <c r="K2115" s="7">
        <f t="shared" si="16"/>
        <v>2550.0000000000005</v>
      </c>
      <c r="L2115" s="7">
        <f t="shared" si="17"/>
        <v>1020.0000000000002</v>
      </c>
      <c r="M2115" s="8">
        <v>0.4</v>
      </c>
    </row>
    <row r="2116" spans="1:13" x14ac:dyDescent="0.25">
      <c r="A2116" s="1"/>
      <c r="B2116" s="3" t="s">
        <v>25</v>
      </c>
      <c r="C2116" s="3">
        <v>1128299</v>
      </c>
      <c r="D2116" s="4">
        <v>44343</v>
      </c>
      <c r="E2116" s="3" t="s">
        <v>26</v>
      </c>
      <c r="F2116" s="3" t="s">
        <v>80</v>
      </c>
      <c r="G2116" s="3" t="s">
        <v>81</v>
      </c>
      <c r="H2116" s="3" t="s">
        <v>17</v>
      </c>
      <c r="I2116" s="5">
        <v>0.60000000000000009</v>
      </c>
      <c r="J2116" s="6">
        <v>4500</v>
      </c>
      <c r="K2116" s="7">
        <f t="shared" si="16"/>
        <v>2700.0000000000005</v>
      </c>
      <c r="L2116" s="7">
        <f t="shared" si="17"/>
        <v>945.00000000000011</v>
      </c>
      <c r="M2116" s="8">
        <v>0.35</v>
      </c>
    </row>
    <row r="2117" spans="1:13" x14ac:dyDescent="0.25">
      <c r="A2117" s="1"/>
      <c r="B2117" s="3" t="s">
        <v>25</v>
      </c>
      <c r="C2117" s="3">
        <v>1128299</v>
      </c>
      <c r="D2117" s="4">
        <v>44343</v>
      </c>
      <c r="E2117" s="3" t="s">
        <v>26</v>
      </c>
      <c r="F2117" s="3" t="s">
        <v>80</v>
      </c>
      <c r="G2117" s="3" t="s">
        <v>81</v>
      </c>
      <c r="H2117" s="3" t="s">
        <v>18</v>
      </c>
      <c r="I2117" s="5">
        <v>0.55000000000000004</v>
      </c>
      <c r="J2117" s="6">
        <v>3500</v>
      </c>
      <c r="K2117" s="7">
        <f t="shared" si="16"/>
        <v>1925.0000000000002</v>
      </c>
      <c r="L2117" s="7">
        <f t="shared" si="17"/>
        <v>673.75</v>
      </c>
      <c r="M2117" s="8">
        <v>0.35</v>
      </c>
    </row>
    <row r="2118" spans="1:13" x14ac:dyDescent="0.25">
      <c r="A2118" s="1"/>
      <c r="B2118" s="3" t="s">
        <v>25</v>
      </c>
      <c r="C2118" s="3">
        <v>1128299</v>
      </c>
      <c r="D2118" s="4">
        <v>44343</v>
      </c>
      <c r="E2118" s="3" t="s">
        <v>26</v>
      </c>
      <c r="F2118" s="3" t="s">
        <v>80</v>
      </c>
      <c r="G2118" s="3" t="s">
        <v>81</v>
      </c>
      <c r="H2118" s="3" t="s">
        <v>19</v>
      </c>
      <c r="I2118" s="5">
        <v>0.60000000000000009</v>
      </c>
      <c r="J2118" s="6">
        <v>2500</v>
      </c>
      <c r="K2118" s="7">
        <f t="shared" si="16"/>
        <v>1500.0000000000002</v>
      </c>
      <c r="L2118" s="7">
        <f t="shared" si="17"/>
        <v>450.00000000000006</v>
      </c>
      <c r="M2118" s="8">
        <v>0.3</v>
      </c>
    </row>
    <row r="2119" spans="1:13" x14ac:dyDescent="0.25">
      <c r="A2119" s="1"/>
      <c r="B2119" s="3" t="s">
        <v>25</v>
      </c>
      <c r="C2119" s="3">
        <v>1128299</v>
      </c>
      <c r="D2119" s="4">
        <v>44343</v>
      </c>
      <c r="E2119" s="3" t="s">
        <v>26</v>
      </c>
      <c r="F2119" s="3" t="s">
        <v>80</v>
      </c>
      <c r="G2119" s="3" t="s">
        <v>81</v>
      </c>
      <c r="H2119" s="3" t="s">
        <v>20</v>
      </c>
      <c r="I2119" s="5">
        <v>0.75000000000000011</v>
      </c>
      <c r="J2119" s="6">
        <v>4250</v>
      </c>
      <c r="K2119" s="7">
        <f t="shared" si="16"/>
        <v>3187.5000000000005</v>
      </c>
      <c r="L2119" s="7">
        <f t="shared" si="17"/>
        <v>796.87500000000011</v>
      </c>
      <c r="M2119" s="8">
        <v>0.25</v>
      </c>
    </row>
    <row r="2120" spans="1:13" x14ac:dyDescent="0.25">
      <c r="A2120" s="1"/>
      <c r="B2120" s="3" t="s">
        <v>25</v>
      </c>
      <c r="C2120" s="3">
        <v>1128299</v>
      </c>
      <c r="D2120" s="4">
        <v>44373</v>
      </c>
      <c r="E2120" s="3" t="s">
        <v>26</v>
      </c>
      <c r="F2120" s="3" t="s">
        <v>80</v>
      </c>
      <c r="G2120" s="3" t="s">
        <v>81</v>
      </c>
      <c r="H2120" s="3" t="s">
        <v>15</v>
      </c>
      <c r="I2120" s="5">
        <v>0.55000000000000004</v>
      </c>
      <c r="J2120" s="6">
        <v>7000</v>
      </c>
      <c r="K2120" s="7">
        <f t="shared" si="16"/>
        <v>3850.0000000000005</v>
      </c>
      <c r="L2120" s="7">
        <f t="shared" si="17"/>
        <v>1347.5</v>
      </c>
      <c r="M2120" s="8">
        <v>0.35</v>
      </c>
    </row>
    <row r="2121" spans="1:13" x14ac:dyDescent="0.25">
      <c r="A2121" s="1"/>
      <c r="B2121" s="3" t="s">
        <v>25</v>
      </c>
      <c r="C2121" s="3">
        <v>1128299</v>
      </c>
      <c r="D2121" s="4">
        <v>44373</v>
      </c>
      <c r="E2121" s="3" t="s">
        <v>26</v>
      </c>
      <c r="F2121" s="3" t="s">
        <v>80</v>
      </c>
      <c r="G2121" s="3" t="s">
        <v>81</v>
      </c>
      <c r="H2121" s="3" t="s">
        <v>16</v>
      </c>
      <c r="I2121" s="5">
        <v>0.60000000000000009</v>
      </c>
      <c r="J2121" s="6">
        <v>5500</v>
      </c>
      <c r="K2121" s="7">
        <f t="shared" si="16"/>
        <v>3300.0000000000005</v>
      </c>
      <c r="L2121" s="7">
        <f t="shared" si="17"/>
        <v>1320.0000000000002</v>
      </c>
      <c r="M2121" s="8">
        <v>0.4</v>
      </c>
    </row>
    <row r="2122" spans="1:13" x14ac:dyDescent="0.25">
      <c r="A2122" s="1"/>
      <c r="B2122" s="3" t="s">
        <v>25</v>
      </c>
      <c r="C2122" s="3">
        <v>1128299</v>
      </c>
      <c r="D2122" s="4">
        <v>44373</v>
      </c>
      <c r="E2122" s="3" t="s">
        <v>26</v>
      </c>
      <c r="F2122" s="3" t="s">
        <v>80</v>
      </c>
      <c r="G2122" s="3" t="s">
        <v>81</v>
      </c>
      <c r="H2122" s="3" t="s">
        <v>17</v>
      </c>
      <c r="I2122" s="5">
        <v>0.60000000000000009</v>
      </c>
      <c r="J2122" s="6">
        <v>5500</v>
      </c>
      <c r="K2122" s="7">
        <f t="shared" si="16"/>
        <v>3300.0000000000005</v>
      </c>
      <c r="L2122" s="7">
        <f t="shared" si="17"/>
        <v>1155</v>
      </c>
      <c r="M2122" s="8">
        <v>0.35</v>
      </c>
    </row>
    <row r="2123" spans="1:13" x14ac:dyDescent="0.25">
      <c r="A2123" s="1"/>
      <c r="B2123" s="3" t="s">
        <v>25</v>
      </c>
      <c r="C2123" s="3">
        <v>1128299</v>
      </c>
      <c r="D2123" s="4">
        <v>44373</v>
      </c>
      <c r="E2123" s="3" t="s">
        <v>26</v>
      </c>
      <c r="F2123" s="3" t="s">
        <v>80</v>
      </c>
      <c r="G2123" s="3" t="s">
        <v>81</v>
      </c>
      <c r="H2123" s="3" t="s">
        <v>18</v>
      </c>
      <c r="I2123" s="5">
        <v>0.55000000000000004</v>
      </c>
      <c r="J2123" s="6">
        <v>4250</v>
      </c>
      <c r="K2123" s="7">
        <f t="shared" si="16"/>
        <v>2337.5</v>
      </c>
      <c r="L2123" s="7">
        <f t="shared" si="17"/>
        <v>818.125</v>
      </c>
      <c r="M2123" s="8">
        <v>0.35</v>
      </c>
    </row>
    <row r="2124" spans="1:13" x14ac:dyDescent="0.25">
      <c r="A2124" s="1"/>
      <c r="B2124" s="3" t="s">
        <v>25</v>
      </c>
      <c r="C2124" s="3">
        <v>1128299</v>
      </c>
      <c r="D2124" s="4">
        <v>44373</v>
      </c>
      <c r="E2124" s="3" t="s">
        <v>26</v>
      </c>
      <c r="F2124" s="3" t="s">
        <v>80</v>
      </c>
      <c r="G2124" s="3" t="s">
        <v>81</v>
      </c>
      <c r="H2124" s="3" t="s">
        <v>19</v>
      </c>
      <c r="I2124" s="5">
        <v>0.60000000000000009</v>
      </c>
      <c r="J2124" s="6">
        <v>3000</v>
      </c>
      <c r="K2124" s="7">
        <f t="shared" si="16"/>
        <v>1800.0000000000002</v>
      </c>
      <c r="L2124" s="7">
        <f t="shared" si="17"/>
        <v>540</v>
      </c>
      <c r="M2124" s="8">
        <v>0.3</v>
      </c>
    </row>
    <row r="2125" spans="1:13" x14ac:dyDescent="0.25">
      <c r="A2125" s="1"/>
      <c r="B2125" s="3" t="s">
        <v>25</v>
      </c>
      <c r="C2125" s="3">
        <v>1128299</v>
      </c>
      <c r="D2125" s="4">
        <v>44373</v>
      </c>
      <c r="E2125" s="3" t="s">
        <v>26</v>
      </c>
      <c r="F2125" s="3" t="s">
        <v>80</v>
      </c>
      <c r="G2125" s="3" t="s">
        <v>81</v>
      </c>
      <c r="H2125" s="3" t="s">
        <v>20</v>
      </c>
      <c r="I2125" s="5">
        <v>0.75000000000000011</v>
      </c>
      <c r="J2125" s="6">
        <v>6000</v>
      </c>
      <c r="K2125" s="7">
        <f t="shared" si="16"/>
        <v>4500.0000000000009</v>
      </c>
      <c r="L2125" s="7">
        <f t="shared" si="17"/>
        <v>1125.0000000000002</v>
      </c>
      <c r="M2125" s="8">
        <v>0.25</v>
      </c>
    </row>
    <row r="2126" spans="1:13" x14ac:dyDescent="0.25">
      <c r="A2126" s="1"/>
      <c r="B2126" s="3" t="s">
        <v>25</v>
      </c>
      <c r="C2126" s="3">
        <v>1128299</v>
      </c>
      <c r="D2126" s="4">
        <v>44402</v>
      </c>
      <c r="E2126" s="3" t="s">
        <v>26</v>
      </c>
      <c r="F2126" s="3" t="s">
        <v>80</v>
      </c>
      <c r="G2126" s="3" t="s">
        <v>81</v>
      </c>
      <c r="H2126" s="3" t="s">
        <v>15</v>
      </c>
      <c r="I2126" s="5">
        <v>0.55000000000000004</v>
      </c>
      <c r="J2126" s="6">
        <v>7500</v>
      </c>
      <c r="K2126" s="7">
        <f t="shared" si="16"/>
        <v>4125</v>
      </c>
      <c r="L2126" s="7">
        <f t="shared" si="17"/>
        <v>1443.75</v>
      </c>
      <c r="M2126" s="8">
        <v>0.35</v>
      </c>
    </row>
    <row r="2127" spans="1:13" x14ac:dyDescent="0.25">
      <c r="A2127" s="1"/>
      <c r="B2127" s="3" t="s">
        <v>25</v>
      </c>
      <c r="C2127" s="3">
        <v>1128299</v>
      </c>
      <c r="D2127" s="4">
        <v>44402</v>
      </c>
      <c r="E2127" s="3" t="s">
        <v>26</v>
      </c>
      <c r="F2127" s="3" t="s">
        <v>80</v>
      </c>
      <c r="G2127" s="3" t="s">
        <v>81</v>
      </c>
      <c r="H2127" s="3" t="s">
        <v>16</v>
      </c>
      <c r="I2127" s="5">
        <v>0.60000000000000009</v>
      </c>
      <c r="J2127" s="6">
        <v>6000</v>
      </c>
      <c r="K2127" s="7">
        <f t="shared" si="16"/>
        <v>3600.0000000000005</v>
      </c>
      <c r="L2127" s="7">
        <f t="shared" si="17"/>
        <v>1440.0000000000002</v>
      </c>
      <c r="M2127" s="8">
        <v>0.4</v>
      </c>
    </row>
    <row r="2128" spans="1:13" x14ac:dyDescent="0.25">
      <c r="A2128" s="1"/>
      <c r="B2128" s="3" t="s">
        <v>25</v>
      </c>
      <c r="C2128" s="3">
        <v>1128299</v>
      </c>
      <c r="D2128" s="4">
        <v>44402</v>
      </c>
      <c r="E2128" s="3" t="s">
        <v>26</v>
      </c>
      <c r="F2128" s="3" t="s">
        <v>80</v>
      </c>
      <c r="G2128" s="3" t="s">
        <v>81</v>
      </c>
      <c r="H2128" s="3" t="s">
        <v>17</v>
      </c>
      <c r="I2128" s="5">
        <v>0.60000000000000009</v>
      </c>
      <c r="J2128" s="6">
        <v>5500</v>
      </c>
      <c r="K2128" s="7">
        <f t="shared" si="16"/>
        <v>3300.0000000000005</v>
      </c>
      <c r="L2128" s="7">
        <f t="shared" si="17"/>
        <v>1155</v>
      </c>
      <c r="M2128" s="8">
        <v>0.35</v>
      </c>
    </row>
    <row r="2129" spans="1:13" x14ac:dyDescent="0.25">
      <c r="A2129" s="1"/>
      <c r="B2129" s="3" t="s">
        <v>25</v>
      </c>
      <c r="C2129" s="3">
        <v>1128299</v>
      </c>
      <c r="D2129" s="4">
        <v>44402</v>
      </c>
      <c r="E2129" s="3" t="s">
        <v>26</v>
      </c>
      <c r="F2129" s="3" t="s">
        <v>80</v>
      </c>
      <c r="G2129" s="3" t="s">
        <v>81</v>
      </c>
      <c r="H2129" s="3" t="s">
        <v>18</v>
      </c>
      <c r="I2129" s="5">
        <v>0.55000000000000004</v>
      </c>
      <c r="J2129" s="6">
        <v>4500</v>
      </c>
      <c r="K2129" s="7">
        <f t="shared" si="16"/>
        <v>2475</v>
      </c>
      <c r="L2129" s="7">
        <f t="shared" si="17"/>
        <v>866.25</v>
      </c>
      <c r="M2129" s="8">
        <v>0.35</v>
      </c>
    </row>
    <row r="2130" spans="1:13" x14ac:dyDescent="0.25">
      <c r="A2130" s="1"/>
      <c r="B2130" s="3" t="s">
        <v>25</v>
      </c>
      <c r="C2130" s="3">
        <v>1128299</v>
      </c>
      <c r="D2130" s="4">
        <v>44402</v>
      </c>
      <c r="E2130" s="3" t="s">
        <v>26</v>
      </c>
      <c r="F2130" s="3" t="s">
        <v>80</v>
      </c>
      <c r="G2130" s="3" t="s">
        <v>81</v>
      </c>
      <c r="H2130" s="3" t="s">
        <v>19</v>
      </c>
      <c r="I2130" s="5">
        <v>0.60000000000000009</v>
      </c>
      <c r="J2130" s="6">
        <v>5000</v>
      </c>
      <c r="K2130" s="7">
        <f t="shared" si="16"/>
        <v>3000.0000000000005</v>
      </c>
      <c r="L2130" s="7">
        <f t="shared" si="17"/>
        <v>900.00000000000011</v>
      </c>
      <c r="M2130" s="8">
        <v>0.3</v>
      </c>
    </row>
    <row r="2131" spans="1:13" x14ac:dyDescent="0.25">
      <c r="A2131" s="1"/>
      <c r="B2131" s="3" t="s">
        <v>25</v>
      </c>
      <c r="C2131" s="3">
        <v>1128299</v>
      </c>
      <c r="D2131" s="4">
        <v>44402</v>
      </c>
      <c r="E2131" s="3" t="s">
        <v>26</v>
      </c>
      <c r="F2131" s="3" t="s">
        <v>80</v>
      </c>
      <c r="G2131" s="3" t="s">
        <v>81</v>
      </c>
      <c r="H2131" s="3" t="s">
        <v>20</v>
      </c>
      <c r="I2131" s="5">
        <v>0.75000000000000011</v>
      </c>
      <c r="J2131" s="6">
        <v>5000</v>
      </c>
      <c r="K2131" s="7">
        <f t="shared" si="16"/>
        <v>3750.0000000000005</v>
      </c>
      <c r="L2131" s="7">
        <f t="shared" si="17"/>
        <v>937.50000000000011</v>
      </c>
      <c r="M2131" s="8">
        <v>0.25</v>
      </c>
    </row>
    <row r="2132" spans="1:13" x14ac:dyDescent="0.25">
      <c r="A2132" s="1"/>
      <c r="B2132" s="3" t="s">
        <v>25</v>
      </c>
      <c r="C2132" s="3">
        <v>1128299</v>
      </c>
      <c r="D2132" s="4">
        <v>44434</v>
      </c>
      <c r="E2132" s="3" t="s">
        <v>26</v>
      </c>
      <c r="F2132" s="3" t="s">
        <v>80</v>
      </c>
      <c r="G2132" s="3" t="s">
        <v>81</v>
      </c>
      <c r="H2132" s="3" t="s">
        <v>15</v>
      </c>
      <c r="I2132" s="5">
        <v>0.60000000000000009</v>
      </c>
      <c r="J2132" s="6">
        <v>7000</v>
      </c>
      <c r="K2132" s="7">
        <f t="shared" si="16"/>
        <v>4200.0000000000009</v>
      </c>
      <c r="L2132" s="7">
        <f t="shared" si="17"/>
        <v>1470.0000000000002</v>
      </c>
      <c r="M2132" s="8">
        <v>0.35</v>
      </c>
    </row>
    <row r="2133" spans="1:13" x14ac:dyDescent="0.25">
      <c r="A2133" s="1"/>
      <c r="B2133" s="3" t="s">
        <v>25</v>
      </c>
      <c r="C2133" s="3">
        <v>1128299</v>
      </c>
      <c r="D2133" s="4">
        <v>44434</v>
      </c>
      <c r="E2133" s="3" t="s">
        <v>26</v>
      </c>
      <c r="F2133" s="3" t="s">
        <v>80</v>
      </c>
      <c r="G2133" s="3" t="s">
        <v>81</v>
      </c>
      <c r="H2133" s="3" t="s">
        <v>16</v>
      </c>
      <c r="I2133" s="5">
        <v>0.65000000000000013</v>
      </c>
      <c r="J2133" s="6">
        <v>6500</v>
      </c>
      <c r="K2133" s="7">
        <f t="shared" si="16"/>
        <v>4225.0000000000009</v>
      </c>
      <c r="L2133" s="7">
        <f t="shared" si="17"/>
        <v>1690.0000000000005</v>
      </c>
      <c r="M2133" s="8">
        <v>0.4</v>
      </c>
    </row>
    <row r="2134" spans="1:13" x14ac:dyDescent="0.25">
      <c r="A2134" s="1"/>
      <c r="B2134" s="3" t="s">
        <v>25</v>
      </c>
      <c r="C2134" s="3">
        <v>1128299</v>
      </c>
      <c r="D2134" s="4">
        <v>44434</v>
      </c>
      <c r="E2134" s="3" t="s">
        <v>26</v>
      </c>
      <c r="F2134" s="3" t="s">
        <v>80</v>
      </c>
      <c r="G2134" s="3" t="s">
        <v>81</v>
      </c>
      <c r="H2134" s="3" t="s">
        <v>17</v>
      </c>
      <c r="I2134" s="5">
        <v>0.60000000000000009</v>
      </c>
      <c r="J2134" s="6">
        <v>5250</v>
      </c>
      <c r="K2134" s="7">
        <f t="shared" si="16"/>
        <v>3150.0000000000005</v>
      </c>
      <c r="L2134" s="7">
        <f t="shared" si="17"/>
        <v>1102.5</v>
      </c>
      <c r="M2134" s="8">
        <v>0.35</v>
      </c>
    </row>
    <row r="2135" spans="1:13" x14ac:dyDescent="0.25">
      <c r="A2135" s="1"/>
      <c r="B2135" s="3" t="s">
        <v>25</v>
      </c>
      <c r="C2135" s="3">
        <v>1128299</v>
      </c>
      <c r="D2135" s="4">
        <v>44434</v>
      </c>
      <c r="E2135" s="3" t="s">
        <v>26</v>
      </c>
      <c r="F2135" s="3" t="s">
        <v>80</v>
      </c>
      <c r="G2135" s="3" t="s">
        <v>81</v>
      </c>
      <c r="H2135" s="3" t="s">
        <v>18</v>
      </c>
      <c r="I2135" s="5">
        <v>0.60000000000000009</v>
      </c>
      <c r="J2135" s="6">
        <v>4750</v>
      </c>
      <c r="K2135" s="7">
        <f t="shared" si="16"/>
        <v>2850.0000000000005</v>
      </c>
      <c r="L2135" s="7">
        <f t="shared" si="17"/>
        <v>997.50000000000011</v>
      </c>
      <c r="M2135" s="8">
        <v>0.35</v>
      </c>
    </row>
    <row r="2136" spans="1:13" x14ac:dyDescent="0.25">
      <c r="A2136" s="1"/>
      <c r="B2136" s="3" t="s">
        <v>25</v>
      </c>
      <c r="C2136" s="3">
        <v>1128299</v>
      </c>
      <c r="D2136" s="4">
        <v>44434</v>
      </c>
      <c r="E2136" s="3" t="s">
        <v>26</v>
      </c>
      <c r="F2136" s="3" t="s">
        <v>80</v>
      </c>
      <c r="G2136" s="3" t="s">
        <v>81</v>
      </c>
      <c r="H2136" s="3" t="s">
        <v>19</v>
      </c>
      <c r="I2136" s="5">
        <v>0.70000000000000007</v>
      </c>
      <c r="J2136" s="6">
        <v>4750</v>
      </c>
      <c r="K2136" s="7">
        <f t="shared" si="16"/>
        <v>3325.0000000000005</v>
      </c>
      <c r="L2136" s="7">
        <f t="shared" si="17"/>
        <v>997.50000000000011</v>
      </c>
      <c r="M2136" s="8">
        <v>0.3</v>
      </c>
    </row>
    <row r="2137" spans="1:13" x14ac:dyDescent="0.25">
      <c r="A2137" s="1"/>
      <c r="B2137" s="3" t="s">
        <v>25</v>
      </c>
      <c r="C2137" s="3">
        <v>1128299</v>
      </c>
      <c r="D2137" s="4">
        <v>44434</v>
      </c>
      <c r="E2137" s="3" t="s">
        <v>26</v>
      </c>
      <c r="F2137" s="3" t="s">
        <v>80</v>
      </c>
      <c r="G2137" s="3" t="s">
        <v>81</v>
      </c>
      <c r="H2137" s="3" t="s">
        <v>20</v>
      </c>
      <c r="I2137" s="5">
        <v>0.75000000000000011</v>
      </c>
      <c r="J2137" s="6">
        <v>4500</v>
      </c>
      <c r="K2137" s="7">
        <f t="shared" si="16"/>
        <v>3375.0000000000005</v>
      </c>
      <c r="L2137" s="7">
        <f t="shared" si="17"/>
        <v>843.75000000000011</v>
      </c>
      <c r="M2137" s="8">
        <v>0.25</v>
      </c>
    </row>
    <row r="2138" spans="1:13" x14ac:dyDescent="0.25">
      <c r="A2138" s="1"/>
      <c r="B2138" s="3" t="s">
        <v>25</v>
      </c>
      <c r="C2138" s="3">
        <v>1128299</v>
      </c>
      <c r="D2138" s="4">
        <v>44466</v>
      </c>
      <c r="E2138" s="3" t="s">
        <v>26</v>
      </c>
      <c r="F2138" s="3" t="s">
        <v>80</v>
      </c>
      <c r="G2138" s="3" t="s">
        <v>81</v>
      </c>
      <c r="H2138" s="3" t="s">
        <v>15</v>
      </c>
      <c r="I2138" s="5">
        <v>0.50000000000000011</v>
      </c>
      <c r="J2138" s="6">
        <v>6250</v>
      </c>
      <c r="K2138" s="7">
        <f t="shared" si="16"/>
        <v>3125.0000000000009</v>
      </c>
      <c r="L2138" s="7">
        <f t="shared" si="17"/>
        <v>1093.7500000000002</v>
      </c>
      <c r="M2138" s="8">
        <v>0.35</v>
      </c>
    </row>
    <row r="2139" spans="1:13" x14ac:dyDescent="0.25">
      <c r="A2139" s="1"/>
      <c r="B2139" s="3" t="s">
        <v>25</v>
      </c>
      <c r="C2139" s="3">
        <v>1128299</v>
      </c>
      <c r="D2139" s="4">
        <v>44466</v>
      </c>
      <c r="E2139" s="3" t="s">
        <v>26</v>
      </c>
      <c r="F2139" s="3" t="s">
        <v>80</v>
      </c>
      <c r="G2139" s="3" t="s">
        <v>81</v>
      </c>
      <c r="H2139" s="3" t="s">
        <v>16</v>
      </c>
      <c r="I2139" s="5">
        <v>0.55000000000000016</v>
      </c>
      <c r="J2139" s="6">
        <v>6250</v>
      </c>
      <c r="K2139" s="7">
        <f t="shared" si="16"/>
        <v>3437.5000000000009</v>
      </c>
      <c r="L2139" s="7">
        <f t="shared" si="17"/>
        <v>1375.0000000000005</v>
      </c>
      <c r="M2139" s="8">
        <v>0.4</v>
      </c>
    </row>
    <row r="2140" spans="1:13" x14ac:dyDescent="0.25">
      <c r="A2140" s="1"/>
      <c r="B2140" s="3" t="s">
        <v>25</v>
      </c>
      <c r="C2140" s="3">
        <v>1128299</v>
      </c>
      <c r="D2140" s="4">
        <v>44466</v>
      </c>
      <c r="E2140" s="3" t="s">
        <v>26</v>
      </c>
      <c r="F2140" s="3" t="s">
        <v>80</v>
      </c>
      <c r="G2140" s="3" t="s">
        <v>81</v>
      </c>
      <c r="H2140" s="3" t="s">
        <v>17</v>
      </c>
      <c r="I2140" s="5">
        <v>0.50000000000000011</v>
      </c>
      <c r="J2140" s="6">
        <v>4750</v>
      </c>
      <c r="K2140" s="7">
        <f t="shared" si="16"/>
        <v>2375.0000000000005</v>
      </c>
      <c r="L2140" s="7">
        <f t="shared" si="17"/>
        <v>831.25000000000011</v>
      </c>
      <c r="M2140" s="8">
        <v>0.35</v>
      </c>
    </row>
    <row r="2141" spans="1:13" x14ac:dyDescent="0.25">
      <c r="A2141" s="1"/>
      <c r="B2141" s="3" t="s">
        <v>25</v>
      </c>
      <c r="C2141" s="3">
        <v>1128299</v>
      </c>
      <c r="D2141" s="4">
        <v>44466</v>
      </c>
      <c r="E2141" s="3" t="s">
        <v>26</v>
      </c>
      <c r="F2141" s="3" t="s">
        <v>80</v>
      </c>
      <c r="G2141" s="3" t="s">
        <v>81</v>
      </c>
      <c r="H2141" s="3" t="s">
        <v>18</v>
      </c>
      <c r="I2141" s="5">
        <v>0.50000000000000011</v>
      </c>
      <c r="J2141" s="6">
        <v>4250</v>
      </c>
      <c r="K2141" s="7">
        <f t="shared" si="16"/>
        <v>2125.0000000000005</v>
      </c>
      <c r="L2141" s="7">
        <f t="shared" si="17"/>
        <v>743.75000000000011</v>
      </c>
      <c r="M2141" s="8">
        <v>0.35</v>
      </c>
    </row>
    <row r="2142" spans="1:13" x14ac:dyDescent="0.25">
      <c r="A2142" s="1"/>
      <c r="B2142" s="3" t="s">
        <v>25</v>
      </c>
      <c r="C2142" s="3">
        <v>1128299</v>
      </c>
      <c r="D2142" s="4">
        <v>44466</v>
      </c>
      <c r="E2142" s="3" t="s">
        <v>26</v>
      </c>
      <c r="F2142" s="3" t="s">
        <v>80</v>
      </c>
      <c r="G2142" s="3" t="s">
        <v>81</v>
      </c>
      <c r="H2142" s="3" t="s">
        <v>19</v>
      </c>
      <c r="I2142" s="5">
        <v>0.60000000000000009</v>
      </c>
      <c r="J2142" s="6">
        <v>4250</v>
      </c>
      <c r="K2142" s="7">
        <f t="shared" si="16"/>
        <v>2550.0000000000005</v>
      </c>
      <c r="L2142" s="7">
        <f t="shared" si="17"/>
        <v>765.00000000000011</v>
      </c>
      <c r="M2142" s="8">
        <v>0.3</v>
      </c>
    </row>
    <row r="2143" spans="1:13" x14ac:dyDescent="0.25">
      <c r="A2143" s="1"/>
      <c r="B2143" s="3" t="s">
        <v>25</v>
      </c>
      <c r="C2143" s="3">
        <v>1128299</v>
      </c>
      <c r="D2143" s="4">
        <v>44466</v>
      </c>
      <c r="E2143" s="3" t="s">
        <v>26</v>
      </c>
      <c r="F2143" s="3" t="s">
        <v>80</v>
      </c>
      <c r="G2143" s="3" t="s">
        <v>81</v>
      </c>
      <c r="H2143" s="3" t="s">
        <v>20</v>
      </c>
      <c r="I2143" s="5">
        <v>0.65000000000000013</v>
      </c>
      <c r="J2143" s="6">
        <v>4750</v>
      </c>
      <c r="K2143" s="7">
        <f t="shared" si="16"/>
        <v>3087.5000000000005</v>
      </c>
      <c r="L2143" s="7">
        <f t="shared" si="17"/>
        <v>771.87500000000011</v>
      </c>
      <c r="M2143" s="8">
        <v>0.25</v>
      </c>
    </row>
    <row r="2144" spans="1:13" x14ac:dyDescent="0.25">
      <c r="A2144" s="1"/>
      <c r="B2144" s="3" t="s">
        <v>25</v>
      </c>
      <c r="C2144" s="3">
        <v>1128299</v>
      </c>
      <c r="D2144" s="4">
        <v>44495</v>
      </c>
      <c r="E2144" s="3" t="s">
        <v>26</v>
      </c>
      <c r="F2144" s="3" t="s">
        <v>80</v>
      </c>
      <c r="G2144" s="3" t="s">
        <v>81</v>
      </c>
      <c r="H2144" s="3" t="s">
        <v>15</v>
      </c>
      <c r="I2144" s="5">
        <v>0.50000000000000011</v>
      </c>
      <c r="J2144" s="6">
        <v>5500</v>
      </c>
      <c r="K2144" s="7">
        <f t="shared" si="16"/>
        <v>2750.0000000000005</v>
      </c>
      <c r="L2144" s="7">
        <f t="shared" si="17"/>
        <v>962.50000000000011</v>
      </c>
      <c r="M2144" s="8">
        <v>0.35</v>
      </c>
    </row>
    <row r="2145" spans="1:13" x14ac:dyDescent="0.25">
      <c r="A2145" s="1"/>
      <c r="B2145" s="3" t="s">
        <v>25</v>
      </c>
      <c r="C2145" s="3">
        <v>1128299</v>
      </c>
      <c r="D2145" s="4">
        <v>44495</v>
      </c>
      <c r="E2145" s="3" t="s">
        <v>26</v>
      </c>
      <c r="F2145" s="3" t="s">
        <v>80</v>
      </c>
      <c r="G2145" s="3" t="s">
        <v>81</v>
      </c>
      <c r="H2145" s="3" t="s">
        <v>16</v>
      </c>
      <c r="I2145" s="5">
        <v>0.55000000000000016</v>
      </c>
      <c r="J2145" s="6">
        <v>5500</v>
      </c>
      <c r="K2145" s="7">
        <f t="shared" si="16"/>
        <v>3025.0000000000009</v>
      </c>
      <c r="L2145" s="7">
        <f t="shared" si="17"/>
        <v>1210.0000000000005</v>
      </c>
      <c r="M2145" s="8">
        <v>0.4</v>
      </c>
    </row>
    <row r="2146" spans="1:13" x14ac:dyDescent="0.25">
      <c r="A2146" s="1"/>
      <c r="B2146" s="3" t="s">
        <v>25</v>
      </c>
      <c r="C2146" s="3">
        <v>1128299</v>
      </c>
      <c r="D2146" s="4">
        <v>44495</v>
      </c>
      <c r="E2146" s="3" t="s">
        <v>26</v>
      </c>
      <c r="F2146" s="3" t="s">
        <v>80</v>
      </c>
      <c r="G2146" s="3" t="s">
        <v>81</v>
      </c>
      <c r="H2146" s="3" t="s">
        <v>17</v>
      </c>
      <c r="I2146" s="5">
        <v>0.50000000000000011</v>
      </c>
      <c r="J2146" s="6">
        <v>3750</v>
      </c>
      <c r="K2146" s="7">
        <f t="shared" si="16"/>
        <v>1875.0000000000005</v>
      </c>
      <c r="L2146" s="7">
        <f t="shared" si="17"/>
        <v>656.25000000000011</v>
      </c>
      <c r="M2146" s="8">
        <v>0.35</v>
      </c>
    </row>
    <row r="2147" spans="1:13" x14ac:dyDescent="0.25">
      <c r="A2147" s="1"/>
      <c r="B2147" s="3" t="s">
        <v>25</v>
      </c>
      <c r="C2147" s="3">
        <v>1128299</v>
      </c>
      <c r="D2147" s="4">
        <v>44495</v>
      </c>
      <c r="E2147" s="3" t="s">
        <v>26</v>
      </c>
      <c r="F2147" s="3" t="s">
        <v>80</v>
      </c>
      <c r="G2147" s="3" t="s">
        <v>81</v>
      </c>
      <c r="H2147" s="3" t="s">
        <v>18</v>
      </c>
      <c r="I2147" s="5">
        <v>0.50000000000000011</v>
      </c>
      <c r="J2147" s="6">
        <v>3500</v>
      </c>
      <c r="K2147" s="7">
        <f t="shared" si="16"/>
        <v>1750.0000000000005</v>
      </c>
      <c r="L2147" s="7">
        <f t="shared" si="17"/>
        <v>612.50000000000011</v>
      </c>
      <c r="M2147" s="8">
        <v>0.35</v>
      </c>
    </row>
    <row r="2148" spans="1:13" x14ac:dyDescent="0.25">
      <c r="A2148" s="1"/>
      <c r="B2148" s="3" t="s">
        <v>25</v>
      </c>
      <c r="C2148" s="3">
        <v>1128299</v>
      </c>
      <c r="D2148" s="4">
        <v>44495</v>
      </c>
      <c r="E2148" s="3" t="s">
        <v>26</v>
      </c>
      <c r="F2148" s="3" t="s">
        <v>80</v>
      </c>
      <c r="G2148" s="3" t="s">
        <v>81</v>
      </c>
      <c r="H2148" s="3" t="s">
        <v>19</v>
      </c>
      <c r="I2148" s="5">
        <v>0.60000000000000009</v>
      </c>
      <c r="J2148" s="6">
        <v>3250</v>
      </c>
      <c r="K2148" s="7">
        <f t="shared" si="16"/>
        <v>1950.0000000000002</v>
      </c>
      <c r="L2148" s="7">
        <f t="shared" si="17"/>
        <v>585</v>
      </c>
      <c r="M2148" s="8">
        <v>0.3</v>
      </c>
    </row>
    <row r="2149" spans="1:13" x14ac:dyDescent="0.25">
      <c r="A2149" s="1"/>
      <c r="B2149" s="3" t="s">
        <v>25</v>
      </c>
      <c r="C2149" s="3">
        <v>1128299</v>
      </c>
      <c r="D2149" s="4">
        <v>44495</v>
      </c>
      <c r="E2149" s="3" t="s">
        <v>26</v>
      </c>
      <c r="F2149" s="3" t="s">
        <v>80</v>
      </c>
      <c r="G2149" s="3" t="s">
        <v>81</v>
      </c>
      <c r="H2149" s="3" t="s">
        <v>20</v>
      </c>
      <c r="I2149" s="5">
        <v>0.75000000000000011</v>
      </c>
      <c r="J2149" s="6">
        <v>3750</v>
      </c>
      <c r="K2149" s="7">
        <f t="shared" si="16"/>
        <v>2812.5000000000005</v>
      </c>
      <c r="L2149" s="7">
        <f t="shared" si="17"/>
        <v>703.12500000000011</v>
      </c>
      <c r="M2149" s="8">
        <v>0.25</v>
      </c>
    </row>
    <row r="2150" spans="1:13" x14ac:dyDescent="0.25">
      <c r="A2150" s="1"/>
      <c r="B2150" s="3" t="s">
        <v>25</v>
      </c>
      <c r="C2150" s="3">
        <v>1128299</v>
      </c>
      <c r="D2150" s="4">
        <v>44526</v>
      </c>
      <c r="E2150" s="3" t="s">
        <v>26</v>
      </c>
      <c r="F2150" s="3" t="s">
        <v>80</v>
      </c>
      <c r="G2150" s="3" t="s">
        <v>81</v>
      </c>
      <c r="H2150" s="3" t="s">
        <v>15</v>
      </c>
      <c r="I2150" s="5">
        <v>0.60000000000000009</v>
      </c>
      <c r="J2150" s="6">
        <v>5500</v>
      </c>
      <c r="K2150" s="7">
        <f t="shared" si="16"/>
        <v>3300.0000000000005</v>
      </c>
      <c r="L2150" s="7">
        <f t="shared" si="17"/>
        <v>1155</v>
      </c>
      <c r="M2150" s="8">
        <v>0.35</v>
      </c>
    </row>
    <row r="2151" spans="1:13" x14ac:dyDescent="0.25">
      <c r="A2151" s="1"/>
      <c r="B2151" s="3" t="s">
        <v>25</v>
      </c>
      <c r="C2151" s="3">
        <v>1128299</v>
      </c>
      <c r="D2151" s="4">
        <v>44526</v>
      </c>
      <c r="E2151" s="3" t="s">
        <v>26</v>
      </c>
      <c r="F2151" s="3" t="s">
        <v>80</v>
      </c>
      <c r="G2151" s="3" t="s">
        <v>81</v>
      </c>
      <c r="H2151" s="3" t="s">
        <v>16</v>
      </c>
      <c r="I2151" s="5">
        <v>0.65000000000000013</v>
      </c>
      <c r="J2151" s="6">
        <v>6000</v>
      </c>
      <c r="K2151" s="7">
        <f t="shared" si="16"/>
        <v>3900.0000000000009</v>
      </c>
      <c r="L2151" s="7">
        <f t="shared" si="17"/>
        <v>1560.0000000000005</v>
      </c>
      <c r="M2151" s="8">
        <v>0.4</v>
      </c>
    </row>
    <row r="2152" spans="1:13" x14ac:dyDescent="0.25">
      <c r="A2152" s="1"/>
      <c r="B2152" s="3" t="s">
        <v>25</v>
      </c>
      <c r="C2152" s="3">
        <v>1128299</v>
      </c>
      <c r="D2152" s="4">
        <v>44526</v>
      </c>
      <c r="E2152" s="3" t="s">
        <v>26</v>
      </c>
      <c r="F2152" s="3" t="s">
        <v>80</v>
      </c>
      <c r="G2152" s="3" t="s">
        <v>81</v>
      </c>
      <c r="H2152" s="3" t="s">
        <v>17</v>
      </c>
      <c r="I2152" s="5">
        <v>0.60000000000000009</v>
      </c>
      <c r="J2152" s="6">
        <v>4500</v>
      </c>
      <c r="K2152" s="7">
        <f t="shared" si="16"/>
        <v>2700.0000000000005</v>
      </c>
      <c r="L2152" s="7">
        <f t="shared" si="17"/>
        <v>945.00000000000011</v>
      </c>
      <c r="M2152" s="8">
        <v>0.35</v>
      </c>
    </row>
    <row r="2153" spans="1:13" x14ac:dyDescent="0.25">
      <c r="A2153" s="1"/>
      <c r="B2153" s="3" t="s">
        <v>25</v>
      </c>
      <c r="C2153" s="3">
        <v>1128299</v>
      </c>
      <c r="D2153" s="4">
        <v>44526</v>
      </c>
      <c r="E2153" s="3" t="s">
        <v>26</v>
      </c>
      <c r="F2153" s="3" t="s">
        <v>80</v>
      </c>
      <c r="G2153" s="3" t="s">
        <v>81</v>
      </c>
      <c r="H2153" s="3" t="s">
        <v>18</v>
      </c>
      <c r="I2153" s="5">
        <v>0.60000000000000009</v>
      </c>
      <c r="J2153" s="6">
        <v>4250</v>
      </c>
      <c r="K2153" s="7">
        <f t="shared" si="16"/>
        <v>2550.0000000000005</v>
      </c>
      <c r="L2153" s="7">
        <f t="shared" si="17"/>
        <v>892.50000000000011</v>
      </c>
      <c r="M2153" s="8">
        <v>0.35</v>
      </c>
    </row>
    <row r="2154" spans="1:13" x14ac:dyDescent="0.25">
      <c r="A2154" s="1"/>
      <c r="B2154" s="3" t="s">
        <v>25</v>
      </c>
      <c r="C2154" s="3">
        <v>1128299</v>
      </c>
      <c r="D2154" s="4">
        <v>44526</v>
      </c>
      <c r="E2154" s="3" t="s">
        <v>26</v>
      </c>
      <c r="F2154" s="3" t="s">
        <v>80</v>
      </c>
      <c r="G2154" s="3" t="s">
        <v>81</v>
      </c>
      <c r="H2154" s="3" t="s">
        <v>19</v>
      </c>
      <c r="I2154" s="5">
        <v>0.70000000000000007</v>
      </c>
      <c r="J2154" s="6">
        <v>3750</v>
      </c>
      <c r="K2154" s="7">
        <f t="shared" si="16"/>
        <v>2625.0000000000005</v>
      </c>
      <c r="L2154" s="7">
        <f t="shared" si="17"/>
        <v>787.50000000000011</v>
      </c>
      <c r="M2154" s="8">
        <v>0.3</v>
      </c>
    </row>
    <row r="2155" spans="1:13" x14ac:dyDescent="0.25">
      <c r="A2155" s="1"/>
      <c r="B2155" s="3" t="s">
        <v>25</v>
      </c>
      <c r="C2155" s="3">
        <v>1128299</v>
      </c>
      <c r="D2155" s="4">
        <v>44526</v>
      </c>
      <c r="E2155" s="3" t="s">
        <v>26</v>
      </c>
      <c r="F2155" s="3" t="s">
        <v>80</v>
      </c>
      <c r="G2155" s="3" t="s">
        <v>81</v>
      </c>
      <c r="H2155" s="3" t="s">
        <v>20</v>
      </c>
      <c r="I2155" s="5">
        <v>0.75000000000000011</v>
      </c>
      <c r="J2155" s="6">
        <v>5000</v>
      </c>
      <c r="K2155" s="7">
        <f t="shared" si="16"/>
        <v>3750.0000000000005</v>
      </c>
      <c r="L2155" s="7">
        <f t="shared" si="17"/>
        <v>937.50000000000011</v>
      </c>
      <c r="M2155" s="8">
        <v>0.25</v>
      </c>
    </row>
    <row r="2156" spans="1:13" x14ac:dyDescent="0.25">
      <c r="A2156" s="1"/>
      <c r="B2156" s="3" t="s">
        <v>25</v>
      </c>
      <c r="C2156" s="3">
        <v>1128299</v>
      </c>
      <c r="D2156" s="4">
        <v>44555</v>
      </c>
      <c r="E2156" s="3" t="s">
        <v>26</v>
      </c>
      <c r="F2156" s="3" t="s">
        <v>80</v>
      </c>
      <c r="G2156" s="3" t="s">
        <v>81</v>
      </c>
      <c r="H2156" s="3" t="s">
        <v>15</v>
      </c>
      <c r="I2156" s="5">
        <v>0.60000000000000009</v>
      </c>
      <c r="J2156" s="6">
        <v>7000</v>
      </c>
      <c r="K2156" s="7">
        <f t="shared" si="16"/>
        <v>4200.0000000000009</v>
      </c>
      <c r="L2156" s="7">
        <f t="shared" si="17"/>
        <v>1470.0000000000002</v>
      </c>
      <c r="M2156" s="8">
        <v>0.35</v>
      </c>
    </row>
    <row r="2157" spans="1:13" x14ac:dyDescent="0.25">
      <c r="A2157" s="1"/>
      <c r="B2157" s="3" t="s">
        <v>25</v>
      </c>
      <c r="C2157" s="3">
        <v>1128299</v>
      </c>
      <c r="D2157" s="4">
        <v>44555</v>
      </c>
      <c r="E2157" s="3" t="s">
        <v>26</v>
      </c>
      <c r="F2157" s="3" t="s">
        <v>80</v>
      </c>
      <c r="G2157" s="3" t="s">
        <v>81</v>
      </c>
      <c r="H2157" s="3" t="s">
        <v>16</v>
      </c>
      <c r="I2157" s="5">
        <v>0.65000000000000013</v>
      </c>
      <c r="J2157" s="6">
        <v>7000</v>
      </c>
      <c r="K2157" s="7">
        <f t="shared" si="16"/>
        <v>4550.0000000000009</v>
      </c>
      <c r="L2157" s="7">
        <f t="shared" si="17"/>
        <v>1820.0000000000005</v>
      </c>
      <c r="M2157" s="8">
        <v>0.4</v>
      </c>
    </row>
    <row r="2158" spans="1:13" x14ac:dyDescent="0.25">
      <c r="A2158" s="1"/>
      <c r="B2158" s="3" t="s">
        <v>25</v>
      </c>
      <c r="C2158" s="3">
        <v>1128299</v>
      </c>
      <c r="D2158" s="4">
        <v>44555</v>
      </c>
      <c r="E2158" s="3" t="s">
        <v>26</v>
      </c>
      <c r="F2158" s="3" t="s">
        <v>80</v>
      </c>
      <c r="G2158" s="3" t="s">
        <v>81</v>
      </c>
      <c r="H2158" s="3" t="s">
        <v>17</v>
      </c>
      <c r="I2158" s="5">
        <v>0.60000000000000009</v>
      </c>
      <c r="J2158" s="6">
        <v>5000</v>
      </c>
      <c r="K2158" s="7">
        <f t="shared" si="16"/>
        <v>3000.0000000000005</v>
      </c>
      <c r="L2158" s="7">
        <f t="shared" si="17"/>
        <v>1050</v>
      </c>
      <c r="M2158" s="8">
        <v>0.35</v>
      </c>
    </row>
    <row r="2159" spans="1:13" x14ac:dyDescent="0.25">
      <c r="A2159" s="1"/>
      <c r="B2159" s="3" t="s">
        <v>25</v>
      </c>
      <c r="C2159" s="3">
        <v>1128299</v>
      </c>
      <c r="D2159" s="4">
        <v>44555</v>
      </c>
      <c r="E2159" s="3" t="s">
        <v>26</v>
      </c>
      <c r="F2159" s="3" t="s">
        <v>80</v>
      </c>
      <c r="G2159" s="3" t="s">
        <v>81</v>
      </c>
      <c r="H2159" s="3" t="s">
        <v>18</v>
      </c>
      <c r="I2159" s="5">
        <v>0.60000000000000009</v>
      </c>
      <c r="J2159" s="6">
        <v>5000</v>
      </c>
      <c r="K2159" s="7">
        <f t="shared" si="16"/>
        <v>3000.0000000000005</v>
      </c>
      <c r="L2159" s="7">
        <f t="shared" si="17"/>
        <v>1050</v>
      </c>
      <c r="M2159" s="8">
        <v>0.35</v>
      </c>
    </row>
    <row r="2160" spans="1:13" x14ac:dyDescent="0.25">
      <c r="A2160" s="1"/>
      <c r="B2160" s="3" t="s">
        <v>25</v>
      </c>
      <c r="C2160" s="3">
        <v>1128299</v>
      </c>
      <c r="D2160" s="4">
        <v>44555</v>
      </c>
      <c r="E2160" s="3" t="s">
        <v>26</v>
      </c>
      <c r="F2160" s="3" t="s">
        <v>80</v>
      </c>
      <c r="G2160" s="3" t="s">
        <v>81</v>
      </c>
      <c r="H2160" s="3" t="s">
        <v>19</v>
      </c>
      <c r="I2160" s="5">
        <v>0.70000000000000007</v>
      </c>
      <c r="J2160" s="6">
        <v>4250</v>
      </c>
      <c r="K2160" s="7">
        <f t="shared" si="16"/>
        <v>2975.0000000000005</v>
      </c>
      <c r="L2160" s="7">
        <f t="shared" si="17"/>
        <v>892.50000000000011</v>
      </c>
      <c r="M2160" s="8">
        <v>0.3</v>
      </c>
    </row>
    <row r="2161" spans="1:13" x14ac:dyDescent="0.25">
      <c r="A2161" s="1"/>
      <c r="B2161" s="3" t="s">
        <v>25</v>
      </c>
      <c r="C2161" s="3">
        <v>1128299</v>
      </c>
      <c r="D2161" s="4">
        <v>44555</v>
      </c>
      <c r="E2161" s="3" t="s">
        <v>26</v>
      </c>
      <c r="F2161" s="3" t="s">
        <v>80</v>
      </c>
      <c r="G2161" s="3" t="s">
        <v>81</v>
      </c>
      <c r="H2161" s="3" t="s">
        <v>20</v>
      </c>
      <c r="I2161" s="5">
        <v>0.75000000000000011</v>
      </c>
      <c r="J2161" s="6">
        <v>5250</v>
      </c>
      <c r="K2161" s="7">
        <f t="shared" si="16"/>
        <v>3937.5000000000005</v>
      </c>
      <c r="L2161" s="7">
        <f t="shared" si="17"/>
        <v>984.37500000000011</v>
      </c>
      <c r="M2161" s="8">
        <v>0.25</v>
      </c>
    </row>
    <row r="2162" spans="1:13" x14ac:dyDescent="0.25">
      <c r="A2162" s="1" t="s">
        <v>37</v>
      </c>
      <c r="B2162" s="3" t="s">
        <v>25</v>
      </c>
      <c r="C2162" s="3">
        <v>1128299</v>
      </c>
      <c r="D2162" s="4">
        <v>44209</v>
      </c>
      <c r="E2162" s="3" t="s">
        <v>26</v>
      </c>
      <c r="F2162" s="3" t="s">
        <v>82</v>
      </c>
      <c r="G2162" s="3" t="s">
        <v>83</v>
      </c>
      <c r="H2162" s="3" t="s">
        <v>15</v>
      </c>
      <c r="I2162" s="5">
        <v>0.29999999999999993</v>
      </c>
      <c r="J2162" s="6">
        <v>4500</v>
      </c>
      <c r="K2162" s="7">
        <f t="shared" si="16"/>
        <v>1349.9999999999998</v>
      </c>
      <c r="L2162" s="7">
        <f t="shared" si="17"/>
        <v>539.99999999999989</v>
      </c>
      <c r="M2162" s="8">
        <v>0.4</v>
      </c>
    </row>
    <row r="2163" spans="1:13" x14ac:dyDescent="0.25">
      <c r="A2163" s="1"/>
      <c r="B2163" s="3" t="s">
        <v>25</v>
      </c>
      <c r="C2163" s="3">
        <v>1128299</v>
      </c>
      <c r="D2163" s="4">
        <v>44209</v>
      </c>
      <c r="E2163" s="3" t="s">
        <v>26</v>
      </c>
      <c r="F2163" s="3" t="s">
        <v>82</v>
      </c>
      <c r="G2163" s="3" t="s">
        <v>83</v>
      </c>
      <c r="H2163" s="3" t="s">
        <v>16</v>
      </c>
      <c r="I2163" s="5">
        <v>0.4</v>
      </c>
      <c r="J2163" s="6">
        <v>4500</v>
      </c>
      <c r="K2163" s="7">
        <f t="shared" si="16"/>
        <v>1800</v>
      </c>
      <c r="L2163" s="7">
        <f t="shared" si="17"/>
        <v>720</v>
      </c>
      <c r="M2163" s="8">
        <v>0.4</v>
      </c>
    </row>
    <row r="2164" spans="1:13" x14ac:dyDescent="0.25">
      <c r="A2164" s="1"/>
      <c r="B2164" s="3" t="s">
        <v>25</v>
      </c>
      <c r="C2164" s="3">
        <v>1128299</v>
      </c>
      <c r="D2164" s="4">
        <v>44209</v>
      </c>
      <c r="E2164" s="3" t="s">
        <v>26</v>
      </c>
      <c r="F2164" s="3" t="s">
        <v>82</v>
      </c>
      <c r="G2164" s="3" t="s">
        <v>83</v>
      </c>
      <c r="H2164" s="3" t="s">
        <v>17</v>
      </c>
      <c r="I2164" s="5">
        <v>0.4</v>
      </c>
      <c r="J2164" s="6">
        <v>4500</v>
      </c>
      <c r="K2164" s="7">
        <f t="shared" si="16"/>
        <v>1800</v>
      </c>
      <c r="L2164" s="7">
        <f t="shared" si="17"/>
        <v>630</v>
      </c>
      <c r="M2164" s="8">
        <v>0.35</v>
      </c>
    </row>
    <row r="2165" spans="1:13" x14ac:dyDescent="0.25">
      <c r="A2165" s="1"/>
      <c r="B2165" s="3" t="s">
        <v>25</v>
      </c>
      <c r="C2165" s="3">
        <v>1128299</v>
      </c>
      <c r="D2165" s="4">
        <v>44209</v>
      </c>
      <c r="E2165" s="3" t="s">
        <v>26</v>
      </c>
      <c r="F2165" s="3" t="s">
        <v>82</v>
      </c>
      <c r="G2165" s="3" t="s">
        <v>83</v>
      </c>
      <c r="H2165" s="3" t="s">
        <v>18</v>
      </c>
      <c r="I2165" s="5">
        <v>0.4</v>
      </c>
      <c r="J2165" s="6">
        <v>3000</v>
      </c>
      <c r="K2165" s="7">
        <f t="shared" si="16"/>
        <v>1200</v>
      </c>
      <c r="L2165" s="7">
        <f t="shared" si="17"/>
        <v>480</v>
      </c>
      <c r="M2165" s="8">
        <v>0.4</v>
      </c>
    </row>
    <row r="2166" spans="1:13" x14ac:dyDescent="0.25">
      <c r="A2166" s="1"/>
      <c r="B2166" s="3" t="s">
        <v>25</v>
      </c>
      <c r="C2166" s="3">
        <v>1128299</v>
      </c>
      <c r="D2166" s="4">
        <v>44209</v>
      </c>
      <c r="E2166" s="3" t="s">
        <v>26</v>
      </c>
      <c r="F2166" s="3" t="s">
        <v>82</v>
      </c>
      <c r="G2166" s="3" t="s">
        <v>83</v>
      </c>
      <c r="H2166" s="3" t="s">
        <v>19</v>
      </c>
      <c r="I2166" s="5">
        <v>0.45000000000000012</v>
      </c>
      <c r="J2166" s="6">
        <v>2500</v>
      </c>
      <c r="K2166" s="7">
        <f t="shared" si="16"/>
        <v>1125.0000000000002</v>
      </c>
      <c r="L2166" s="7">
        <f t="shared" si="17"/>
        <v>393.75000000000006</v>
      </c>
      <c r="M2166" s="8">
        <v>0.35</v>
      </c>
    </row>
    <row r="2167" spans="1:13" x14ac:dyDescent="0.25">
      <c r="A2167" s="1"/>
      <c r="B2167" s="3" t="s">
        <v>25</v>
      </c>
      <c r="C2167" s="3">
        <v>1128299</v>
      </c>
      <c r="D2167" s="4">
        <v>44209</v>
      </c>
      <c r="E2167" s="3" t="s">
        <v>26</v>
      </c>
      <c r="F2167" s="3" t="s">
        <v>82</v>
      </c>
      <c r="G2167" s="3" t="s">
        <v>83</v>
      </c>
      <c r="H2167" s="3" t="s">
        <v>20</v>
      </c>
      <c r="I2167" s="5">
        <v>0.4</v>
      </c>
      <c r="J2167" s="6">
        <v>4500</v>
      </c>
      <c r="K2167" s="7">
        <f t="shared" si="16"/>
        <v>1800</v>
      </c>
      <c r="L2167" s="7">
        <f t="shared" si="17"/>
        <v>450</v>
      </c>
      <c r="M2167" s="8">
        <v>0.25</v>
      </c>
    </row>
    <row r="2168" spans="1:13" x14ac:dyDescent="0.25">
      <c r="A2168" s="1"/>
      <c r="B2168" s="3" t="s">
        <v>25</v>
      </c>
      <c r="C2168" s="3">
        <v>1128299</v>
      </c>
      <c r="D2168" s="4">
        <v>44240</v>
      </c>
      <c r="E2168" s="3" t="s">
        <v>26</v>
      </c>
      <c r="F2168" s="3" t="s">
        <v>82</v>
      </c>
      <c r="G2168" s="3" t="s">
        <v>83</v>
      </c>
      <c r="H2168" s="3" t="s">
        <v>15</v>
      </c>
      <c r="I2168" s="5">
        <v>0.29999999999999993</v>
      </c>
      <c r="J2168" s="6">
        <v>5000</v>
      </c>
      <c r="K2168" s="7">
        <f t="shared" si="16"/>
        <v>1499.9999999999998</v>
      </c>
      <c r="L2168" s="7">
        <f t="shared" si="17"/>
        <v>599.99999999999989</v>
      </c>
      <c r="M2168" s="8">
        <v>0.4</v>
      </c>
    </row>
    <row r="2169" spans="1:13" x14ac:dyDescent="0.25">
      <c r="A2169" s="1"/>
      <c r="B2169" s="3" t="s">
        <v>25</v>
      </c>
      <c r="C2169" s="3">
        <v>1128299</v>
      </c>
      <c r="D2169" s="4">
        <v>44240</v>
      </c>
      <c r="E2169" s="3" t="s">
        <v>26</v>
      </c>
      <c r="F2169" s="3" t="s">
        <v>82</v>
      </c>
      <c r="G2169" s="3" t="s">
        <v>83</v>
      </c>
      <c r="H2169" s="3" t="s">
        <v>16</v>
      </c>
      <c r="I2169" s="5">
        <v>0.4</v>
      </c>
      <c r="J2169" s="6">
        <v>4000</v>
      </c>
      <c r="K2169" s="7">
        <f t="shared" si="16"/>
        <v>1600</v>
      </c>
      <c r="L2169" s="7">
        <f t="shared" si="17"/>
        <v>640</v>
      </c>
      <c r="M2169" s="8">
        <v>0.4</v>
      </c>
    </row>
    <row r="2170" spans="1:13" x14ac:dyDescent="0.25">
      <c r="A2170" s="1"/>
      <c r="B2170" s="3" t="s">
        <v>25</v>
      </c>
      <c r="C2170" s="3">
        <v>1128299</v>
      </c>
      <c r="D2170" s="4">
        <v>44240</v>
      </c>
      <c r="E2170" s="3" t="s">
        <v>26</v>
      </c>
      <c r="F2170" s="3" t="s">
        <v>82</v>
      </c>
      <c r="G2170" s="3" t="s">
        <v>83</v>
      </c>
      <c r="H2170" s="3" t="s">
        <v>17</v>
      </c>
      <c r="I2170" s="5">
        <v>0.4</v>
      </c>
      <c r="J2170" s="6">
        <v>4000</v>
      </c>
      <c r="K2170" s="7">
        <f t="shared" si="16"/>
        <v>1600</v>
      </c>
      <c r="L2170" s="7">
        <f t="shared" si="17"/>
        <v>560</v>
      </c>
      <c r="M2170" s="8">
        <v>0.35</v>
      </c>
    </row>
    <row r="2171" spans="1:13" x14ac:dyDescent="0.25">
      <c r="A2171" s="1"/>
      <c r="B2171" s="3" t="s">
        <v>25</v>
      </c>
      <c r="C2171" s="3">
        <v>1128299</v>
      </c>
      <c r="D2171" s="4">
        <v>44240</v>
      </c>
      <c r="E2171" s="3" t="s">
        <v>26</v>
      </c>
      <c r="F2171" s="3" t="s">
        <v>82</v>
      </c>
      <c r="G2171" s="3" t="s">
        <v>83</v>
      </c>
      <c r="H2171" s="3" t="s">
        <v>18</v>
      </c>
      <c r="I2171" s="5">
        <v>0.4</v>
      </c>
      <c r="J2171" s="6">
        <v>2500</v>
      </c>
      <c r="K2171" s="7">
        <f t="shared" si="16"/>
        <v>1000</v>
      </c>
      <c r="L2171" s="7">
        <f t="shared" si="17"/>
        <v>400</v>
      </c>
      <c r="M2171" s="8">
        <v>0.4</v>
      </c>
    </row>
    <row r="2172" spans="1:13" x14ac:dyDescent="0.25">
      <c r="A2172" s="1"/>
      <c r="B2172" s="3" t="s">
        <v>25</v>
      </c>
      <c r="C2172" s="3">
        <v>1128299</v>
      </c>
      <c r="D2172" s="4">
        <v>44240</v>
      </c>
      <c r="E2172" s="3" t="s">
        <v>26</v>
      </c>
      <c r="F2172" s="3" t="s">
        <v>82</v>
      </c>
      <c r="G2172" s="3" t="s">
        <v>83</v>
      </c>
      <c r="H2172" s="3" t="s">
        <v>19</v>
      </c>
      <c r="I2172" s="5">
        <v>0.45000000000000012</v>
      </c>
      <c r="J2172" s="6">
        <v>1750</v>
      </c>
      <c r="K2172" s="7">
        <f t="shared" si="16"/>
        <v>787.50000000000023</v>
      </c>
      <c r="L2172" s="7">
        <f t="shared" si="17"/>
        <v>275.62500000000006</v>
      </c>
      <c r="M2172" s="8">
        <v>0.35</v>
      </c>
    </row>
    <row r="2173" spans="1:13" x14ac:dyDescent="0.25">
      <c r="A2173" s="1"/>
      <c r="B2173" s="3" t="s">
        <v>25</v>
      </c>
      <c r="C2173" s="3">
        <v>1128299</v>
      </c>
      <c r="D2173" s="4">
        <v>44240</v>
      </c>
      <c r="E2173" s="3" t="s">
        <v>26</v>
      </c>
      <c r="F2173" s="3" t="s">
        <v>82</v>
      </c>
      <c r="G2173" s="3" t="s">
        <v>83</v>
      </c>
      <c r="H2173" s="3" t="s">
        <v>20</v>
      </c>
      <c r="I2173" s="5">
        <v>0.4</v>
      </c>
      <c r="J2173" s="6">
        <v>3750</v>
      </c>
      <c r="K2173" s="7">
        <f t="shared" si="16"/>
        <v>1500</v>
      </c>
      <c r="L2173" s="7">
        <f t="shared" si="17"/>
        <v>375</v>
      </c>
      <c r="M2173" s="8">
        <v>0.25</v>
      </c>
    </row>
    <row r="2174" spans="1:13" x14ac:dyDescent="0.25">
      <c r="A2174" s="1"/>
      <c r="B2174" s="3" t="s">
        <v>25</v>
      </c>
      <c r="C2174" s="3">
        <v>1128299</v>
      </c>
      <c r="D2174" s="4">
        <v>44267</v>
      </c>
      <c r="E2174" s="3" t="s">
        <v>26</v>
      </c>
      <c r="F2174" s="3" t="s">
        <v>82</v>
      </c>
      <c r="G2174" s="3" t="s">
        <v>83</v>
      </c>
      <c r="H2174" s="3" t="s">
        <v>15</v>
      </c>
      <c r="I2174" s="5">
        <v>0.4</v>
      </c>
      <c r="J2174" s="6">
        <v>5250</v>
      </c>
      <c r="K2174" s="7">
        <f t="shared" si="16"/>
        <v>2100</v>
      </c>
      <c r="L2174" s="7">
        <f t="shared" si="17"/>
        <v>840</v>
      </c>
      <c r="M2174" s="8">
        <v>0.4</v>
      </c>
    </row>
    <row r="2175" spans="1:13" x14ac:dyDescent="0.25">
      <c r="A2175" s="1"/>
      <c r="B2175" s="3" t="s">
        <v>25</v>
      </c>
      <c r="C2175" s="3">
        <v>1128299</v>
      </c>
      <c r="D2175" s="4">
        <v>44267</v>
      </c>
      <c r="E2175" s="3" t="s">
        <v>26</v>
      </c>
      <c r="F2175" s="3" t="s">
        <v>82</v>
      </c>
      <c r="G2175" s="3" t="s">
        <v>83</v>
      </c>
      <c r="H2175" s="3" t="s">
        <v>16</v>
      </c>
      <c r="I2175" s="5">
        <v>0.5</v>
      </c>
      <c r="J2175" s="6">
        <v>3750</v>
      </c>
      <c r="K2175" s="7">
        <f t="shared" si="16"/>
        <v>1875</v>
      </c>
      <c r="L2175" s="7">
        <f t="shared" si="17"/>
        <v>750</v>
      </c>
      <c r="M2175" s="8">
        <v>0.4</v>
      </c>
    </row>
    <row r="2176" spans="1:13" x14ac:dyDescent="0.25">
      <c r="A2176" s="1"/>
      <c r="B2176" s="3" t="s">
        <v>25</v>
      </c>
      <c r="C2176" s="3">
        <v>1128299</v>
      </c>
      <c r="D2176" s="4">
        <v>44267</v>
      </c>
      <c r="E2176" s="3" t="s">
        <v>26</v>
      </c>
      <c r="F2176" s="3" t="s">
        <v>82</v>
      </c>
      <c r="G2176" s="3" t="s">
        <v>83</v>
      </c>
      <c r="H2176" s="3" t="s">
        <v>17</v>
      </c>
      <c r="I2176" s="5">
        <v>0.5</v>
      </c>
      <c r="J2176" s="6">
        <v>3750</v>
      </c>
      <c r="K2176" s="7">
        <f t="shared" si="16"/>
        <v>1875</v>
      </c>
      <c r="L2176" s="7">
        <f t="shared" si="17"/>
        <v>656.25</v>
      </c>
      <c r="M2176" s="8">
        <v>0.35</v>
      </c>
    </row>
    <row r="2177" spans="1:13" x14ac:dyDescent="0.25">
      <c r="A2177" s="1"/>
      <c r="B2177" s="3" t="s">
        <v>25</v>
      </c>
      <c r="C2177" s="3">
        <v>1128299</v>
      </c>
      <c r="D2177" s="4">
        <v>44267</v>
      </c>
      <c r="E2177" s="3" t="s">
        <v>26</v>
      </c>
      <c r="F2177" s="3" t="s">
        <v>82</v>
      </c>
      <c r="G2177" s="3" t="s">
        <v>83</v>
      </c>
      <c r="H2177" s="3" t="s">
        <v>18</v>
      </c>
      <c r="I2177" s="5">
        <v>0.5</v>
      </c>
      <c r="J2177" s="6">
        <v>2500</v>
      </c>
      <c r="K2177" s="7">
        <f t="shared" si="16"/>
        <v>1250</v>
      </c>
      <c r="L2177" s="7">
        <f t="shared" si="17"/>
        <v>500</v>
      </c>
      <c r="M2177" s="8">
        <v>0.4</v>
      </c>
    </row>
    <row r="2178" spans="1:13" x14ac:dyDescent="0.25">
      <c r="A2178" s="1"/>
      <c r="B2178" s="3" t="s">
        <v>25</v>
      </c>
      <c r="C2178" s="3">
        <v>1128299</v>
      </c>
      <c r="D2178" s="4">
        <v>44267</v>
      </c>
      <c r="E2178" s="3" t="s">
        <v>26</v>
      </c>
      <c r="F2178" s="3" t="s">
        <v>82</v>
      </c>
      <c r="G2178" s="3" t="s">
        <v>83</v>
      </c>
      <c r="H2178" s="3" t="s">
        <v>19</v>
      </c>
      <c r="I2178" s="5">
        <v>0.55000000000000004</v>
      </c>
      <c r="J2178" s="6">
        <v>1500</v>
      </c>
      <c r="K2178" s="7">
        <f t="shared" si="16"/>
        <v>825.00000000000011</v>
      </c>
      <c r="L2178" s="7">
        <f t="shared" si="17"/>
        <v>288.75</v>
      </c>
      <c r="M2178" s="8">
        <v>0.35</v>
      </c>
    </row>
    <row r="2179" spans="1:13" x14ac:dyDescent="0.25">
      <c r="A2179" s="1"/>
      <c r="B2179" s="3" t="s">
        <v>25</v>
      </c>
      <c r="C2179" s="3">
        <v>1128299</v>
      </c>
      <c r="D2179" s="4">
        <v>44267</v>
      </c>
      <c r="E2179" s="3" t="s">
        <v>26</v>
      </c>
      <c r="F2179" s="3" t="s">
        <v>82</v>
      </c>
      <c r="G2179" s="3" t="s">
        <v>83</v>
      </c>
      <c r="H2179" s="3" t="s">
        <v>20</v>
      </c>
      <c r="I2179" s="5">
        <v>0.5</v>
      </c>
      <c r="J2179" s="6">
        <v>3500</v>
      </c>
      <c r="K2179" s="7">
        <f t="shared" si="16"/>
        <v>1750</v>
      </c>
      <c r="L2179" s="7">
        <f t="shared" si="17"/>
        <v>437.5</v>
      </c>
      <c r="M2179" s="8">
        <v>0.25</v>
      </c>
    </row>
    <row r="2180" spans="1:13" x14ac:dyDescent="0.25">
      <c r="A2180" s="1"/>
      <c r="B2180" s="3" t="s">
        <v>25</v>
      </c>
      <c r="C2180" s="3">
        <v>1128299</v>
      </c>
      <c r="D2180" s="4">
        <v>44299</v>
      </c>
      <c r="E2180" s="3" t="s">
        <v>26</v>
      </c>
      <c r="F2180" s="3" t="s">
        <v>82</v>
      </c>
      <c r="G2180" s="3" t="s">
        <v>83</v>
      </c>
      <c r="H2180" s="3" t="s">
        <v>15</v>
      </c>
      <c r="I2180" s="5">
        <v>0.5</v>
      </c>
      <c r="J2180" s="6">
        <v>5250</v>
      </c>
      <c r="K2180" s="7">
        <f t="shared" si="16"/>
        <v>2625</v>
      </c>
      <c r="L2180" s="7">
        <f t="shared" si="17"/>
        <v>1050</v>
      </c>
      <c r="M2180" s="8">
        <v>0.4</v>
      </c>
    </row>
    <row r="2181" spans="1:13" x14ac:dyDescent="0.25">
      <c r="A2181" s="1"/>
      <c r="B2181" s="3" t="s">
        <v>25</v>
      </c>
      <c r="C2181" s="3">
        <v>1128299</v>
      </c>
      <c r="D2181" s="4">
        <v>44299</v>
      </c>
      <c r="E2181" s="3" t="s">
        <v>26</v>
      </c>
      <c r="F2181" s="3" t="s">
        <v>82</v>
      </c>
      <c r="G2181" s="3" t="s">
        <v>83</v>
      </c>
      <c r="H2181" s="3" t="s">
        <v>16</v>
      </c>
      <c r="I2181" s="5">
        <v>0.55000000000000004</v>
      </c>
      <c r="J2181" s="6">
        <v>3250</v>
      </c>
      <c r="K2181" s="7">
        <f t="shared" si="16"/>
        <v>1787.5000000000002</v>
      </c>
      <c r="L2181" s="7">
        <f t="shared" si="17"/>
        <v>715.00000000000011</v>
      </c>
      <c r="M2181" s="8">
        <v>0.4</v>
      </c>
    </row>
    <row r="2182" spans="1:13" x14ac:dyDescent="0.25">
      <c r="A2182" s="1"/>
      <c r="B2182" s="3" t="s">
        <v>25</v>
      </c>
      <c r="C2182" s="3">
        <v>1128299</v>
      </c>
      <c r="D2182" s="4">
        <v>44299</v>
      </c>
      <c r="E2182" s="3" t="s">
        <v>26</v>
      </c>
      <c r="F2182" s="3" t="s">
        <v>82</v>
      </c>
      <c r="G2182" s="3" t="s">
        <v>83</v>
      </c>
      <c r="H2182" s="3" t="s">
        <v>17</v>
      </c>
      <c r="I2182" s="5">
        <v>0.55000000000000004</v>
      </c>
      <c r="J2182" s="6">
        <v>3750</v>
      </c>
      <c r="K2182" s="7">
        <f t="shared" si="16"/>
        <v>2062.5</v>
      </c>
      <c r="L2182" s="7">
        <f t="shared" si="17"/>
        <v>721.875</v>
      </c>
      <c r="M2182" s="8">
        <v>0.35</v>
      </c>
    </row>
    <row r="2183" spans="1:13" x14ac:dyDescent="0.25">
      <c r="A2183" s="1"/>
      <c r="B2183" s="3" t="s">
        <v>25</v>
      </c>
      <c r="C2183" s="3">
        <v>1128299</v>
      </c>
      <c r="D2183" s="4">
        <v>44299</v>
      </c>
      <c r="E2183" s="3" t="s">
        <v>26</v>
      </c>
      <c r="F2183" s="3" t="s">
        <v>82</v>
      </c>
      <c r="G2183" s="3" t="s">
        <v>83</v>
      </c>
      <c r="H2183" s="3" t="s">
        <v>18</v>
      </c>
      <c r="I2183" s="5">
        <v>0.5</v>
      </c>
      <c r="J2183" s="6">
        <v>2750</v>
      </c>
      <c r="K2183" s="7">
        <f t="shared" si="16"/>
        <v>1375</v>
      </c>
      <c r="L2183" s="7">
        <f t="shared" si="17"/>
        <v>550</v>
      </c>
      <c r="M2183" s="8">
        <v>0.4</v>
      </c>
    </row>
    <row r="2184" spans="1:13" x14ac:dyDescent="0.25">
      <c r="A2184" s="1"/>
      <c r="B2184" s="3" t="s">
        <v>25</v>
      </c>
      <c r="C2184" s="3">
        <v>1128299</v>
      </c>
      <c r="D2184" s="4">
        <v>44299</v>
      </c>
      <c r="E2184" s="3" t="s">
        <v>26</v>
      </c>
      <c r="F2184" s="3" t="s">
        <v>82</v>
      </c>
      <c r="G2184" s="3" t="s">
        <v>83</v>
      </c>
      <c r="H2184" s="3" t="s">
        <v>19</v>
      </c>
      <c r="I2184" s="5">
        <v>0.55000000000000004</v>
      </c>
      <c r="J2184" s="6">
        <v>1750</v>
      </c>
      <c r="K2184" s="7">
        <f t="shared" si="16"/>
        <v>962.50000000000011</v>
      </c>
      <c r="L2184" s="7">
        <f t="shared" si="17"/>
        <v>336.875</v>
      </c>
      <c r="M2184" s="8">
        <v>0.35</v>
      </c>
    </row>
    <row r="2185" spans="1:13" x14ac:dyDescent="0.25">
      <c r="A2185" s="1"/>
      <c r="B2185" s="3" t="s">
        <v>25</v>
      </c>
      <c r="C2185" s="3">
        <v>1128299</v>
      </c>
      <c r="D2185" s="4">
        <v>44299</v>
      </c>
      <c r="E2185" s="3" t="s">
        <v>26</v>
      </c>
      <c r="F2185" s="3" t="s">
        <v>82</v>
      </c>
      <c r="G2185" s="3" t="s">
        <v>83</v>
      </c>
      <c r="H2185" s="3" t="s">
        <v>20</v>
      </c>
      <c r="I2185" s="5">
        <v>0.70000000000000007</v>
      </c>
      <c r="J2185" s="6">
        <v>3500</v>
      </c>
      <c r="K2185" s="7">
        <f t="shared" si="16"/>
        <v>2450.0000000000005</v>
      </c>
      <c r="L2185" s="7">
        <f t="shared" si="17"/>
        <v>612.50000000000011</v>
      </c>
      <c r="M2185" s="8">
        <v>0.25</v>
      </c>
    </row>
    <row r="2186" spans="1:13" x14ac:dyDescent="0.25">
      <c r="A2186" s="1"/>
      <c r="B2186" s="3" t="s">
        <v>25</v>
      </c>
      <c r="C2186" s="3">
        <v>1128299</v>
      </c>
      <c r="D2186" s="4">
        <v>44330</v>
      </c>
      <c r="E2186" s="3" t="s">
        <v>26</v>
      </c>
      <c r="F2186" s="3" t="s">
        <v>82</v>
      </c>
      <c r="G2186" s="3" t="s">
        <v>83</v>
      </c>
      <c r="H2186" s="3" t="s">
        <v>15</v>
      </c>
      <c r="I2186" s="5">
        <v>0.5</v>
      </c>
      <c r="J2186" s="6">
        <v>5500</v>
      </c>
      <c r="K2186" s="7">
        <f t="shared" si="16"/>
        <v>2750</v>
      </c>
      <c r="L2186" s="7">
        <f t="shared" si="17"/>
        <v>1100</v>
      </c>
      <c r="M2186" s="8">
        <v>0.4</v>
      </c>
    </row>
    <row r="2187" spans="1:13" x14ac:dyDescent="0.25">
      <c r="A2187" s="1"/>
      <c r="B2187" s="3" t="s">
        <v>25</v>
      </c>
      <c r="C2187" s="3">
        <v>1128299</v>
      </c>
      <c r="D2187" s="4">
        <v>44330</v>
      </c>
      <c r="E2187" s="3" t="s">
        <v>26</v>
      </c>
      <c r="F2187" s="3" t="s">
        <v>82</v>
      </c>
      <c r="G2187" s="3" t="s">
        <v>83</v>
      </c>
      <c r="H2187" s="3" t="s">
        <v>16</v>
      </c>
      <c r="I2187" s="5">
        <v>0.55000000000000004</v>
      </c>
      <c r="J2187" s="6">
        <v>4000</v>
      </c>
      <c r="K2187" s="7">
        <f t="shared" si="16"/>
        <v>2200</v>
      </c>
      <c r="L2187" s="7">
        <f t="shared" si="17"/>
        <v>880</v>
      </c>
      <c r="M2187" s="8">
        <v>0.4</v>
      </c>
    </row>
    <row r="2188" spans="1:13" x14ac:dyDescent="0.25">
      <c r="A2188" s="1"/>
      <c r="B2188" s="3" t="s">
        <v>25</v>
      </c>
      <c r="C2188" s="3">
        <v>1128299</v>
      </c>
      <c r="D2188" s="4">
        <v>44330</v>
      </c>
      <c r="E2188" s="3" t="s">
        <v>26</v>
      </c>
      <c r="F2188" s="3" t="s">
        <v>82</v>
      </c>
      <c r="G2188" s="3" t="s">
        <v>83</v>
      </c>
      <c r="H2188" s="3" t="s">
        <v>17</v>
      </c>
      <c r="I2188" s="5">
        <v>0.55000000000000004</v>
      </c>
      <c r="J2188" s="6">
        <v>4250</v>
      </c>
      <c r="K2188" s="7">
        <f t="shared" si="16"/>
        <v>2337.5</v>
      </c>
      <c r="L2188" s="7">
        <f t="shared" si="17"/>
        <v>818.125</v>
      </c>
      <c r="M2188" s="8">
        <v>0.35</v>
      </c>
    </row>
    <row r="2189" spans="1:13" x14ac:dyDescent="0.25">
      <c r="A2189" s="1"/>
      <c r="B2189" s="3" t="s">
        <v>25</v>
      </c>
      <c r="C2189" s="3">
        <v>1128299</v>
      </c>
      <c r="D2189" s="4">
        <v>44330</v>
      </c>
      <c r="E2189" s="3" t="s">
        <v>26</v>
      </c>
      <c r="F2189" s="3" t="s">
        <v>82</v>
      </c>
      <c r="G2189" s="3" t="s">
        <v>83</v>
      </c>
      <c r="H2189" s="3" t="s">
        <v>18</v>
      </c>
      <c r="I2189" s="5">
        <v>0.5</v>
      </c>
      <c r="J2189" s="6">
        <v>3250</v>
      </c>
      <c r="K2189" s="7">
        <f t="shared" si="16"/>
        <v>1625</v>
      </c>
      <c r="L2189" s="7">
        <f t="shared" si="17"/>
        <v>650</v>
      </c>
      <c r="M2189" s="8">
        <v>0.4</v>
      </c>
    </row>
    <row r="2190" spans="1:13" x14ac:dyDescent="0.25">
      <c r="A2190" s="1"/>
      <c r="B2190" s="3" t="s">
        <v>25</v>
      </c>
      <c r="C2190" s="3">
        <v>1128299</v>
      </c>
      <c r="D2190" s="4">
        <v>44330</v>
      </c>
      <c r="E2190" s="3" t="s">
        <v>26</v>
      </c>
      <c r="F2190" s="3" t="s">
        <v>82</v>
      </c>
      <c r="G2190" s="3" t="s">
        <v>83</v>
      </c>
      <c r="H2190" s="3" t="s">
        <v>19</v>
      </c>
      <c r="I2190" s="5">
        <v>0.55000000000000004</v>
      </c>
      <c r="J2190" s="6">
        <v>2250</v>
      </c>
      <c r="K2190" s="7">
        <f t="shared" si="16"/>
        <v>1237.5</v>
      </c>
      <c r="L2190" s="7">
        <f t="shared" si="17"/>
        <v>433.125</v>
      </c>
      <c r="M2190" s="8">
        <v>0.35</v>
      </c>
    </row>
    <row r="2191" spans="1:13" x14ac:dyDescent="0.25">
      <c r="A2191" s="1"/>
      <c r="B2191" s="3" t="s">
        <v>25</v>
      </c>
      <c r="C2191" s="3">
        <v>1128299</v>
      </c>
      <c r="D2191" s="4">
        <v>44330</v>
      </c>
      <c r="E2191" s="3" t="s">
        <v>26</v>
      </c>
      <c r="F2191" s="3" t="s">
        <v>82</v>
      </c>
      <c r="G2191" s="3" t="s">
        <v>83</v>
      </c>
      <c r="H2191" s="3" t="s">
        <v>20</v>
      </c>
      <c r="I2191" s="5">
        <v>0.70000000000000007</v>
      </c>
      <c r="J2191" s="6">
        <v>4000</v>
      </c>
      <c r="K2191" s="7">
        <f t="shared" si="16"/>
        <v>2800.0000000000005</v>
      </c>
      <c r="L2191" s="7">
        <f t="shared" si="17"/>
        <v>700.00000000000011</v>
      </c>
      <c r="M2191" s="8">
        <v>0.25</v>
      </c>
    </row>
    <row r="2192" spans="1:13" x14ac:dyDescent="0.25">
      <c r="A2192" s="1"/>
      <c r="B2192" s="3" t="s">
        <v>25</v>
      </c>
      <c r="C2192" s="3">
        <v>1128299</v>
      </c>
      <c r="D2192" s="4">
        <v>44360</v>
      </c>
      <c r="E2192" s="3" t="s">
        <v>26</v>
      </c>
      <c r="F2192" s="3" t="s">
        <v>82</v>
      </c>
      <c r="G2192" s="3" t="s">
        <v>83</v>
      </c>
      <c r="H2192" s="3" t="s">
        <v>15</v>
      </c>
      <c r="I2192" s="5">
        <v>0.5</v>
      </c>
      <c r="J2192" s="6">
        <v>6750</v>
      </c>
      <c r="K2192" s="7">
        <f t="shared" si="16"/>
        <v>3375</v>
      </c>
      <c r="L2192" s="7">
        <f t="shared" si="17"/>
        <v>1350</v>
      </c>
      <c r="M2192" s="8">
        <v>0.4</v>
      </c>
    </row>
    <row r="2193" spans="1:13" x14ac:dyDescent="0.25">
      <c r="A2193" s="1"/>
      <c r="B2193" s="3" t="s">
        <v>25</v>
      </c>
      <c r="C2193" s="3">
        <v>1128299</v>
      </c>
      <c r="D2193" s="4">
        <v>44360</v>
      </c>
      <c r="E2193" s="3" t="s">
        <v>26</v>
      </c>
      <c r="F2193" s="3" t="s">
        <v>82</v>
      </c>
      <c r="G2193" s="3" t="s">
        <v>83</v>
      </c>
      <c r="H2193" s="3" t="s">
        <v>16</v>
      </c>
      <c r="I2193" s="5">
        <v>0.55000000000000004</v>
      </c>
      <c r="J2193" s="6">
        <v>5250</v>
      </c>
      <c r="K2193" s="7">
        <f t="shared" si="16"/>
        <v>2887.5000000000005</v>
      </c>
      <c r="L2193" s="7">
        <f t="shared" si="17"/>
        <v>1155.0000000000002</v>
      </c>
      <c r="M2193" s="8">
        <v>0.4</v>
      </c>
    </row>
    <row r="2194" spans="1:13" x14ac:dyDescent="0.25">
      <c r="A2194" s="1"/>
      <c r="B2194" s="3" t="s">
        <v>25</v>
      </c>
      <c r="C2194" s="3">
        <v>1128299</v>
      </c>
      <c r="D2194" s="4">
        <v>44360</v>
      </c>
      <c r="E2194" s="3" t="s">
        <v>26</v>
      </c>
      <c r="F2194" s="3" t="s">
        <v>82</v>
      </c>
      <c r="G2194" s="3" t="s">
        <v>83</v>
      </c>
      <c r="H2194" s="3" t="s">
        <v>17</v>
      </c>
      <c r="I2194" s="5">
        <v>0.55000000000000004</v>
      </c>
      <c r="J2194" s="6">
        <v>5250</v>
      </c>
      <c r="K2194" s="7">
        <f t="shared" si="16"/>
        <v>2887.5000000000005</v>
      </c>
      <c r="L2194" s="7">
        <f t="shared" si="17"/>
        <v>1010.6250000000001</v>
      </c>
      <c r="M2194" s="8">
        <v>0.35</v>
      </c>
    </row>
    <row r="2195" spans="1:13" x14ac:dyDescent="0.25">
      <c r="A2195" s="1"/>
      <c r="B2195" s="3" t="s">
        <v>25</v>
      </c>
      <c r="C2195" s="3">
        <v>1128299</v>
      </c>
      <c r="D2195" s="4">
        <v>44360</v>
      </c>
      <c r="E2195" s="3" t="s">
        <v>26</v>
      </c>
      <c r="F2195" s="3" t="s">
        <v>82</v>
      </c>
      <c r="G2195" s="3" t="s">
        <v>83</v>
      </c>
      <c r="H2195" s="3" t="s">
        <v>18</v>
      </c>
      <c r="I2195" s="5">
        <v>0.5</v>
      </c>
      <c r="J2195" s="6">
        <v>4000</v>
      </c>
      <c r="K2195" s="7">
        <f t="shared" si="16"/>
        <v>2000</v>
      </c>
      <c r="L2195" s="7">
        <f t="shared" si="17"/>
        <v>800</v>
      </c>
      <c r="M2195" s="8">
        <v>0.4</v>
      </c>
    </row>
    <row r="2196" spans="1:13" x14ac:dyDescent="0.25">
      <c r="A2196" s="1"/>
      <c r="B2196" s="3" t="s">
        <v>25</v>
      </c>
      <c r="C2196" s="3">
        <v>1128299</v>
      </c>
      <c r="D2196" s="4">
        <v>44360</v>
      </c>
      <c r="E2196" s="3" t="s">
        <v>26</v>
      </c>
      <c r="F2196" s="3" t="s">
        <v>82</v>
      </c>
      <c r="G2196" s="3" t="s">
        <v>83</v>
      </c>
      <c r="H2196" s="3" t="s">
        <v>19</v>
      </c>
      <c r="I2196" s="5">
        <v>0.55000000000000004</v>
      </c>
      <c r="J2196" s="6">
        <v>2750</v>
      </c>
      <c r="K2196" s="7">
        <f t="shared" si="16"/>
        <v>1512.5000000000002</v>
      </c>
      <c r="L2196" s="7">
        <f t="shared" si="17"/>
        <v>529.375</v>
      </c>
      <c r="M2196" s="8">
        <v>0.35</v>
      </c>
    </row>
    <row r="2197" spans="1:13" x14ac:dyDescent="0.25">
      <c r="A2197" s="1"/>
      <c r="B2197" s="3" t="s">
        <v>25</v>
      </c>
      <c r="C2197" s="3">
        <v>1128299</v>
      </c>
      <c r="D2197" s="4">
        <v>44360</v>
      </c>
      <c r="E2197" s="3" t="s">
        <v>26</v>
      </c>
      <c r="F2197" s="3" t="s">
        <v>82</v>
      </c>
      <c r="G2197" s="3" t="s">
        <v>83</v>
      </c>
      <c r="H2197" s="3" t="s">
        <v>20</v>
      </c>
      <c r="I2197" s="5">
        <v>0.70000000000000007</v>
      </c>
      <c r="J2197" s="6">
        <v>5750</v>
      </c>
      <c r="K2197" s="7">
        <f t="shared" si="16"/>
        <v>4025.0000000000005</v>
      </c>
      <c r="L2197" s="7">
        <f t="shared" si="17"/>
        <v>1006.2500000000001</v>
      </c>
      <c r="M2197" s="8">
        <v>0.25</v>
      </c>
    </row>
    <row r="2198" spans="1:13" x14ac:dyDescent="0.25">
      <c r="A2198" s="1"/>
      <c r="B2198" s="3" t="s">
        <v>25</v>
      </c>
      <c r="C2198" s="3">
        <v>1128299</v>
      </c>
      <c r="D2198" s="4">
        <v>44389</v>
      </c>
      <c r="E2198" s="3" t="s">
        <v>26</v>
      </c>
      <c r="F2198" s="3" t="s">
        <v>82</v>
      </c>
      <c r="G2198" s="3" t="s">
        <v>83</v>
      </c>
      <c r="H2198" s="3" t="s">
        <v>15</v>
      </c>
      <c r="I2198" s="5">
        <v>0.5</v>
      </c>
      <c r="J2198" s="6">
        <v>7250</v>
      </c>
      <c r="K2198" s="7">
        <f t="shared" si="16"/>
        <v>3625</v>
      </c>
      <c r="L2198" s="7">
        <f t="shared" si="17"/>
        <v>1450</v>
      </c>
      <c r="M2198" s="8">
        <v>0.4</v>
      </c>
    </row>
    <row r="2199" spans="1:13" x14ac:dyDescent="0.25">
      <c r="A2199" s="1"/>
      <c r="B2199" s="3" t="s">
        <v>25</v>
      </c>
      <c r="C2199" s="3">
        <v>1128299</v>
      </c>
      <c r="D2199" s="4">
        <v>44389</v>
      </c>
      <c r="E2199" s="3" t="s">
        <v>26</v>
      </c>
      <c r="F2199" s="3" t="s">
        <v>82</v>
      </c>
      <c r="G2199" s="3" t="s">
        <v>83</v>
      </c>
      <c r="H2199" s="3" t="s">
        <v>16</v>
      </c>
      <c r="I2199" s="5">
        <v>0.55000000000000004</v>
      </c>
      <c r="J2199" s="6">
        <v>5750</v>
      </c>
      <c r="K2199" s="7">
        <f t="shared" si="16"/>
        <v>3162.5000000000005</v>
      </c>
      <c r="L2199" s="7">
        <f t="shared" si="17"/>
        <v>1265.0000000000002</v>
      </c>
      <c r="M2199" s="8">
        <v>0.4</v>
      </c>
    </row>
    <row r="2200" spans="1:13" x14ac:dyDescent="0.25">
      <c r="A2200" s="1"/>
      <c r="B2200" s="3" t="s">
        <v>25</v>
      </c>
      <c r="C2200" s="3">
        <v>1128299</v>
      </c>
      <c r="D2200" s="4">
        <v>44389</v>
      </c>
      <c r="E2200" s="3" t="s">
        <v>26</v>
      </c>
      <c r="F2200" s="3" t="s">
        <v>82</v>
      </c>
      <c r="G2200" s="3" t="s">
        <v>83</v>
      </c>
      <c r="H2200" s="3" t="s">
        <v>17</v>
      </c>
      <c r="I2200" s="5">
        <v>0.55000000000000004</v>
      </c>
      <c r="J2200" s="6">
        <v>5250</v>
      </c>
      <c r="K2200" s="7">
        <f t="shared" si="16"/>
        <v>2887.5000000000005</v>
      </c>
      <c r="L2200" s="7">
        <f t="shared" si="17"/>
        <v>1010.6250000000001</v>
      </c>
      <c r="M2200" s="8">
        <v>0.35</v>
      </c>
    </row>
    <row r="2201" spans="1:13" x14ac:dyDescent="0.25">
      <c r="A2201" s="1"/>
      <c r="B2201" s="3" t="s">
        <v>25</v>
      </c>
      <c r="C2201" s="3">
        <v>1128299</v>
      </c>
      <c r="D2201" s="4">
        <v>44389</v>
      </c>
      <c r="E2201" s="3" t="s">
        <v>26</v>
      </c>
      <c r="F2201" s="3" t="s">
        <v>82</v>
      </c>
      <c r="G2201" s="3" t="s">
        <v>83</v>
      </c>
      <c r="H2201" s="3" t="s">
        <v>18</v>
      </c>
      <c r="I2201" s="5">
        <v>0.5</v>
      </c>
      <c r="J2201" s="6">
        <v>4250</v>
      </c>
      <c r="K2201" s="7">
        <f t="shared" si="16"/>
        <v>2125</v>
      </c>
      <c r="L2201" s="7">
        <f t="shared" si="17"/>
        <v>850</v>
      </c>
      <c r="M2201" s="8">
        <v>0.4</v>
      </c>
    </row>
    <row r="2202" spans="1:13" x14ac:dyDescent="0.25">
      <c r="A2202" s="1"/>
      <c r="B2202" s="3" t="s">
        <v>25</v>
      </c>
      <c r="C2202" s="3">
        <v>1128299</v>
      </c>
      <c r="D2202" s="4">
        <v>44389</v>
      </c>
      <c r="E2202" s="3" t="s">
        <v>26</v>
      </c>
      <c r="F2202" s="3" t="s">
        <v>82</v>
      </c>
      <c r="G2202" s="3" t="s">
        <v>83</v>
      </c>
      <c r="H2202" s="3" t="s">
        <v>19</v>
      </c>
      <c r="I2202" s="5">
        <v>0.55000000000000004</v>
      </c>
      <c r="J2202" s="6">
        <v>4750</v>
      </c>
      <c r="K2202" s="7">
        <f t="shared" si="16"/>
        <v>2612.5</v>
      </c>
      <c r="L2202" s="7">
        <f t="shared" si="17"/>
        <v>914.37499999999989</v>
      </c>
      <c r="M2202" s="8">
        <v>0.35</v>
      </c>
    </row>
    <row r="2203" spans="1:13" x14ac:dyDescent="0.25">
      <c r="A2203" s="1"/>
      <c r="B2203" s="3" t="s">
        <v>25</v>
      </c>
      <c r="C2203" s="3">
        <v>1128299</v>
      </c>
      <c r="D2203" s="4">
        <v>44389</v>
      </c>
      <c r="E2203" s="3" t="s">
        <v>26</v>
      </c>
      <c r="F2203" s="3" t="s">
        <v>82</v>
      </c>
      <c r="G2203" s="3" t="s">
        <v>83</v>
      </c>
      <c r="H2203" s="3" t="s">
        <v>20</v>
      </c>
      <c r="I2203" s="5">
        <v>0.70000000000000007</v>
      </c>
      <c r="J2203" s="6">
        <v>4750</v>
      </c>
      <c r="K2203" s="7">
        <f t="shared" si="16"/>
        <v>3325.0000000000005</v>
      </c>
      <c r="L2203" s="7">
        <f t="shared" si="17"/>
        <v>831.25000000000011</v>
      </c>
      <c r="M2203" s="8">
        <v>0.25</v>
      </c>
    </row>
    <row r="2204" spans="1:13" x14ac:dyDescent="0.25">
      <c r="A2204" s="1"/>
      <c r="B2204" s="3" t="s">
        <v>25</v>
      </c>
      <c r="C2204" s="3">
        <v>1128299</v>
      </c>
      <c r="D2204" s="4">
        <v>44421</v>
      </c>
      <c r="E2204" s="3" t="s">
        <v>26</v>
      </c>
      <c r="F2204" s="3" t="s">
        <v>82</v>
      </c>
      <c r="G2204" s="3" t="s">
        <v>83</v>
      </c>
      <c r="H2204" s="3" t="s">
        <v>15</v>
      </c>
      <c r="I2204" s="5">
        <v>0.55000000000000004</v>
      </c>
      <c r="J2204" s="6">
        <v>6750</v>
      </c>
      <c r="K2204" s="7">
        <f t="shared" si="16"/>
        <v>3712.5000000000005</v>
      </c>
      <c r="L2204" s="7">
        <f t="shared" si="17"/>
        <v>1485.0000000000002</v>
      </c>
      <c r="M2204" s="8">
        <v>0.4</v>
      </c>
    </row>
    <row r="2205" spans="1:13" x14ac:dyDescent="0.25">
      <c r="A2205" s="1"/>
      <c r="B2205" s="3" t="s">
        <v>25</v>
      </c>
      <c r="C2205" s="3">
        <v>1128299</v>
      </c>
      <c r="D2205" s="4">
        <v>44421</v>
      </c>
      <c r="E2205" s="3" t="s">
        <v>26</v>
      </c>
      <c r="F2205" s="3" t="s">
        <v>82</v>
      </c>
      <c r="G2205" s="3" t="s">
        <v>83</v>
      </c>
      <c r="H2205" s="3" t="s">
        <v>16</v>
      </c>
      <c r="I2205" s="5">
        <v>0.60000000000000009</v>
      </c>
      <c r="J2205" s="6">
        <v>6250</v>
      </c>
      <c r="K2205" s="7">
        <f t="shared" si="16"/>
        <v>3750.0000000000005</v>
      </c>
      <c r="L2205" s="7">
        <f t="shared" si="17"/>
        <v>1500.0000000000002</v>
      </c>
      <c r="M2205" s="8">
        <v>0.4</v>
      </c>
    </row>
    <row r="2206" spans="1:13" x14ac:dyDescent="0.25">
      <c r="A2206" s="1"/>
      <c r="B2206" s="3" t="s">
        <v>25</v>
      </c>
      <c r="C2206" s="3">
        <v>1128299</v>
      </c>
      <c r="D2206" s="4">
        <v>44421</v>
      </c>
      <c r="E2206" s="3" t="s">
        <v>26</v>
      </c>
      <c r="F2206" s="3" t="s">
        <v>82</v>
      </c>
      <c r="G2206" s="3" t="s">
        <v>83</v>
      </c>
      <c r="H2206" s="3" t="s">
        <v>17</v>
      </c>
      <c r="I2206" s="5">
        <v>0.55000000000000004</v>
      </c>
      <c r="J2206" s="6">
        <v>5000</v>
      </c>
      <c r="K2206" s="7">
        <f t="shared" si="16"/>
        <v>2750</v>
      </c>
      <c r="L2206" s="7">
        <f t="shared" si="17"/>
        <v>962.49999999999989</v>
      </c>
      <c r="M2206" s="8">
        <v>0.35</v>
      </c>
    </row>
    <row r="2207" spans="1:13" x14ac:dyDescent="0.25">
      <c r="A2207" s="1"/>
      <c r="B2207" s="3" t="s">
        <v>25</v>
      </c>
      <c r="C2207" s="3">
        <v>1128299</v>
      </c>
      <c r="D2207" s="4">
        <v>44421</v>
      </c>
      <c r="E2207" s="3" t="s">
        <v>26</v>
      </c>
      <c r="F2207" s="3" t="s">
        <v>82</v>
      </c>
      <c r="G2207" s="3" t="s">
        <v>83</v>
      </c>
      <c r="H2207" s="3" t="s">
        <v>18</v>
      </c>
      <c r="I2207" s="5">
        <v>0.55000000000000004</v>
      </c>
      <c r="J2207" s="6">
        <v>4500</v>
      </c>
      <c r="K2207" s="7">
        <f t="shared" si="16"/>
        <v>2475</v>
      </c>
      <c r="L2207" s="7">
        <f t="shared" si="17"/>
        <v>990</v>
      </c>
      <c r="M2207" s="8">
        <v>0.4</v>
      </c>
    </row>
    <row r="2208" spans="1:13" x14ac:dyDescent="0.25">
      <c r="A2208" s="1"/>
      <c r="B2208" s="3" t="s">
        <v>25</v>
      </c>
      <c r="C2208" s="3">
        <v>1128299</v>
      </c>
      <c r="D2208" s="4">
        <v>44421</v>
      </c>
      <c r="E2208" s="3" t="s">
        <v>26</v>
      </c>
      <c r="F2208" s="3" t="s">
        <v>82</v>
      </c>
      <c r="G2208" s="3" t="s">
        <v>83</v>
      </c>
      <c r="H2208" s="3" t="s">
        <v>19</v>
      </c>
      <c r="I2208" s="5">
        <v>0.65</v>
      </c>
      <c r="J2208" s="6">
        <v>4500</v>
      </c>
      <c r="K2208" s="7">
        <f t="shared" si="16"/>
        <v>2925</v>
      </c>
      <c r="L2208" s="7">
        <f t="shared" si="17"/>
        <v>1023.7499999999999</v>
      </c>
      <c r="M2208" s="8">
        <v>0.35</v>
      </c>
    </row>
    <row r="2209" spans="1:13" x14ac:dyDescent="0.25">
      <c r="A2209" s="1"/>
      <c r="B2209" s="3" t="s">
        <v>25</v>
      </c>
      <c r="C2209" s="3">
        <v>1128299</v>
      </c>
      <c r="D2209" s="4">
        <v>44421</v>
      </c>
      <c r="E2209" s="3" t="s">
        <v>26</v>
      </c>
      <c r="F2209" s="3" t="s">
        <v>82</v>
      </c>
      <c r="G2209" s="3" t="s">
        <v>83</v>
      </c>
      <c r="H2209" s="3" t="s">
        <v>20</v>
      </c>
      <c r="I2209" s="5">
        <v>0.70000000000000007</v>
      </c>
      <c r="J2209" s="6">
        <v>4250</v>
      </c>
      <c r="K2209" s="7">
        <f t="shared" si="16"/>
        <v>2975.0000000000005</v>
      </c>
      <c r="L2209" s="7">
        <f t="shared" si="17"/>
        <v>743.75000000000011</v>
      </c>
      <c r="M2209" s="8">
        <v>0.25</v>
      </c>
    </row>
    <row r="2210" spans="1:13" x14ac:dyDescent="0.25">
      <c r="A2210" s="1"/>
      <c r="B2210" s="3" t="s">
        <v>25</v>
      </c>
      <c r="C2210" s="3">
        <v>1128299</v>
      </c>
      <c r="D2210" s="4">
        <v>44453</v>
      </c>
      <c r="E2210" s="3" t="s">
        <v>26</v>
      </c>
      <c r="F2210" s="3" t="s">
        <v>82</v>
      </c>
      <c r="G2210" s="3" t="s">
        <v>83</v>
      </c>
      <c r="H2210" s="3" t="s">
        <v>15</v>
      </c>
      <c r="I2210" s="5">
        <v>0.45000000000000012</v>
      </c>
      <c r="J2210" s="6">
        <v>6000</v>
      </c>
      <c r="K2210" s="7">
        <f t="shared" si="16"/>
        <v>2700.0000000000009</v>
      </c>
      <c r="L2210" s="7">
        <f t="shared" si="17"/>
        <v>1080.0000000000005</v>
      </c>
      <c r="M2210" s="8">
        <v>0.4</v>
      </c>
    </row>
    <row r="2211" spans="1:13" x14ac:dyDescent="0.25">
      <c r="A2211" s="1"/>
      <c r="B2211" s="3" t="s">
        <v>25</v>
      </c>
      <c r="C2211" s="3">
        <v>1128299</v>
      </c>
      <c r="D2211" s="4">
        <v>44453</v>
      </c>
      <c r="E2211" s="3" t="s">
        <v>26</v>
      </c>
      <c r="F2211" s="3" t="s">
        <v>82</v>
      </c>
      <c r="G2211" s="3" t="s">
        <v>83</v>
      </c>
      <c r="H2211" s="3" t="s">
        <v>16</v>
      </c>
      <c r="I2211" s="5">
        <v>0.50000000000000011</v>
      </c>
      <c r="J2211" s="6">
        <v>6000</v>
      </c>
      <c r="K2211" s="7">
        <f t="shared" si="16"/>
        <v>3000.0000000000005</v>
      </c>
      <c r="L2211" s="7">
        <f t="shared" si="17"/>
        <v>1200.0000000000002</v>
      </c>
      <c r="M2211" s="8">
        <v>0.4</v>
      </c>
    </row>
    <row r="2212" spans="1:13" x14ac:dyDescent="0.25">
      <c r="A2212" s="1"/>
      <c r="B2212" s="3" t="s">
        <v>25</v>
      </c>
      <c r="C2212" s="3">
        <v>1128299</v>
      </c>
      <c r="D2212" s="4">
        <v>44453</v>
      </c>
      <c r="E2212" s="3" t="s">
        <v>26</v>
      </c>
      <c r="F2212" s="3" t="s">
        <v>82</v>
      </c>
      <c r="G2212" s="3" t="s">
        <v>83</v>
      </c>
      <c r="H2212" s="3" t="s">
        <v>17</v>
      </c>
      <c r="I2212" s="5">
        <v>0.45000000000000012</v>
      </c>
      <c r="J2212" s="6">
        <v>4500</v>
      </c>
      <c r="K2212" s="7">
        <f t="shared" si="16"/>
        <v>2025.0000000000005</v>
      </c>
      <c r="L2212" s="7">
        <f t="shared" si="17"/>
        <v>708.75000000000011</v>
      </c>
      <c r="M2212" s="8">
        <v>0.35</v>
      </c>
    </row>
    <row r="2213" spans="1:13" x14ac:dyDescent="0.25">
      <c r="A2213" s="1"/>
      <c r="B2213" s="3" t="s">
        <v>25</v>
      </c>
      <c r="C2213" s="3">
        <v>1128299</v>
      </c>
      <c r="D2213" s="4">
        <v>44453</v>
      </c>
      <c r="E2213" s="3" t="s">
        <v>26</v>
      </c>
      <c r="F2213" s="3" t="s">
        <v>82</v>
      </c>
      <c r="G2213" s="3" t="s">
        <v>83</v>
      </c>
      <c r="H2213" s="3" t="s">
        <v>18</v>
      </c>
      <c r="I2213" s="5">
        <v>0.45000000000000012</v>
      </c>
      <c r="J2213" s="6">
        <v>4000</v>
      </c>
      <c r="K2213" s="7">
        <f t="shared" si="16"/>
        <v>1800.0000000000005</v>
      </c>
      <c r="L2213" s="7">
        <f t="shared" si="17"/>
        <v>720.00000000000023</v>
      </c>
      <c r="M2213" s="8">
        <v>0.4</v>
      </c>
    </row>
    <row r="2214" spans="1:13" x14ac:dyDescent="0.25">
      <c r="A2214" s="1"/>
      <c r="B2214" s="3" t="s">
        <v>25</v>
      </c>
      <c r="C2214" s="3">
        <v>1128299</v>
      </c>
      <c r="D2214" s="4">
        <v>44453</v>
      </c>
      <c r="E2214" s="3" t="s">
        <v>26</v>
      </c>
      <c r="F2214" s="3" t="s">
        <v>82</v>
      </c>
      <c r="G2214" s="3" t="s">
        <v>83</v>
      </c>
      <c r="H2214" s="3" t="s">
        <v>19</v>
      </c>
      <c r="I2214" s="5">
        <v>0.55000000000000004</v>
      </c>
      <c r="J2214" s="6">
        <v>4000</v>
      </c>
      <c r="K2214" s="7">
        <f t="shared" si="16"/>
        <v>2200</v>
      </c>
      <c r="L2214" s="7">
        <f t="shared" si="17"/>
        <v>770</v>
      </c>
      <c r="M2214" s="8">
        <v>0.35</v>
      </c>
    </row>
    <row r="2215" spans="1:13" x14ac:dyDescent="0.25">
      <c r="A2215" s="1"/>
      <c r="B2215" s="3" t="s">
        <v>25</v>
      </c>
      <c r="C2215" s="3">
        <v>1128299</v>
      </c>
      <c r="D2215" s="4">
        <v>44453</v>
      </c>
      <c r="E2215" s="3" t="s">
        <v>26</v>
      </c>
      <c r="F2215" s="3" t="s">
        <v>82</v>
      </c>
      <c r="G2215" s="3" t="s">
        <v>83</v>
      </c>
      <c r="H2215" s="3" t="s">
        <v>20</v>
      </c>
      <c r="I2215" s="5">
        <v>0.60000000000000009</v>
      </c>
      <c r="J2215" s="6">
        <v>4500</v>
      </c>
      <c r="K2215" s="7">
        <f t="shared" si="16"/>
        <v>2700.0000000000005</v>
      </c>
      <c r="L2215" s="7">
        <f t="shared" si="17"/>
        <v>675.00000000000011</v>
      </c>
      <c r="M2215" s="8">
        <v>0.25</v>
      </c>
    </row>
    <row r="2216" spans="1:13" x14ac:dyDescent="0.25">
      <c r="A2216" s="1"/>
      <c r="B2216" s="3" t="s">
        <v>25</v>
      </c>
      <c r="C2216" s="3">
        <v>1128299</v>
      </c>
      <c r="D2216" s="4">
        <v>44482</v>
      </c>
      <c r="E2216" s="3" t="s">
        <v>26</v>
      </c>
      <c r="F2216" s="3" t="s">
        <v>82</v>
      </c>
      <c r="G2216" s="3" t="s">
        <v>83</v>
      </c>
      <c r="H2216" s="3" t="s">
        <v>15</v>
      </c>
      <c r="I2216" s="5">
        <v>0.45000000000000012</v>
      </c>
      <c r="J2216" s="6">
        <v>5250</v>
      </c>
      <c r="K2216" s="7">
        <f t="shared" si="16"/>
        <v>2362.5000000000005</v>
      </c>
      <c r="L2216" s="7">
        <f t="shared" si="17"/>
        <v>945.00000000000023</v>
      </c>
      <c r="M2216" s="8">
        <v>0.4</v>
      </c>
    </row>
    <row r="2217" spans="1:13" x14ac:dyDescent="0.25">
      <c r="A2217" s="1"/>
      <c r="B2217" s="3" t="s">
        <v>25</v>
      </c>
      <c r="C2217" s="3">
        <v>1128299</v>
      </c>
      <c r="D2217" s="4">
        <v>44482</v>
      </c>
      <c r="E2217" s="3" t="s">
        <v>26</v>
      </c>
      <c r="F2217" s="3" t="s">
        <v>82</v>
      </c>
      <c r="G2217" s="3" t="s">
        <v>83</v>
      </c>
      <c r="H2217" s="3" t="s">
        <v>16</v>
      </c>
      <c r="I2217" s="5">
        <v>0.50000000000000011</v>
      </c>
      <c r="J2217" s="6">
        <v>5250</v>
      </c>
      <c r="K2217" s="7">
        <f t="shared" si="16"/>
        <v>2625.0000000000005</v>
      </c>
      <c r="L2217" s="7">
        <f t="shared" si="17"/>
        <v>1050.0000000000002</v>
      </c>
      <c r="M2217" s="8">
        <v>0.4</v>
      </c>
    </row>
    <row r="2218" spans="1:13" x14ac:dyDescent="0.25">
      <c r="A2218" s="1"/>
      <c r="B2218" s="3" t="s">
        <v>25</v>
      </c>
      <c r="C2218" s="3">
        <v>1128299</v>
      </c>
      <c r="D2218" s="4">
        <v>44482</v>
      </c>
      <c r="E2218" s="3" t="s">
        <v>26</v>
      </c>
      <c r="F2218" s="3" t="s">
        <v>82</v>
      </c>
      <c r="G2218" s="3" t="s">
        <v>83</v>
      </c>
      <c r="H2218" s="3" t="s">
        <v>17</v>
      </c>
      <c r="I2218" s="5">
        <v>0.45000000000000012</v>
      </c>
      <c r="J2218" s="6">
        <v>3500</v>
      </c>
      <c r="K2218" s="7">
        <f t="shared" si="16"/>
        <v>1575.0000000000005</v>
      </c>
      <c r="L2218" s="7">
        <f t="shared" si="17"/>
        <v>551.25000000000011</v>
      </c>
      <c r="M2218" s="8">
        <v>0.35</v>
      </c>
    </row>
    <row r="2219" spans="1:13" x14ac:dyDescent="0.25">
      <c r="A2219" s="1"/>
      <c r="B2219" s="3" t="s">
        <v>25</v>
      </c>
      <c r="C2219" s="3">
        <v>1128299</v>
      </c>
      <c r="D2219" s="4">
        <v>44482</v>
      </c>
      <c r="E2219" s="3" t="s">
        <v>26</v>
      </c>
      <c r="F2219" s="3" t="s">
        <v>82</v>
      </c>
      <c r="G2219" s="3" t="s">
        <v>83</v>
      </c>
      <c r="H2219" s="3" t="s">
        <v>18</v>
      </c>
      <c r="I2219" s="5">
        <v>0.45000000000000012</v>
      </c>
      <c r="J2219" s="6">
        <v>3250</v>
      </c>
      <c r="K2219" s="7">
        <f t="shared" si="16"/>
        <v>1462.5000000000005</v>
      </c>
      <c r="L2219" s="7">
        <f t="shared" si="17"/>
        <v>585.00000000000023</v>
      </c>
      <c r="M2219" s="8">
        <v>0.4</v>
      </c>
    </row>
    <row r="2220" spans="1:13" x14ac:dyDescent="0.25">
      <c r="A2220" s="1"/>
      <c r="B2220" s="3" t="s">
        <v>25</v>
      </c>
      <c r="C2220" s="3">
        <v>1128299</v>
      </c>
      <c r="D2220" s="4">
        <v>44482</v>
      </c>
      <c r="E2220" s="3" t="s">
        <v>26</v>
      </c>
      <c r="F2220" s="3" t="s">
        <v>82</v>
      </c>
      <c r="G2220" s="3" t="s">
        <v>83</v>
      </c>
      <c r="H2220" s="3" t="s">
        <v>19</v>
      </c>
      <c r="I2220" s="5">
        <v>0.55000000000000004</v>
      </c>
      <c r="J2220" s="6">
        <v>3000</v>
      </c>
      <c r="K2220" s="7">
        <f t="shared" si="16"/>
        <v>1650.0000000000002</v>
      </c>
      <c r="L2220" s="7">
        <f t="shared" si="17"/>
        <v>577.5</v>
      </c>
      <c r="M2220" s="8">
        <v>0.35</v>
      </c>
    </row>
    <row r="2221" spans="1:13" x14ac:dyDescent="0.25">
      <c r="A2221" s="1"/>
      <c r="B2221" s="3" t="s">
        <v>25</v>
      </c>
      <c r="C2221" s="3">
        <v>1128299</v>
      </c>
      <c r="D2221" s="4">
        <v>44482</v>
      </c>
      <c r="E2221" s="3" t="s">
        <v>26</v>
      </c>
      <c r="F2221" s="3" t="s">
        <v>82</v>
      </c>
      <c r="G2221" s="3" t="s">
        <v>83</v>
      </c>
      <c r="H2221" s="3" t="s">
        <v>20</v>
      </c>
      <c r="I2221" s="5">
        <v>0.70000000000000007</v>
      </c>
      <c r="J2221" s="6">
        <v>3500</v>
      </c>
      <c r="K2221" s="7">
        <f t="shared" si="16"/>
        <v>2450.0000000000005</v>
      </c>
      <c r="L2221" s="7">
        <f t="shared" si="17"/>
        <v>612.50000000000011</v>
      </c>
      <c r="M2221" s="8">
        <v>0.25</v>
      </c>
    </row>
    <row r="2222" spans="1:13" x14ac:dyDescent="0.25">
      <c r="A2222" s="1"/>
      <c r="B2222" s="3" t="s">
        <v>25</v>
      </c>
      <c r="C2222" s="3">
        <v>1128299</v>
      </c>
      <c r="D2222" s="4">
        <v>44513</v>
      </c>
      <c r="E2222" s="3" t="s">
        <v>26</v>
      </c>
      <c r="F2222" s="3" t="s">
        <v>82</v>
      </c>
      <c r="G2222" s="3" t="s">
        <v>83</v>
      </c>
      <c r="H2222" s="3" t="s">
        <v>15</v>
      </c>
      <c r="I2222" s="5">
        <v>0.55000000000000004</v>
      </c>
      <c r="J2222" s="6">
        <v>5250</v>
      </c>
      <c r="K2222" s="7">
        <f t="shared" si="16"/>
        <v>2887.5000000000005</v>
      </c>
      <c r="L2222" s="7">
        <f t="shared" si="17"/>
        <v>1155.0000000000002</v>
      </c>
      <c r="M2222" s="8">
        <v>0.4</v>
      </c>
    </row>
    <row r="2223" spans="1:13" x14ac:dyDescent="0.25">
      <c r="A2223" s="1"/>
      <c r="B2223" s="3" t="s">
        <v>25</v>
      </c>
      <c r="C2223" s="3">
        <v>1128299</v>
      </c>
      <c r="D2223" s="4">
        <v>44513</v>
      </c>
      <c r="E2223" s="3" t="s">
        <v>26</v>
      </c>
      <c r="F2223" s="3" t="s">
        <v>82</v>
      </c>
      <c r="G2223" s="3" t="s">
        <v>83</v>
      </c>
      <c r="H2223" s="3" t="s">
        <v>16</v>
      </c>
      <c r="I2223" s="5">
        <v>0.60000000000000009</v>
      </c>
      <c r="J2223" s="6">
        <v>5750</v>
      </c>
      <c r="K2223" s="7">
        <f t="shared" si="16"/>
        <v>3450.0000000000005</v>
      </c>
      <c r="L2223" s="7">
        <f t="shared" si="17"/>
        <v>1380.0000000000002</v>
      </c>
      <c r="M2223" s="8">
        <v>0.4</v>
      </c>
    </row>
    <row r="2224" spans="1:13" x14ac:dyDescent="0.25">
      <c r="A2224" s="1"/>
      <c r="B2224" s="3" t="s">
        <v>25</v>
      </c>
      <c r="C2224" s="3">
        <v>1128299</v>
      </c>
      <c r="D2224" s="4">
        <v>44513</v>
      </c>
      <c r="E2224" s="3" t="s">
        <v>26</v>
      </c>
      <c r="F2224" s="3" t="s">
        <v>82</v>
      </c>
      <c r="G2224" s="3" t="s">
        <v>83</v>
      </c>
      <c r="H2224" s="3" t="s">
        <v>17</v>
      </c>
      <c r="I2224" s="5">
        <v>0.55000000000000004</v>
      </c>
      <c r="J2224" s="6">
        <v>4250</v>
      </c>
      <c r="K2224" s="7">
        <f t="shared" si="16"/>
        <v>2337.5</v>
      </c>
      <c r="L2224" s="7">
        <f t="shared" si="17"/>
        <v>818.125</v>
      </c>
      <c r="M2224" s="8">
        <v>0.35</v>
      </c>
    </row>
    <row r="2225" spans="1:13" x14ac:dyDescent="0.25">
      <c r="A2225" s="1"/>
      <c r="B2225" s="3" t="s">
        <v>25</v>
      </c>
      <c r="C2225" s="3">
        <v>1128299</v>
      </c>
      <c r="D2225" s="4">
        <v>44513</v>
      </c>
      <c r="E2225" s="3" t="s">
        <v>26</v>
      </c>
      <c r="F2225" s="3" t="s">
        <v>82</v>
      </c>
      <c r="G2225" s="3" t="s">
        <v>83</v>
      </c>
      <c r="H2225" s="3" t="s">
        <v>18</v>
      </c>
      <c r="I2225" s="5">
        <v>0.55000000000000004</v>
      </c>
      <c r="J2225" s="6">
        <v>4000</v>
      </c>
      <c r="K2225" s="7">
        <f t="shared" si="16"/>
        <v>2200</v>
      </c>
      <c r="L2225" s="7">
        <f t="shared" si="17"/>
        <v>880</v>
      </c>
      <c r="M2225" s="8">
        <v>0.4</v>
      </c>
    </row>
    <row r="2226" spans="1:13" x14ac:dyDescent="0.25">
      <c r="A2226" s="1"/>
      <c r="B2226" s="3" t="s">
        <v>25</v>
      </c>
      <c r="C2226" s="3">
        <v>1128299</v>
      </c>
      <c r="D2226" s="4">
        <v>44513</v>
      </c>
      <c r="E2226" s="3" t="s">
        <v>26</v>
      </c>
      <c r="F2226" s="3" t="s">
        <v>82</v>
      </c>
      <c r="G2226" s="3" t="s">
        <v>83</v>
      </c>
      <c r="H2226" s="3" t="s">
        <v>19</v>
      </c>
      <c r="I2226" s="5">
        <v>0.65</v>
      </c>
      <c r="J2226" s="6">
        <v>3500</v>
      </c>
      <c r="K2226" s="7">
        <f t="shared" si="16"/>
        <v>2275</v>
      </c>
      <c r="L2226" s="7">
        <f t="shared" si="17"/>
        <v>796.25</v>
      </c>
      <c r="M2226" s="8">
        <v>0.35</v>
      </c>
    </row>
    <row r="2227" spans="1:13" x14ac:dyDescent="0.25">
      <c r="A2227" s="1"/>
      <c r="B2227" s="3" t="s">
        <v>25</v>
      </c>
      <c r="C2227" s="3">
        <v>1128299</v>
      </c>
      <c r="D2227" s="4">
        <v>44513</v>
      </c>
      <c r="E2227" s="3" t="s">
        <v>26</v>
      </c>
      <c r="F2227" s="3" t="s">
        <v>82</v>
      </c>
      <c r="G2227" s="3" t="s">
        <v>83</v>
      </c>
      <c r="H2227" s="3" t="s">
        <v>20</v>
      </c>
      <c r="I2227" s="5">
        <v>0.70000000000000007</v>
      </c>
      <c r="J2227" s="6">
        <v>4750</v>
      </c>
      <c r="K2227" s="7">
        <f t="shared" si="16"/>
        <v>3325.0000000000005</v>
      </c>
      <c r="L2227" s="7">
        <f t="shared" si="17"/>
        <v>831.25000000000011</v>
      </c>
      <c r="M2227" s="8">
        <v>0.25</v>
      </c>
    </row>
    <row r="2228" spans="1:13" x14ac:dyDescent="0.25">
      <c r="A2228" s="1"/>
      <c r="B2228" s="3" t="s">
        <v>25</v>
      </c>
      <c r="C2228" s="3">
        <v>1128299</v>
      </c>
      <c r="D2228" s="4">
        <v>44542</v>
      </c>
      <c r="E2228" s="3" t="s">
        <v>26</v>
      </c>
      <c r="F2228" s="3" t="s">
        <v>82</v>
      </c>
      <c r="G2228" s="3" t="s">
        <v>83</v>
      </c>
      <c r="H2228" s="3" t="s">
        <v>15</v>
      </c>
      <c r="I2228" s="5">
        <v>0.55000000000000004</v>
      </c>
      <c r="J2228" s="6">
        <v>6750</v>
      </c>
      <c r="K2228" s="7">
        <f t="shared" si="16"/>
        <v>3712.5000000000005</v>
      </c>
      <c r="L2228" s="7">
        <f t="shared" si="17"/>
        <v>1485.0000000000002</v>
      </c>
      <c r="M2228" s="8">
        <v>0.4</v>
      </c>
    </row>
    <row r="2229" spans="1:13" x14ac:dyDescent="0.25">
      <c r="A2229" s="1"/>
      <c r="B2229" s="3" t="s">
        <v>25</v>
      </c>
      <c r="C2229" s="3">
        <v>1128299</v>
      </c>
      <c r="D2229" s="4">
        <v>44542</v>
      </c>
      <c r="E2229" s="3" t="s">
        <v>26</v>
      </c>
      <c r="F2229" s="3" t="s">
        <v>82</v>
      </c>
      <c r="G2229" s="3" t="s">
        <v>83</v>
      </c>
      <c r="H2229" s="3" t="s">
        <v>16</v>
      </c>
      <c r="I2229" s="5">
        <v>0.60000000000000009</v>
      </c>
      <c r="J2229" s="6">
        <v>6750</v>
      </c>
      <c r="K2229" s="7">
        <f t="shared" si="16"/>
        <v>4050.0000000000005</v>
      </c>
      <c r="L2229" s="7">
        <f t="shared" si="17"/>
        <v>1620.0000000000002</v>
      </c>
      <c r="M2229" s="8">
        <v>0.4</v>
      </c>
    </row>
    <row r="2230" spans="1:13" x14ac:dyDescent="0.25">
      <c r="A2230" s="1"/>
      <c r="B2230" s="3" t="s">
        <v>25</v>
      </c>
      <c r="C2230" s="3">
        <v>1128299</v>
      </c>
      <c r="D2230" s="4">
        <v>44542</v>
      </c>
      <c r="E2230" s="3" t="s">
        <v>26</v>
      </c>
      <c r="F2230" s="3" t="s">
        <v>82</v>
      </c>
      <c r="G2230" s="3" t="s">
        <v>83</v>
      </c>
      <c r="H2230" s="3" t="s">
        <v>17</v>
      </c>
      <c r="I2230" s="5">
        <v>0.55000000000000004</v>
      </c>
      <c r="J2230" s="6">
        <v>4750</v>
      </c>
      <c r="K2230" s="7">
        <f t="shared" si="16"/>
        <v>2612.5</v>
      </c>
      <c r="L2230" s="7">
        <f t="shared" si="17"/>
        <v>914.37499999999989</v>
      </c>
      <c r="M2230" s="8">
        <v>0.35</v>
      </c>
    </row>
    <row r="2231" spans="1:13" x14ac:dyDescent="0.25">
      <c r="A2231" s="1"/>
      <c r="B2231" s="3" t="s">
        <v>25</v>
      </c>
      <c r="C2231" s="3">
        <v>1128299</v>
      </c>
      <c r="D2231" s="4">
        <v>44542</v>
      </c>
      <c r="E2231" s="3" t="s">
        <v>26</v>
      </c>
      <c r="F2231" s="3" t="s">
        <v>82</v>
      </c>
      <c r="G2231" s="3" t="s">
        <v>83</v>
      </c>
      <c r="H2231" s="3" t="s">
        <v>18</v>
      </c>
      <c r="I2231" s="5">
        <v>0.55000000000000004</v>
      </c>
      <c r="J2231" s="6">
        <v>4750</v>
      </c>
      <c r="K2231" s="7">
        <f t="shared" si="16"/>
        <v>2612.5</v>
      </c>
      <c r="L2231" s="7">
        <f t="shared" si="17"/>
        <v>1045</v>
      </c>
      <c r="M2231" s="8">
        <v>0.4</v>
      </c>
    </row>
    <row r="2232" spans="1:13" x14ac:dyDescent="0.25">
      <c r="A2232" s="1"/>
      <c r="B2232" s="3" t="s">
        <v>25</v>
      </c>
      <c r="C2232" s="3">
        <v>1128299</v>
      </c>
      <c r="D2232" s="4">
        <v>44542</v>
      </c>
      <c r="E2232" s="3" t="s">
        <v>26</v>
      </c>
      <c r="F2232" s="3" t="s">
        <v>82</v>
      </c>
      <c r="G2232" s="3" t="s">
        <v>83</v>
      </c>
      <c r="H2232" s="3" t="s">
        <v>19</v>
      </c>
      <c r="I2232" s="5">
        <v>0.65</v>
      </c>
      <c r="J2232" s="6">
        <v>4000</v>
      </c>
      <c r="K2232" s="7">
        <f t="shared" si="16"/>
        <v>2600</v>
      </c>
      <c r="L2232" s="7">
        <f t="shared" si="17"/>
        <v>909.99999999999989</v>
      </c>
      <c r="M2232" s="8">
        <v>0.35</v>
      </c>
    </row>
    <row r="2233" spans="1:13" x14ac:dyDescent="0.25">
      <c r="A2233" s="1"/>
      <c r="B2233" s="3" t="s">
        <v>25</v>
      </c>
      <c r="C2233" s="3">
        <v>1128299</v>
      </c>
      <c r="D2233" s="4">
        <v>44542</v>
      </c>
      <c r="E2233" s="3" t="s">
        <v>26</v>
      </c>
      <c r="F2233" s="3" t="s">
        <v>82</v>
      </c>
      <c r="G2233" s="3" t="s">
        <v>83</v>
      </c>
      <c r="H2233" s="3" t="s">
        <v>20</v>
      </c>
      <c r="I2233" s="5">
        <v>0.70000000000000007</v>
      </c>
      <c r="J2233" s="6">
        <v>5000</v>
      </c>
      <c r="K2233" s="7">
        <f t="shared" si="16"/>
        <v>3500.0000000000005</v>
      </c>
      <c r="L2233" s="7">
        <f t="shared" si="17"/>
        <v>875.00000000000011</v>
      </c>
      <c r="M2233" s="8">
        <v>0.25</v>
      </c>
    </row>
    <row r="2234" spans="1:13" x14ac:dyDescent="0.25">
      <c r="A2234" s="1" t="s">
        <v>37</v>
      </c>
      <c r="B2234" s="3" t="s">
        <v>12</v>
      </c>
      <c r="C2234" s="3">
        <v>1185732</v>
      </c>
      <c r="D2234" s="4">
        <v>44205</v>
      </c>
      <c r="E2234" s="3" t="s">
        <v>44</v>
      </c>
      <c r="F2234" s="3" t="s">
        <v>84</v>
      </c>
      <c r="G2234" s="3" t="s">
        <v>85</v>
      </c>
      <c r="H2234" s="3" t="s">
        <v>15</v>
      </c>
      <c r="I2234" s="5">
        <v>0.4</v>
      </c>
      <c r="J2234" s="6">
        <v>10250</v>
      </c>
      <c r="K2234" s="7">
        <f t="shared" si="16"/>
        <v>4100</v>
      </c>
      <c r="L2234" s="7">
        <f t="shared" si="17"/>
        <v>1845</v>
      </c>
      <c r="M2234" s="8">
        <v>0.45</v>
      </c>
    </row>
    <row r="2235" spans="1:13" x14ac:dyDescent="0.25">
      <c r="A2235" s="1"/>
      <c r="B2235" s="3" t="s">
        <v>12</v>
      </c>
      <c r="C2235" s="3">
        <v>1185732</v>
      </c>
      <c r="D2235" s="4">
        <v>44205</v>
      </c>
      <c r="E2235" s="3" t="s">
        <v>44</v>
      </c>
      <c r="F2235" s="3" t="s">
        <v>84</v>
      </c>
      <c r="G2235" s="3" t="s">
        <v>85</v>
      </c>
      <c r="H2235" s="3" t="s">
        <v>16</v>
      </c>
      <c r="I2235" s="5">
        <v>0.4</v>
      </c>
      <c r="J2235" s="6">
        <v>8250</v>
      </c>
      <c r="K2235" s="7">
        <f t="shared" si="16"/>
        <v>3300</v>
      </c>
      <c r="L2235" s="7">
        <f t="shared" si="17"/>
        <v>1155</v>
      </c>
      <c r="M2235" s="8">
        <v>0.35</v>
      </c>
    </row>
    <row r="2236" spans="1:13" x14ac:dyDescent="0.25">
      <c r="A2236" s="1"/>
      <c r="B2236" s="3" t="s">
        <v>12</v>
      </c>
      <c r="C2236" s="3">
        <v>1185732</v>
      </c>
      <c r="D2236" s="4">
        <v>44205</v>
      </c>
      <c r="E2236" s="3" t="s">
        <v>44</v>
      </c>
      <c r="F2236" s="3" t="s">
        <v>84</v>
      </c>
      <c r="G2236" s="3" t="s">
        <v>85</v>
      </c>
      <c r="H2236" s="3" t="s">
        <v>17</v>
      </c>
      <c r="I2236" s="5">
        <v>0.30000000000000004</v>
      </c>
      <c r="J2236" s="6">
        <v>8250</v>
      </c>
      <c r="K2236" s="7">
        <f t="shared" si="16"/>
        <v>2475.0000000000005</v>
      </c>
      <c r="L2236" s="7">
        <f t="shared" si="17"/>
        <v>618.75000000000011</v>
      </c>
      <c r="M2236" s="8">
        <v>0.25</v>
      </c>
    </row>
    <row r="2237" spans="1:13" x14ac:dyDescent="0.25">
      <c r="A2237" s="1"/>
      <c r="B2237" s="3" t="s">
        <v>12</v>
      </c>
      <c r="C2237" s="3">
        <v>1185732</v>
      </c>
      <c r="D2237" s="4">
        <v>44205</v>
      </c>
      <c r="E2237" s="3" t="s">
        <v>44</v>
      </c>
      <c r="F2237" s="3" t="s">
        <v>84</v>
      </c>
      <c r="G2237" s="3" t="s">
        <v>85</v>
      </c>
      <c r="H2237" s="3" t="s">
        <v>18</v>
      </c>
      <c r="I2237" s="5">
        <v>0.35</v>
      </c>
      <c r="J2237" s="6">
        <v>6750</v>
      </c>
      <c r="K2237" s="7">
        <f t="shared" si="16"/>
        <v>2362.5</v>
      </c>
      <c r="L2237" s="7">
        <f t="shared" si="17"/>
        <v>708.75</v>
      </c>
      <c r="M2237" s="8">
        <v>0.3</v>
      </c>
    </row>
    <row r="2238" spans="1:13" x14ac:dyDescent="0.25">
      <c r="A2238" s="1"/>
      <c r="B2238" s="3" t="s">
        <v>12</v>
      </c>
      <c r="C2238" s="3">
        <v>1185732</v>
      </c>
      <c r="D2238" s="4">
        <v>44205</v>
      </c>
      <c r="E2238" s="3" t="s">
        <v>44</v>
      </c>
      <c r="F2238" s="3" t="s">
        <v>84</v>
      </c>
      <c r="G2238" s="3" t="s">
        <v>85</v>
      </c>
      <c r="H2238" s="3" t="s">
        <v>19</v>
      </c>
      <c r="I2238" s="5">
        <v>0.5</v>
      </c>
      <c r="J2238" s="6">
        <v>7250</v>
      </c>
      <c r="K2238" s="7">
        <f t="shared" si="16"/>
        <v>3625</v>
      </c>
      <c r="L2238" s="7">
        <f t="shared" si="17"/>
        <v>1268.75</v>
      </c>
      <c r="M2238" s="8">
        <v>0.35</v>
      </c>
    </row>
    <row r="2239" spans="1:13" x14ac:dyDescent="0.25">
      <c r="A2239" s="1"/>
      <c r="B2239" s="3" t="s">
        <v>12</v>
      </c>
      <c r="C2239" s="3">
        <v>1185732</v>
      </c>
      <c r="D2239" s="4">
        <v>44205</v>
      </c>
      <c r="E2239" s="3" t="s">
        <v>44</v>
      </c>
      <c r="F2239" s="3" t="s">
        <v>84</v>
      </c>
      <c r="G2239" s="3" t="s">
        <v>85</v>
      </c>
      <c r="H2239" s="3" t="s">
        <v>20</v>
      </c>
      <c r="I2239" s="5">
        <v>0.4</v>
      </c>
      <c r="J2239" s="6">
        <v>8250</v>
      </c>
      <c r="K2239" s="7">
        <f t="shared" si="16"/>
        <v>3300</v>
      </c>
      <c r="L2239" s="7">
        <f t="shared" si="17"/>
        <v>1650</v>
      </c>
      <c r="M2239" s="8">
        <v>0.5</v>
      </c>
    </row>
    <row r="2240" spans="1:13" x14ac:dyDescent="0.25">
      <c r="A2240" s="1"/>
      <c r="B2240" s="3" t="s">
        <v>12</v>
      </c>
      <c r="C2240" s="3">
        <v>1185732</v>
      </c>
      <c r="D2240" s="4">
        <v>44234</v>
      </c>
      <c r="E2240" s="3" t="s">
        <v>44</v>
      </c>
      <c r="F2240" s="3" t="s">
        <v>84</v>
      </c>
      <c r="G2240" s="3" t="s">
        <v>85</v>
      </c>
      <c r="H2240" s="3" t="s">
        <v>15</v>
      </c>
      <c r="I2240" s="5">
        <v>0.4</v>
      </c>
      <c r="J2240" s="6">
        <v>10750</v>
      </c>
      <c r="K2240" s="7">
        <f t="shared" si="16"/>
        <v>4300</v>
      </c>
      <c r="L2240" s="7">
        <f t="shared" si="17"/>
        <v>1935</v>
      </c>
      <c r="M2240" s="8">
        <v>0.45</v>
      </c>
    </row>
    <row r="2241" spans="1:13" x14ac:dyDescent="0.25">
      <c r="A2241" s="1"/>
      <c r="B2241" s="3" t="s">
        <v>12</v>
      </c>
      <c r="C2241" s="3">
        <v>1185732</v>
      </c>
      <c r="D2241" s="4">
        <v>44234</v>
      </c>
      <c r="E2241" s="3" t="s">
        <v>44</v>
      </c>
      <c r="F2241" s="3" t="s">
        <v>84</v>
      </c>
      <c r="G2241" s="3" t="s">
        <v>85</v>
      </c>
      <c r="H2241" s="3" t="s">
        <v>16</v>
      </c>
      <c r="I2241" s="5">
        <v>0.4</v>
      </c>
      <c r="J2241" s="6">
        <v>7250</v>
      </c>
      <c r="K2241" s="7">
        <f t="shared" si="16"/>
        <v>2900</v>
      </c>
      <c r="L2241" s="7">
        <f t="shared" si="17"/>
        <v>1014.9999999999999</v>
      </c>
      <c r="M2241" s="8">
        <v>0.35</v>
      </c>
    </row>
    <row r="2242" spans="1:13" x14ac:dyDescent="0.25">
      <c r="A2242" s="1"/>
      <c r="B2242" s="3" t="s">
        <v>12</v>
      </c>
      <c r="C2242" s="3">
        <v>1185732</v>
      </c>
      <c r="D2242" s="4">
        <v>44234</v>
      </c>
      <c r="E2242" s="3" t="s">
        <v>44</v>
      </c>
      <c r="F2242" s="3" t="s">
        <v>84</v>
      </c>
      <c r="G2242" s="3" t="s">
        <v>85</v>
      </c>
      <c r="H2242" s="3" t="s">
        <v>17</v>
      </c>
      <c r="I2242" s="5">
        <v>0.30000000000000004</v>
      </c>
      <c r="J2242" s="6">
        <v>7750</v>
      </c>
      <c r="K2242" s="7">
        <f t="shared" si="16"/>
        <v>2325.0000000000005</v>
      </c>
      <c r="L2242" s="7">
        <f t="shared" si="17"/>
        <v>581.25000000000011</v>
      </c>
      <c r="M2242" s="8">
        <v>0.25</v>
      </c>
    </row>
    <row r="2243" spans="1:13" x14ac:dyDescent="0.25">
      <c r="A2243" s="1"/>
      <c r="B2243" s="3" t="s">
        <v>12</v>
      </c>
      <c r="C2243" s="3">
        <v>1185732</v>
      </c>
      <c r="D2243" s="4">
        <v>44234</v>
      </c>
      <c r="E2243" s="3" t="s">
        <v>44</v>
      </c>
      <c r="F2243" s="3" t="s">
        <v>84</v>
      </c>
      <c r="G2243" s="3" t="s">
        <v>85</v>
      </c>
      <c r="H2243" s="3" t="s">
        <v>18</v>
      </c>
      <c r="I2243" s="5">
        <v>0.35</v>
      </c>
      <c r="J2243" s="6">
        <v>6250</v>
      </c>
      <c r="K2243" s="7">
        <f t="shared" si="16"/>
        <v>2187.5</v>
      </c>
      <c r="L2243" s="7">
        <f t="shared" si="17"/>
        <v>656.25</v>
      </c>
      <c r="M2243" s="8">
        <v>0.3</v>
      </c>
    </row>
    <row r="2244" spans="1:13" x14ac:dyDescent="0.25">
      <c r="A2244" s="1"/>
      <c r="B2244" s="3" t="s">
        <v>12</v>
      </c>
      <c r="C2244" s="3">
        <v>1185732</v>
      </c>
      <c r="D2244" s="4">
        <v>44234</v>
      </c>
      <c r="E2244" s="3" t="s">
        <v>44</v>
      </c>
      <c r="F2244" s="3" t="s">
        <v>84</v>
      </c>
      <c r="G2244" s="3" t="s">
        <v>85</v>
      </c>
      <c r="H2244" s="3" t="s">
        <v>19</v>
      </c>
      <c r="I2244" s="5">
        <v>0.5</v>
      </c>
      <c r="J2244" s="6">
        <v>7000</v>
      </c>
      <c r="K2244" s="7">
        <f t="shared" si="16"/>
        <v>3500</v>
      </c>
      <c r="L2244" s="7">
        <f t="shared" si="17"/>
        <v>1225</v>
      </c>
      <c r="M2244" s="8">
        <v>0.35</v>
      </c>
    </row>
    <row r="2245" spans="1:13" x14ac:dyDescent="0.25">
      <c r="A2245" s="1"/>
      <c r="B2245" s="3" t="s">
        <v>12</v>
      </c>
      <c r="C2245" s="3">
        <v>1185732</v>
      </c>
      <c r="D2245" s="4">
        <v>44234</v>
      </c>
      <c r="E2245" s="3" t="s">
        <v>44</v>
      </c>
      <c r="F2245" s="3" t="s">
        <v>84</v>
      </c>
      <c r="G2245" s="3" t="s">
        <v>85</v>
      </c>
      <c r="H2245" s="3" t="s">
        <v>20</v>
      </c>
      <c r="I2245" s="5">
        <v>0.35</v>
      </c>
      <c r="J2245" s="6">
        <v>8000</v>
      </c>
      <c r="K2245" s="7">
        <f t="shared" si="16"/>
        <v>2800</v>
      </c>
      <c r="L2245" s="7">
        <f t="shared" si="17"/>
        <v>1400</v>
      </c>
      <c r="M2245" s="8">
        <v>0.5</v>
      </c>
    </row>
    <row r="2246" spans="1:13" x14ac:dyDescent="0.25">
      <c r="A2246" s="1"/>
      <c r="B2246" s="3" t="s">
        <v>12</v>
      </c>
      <c r="C2246" s="3">
        <v>1185732</v>
      </c>
      <c r="D2246" s="4">
        <v>44260</v>
      </c>
      <c r="E2246" s="3" t="s">
        <v>44</v>
      </c>
      <c r="F2246" s="3" t="s">
        <v>84</v>
      </c>
      <c r="G2246" s="3" t="s">
        <v>85</v>
      </c>
      <c r="H2246" s="3" t="s">
        <v>15</v>
      </c>
      <c r="I2246" s="5">
        <v>0.35</v>
      </c>
      <c r="J2246" s="6">
        <v>10200</v>
      </c>
      <c r="K2246" s="7">
        <f t="shared" si="16"/>
        <v>3570</v>
      </c>
      <c r="L2246" s="7">
        <f t="shared" si="17"/>
        <v>1606.5</v>
      </c>
      <c r="M2246" s="8">
        <v>0.45</v>
      </c>
    </row>
    <row r="2247" spans="1:13" x14ac:dyDescent="0.25">
      <c r="A2247" s="1"/>
      <c r="B2247" s="3" t="s">
        <v>12</v>
      </c>
      <c r="C2247" s="3">
        <v>1185732</v>
      </c>
      <c r="D2247" s="4">
        <v>44260</v>
      </c>
      <c r="E2247" s="3" t="s">
        <v>44</v>
      </c>
      <c r="F2247" s="3" t="s">
        <v>84</v>
      </c>
      <c r="G2247" s="3" t="s">
        <v>85</v>
      </c>
      <c r="H2247" s="3" t="s">
        <v>16</v>
      </c>
      <c r="I2247" s="5">
        <v>0.35</v>
      </c>
      <c r="J2247" s="6">
        <v>7000</v>
      </c>
      <c r="K2247" s="7">
        <f t="shared" si="16"/>
        <v>2450</v>
      </c>
      <c r="L2247" s="7">
        <f t="shared" si="17"/>
        <v>857.5</v>
      </c>
      <c r="M2247" s="8">
        <v>0.35</v>
      </c>
    </row>
    <row r="2248" spans="1:13" x14ac:dyDescent="0.25">
      <c r="A2248" s="1"/>
      <c r="B2248" s="3" t="s">
        <v>12</v>
      </c>
      <c r="C2248" s="3">
        <v>1185732</v>
      </c>
      <c r="D2248" s="4">
        <v>44260</v>
      </c>
      <c r="E2248" s="3" t="s">
        <v>44</v>
      </c>
      <c r="F2248" s="3" t="s">
        <v>84</v>
      </c>
      <c r="G2248" s="3" t="s">
        <v>85</v>
      </c>
      <c r="H2248" s="3" t="s">
        <v>17</v>
      </c>
      <c r="I2248" s="5">
        <v>0.25</v>
      </c>
      <c r="J2248" s="6">
        <v>7250</v>
      </c>
      <c r="K2248" s="7">
        <f t="shared" si="16"/>
        <v>1812.5</v>
      </c>
      <c r="L2248" s="7">
        <f t="shared" si="17"/>
        <v>453.125</v>
      </c>
      <c r="M2248" s="8">
        <v>0.25</v>
      </c>
    </row>
    <row r="2249" spans="1:13" x14ac:dyDescent="0.25">
      <c r="A2249" s="1"/>
      <c r="B2249" s="3" t="s">
        <v>12</v>
      </c>
      <c r="C2249" s="3">
        <v>1185732</v>
      </c>
      <c r="D2249" s="4">
        <v>44260</v>
      </c>
      <c r="E2249" s="3" t="s">
        <v>44</v>
      </c>
      <c r="F2249" s="3" t="s">
        <v>84</v>
      </c>
      <c r="G2249" s="3" t="s">
        <v>85</v>
      </c>
      <c r="H2249" s="3" t="s">
        <v>18</v>
      </c>
      <c r="I2249" s="5">
        <v>0.29999999999999993</v>
      </c>
      <c r="J2249" s="6">
        <v>5750</v>
      </c>
      <c r="K2249" s="7">
        <f t="shared" si="16"/>
        <v>1724.9999999999995</v>
      </c>
      <c r="L2249" s="7">
        <f t="shared" si="17"/>
        <v>517.49999999999989</v>
      </c>
      <c r="M2249" s="8">
        <v>0.3</v>
      </c>
    </row>
    <row r="2250" spans="1:13" x14ac:dyDescent="0.25">
      <c r="A2250" s="1"/>
      <c r="B2250" s="3" t="s">
        <v>12</v>
      </c>
      <c r="C2250" s="3">
        <v>1185732</v>
      </c>
      <c r="D2250" s="4">
        <v>44260</v>
      </c>
      <c r="E2250" s="3" t="s">
        <v>44</v>
      </c>
      <c r="F2250" s="3" t="s">
        <v>84</v>
      </c>
      <c r="G2250" s="3" t="s">
        <v>85</v>
      </c>
      <c r="H2250" s="3" t="s">
        <v>19</v>
      </c>
      <c r="I2250" s="5">
        <v>0.45000000000000007</v>
      </c>
      <c r="J2250" s="6">
        <v>6250</v>
      </c>
      <c r="K2250" s="7">
        <f t="shared" si="16"/>
        <v>2812.5000000000005</v>
      </c>
      <c r="L2250" s="7">
        <f t="shared" si="17"/>
        <v>984.37500000000011</v>
      </c>
      <c r="M2250" s="8">
        <v>0.35</v>
      </c>
    </row>
    <row r="2251" spans="1:13" x14ac:dyDescent="0.25">
      <c r="A2251" s="1"/>
      <c r="B2251" s="3" t="s">
        <v>12</v>
      </c>
      <c r="C2251" s="3">
        <v>1185732</v>
      </c>
      <c r="D2251" s="4">
        <v>44260</v>
      </c>
      <c r="E2251" s="3" t="s">
        <v>44</v>
      </c>
      <c r="F2251" s="3" t="s">
        <v>84</v>
      </c>
      <c r="G2251" s="3" t="s">
        <v>85</v>
      </c>
      <c r="H2251" s="3" t="s">
        <v>20</v>
      </c>
      <c r="I2251" s="5">
        <v>0.35</v>
      </c>
      <c r="J2251" s="6">
        <v>7250</v>
      </c>
      <c r="K2251" s="7">
        <f t="shared" si="16"/>
        <v>2537.5</v>
      </c>
      <c r="L2251" s="7">
        <f t="shared" si="17"/>
        <v>1268.75</v>
      </c>
      <c r="M2251" s="8">
        <v>0.5</v>
      </c>
    </row>
    <row r="2252" spans="1:13" x14ac:dyDescent="0.25">
      <c r="A2252" s="1"/>
      <c r="B2252" s="3" t="s">
        <v>12</v>
      </c>
      <c r="C2252" s="3">
        <v>1185732</v>
      </c>
      <c r="D2252" s="4">
        <v>44292</v>
      </c>
      <c r="E2252" s="3" t="s">
        <v>44</v>
      </c>
      <c r="F2252" s="3" t="s">
        <v>84</v>
      </c>
      <c r="G2252" s="3" t="s">
        <v>85</v>
      </c>
      <c r="H2252" s="3" t="s">
        <v>15</v>
      </c>
      <c r="I2252" s="5">
        <v>0.35</v>
      </c>
      <c r="J2252" s="6">
        <v>9750</v>
      </c>
      <c r="K2252" s="7">
        <f t="shared" si="16"/>
        <v>3412.5</v>
      </c>
      <c r="L2252" s="7">
        <f t="shared" si="17"/>
        <v>1535.625</v>
      </c>
      <c r="M2252" s="8">
        <v>0.45</v>
      </c>
    </row>
    <row r="2253" spans="1:13" x14ac:dyDescent="0.25">
      <c r="A2253" s="1"/>
      <c r="B2253" s="3" t="s">
        <v>12</v>
      </c>
      <c r="C2253" s="3">
        <v>1185732</v>
      </c>
      <c r="D2253" s="4">
        <v>44292</v>
      </c>
      <c r="E2253" s="3" t="s">
        <v>44</v>
      </c>
      <c r="F2253" s="3" t="s">
        <v>84</v>
      </c>
      <c r="G2253" s="3" t="s">
        <v>85</v>
      </c>
      <c r="H2253" s="3" t="s">
        <v>16</v>
      </c>
      <c r="I2253" s="5">
        <v>0.35</v>
      </c>
      <c r="J2253" s="6">
        <v>6750</v>
      </c>
      <c r="K2253" s="7">
        <f t="shared" si="16"/>
        <v>2362.5</v>
      </c>
      <c r="L2253" s="7">
        <f t="shared" si="17"/>
        <v>826.875</v>
      </c>
      <c r="M2253" s="8">
        <v>0.35</v>
      </c>
    </row>
    <row r="2254" spans="1:13" x14ac:dyDescent="0.25">
      <c r="A2254" s="1"/>
      <c r="B2254" s="3" t="s">
        <v>12</v>
      </c>
      <c r="C2254" s="3">
        <v>1185732</v>
      </c>
      <c r="D2254" s="4">
        <v>44292</v>
      </c>
      <c r="E2254" s="3" t="s">
        <v>44</v>
      </c>
      <c r="F2254" s="3" t="s">
        <v>84</v>
      </c>
      <c r="G2254" s="3" t="s">
        <v>85</v>
      </c>
      <c r="H2254" s="3" t="s">
        <v>17</v>
      </c>
      <c r="I2254" s="5">
        <v>0.25</v>
      </c>
      <c r="J2254" s="6">
        <v>6750</v>
      </c>
      <c r="K2254" s="7">
        <f t="shared" si="16"/>
        <v>1687.5</v>
      </c>
      <c r="L2254" s="7">
        <f t="shared" si="17"/>
        <v>421.875</v>
      </c>
      <c r="M2254" s="8">
        <v>0.25</v>
      </c>
    </row>
    <row r="2255" spans="1:13" x14ac:dyDescent="0.25">
      <c r="A2255" s="1"/>
      <c r="B2255" s="3" t="s">
        <v>12</v>
      </c>
      <c r="C2255" s="3">
        <v>1185732</v>
      </c>
      <c r="D2255" s="4">
        <v>44292</v>
      </c>
      <c r="E2255" s="3" t="s">
        <v>44</v>
      </c>
      <c r="F2255" s="3" t="s">
        <v>84</v>
      </c>
      <c r="G2255" s="3" t="s">
        <v>85</v>
      </c>
      <c r="H2255" s="3" t="s">
        <v>18</v>
      </c>
      <c r="I2255" s="5">
        <v>0.29999999999999993</v>
      </c>
      <c r="J2255" s="6">
        <v>6000</v>
      </c>
      <c r="K2255" s="7">
        <f t="shared" si="16"/>
        <v>1799.9999999999995</v>
      </c>
      <c r="L2255" s="7">
        <f t="shared" si="17"/>
        <v>539.99999999999989</v>
      </c>
      <c r="M2255" s="8">
        <v>0.3</v>
      </c>
    </row>
    <row r="2256" spans="1:13" x14ac:dyDescent="0.25">
      <c r="A2256" s="1"/>
      <c r="B2256" s="3" t="s">
        <v>12</v>
      </c>
      <c r="C2256" s="3">
        <v>1185732</v>
      </c>
      <c r="D2256" s="4">
        <v>44292</v>
      </c>
      <c r="E2256" s="3" t="s">
        <v>44</v>
      </c>
      <c r="F2256" s="3" t="s">
        <v>84</v>
      </c>
      <c r="G2256" s="3" t="s">
        <v>85</v>
      </c>
      <c r="H2256" s="3" t="s">
        <v>19</v>
      </c>
      <c r="I2256" s="5">
        <v>0.5</v>
      </c>
      <c r="J2256" s="6">
        <v>6250</v>
      </c>
      <c r="K2256" s="7">
        <f t="shared" si="16"/>
        <v>3125</v>
      </c>
      <c r="L2256" s="7">
        <f t="shared" si="17"/>
        <v>1093.75</v>
      </c>
      <c r="M2256" s="8">
        <v>0.35</v>
      </c>
    </row>
    <row r="2257" spans="1:13" x14ac:dyDescent="0.25">
      <c r="A2257" s="1"/>
      <c r="B2257" s="3" t="s">
        <v>12</v>
      </c>
      <c r="C2257" s="3">
        <v>1185732</v>
      </c>
      <c r="D2257" s="4">
        <v>44292</v>
      </c>
      <c r="E2257" s="3" t="s">
        <v>44</v>
      </c>
      <c r="F2257" s="3" t="s">
        <v>84</v>
      </c>
      <c r="G2257" s="3" t="s">
        <v>85</v>
      </c>
      <c r="H2257" s="3" t="s">
        <v>20</v>
      </c>
      <c r="I2257" s="5">
        <v>0.4</v>
      </c>
      <c r="J2257" s="6">
        <v>7750</v>
      </c>
      <c r="K2257" s="7">
        <f t="shared" si="16"/>
        <v>3100</v>
      </c>
      <c r="L2257" s="7">
        <f t="shared" si="17"/>
        <v>1550</v>
      </c>
      <c r="M2257" s="8">
        <v>0.5</v>
      </c>
    </row>
    <row r="2258" spans="1:13" x14ac:dyDescent="0.25">
      <c r="A2258" s="1"/>
      <c r="B2258" s="3" t="s">
        <v>12</v>
      </c>
      <c r="C2258" s="3">
        <v>1185732</v>
      </c>
      <c r="D2258" s="4">
        <v>44321</v>
      </c>
      <c r="E2258" s="3" t="s">
        <v>44</v>
      </c>
      <c r="F2258" s="3" t="s">
        <v>84</v>
      </c>
      <c r="G2258" s="3" t="s">
        <v>85</v>
      </c>
      <c r="H2258" s="3" t="s">
        <v>15</v>
      </c>
      <c r="I2258" s="5">
        <v>0.5</v>
      </c>
      <c r="J2258" s="6">
        <v>10450</v>
      </c>
      <c r="K2258" s="7">
        <f t="shared" si="16"/>
        <v>5225</v>
      </c>
      <c r="L2258" s="7">
        <f t="shared" si="17"/>
        <v>2351.25</v>
      </c>
      <c r="M2258" s="8">
        <v>0.45</v>
      </c>
    </row>
    <row r="2259" spans="1:13" x14ac:dyDescent="0.25">
      <c r="A2259" s="1"/>
      <c r="B2259" s="3" t="s">
        <v>12</v>
      </c>
      <c r="C2259" s="3">
        <v>1185732</v>
      </c>
      <c r="D2259" s="4">
        <v>44321</v>
      </c>
      <c r="E2259" s="3" t="s">
        <v>44</v>
      </c>
      <c r="F2259" s="3" t="s">
        <v>84</v>
      </c>
      <c r="G2259" s="3" t="s">
        <v>85</v>
      </c>
      <c r="H2259" s="3" t="s">
        <v>16</v>
      </c>
      <c r="I2259" s="5">
        <v>0.5</v>
      </c>
      <c r="J2259" s="6">
        <v>7500</v>
      </c>
      <c r="K2259" s="7">
        <f t="shared" si="16"/>
        <v>3750</v>
      </c>
      <c r="L2259" s="7">
        <f t="shared" si="17"/>
        <v>1312.5</v>
      </c>
      <c r="M2259" s="8">
        <v>0.35</v>
      </c>
    </row>
    <row r="2260" spans="1:13" x14ac:dyDescent="0.25">
      <c r="A2260" s="1"/>
      <c r="B2260" s="3" t="s">
        <v>12</v>
      </c>
      <c r="C2260" s="3">
        <v>1185732</v>
      </c>
      <c r="D2260" s="4">
        <v>44321</v>
      </c>
      <c r="E2260" s="3" t="s">
        <v>44</v>
      </c>
      <c r="F2260" s="3" t="s">
        <v>84</v>
      </c>
      <c r="G2260" s="3" t="s">
        <v>85</v>
      </c>
      <c r="H2260" s="3" t="s">
        <v>17</v>
      </c>
      <c r="I2260" s="5">
        <v>0.45</v>
      </c>
      <c r="J2260" s="6">
        <v>7250</v>
      </c>
      <c r="K2260" s="7">
        <f t="shared" si="16"/>
        <v>3262.5</v>
      </c>
      <c r="L2260" s="7">
        <f t="shared" si="17"/>
        <v>815.625</v>
      </c>
      <c r="M2260" s="8">
        <v>0.25</v>
      </c>
    </row>
    <row r="2261" spans="1:13" x14ac:dyDescent="0.25">
      <c r="A2261" s="1"/>
      <c r="B2261" s="3" t="s">
        <v>12</v>
      </c>
      <c r="C2261" s="3">
        <v>1185732</v>
      </c>
      <c r="D2261" s="4">
        <v>44321</v>
      </c>
      <c r="E2261" s="3" t="s">
        <v>44</v>
      </c>
      <c r="F2261" s="3" t="s">
        <v>84</v>
      </c>
      <c r="G2261" s="3" t="s">
        <v>85</v>
      </c>
      <c r="H2261" s="3" t="s">
        <v>18</v>
      </c>
      <c r="I2261" s="5">
        <v>0.45</v>
      </c>
      <c r="J2261" s="6">
        <v>6750</v>
      </c>
      <c r="K2261" s="7">
        <f t="shared" si="16"/>
        <v>3037.5</v>
      </c>
      <c r="L2261" s="7">
        <f t="shared" si="17"/>
        <v>911.25</v>
      </c>
      <c r="M2261" s="8">
        <v>0.3</v>
      </c>
    </row>
    <row r="2262" spans="1:13" x14ac:dyDescent="0.25">
      <c r="A2262" s="1"/>
      <c r="B2262" s="3" t="s">
        <v>12</v>
      </c>
      <c r="C2262" s="3">
        <v>1185732</v>
      </c>
      <c r="D2262" s="4">
        <v>44321</v>
      </c>
      <c r="E2262" s="3" t="s">
        <v>44</v>
      </c>
      <c r="F2262" s="3" t="s">
        <v>84</v>
      </c>
      <c r="G2262" s="3" t="s">
        <v>85</v>
      </c>
      <c r="H2262" s="3" t="s">
        <v>19</v>
      </c>
      <c r="I2262" s="5">
        <v>0.54999999999999993</v>
      </c>
      <c r="J2262" s="6">
        <v>7000</v>
      </c>
      <c r="K2262" s="7">
        <f t="shared" si="16"/>
        <v>3849.9999999999995</v>
      </c>
      <c r="L2262" s="7">
        <f t="shared" si="17"/>
        <v>1347.4999999999998</v>
      </c>
      <c r="M2262" s="8">
        <v>0.35</v>
      </c>
    </row>
    <row r="2263" spans="1:13" x14ac:dyDescent="0.25">
      <c r="A2263" s="1"/>
      <c r="B2263" s="3" t="s">
        <v>12</v>
      </c>
      <c r="C2263" s="3">
        <v>1185732</v>
      </c>
      <c r="D2263" s="4">
        <v>44321</v>
      </c>
      <c r="E2263" s="3" t="s">
        <v>44</v>
      </c>
      <c r="F2263" s="3" t="s">
        <v>84</v>
      </c>
      <c r="G2263" s="3" t="s">
        <v>85</v>
      </c>
      <c r="H2263" s="3" t="s">
        <v>20</v>
      </c>
      <c r="I2263" s="5">
        <v>0.6</v>
      </c>
      <c r="J2263" s="6">
        <v>8000</v>
      </c>
      <c r="K2263" s="7">
        <f t="shared" si="16"/>
        <v>4800</v>
      </c>
      <c r="L2263" s="7">
        <f t="shared" si="17"/>
        <v>2400</v>
      </c>
      <c r="M2263" s="8">
        <v>0.5</v>
      </c>
    </row>
    <row r="2264" spans="1:13" x14ac:dyDescent="0.25">
      <c r="A2264" s="1"/>
      <c r="B2264" s="3" t="s">
        <v>12</v>
      </c>
      <c r="C2264" s="3">
        <v>1185732</v>
      </c>
      <c r="D2264" s="4">
        <v>44354</v>
      </c>
      <c r="E2264" s="3" t="s">
        <v>44</v>
      </c>
      <c r="F2264" s="3" t="s">
        <v>84</v>
      </c>
      <c r="G2264" s="3" t="s">
        <v>85</v>
      </c>
      <c r="H2264" s="3" t="s">
        <v>15</v>
      </c>
      <c r="I2264" s="5">
        <v>0.54999999999999993</v>
      </c>
      <c r="J2264" s="6">
        <v>10500</v>
      </c>
      <c r="K2264" s="7">
        <f t="shared" si="16"/>
        <v>5774.9999999999991</v>
      </c>
      <c r="L2264" s="7">
        <f t="shared" si="17"/>
        <v>2598.7499999999995</v>
      </c>
      <c r="M2264" s="8">
        <v>0.45</v>
      </c>
    </row>
    <row r="2265" spans="1:13" x14ac:dyDescent="0.25">
      <c r="A2265" s="1"/>
      <c r="B2265" s="3" t="s">
        <v>12</v>
      </c>
      <c r="C2265" s="3">
        <v>1185732</v>
      </c>
      <c r="D2265" s="4">
        <v>44354</v>
      </c>
      <c r="E2265" s="3" t="s">
        <v>44</v>
      </c>
      <c r="F2265" s="3" t="s">
        <v>84</v>
      </c>
      <c r="G2265" s="3" t="s">
        <v>85</v>
      </c>
      <c r="H2265" s="3" t="s">
        <v>16</v>
      </c>
      <c r="I2265" s="5">
        <v>0.5</v>
      </c>
      <c r="J2265" s="6">
        <v>8000</v>
      </c>
      <c r="K2265" s="7">
        <f t="shared" si="16"/>
        <v>4000</v>
      </c>
      <c r="L2265" s="7">
        <f t="shared" si="17"/>
        <v>1400</v>
      </c>
      <c r="M2265" s="8">
        <v>0.35</v>
      </c>
    </row>
    <row r="2266" spans="1:13" x14ac:dyDescent="0.25">
      <c r="A2266" s="1"/>
      <c r="B2266" s="3" t="s">
        <v>12</v>
      </c>
      <c r="C2266" s="3">
        <v>1185732</v>
      </c>
      <c r="D2266" s="4">
        <v>44354</v>
      </c>
      <c r="E2266" s="3" t="s">
        <v>44</v>
      </c>
      <c r="F2266" s="3" t="s">
        <v>84</v>
      </c>
      <c r="G2266" s="3" t="s">
        <v>85</v>
      </c>
      <c r="H2266" s="3" t="s">
        <v>17</v>
      </c>
      <c r="I2266" s="5">
        <v>0.5</v>
      </c>
      <c r="J2266" s="6">
        <v>7750</v>
      </c>
      <c r="K2266" s="7">
        <f t="shared" si="16"/>
        <v>3875</v>
      </c>
      <c r="L2266" s="7">
        <f t="shared" si="17"/>
        <v>968.75</v>
      </c>
      <c r="M2266" s="8">
        <v>0.25</v>
      </c>
    </row>
    <row r="2267" spans="1:13" x14ac:dyDescent="0.25">
      <c r="A2267" s="1"/>
      <c r="B2267" s="3" t="s">
        <v>12</v>
      </c>
      <c r="C2267" s="3">
        <v>1185732</v>
      </c>
      <c r="D2267" s="4">
        <v>44354</v>
      </c>
      <c r="E2267" s="3" t="s">
        <v>44</v>
      </c>
      <c r="F2267" s="3" t="s">
        <v>84</v>
      </c>
      <c r="G2267" s="3" t="s">
        <v>85</v>
      </c>
      <c r="H2267" s="3" t="s">
        <v>18</v>
      </c>
      <c r="I2267" s="5">
        <v>0.5</v>
      </c>
      <c r="J2267" s="6">
        <v>7500</v>
      </c>
      <c r="K2267" s="7">
        <f t="shared" si="16"/>
        <v>3750</v>
      </c>
      <c r="L2267" s="7">
        <f t="shared" si="17"/>
        <v>1125</v>
      </c>
      <c r="M2267" s="8">
        <v>0.3</v>
      </c>
    </row>
    <row r="2268" spans="1:13" x14ac:dyDescent="0.25">
      <c r="A2268" s="1"/>
      <c r="B2268" s="3" t="s">
        <v>12</v>
      </c>
      <c r="C2268" s="3">
        <v>1185732</v>
      </c>
      <c r="D2268" s="4">
        <v>44354</v>
      </c>
      <c r="E2268" s="3" t="s">
        <v>44</v>
      </c>
      <c r="F2268" s="3" t="s">
        <v>84</v>
      </c>
      <c r="G2268" s="3" t="s">
        <v>85</v>
      </c>
      <c r="H2268" s="3" t="s">
        <v>19</v>
      </c>
      <c r="I2268" s="5">
        <v>0.65</v>
      </c>
      <c r="J2268" s="6">
        <v>7500</v>
      </c>
      <c r="K2268" s="7">
        <f t="shared" si="16"/>
        <v>4875</v>
      </c>
      <c r="L2268" s="7">
        <f t="shared" si="17"/>
        <v>1706.25</v>
      </c>
      <c r="M2268" s="8">
        <v>0.35</v>
      </c>
    </row>
    <row r="2269" spans="1:13" x14ac:dyDescent="0.25">
      <c r="A2269" s="1"/>
      <c r="B2269" s="3" t="s">
        <v>12</v>
      </c>
      <c r="C2269" s="3">
        <v>1185732</v>
      </c>
      <c r="D2269" s="4">
        <v>44354</v>
      </c>
      <c r="E2269" s="3" t="s">
        <v>44</v>
      </c>
      <c r="F2269" s="3" t="s">
        <v>84</v>
      </c>
      <c r="G2269" s="3" t="s">
        <v>85</v>
      </c>
      <c r="H2269" s="3" t="s">
        <v>20</v>
      </c>
      <c r="I2269" s="5">
        <v>0.70000000000000007</v>
      </c>
      <c r="J2269" s="6">
        <v>9250</v>
      </c>
      <c r="K2269" s="7">
        <f t="shared" si="16"/>
        <v>6475.0000000000009</v>
      </c>
      <c r="L2269" s="7">
        <f t="shared" si="17"/>
        <v>3237.5000000000005</v>
      </c>
      <c r="M2269" s="8">
        <v>0.5</v>
      </c>
    </row>
    <row r="2270" spans="1:13" x14ac:dyDescent="0.25">
      <c r="A2270" s="1"/>
      <c r="B2270" s="3" t="s">
        <v>12</v>
      </c>
      <c r="C2270" s="3">
        <v>1185732</v>
      </c>
      <c r="D2270" s="4">
        <v>44382</v>
      </c>
      <c r="E2270" s="3" t="s">
        <v>44</v>
      </c>
      <c r="F2270" s="3" t="s">
        <v>84</v>
      </c>
      <c r="G2270" s="3" t="s">
        <v>85</v>
      </c>
      <c r="H2270" s="3" t="s">
        <v>15</v>
      </c>
      <c r="I2270" s="5">
        <v>0.65</v>
      </c>
      <c r="J2270" s="6">
        <v>11500</v>
      </c>
      <c r="K2270" s="7">
        <f t="shared" si="16"/>
        <v>7475</v>
      </c>
      <c r="L2270" s="7">
        <f t="shared" si="17"/>
        <v>3363.75</v>
      </c>
      <c r="M2270" s="8">
        <v>0.45</v>
      </c>
    </row>
    <row r="2271" spans="1:13" x14ac:dyDescent="0.25">
      <c r="A2271" s="1"/>
      <c r="B2271" s="3" t="s">
        <v>12</v>
      </c>
      <c r="C2271" s="3">
        <v>1185732</v>
      </c>
      <c r="D2271" s="4">
        <v>44382</v>
      </c>
      <c r="E2271" s="3" t="s">
        <v>44</v>
      </c>
      <c r="F2271" s="3" t="s">
        <v>84</v>
      </c>
      <c r="G2271" s="3" t="s">
        <v>85</v>
      </c>
      <c r="H2271" s="3" t="s">
        <v>16</v>
      </c>
      <c r="I2271" s="5">
        <v>0.60000000000000009</v>
      </c>
      <c r="J2271" s="6">
        <v>9000</v>
      </c>
      <c r="K2271" s="7">
        <f t="shared" si="16"/>
        <v>5400.0000000000009</v>
      </c>
      <c r="L2271" s="7">
        <f t="shared" si="17"/>
        <v>1890.0000000000002</v>
      </c>
      <c r="M2271" s="8">
        <v>0.35</v>
      </c>
    </row>
    <row r="2272" spans="1:13" x14ac:dyDescent="0.25">
      <c r="A2272" s="1"/>
      <c r="B2272" s="3" t="s">
        <v>12</v>
      </c>
      <c r="C2272" s="3">
        <v>1185732</v>
      </c>
      <c r="D2272" s="4">
        <v>44382</v>
      </c>
      <c r="E2272" s="3" t="s">
        <v>44</v>
      </c>
      <c r="F2272" s="3" t="s">
        <v>84</v>
      </c>
      <c r="G2272" s="3" t="s">
        <v>85</v>
      </c>
      <c r="H2272" s="3" t="s">
        <v>17</v>
      </c>
      <c r="I2272" s="5">
        <v>0.55000000000000004</v>
      </c>
      <c r="J2272" s="6">
        <v>8250</v>
      </c>
      <c r="K2272" s="7">
        <f t="shared" si="16"/>
        <v>4537.5</v>
      </c>
      <c r="L2272" s="7">
        <f t="shared" si="17"/>
        <v>1134.375</v>
      </c>
      <c r="M2272" s="8">
        <v>0.25</v>
      </c>
    </row>
    <row r="2273" spans="1:13" x14ac:dyDescent="0.25">
      <c r="A2273" s="1"/>
      <c r="B2273" s="3" t="s">
        <v>12</v>
      </c>
      <c r="C2273" s="3">
        <v>1185732</v>
      </c>
      <c r="D2273" s="4">
        <v>44382</v>
      </c>
      <c r="E2273" s="3" t="s">
        <v>44</v>
      </c>
      <c r="F2273" s="3" t="s">
        <v>84</v>
      </c>
      <c r="G2273" s="3" t="s">
        <v>85</v>
      </c>
      <c r="H2273" s="3" t="s">
        <v>18</v>
      </c>
      <c r="I2273" s="5">
        <v>0.55000000000000004</v>
      </c>
      <c r="J2273" s="6">
        <v>7750</v>
      </c>
      <c r="K2273" s="7">
        <f t="shared" si="16"/>
        <v>4262.5</v>
      </c>
      <c r="L2273" s="7">
        <f t="shared" si="17"/>
        <v>1278.75</v>
      </c>
      <c r="M2273" s="8">
        <v>0.3</v>
      </c>
    </row>
    <row r="2274" spans="1:13" x14ac:dyDescent="0.25">
      <c r="A2274" s="1"/>
      <c r="B2274" s="3" t="s">
        <v>12</v>
      </c>
      <c r="C2274" s="3">
        <v>1185732</v>
      </c>
      <c r="D2274" s="4">
        <v>44382</v>
      </c>
      <c r="E2274" s="3" t="s">
        <v>44</v>
      </c>
      <c r="F2274" s="3" t="s">
        <v>84</v>
      </c>
      <c r="G2274" s="3" t="s">
        <v>85</v>
      </c>
      <c r="H2274" s="3" t="s">
        <v>19</v>
      </c>
      <c r="I2274" s="5">
        <v>0.65</v>
      </c>
      <c r="J2274" s="6">
        <v>8000</v>
      </c>
      <c r="K2274" s="7">
        <f t="shared" si="16"/>
        <v>5200</v>
      </c>
      <c r="L2274" s="7">
        <f t="shared" si="17"/>
        <v>1819.9999999999998</v>
      </c>
      <c r="M2274" s="8">
        <v>0.35</v>
      </c>
    </row>
    <row r="2275" spans="1:13" x14ac:dyDescent="0.25">
      <c r="A2275" s="1"/>
      <c r="B2275" s="3" t="s">
        <v>12</v>
      </c>
      <c r="C2275" s="3">
        <v>1185732</v>
      </c>
      <c r="D2275" s="4">
        <v>44382</v>
      </c>
      <c r="E2275" s="3" t="s">
        <v>44</v>
      </c>
      <c r="F2275" s="3" t="s">
        <v>84</v>
      </c>
      <c r="G2275" s="3" t="s">
        <v>85</v>
      </c>
      <c r="H2275" s="3" t="s">
        <v>20</v>
      </c>
      <c r="I2275" s="5">
        <v>0.70000000000000007</v>
      </c>
      <c r="J2275" s="6">
        <v>9750</v>
      </c>
      <c r="K2275" s="7">
        <f t="shared" si="16"/>
        <v>6825.0000000000009</v>
      </c>
      <c r="L2275" s="7">
        <f t="shared" si="17"/>
        <v>3412.5000000000005</v>
      </c>
      <c r="M2275" s="8">
        <v>0.5</v>
      </c>
    </row>
    <row r="2276" spans="1:13" x14ac:dyDescent="0.25">
      <c r="A2276" s="1"/>
      <c r="B2276" s="3" t="s">
        <v>12</v>
      </c>
      <c r="C2276" s="3">
        <v>1185732</v>
      </c>
      <c r="D2276" s="4">
        <v>44414</v>
      </c>
      <c r="E2276" s="3" t="s">
        <v>44</v>
      </c>
      <c r="F2276" s="3" t="s">
        <v>84</v>
      </c>
      <c r="G2276" s="3" t="s">
        <v>85</v>
      </c>
      <c r="H2276" s="3" t="s">
        <v>15</v>
      </c>
      <c r="I2276" s="5">
        <v>0.65</v>
      </c>
      <c r="J2276" s="6">
        <v>11250</v>
      </c>
      <c r="K2276" s="7">
        <f t="shared" si="16"/>
        <v>7312.5</v>
      </c>
      <c r="L2276" s="7">
        <f t="shared" si="17"/>
        <v>3290.625</v>
      </c>
      <c r="M2276" s="8">
        <v>0.45</v>
      </c>
    </row>
    <row r="2277" spans="1:13" x14ac:dyDescent="0.25">
      <c r="A2277" s="1"/>
      <c r="B2277" s="3" t="s">
        <v>12</v>
      </c>
      <c r="C2277" s="3">
        <v>1185732</v>
      </c>
      <c r="D2277" s="4">
        <v>44414</v>
      </c>
      <c r="E2277" s="3" t="s">
        <v>44</v>
      </c>
      <c r="F2277" s="3" t="s">
        <v>84</v>
      </c>
      <c r="G2277" s="3" t="s">
        <v>85</v>
      </c>
      <c r="H2277" s="3" t="s">
        <v>16</v>
      </c>
      <c r="I2277" s="5">
        <v>0.60000000000000009</v>
      </c>
      <c r="J2277" s="6">
        <v>9000</v>
      </c>
      <c r="K2277" s="7">
        <f t="shared" si="16"/>
        <v>5400.0000000000009</v>
      </c>
      <c r="L2277" s="7">
        <f t="shared" si="17"/>
        <v>1890.0000000000002</v>
      </c>
      <c r="M2277" s="8">
        <v>0.35</v>
      </c>
    </row>
    <row r="2278" spans="1:13" x14ac:dyDescent="0.25">
      <c r="A2278" s="1"/>
      <c r="B2278" s="3" t="s">
        <v>12</v>
      </c>
      <c r="C2278" s="3">
        <v>1185732</v>
      </c>
      <c r="D2278" s="4">
        <v>44414</v>
      </c>
      <c r="E2278" s="3" t="s">
        <v>44</v>
      </c>
      <c r="F2278" s="3" t="s">
        <v>84</v>
      </c>
      <c r="G2278" s="3" t="s">
        <v>85</v>
      </c>
      <c r="H2278" s="3" t="s">
        <v>17</v>
      </c>
      <c r="I2278" s="5">
        <v>0.55000000000000004</v>
      </c>
      <c r="J2278" s="6">
        <v>8250</v>
      </c>
      <c r="K2278" s="7">
        <f t="shared" si="16"/>
        <v>4537.5</v>
      </c>
      <c r="L2278" s="7">
        <f t="shared" si="17"/>
        <v>1134.375</v>
      </c>
      <c r="M2278" s="8">
        <v>0.25</v>
      </c>
    </row>
    <row r="2279" spans="1:13" x14ac:dyDescent="0.25">
      <c r="A2279" s="1"/>
      <c r="B2279" s="3" t="s">
        <v>12</v>
      </c>
      <c r="C2279" s="3">
        <v>1185732</v>
      </c>
      <c r="D2279" s="4">
        <v>44414</v>
      </c>
      <c r="E2279" s="3" t="s">
        <v>44</v>
      </c>
      <c r="F2279" s="3" t="s">
        <v>84</v>
      </c>
      <c r="G2279" s="3" t="s">
        <v>85</v>
      </c>
      <c r="H2279" s="3" t="s">
        <v>18</v>
      </c>
      <c r="I2279" s="5">
        <v>0.45</v>
      </c>
      <c r="J2279" s="6">
        <v>7750</v>
      </c>
      <c r="K2279" s="7">
        <f t="shared" si="16"/>
        <v>3487.5</v>
      </c>
      <c r="L2279" s="7">
        <f t="shared" si="17"/>
        <v>1046.25</v>
      </c>
      <c r="M2279" s="8">
        <v>0.3</v>
      </c>
    </row>
    <row r="2280" spans="1:13" x14ac:dyDescent="0.25">
      <c r="A2280" s="1"/>
      <c r="B2280" s="3" t="s">
        <v>12</v>
      </c>
      <c r="C2280" s="3">
        <v>1185732</v>
      </c>
      <c r="D2280" s="4">
        <v>44414</v>
      </c>
      <c r="E2280" s="3" t="s">
        <v>44</v>
      </c>
      <c r="F2280" s="3" t="s">
        <v>84</v>
      </c>
      <c r="G2280" s="3" t="s">
        <v>85</v>
      </c>
      <c r="H2280" s="3" t="s">
        <v>19</v>
      </c>
      <c r="I2280" s="5">
        <v>0.55000000000000004</v>
      </c>
      <c r="J2280" s="6">
        <v>7500</v>
      </c>
      <c r="K2280" s="7">
        <f t="shared" si="16"/>
        <v>4125</v>
      </c>
      <c r="L2280" s="7">
        <f t="shared" si="17"/>
        <v>1443.75</v>
      </c>
      <c r="M2280" s="8">
        <v>0.35</v>
      </c>
    </row>
    <row r="2281" spans="1:13" x14ac:dyDescent="0.25">
      <c r="A2281" s="1"/>
      <c r="B2281" s="3" t="s">
        <v>12</v>
      </c>
      <c r="C2281" s="3">
        <v>1185732</v>
      </c>
      <c r="D2281" s="4">
        <v>44414</v>
      </c>
      <c r="E2281" s="3" t="s">
        <v>44</v>
      </c>
      <c r="F2281" s="3" t="s">
        <v>84</v>
      </c>
      <c r="G2281" s="3" t="s">
        <v>85</v>
      </c>
      <c r="H2281" s="3" t="s">
        <v>20</v>
      </c>
      <c r="I2281" s="5">
        <v>0.60000000000000009</v>
      </c>
      <c r="J2281" s="6">
        <v>9250</v>
      </c>
      <c r="K2281" s="7">
        <f t="shared" si="16"/>
        <v>5550.0000000000009</v>
      </c>
      <c r="L2281" s="7">
        <f t="shared" si="17"/>
        <v>2775.0000000000005</v>
      </c>
      <c r="M2281" s="8">
        <v>0.5</v>
      </c>
    </row>
    <row r="2282" spans="1:13" x14ac:dyDescent="0.25">
      <c r="A2282" s="1"/>
      <c r="B2282" s="3" t="s">
        <v>12</v>
      </c>
      <c r="C2282" s="3">
        <v>1185732</v>
      </c>
      <c r="D2282" s="4">
        <v>44444</v>
      </c>
      <c r="E2282" s="3" t="s">
        <v>44</v>
      </c>
      <c r="F2282" s="3" t="s">
        <v>84</v>
      </c>
      <c r="G2282" s="3" t="s">
        <v>85</v>
      </c>
      <c r="H2282" s="3" t="s">
        <v>15</v>
      </c>
      <c r="I2282" s="5">
        <v>0.55000000000000004</v>
      </c>
      <c r="J2282" s="6">
        <v>10250</v>
      </c>
      <c r="K2282" s="7">
        <f t="shared" si="16"/>
        <v>5637.5000000000009</v>
      </c>
      <c r="L2282" s="7">
        <f t="shared" si="17"/>
        <v>2536.8750000000005</v>
      </c>
      <c r="M2282" s="8">
        <v>0.45</v>
      </c>
    </row>
    <row r="2283" spans="1:13" x14ac:dyDescent="0.25">
      <c r="A2283" s="1"/>
      <c r="B2283" s="3" t="s">
        <v>12</v>
      </c>
      <c r="C2283" s="3">
        <v>1185732</v>
      </c>
      <c r="D2283" s="4">
        <v>44444</v>
      </c>
      <c r="E2283" s="3" t="s">
        <v>44</v>
      </c>
      <c r="F2283" s="3" t="s">
        <v>84</v>
      </c>
      <c r="G2283" s="3" t="s">
        <v>85</v>
      </c>
      <c r="H2283" s="3" t="s">
        <v>16</v>
      </c>
      <c r="I2283" s="5">
        <v>0.50000000000000011</v>
      </c>
      <c r="J2283" s="6">
        <v>8250</v>
      </c>
      <c r="K2283" s="7">
        <f t="shared" si="16"/>
        <v>4125.0000000000009</v>
      </c>
      <c r="L2283" s="7">
        <f t="shared" si="17"/>
        <v>1443.7500000000002</v>
      </c>
      <c r="M2283" s="8">
        <v>0.35</v>
      </c>
    </row>
    <row r="2284" spans="1:13" x14ac:dyDescent="0.25">
      <c r="A2284" s="1"/>
      <c r="B2284" s="3" t="s">
        <v>12</v>
      </c>
      <c r="C2284" s="3">
        <v>1185732</v>
      </c>
      <c r="D2284" s="4">
        <v>44444</v>
      </c>
      <c r="E2284" s="3" t="s">
        <v>44</v>
      </c>
      <c r="F2284" s="3" t="s">
        <v>84</v>
      </c>
      <c r="G2284" s="3" t="s">
        <v>85</v>
      </c>
      <c r="H2284" s="3" t="s">
        <v>17</v>
      </c>
      <c r="I2284" s="5">
        <v>0.4</v>
      </c>
      <c r="J2284" s="6">
        <v>7250</v>
      </c>
      <c r="K2284" s="7">
        <f t="shared" si="16"/>
        <v>2900</v>
      </c>
      <c r="L2284" s="7">
        <f t="shared" si="17"/>
        <v>725</v>
      </c>
      <c r="M2284" s="8">
        <v>0.25</v>
      </c>
    </row>
    <row r="2285" spans="1:13" x14ac:dyDescent="0.25">
      <c r="A2285" s="1"/>
      <c r="B2285" s="3" t="s">
        <v>12</v>
      </c>
      <c r="C2285" s="3">
        <v>1185732</v>
      </c>
      <c r="D2285" s="4">
        <v>44444</v>
      </c>
      <c r="E2285" s="3" t="s">
        <v>44</v>
      </c>
      <c r="F2285" s="3" t="s">
        <v>84</v>
      </c>
      <c r="G2285" s="3" t="s">
        <v>85</v>
      </c>
      <c r="H2285" s="3" t="s">
        <v>18</v>
      </c>
      <c r="I2285" s="5">
        <v>0.4</v>
      </c>
      <c r="J2285" s="6">
        <v>7000</v>
      </c>
      <c r="K2285" s="7">
        <f t="shared" si="16"/>
        <v>2800</v>
      </c>
      <c r="L2285" s="7">
        <f t="shared" si="17"/>
        <v>840</v>
      </c>
      <c r="M2285" s="8">
        <v>0.3</v>
      </c>
    </row>
    <row r="2286" spans="1:13" x14ac:dyDescent="0.25">
      <c r="A2286" s="1"/>
      <c r="B2286" s="3" t="s">
        <v>12</v>
      </c>
      <c r="C2286" s="3">
        <v>1185732</v>
      </c>
      <c r="D2286" s="4">
        <v>44444</v>
      </c>
      <c r="E2286" s="3" t="s">
        <v>44</v>
      </c>
      <c r="F2286" s="3" t="s">
        <v>84</v>
      </c>
      <c r="G2286" s="3" t="s">
        <v>85</v>
      </c>
      <c r="H2286" s="3" t="s">
        <v>19</v>
      </c>
      <c r="I2286" s="5">
        <v>0.5</v>
      </c>
      <c r="J2286" s="6">
        <v>7000</v>
      </c>
      <c r="K2286" s="7">
        <f t="shared" si="16"/>
        <v>3500</v>
      </c>
      <c r="L2286" s="7">
        <f t="shared" si="17"/>
        <v>1225</v>
      </c>
      <c r="M2286" s="8">
        <v>0.35</v>
      </c>
    </row>
    <row r="2287" spans="1:13" x14ac:dyDescent="0.25">
      <c r="A2287" s="1"/>
      <c r="B2287" s="3" t="s">
        <v>12</v>
      </c>
      <c r="C2287" s="3">
        <v>1185732</v>
      </c>
      <c r="D2287" s="4">
        <v>44444</v>
      </c>
      <c r="E2287" s="3" t="s">
        <v>44</v>
      </c>
      <c r="F2287" s="3" t="s">
        <v>84</v>
      </c>
      <c r="G2287" s="3" t="s">
        <v>85</v>
      </c>
      <c r="H2287" s="3" t="s">
        <v>20</v>
      </c>
      <c r="I2287" s="5">
        <v>0.55000000000000004</v>
      </c>
      <c r="J2287" s="6">
        <v>8000</v>
      </c>
      <c r="K2287" s="7">
        <f t="shared" si="16"/>
        <v>4400</v>
      </c>
      <c r="L2287" s="7">
        <f t="shared" si="17"/>
        <v>2200</v>
      </c>
      <c r="M2287" s="8">
        <v>0.5</v>
      </c>
    </row>
    <row r="2288" spans="1:13" x14ac:dyDescent="0.25">
      <c r="A2288" s="1"/>
      <c r="B2288" s="3" t="s">
        <v>12</v>
      </c>
      <c r="C2288" s="3">
        <v>1185732</v>
      </c>
      <c r="D2288" s="4">
        <v>44476</v>
      </c>
      <c r="E2288" s="3" t="s">
        <v>44</v>
      </c>
      <c r="F2288" s="3" t="s">
        <v>84</v>
      </c>
      <c r="G2288" s="3" t="s">
        <v>85</v>
      </c>
      <c r="H2288" s="3" t="s">
        <v>15</v>
      </c>
      <c r="I2288" s="5">
        <v>0.55000000000000004</v>
      </c>
      <c r="J2288" s="6">
        <v>9750</v>
      </c>
      <c r="K2288" s="7">
        <f t="shared" si="16"/>
        <v>5362.5</v>
      </c>
      <c r="L2288" s="7">
        <f t="shared" si="17"/>
        <v>2413.125</v>
      </c>
      <c r="M2288" s="8">
        <v>0.45</v>
      </c>
    </row>
    <row r="2289" spans="1:13" x14ac:dyDescent="0.25">
      <c r="A2289" s="1"/>
      <c r="B2289" s="3" t="s">
        <v>12</v>
      </c>
      <c r="C2289" s="3">
        <v>1185732</v>
      </c>
      <c r="D2289" s="4">
        <v>44476</v>
      </c>
      <c r="E2289" s="3" t="s">
        <v>44</v>
      </c>
      <c r="F2289" s="3" t="s">
        <v>84</v>
      </c>
      <c r="G2289" s="3" t="s">
        <v>85</v>
      </c>
      <c r="H2289" s="3" t="s">
        <v>16</v>
      </c>
      <c r="I2289" s="5">
        <v>0.45000000000000012</v>
      </c>
      <c r="J2289" s="6">
        <v>8000</v>
      </c>
      <c r="K2289" s="7">
        <f t="shared" si="16"/>
        <v>3600.0000000000009</v>
      </c>
      <c r="L2289" s="7">
        <f t="shared" si="17"/>
        <v>1260.0000000000002</v>
      </c>
      <c r="M2289" s="8">
        <v>0.35</v>
      </c>
    </row>
    <row r="2290" spans="1:13" x14ac:dyDescent="0.25">
      <c r="A2290" s="1"/>
      <c r="B2290" s="3" t="s">
        <v>12</v>
      </c>
      <c r="C2290" s="3">
        <v>1185732</v>
      </c>
      <c r="D2290" s="4">
        <v>44476</v>
      </c>
      <c r="E2290" s="3" t="s">
        <v>44</v>
      </c>
      <c r="F2290" s="3" t="s">
        <v>84</v>
      </c>
      <c r="G2290" s="3" t="s">
        <v>85</v>
      </c>
      <c r="H2290" s="3" t="s">
        <v>17</v>
      </c>
      <c r="I2290" s="5">
        <v>0.45000000000000012</v>
      </c>
      <c r="J2290" s="6">
        <v>6750</v>
      </c>
      <c r="K2290" s="7">
        <f t="shared" si="16"/>
        <v>3037.5000000000009</v>
      </c>
      <c r="L2290" s="7">
        <f t="shared" si="17"/>
        <v>759.37500000000023</v>
      </c>
      <c r="M2290" s="8">
        <v>0.25</v>
      </c>
    </row>
    <row r="2291" spans="1:13" x14ac:dyDescent="0.25">
      <c r="A2291" s="1"/>
      <c r="B2291" s="3" t="s">
        <v>12</v>
      </c>
      <c r="C2291" s="3">
        <v>1185732</v>
      </c>
      <c r="D2291" s="4">
        <v>44476</v>
      </c>
      <c r="E2291" s="3" t="s">
        <v>44</v>
      </c>
      <c r="F2291" s="3" t="s">
        <v>84</v>
      </c>
      <c r="G2291" s="3" t="s">
        <v>85</v>
      </c>
      <c r="H2291" s="3" t="s">
        <v>18</v>
      </c>
      <c r="I2291" s="5">
        <v>0.45000000000000012</v>
      </c>
      <c r="J2291" s="6">
        <v>6500</v>
      </c>
      <c r="K2291" s="7">
        <f t="shared" si="16"/>
        <v>2925.0000000000009</v>
      </c>
      <c r="L2291" s="7">
        <f t="shared" si="17"/>
        <v>877.50000000000023</v>
      </c>
      <c r="M2291" s="8">
        <v>0.3</v>
      </c>
    </row>
    <row r="2292" spans="1:13" x14ac:dyDescent="0.25">
      <c r="A2292" s="1"/>
      <c r="B2292" s="3" t="s">
        <v>12</v>
      </c>
      <c r="C2292" s="3">
        <v>1185732</v>
      </c>
      <c r="D2292" s="4">
        <v>44476</v>
      </c>
      <c r="E2292" s="3" t="s">
        <v>44</v>
      </c>
      <c r="F2292" s="3" t="s">
        <v>84</v>
      </c>
      <c r="G2292" s="3" t="s">
        <v>85</v>
      </c>
      <c r="H2292" s="3" t="s">
        <v>19</v>
      </c>
      <c r="I2292" s="5">
        <v>0.55000000000000004</v>
      </c>
      <c r="J2292" s="6">
        <v>6500</v>
      </c>
      <c r="K2292" s="7">
        <f t="shared" si="16"/>
        <v>3575.0000000000005</v>
      </c>
      <c r="L2292" s="7">
        <f t="shared" si="17"/>
        <v>1251.25</v>
      </c>
      <c r="M2292" s="8">
        <v>0.35</v>
      </c>
    </row>
    <row r="2293" spans="1:13" x14ac:dyDescent="0.25">
      <c r="A2293" s="1"/>
      <c r="B2293" s="3" t="s">
        <v>12</v>
      </c>
      <c r="C2293" s="3">
        <v>1185732</v>
      </c>
      <c r="D2293" s="4">
        <v>44476</v>
      </c>
      <c r="E2293" s="3" t="s">
        <v>44</v>
      </c>
      <c r="F2293" s="3" t="s">
        <v>84</v>
      </c>
      <c r="G2293" s="3" t="s">
        <v>85</v>
      </c>
      <c r="H2293" s="3" t="s">
        <v>20</v>
      </c>
      <c r="I2293" s="5">
        <v>0.6</v>
      </c>
      <c r="J2293" s="6">
        <v>7750</v>
      </c>
      <c r="K2293" s="7">
        <f t="shared" si="16"/>
        <v>4650</v>
      </c>
      <c r="L2293" s="7">
        <f t="shared" si="17"/>
        <v>2325</v>
      </c>
      <c r="M2293" s="8">
        <v>0.5</v>
      </c>
    </row>
    <row r="2294" spans="1:13" x14ac:dyDescent="0.25">
      <c r="A2294" s="1"/>
      <c r="B2294" s="3" t="s">
        <v>12</v>
      </c>
      <c r="C2294" s="3">
        <v>1185732</v>
      </c>
      <c r="D2294" s="4">
        <v>44506</v>
      </c>
      <c r="E2294" s="3" t="s">
        <v>44</v>
      </c>
      <c r="F2294" s="3" t="s">
        <v>84</v>
      </c>
      <c r="G2294" s="3" t="s">
        <v>85</v>
      </c>
      <c r="H2294" s="3" t="s">
        <v>15</v>
      </c>
      <c r="I2294" s="5">
        <v>0.55000000000000004</v>
      </c>
      <c r="J2294" s="6">
        <v>9250</v>
      </c>
      <c r="K2294" s="7">
        <f t="shared" si="16"/>
        <v>5087.5</v>
      </c>
      <c r="L2294" s="7">
        <f t="shared" si="17"/>
        <v>2289.375</v>
      </c>
      <c r="M2294" s="8">
        <v>0.45</v>
      </c>
    </row>
    <row r="2295" spans="1:13" x14ac:dyDescent="0.25">
      <c r="A2295" s="1"/>
      <c r="B2295" s="3" t="s">
        <v>12</v>
      </c>
      <c r="C2295" s="3">
        <v>1185732</v>
      </c>
      <c r="D2295" s="4">
        <v>44506</v>
      </c>
      <c r="E2295" s="3" t="s">
        <v>44</v>
      </c>
      <c r="F2295" s="3" t="s">
        <v>84</v>
      </c>
      <c r="G2295" s="3" t="s">
        <v>85</v>
      </c>
      <c r="H2295" s="3" t="s">
        <v>16</v>
      </c>
      <c r="I2295" s="5">
        <v>0.45000000000000012</v>
      </c>
      <c r="J2295" s="6">
        <v>7500</v>
      </c>
      <c r="K2295" s="7">
        <f t="shared" si="16"/>
        <v>3375.0000000000009</v>
      </c>
      <c r="L2295" s="7">
        <f t="shared" si="17"/>
        <v>1181.2500000000002</v>
      </c>
      <c r="M2295" s="8">
        <v>0.35</v>
      </c>
    </row>
    <row r="2296" spans="1:13" x14ac:dyDescent="0.25">
      <c r="A2296" s="1"/>
      <c r="B2296" s="3" t="s">
        <v>12</v>
      </c>
      <c r="C2296" s="3">
        <v>1185732</v>
      </c>
      <c r="D2296" s="4">
        <v>44506</v>
      </c>
      <c r="E2296" s="3" t="s">
        <v>44</v>
      </c>
      <c r="F2296" s="3" t="s">
        <v>84</v>
      </c>
      <c r="G2296" s="3" t="s">
        <v>85</v>
      </c>
      <c r="H2296" s="3" t="s">
        <v>17</v>
      </c>
      <c r="I2296" s="5">
        <v>0.45000000000000012</v>
      </c>
      <c r="J2296" s="6">
        <v>6950</v>
      </c>
      <c r="K2296" s="7">
        <f t="shared" si="16"/>
        <v>3127.5000000000009</v>
      </c>
      <c r="L2296" s="7">
        <f t="shared" si="17"/>
        <v>781.87500000000023</v>
      </c>
      <c r="M2296" s="8">
        <v>0.25</v>
      </c>
    </row>
    <row r="2297" spans="1:13" x14ac:dyDescent="0.25">
      <c r="A2297" s="1"/>
      <c r="B2297" s="3" t="s">
        <v>12</v>
      </c>
      <c r="C2297" s="3">
        <v>1185732</v>
      </c>
      <c r="D2297" s="4">
        <v>44506</v>
      </c>
      <c r="E2297" s="3" t="s">
        <v>44</v>
      </c>
      <c r="F2297" s="3" t="s">
        <v>84</v>
      </c>
      <c r="G2297" s="3" t="s">
        <v>85</v>
      </c>
      <c r="H2297" s="3" t="s">
        <v>18</v>
      </c>
      <c r="I2297" s="5">
        <v>0.55000000000000016</v>
      </c>
      <c r="J2297" s="6">
        <v>7500</v>
      </c>
      <c r="K2297" s="7">
        <f t="shared" ref="K2297:K2551" si="18">I2297*J2297</f>
        <v>4125.0000000000009</v>
      </c>
      <c r="L2297" s="7">
        <f t="shared" ref="L2297:L2551" si="19">K2297*M2297</f>
        <v>1237.5000000000002</v>
      </c>
      <c r="M2297" s="8">
        <v>0.3</v>
      </c>
    </row>
    <row r="2298" spans="1:13" x14ac:dyDescent="0.25">
      <c r="A2298" s="1"/>
      <c r="B2298" s="3" t="s">
        <v>12</v>
      </c>
      <c r="C2298" s="3">
        <v>1185732</v>
      </c>
      <c r="D2298" s="4">
        <v>44506</v>
      </c>
      <c r="E2298" s="3" t="s">
        <v>44</v>
      </c>
      <c r="F2298" s="3" t="s">
        <v>84</v>
      </c>
      <c r="G2298" s="3" t="s">
        <v>85</v>
      </c>
      <c r="H2298" s="3" t="s">
        <v>19</v>
      </c>
      <c r="I2298" s="5">
        <v>0.70000000000000007</v>
      </c>
      <c r="J2298" s="6">
        <v>7250</v>
      </c>
      <c r="K2298" s="7">
        <f t="shared" si="18"/>
        <v>5075.0000000000009</v>
      </c>
      <c r="L2298" s="7">
        <f t="shared" si="19"/>
        <v>1776.2500000000002</v>
      </c>
      <c r="M2298" s="8">
        <v>0.35</v>
      </c>
    </row>
    <row r="2299" spans="1:13" x14ac:dyDescent="0.25">
      <c r="A2299" s="1"/>
      <c r="B2299" s="3" t="s">
        <v>12</v>
      </c>
      <c r="C2299" s="3">
        <v>1185732</v>
      </c>
      <c r="D2299" s="4">
        <v>44506</v>
      </c>
      <c r="E2299" s="3" t="s">
        <v>44</v>
      </c>
      <c r="F2299" s="3" t="s">
        <v>84</v>
      </c>
      <c r="G2299" s="3" t="s">
        <v>85</v>
      </c>
      <c r="H2299" s="3" t="s">
        <v>20</v>
      </c>
      <c r="I2299" s="5">
        <v>0.75</v>
      </c>
      <c r="J2299" s="6">
        <v>8250</v>
      </c>
      <c r="K2299" s="7">
        <f t="shared" si="18"/>
        <v>6187.5</v>
      </c>
      <c r="L2299" s="7">
        <f t="shared" si="19"/>
        <v>3093.75</v>
      </c>
      <c r="M2299" s="8">
        <v>0.5</v>
      </c>
    </row>
    <row r="2300" spans="1:13" x14ac:dyDescent="0.25">
      <c r="A2300" s="1"/>
      <c r="B2300" s="3" t="s">
        <v>12</v>
      </c>
      <c r="C2300" s="3">
        <v>1185732</v>
      </c>
      <c r="D2300" s="4">
        <v>44535</v>
      </c>
      <c r="E2300" s="3" t="s">
        <v>44</v>
      </c>
      <c r="F2300" s="3" t="s">
        <v>84</v>
      </c>
      <c r="G2300" s="3" t="s">
        <v>85</v>
      </c>
      <c r="H2300" s="3" t="s">
        <v>15</v>
      </c>
      <c r="I2300" s="5">
        <v>0.70000000000000007</v>
      </c>
      <c r="J2300" s="6">
        <v>10750</v>
      </c>
      <c r="K2300" s="7">
        <f t="shared" si="18"/>
        <v>7525.0000000000009</v>
      </c>
      <c r="L2300" s="7">
        <f t="shared" si="19"/>
        <v>3386.2500000000005</v>
      </c>
      <c r="M2300" s="8">
        <v>0.45</v>
      </c>
    </row>
    <row r="2301" spans="1:13" x14ac:dyDescent="0.25">
      <c r="A2301" s="1"/>
      <c r="B2301" s="3" t="s">
        <v>12</v>
      </c>
      <c r="C2301" s="3">
        <v>1185732</v>
      </c>
      <c r="D2301" s="4">
        <v>44535</v>
      </c>
      <c r="E2301" s="3" t="s">
        <v>44</v>
      </c>
      <c r="F2301" s="3" t="s">
        <v>84</v>
      </c>
      <c r="G2301" s="3" t="s">
        <v>85</v>
      </c>
      <c r="H2301" s="3" t="s">
        <v>16</v>
      </c>
      <c r="I2301" s="5">
        <v>0.60000000000000009</v>
      </c>
      <c r="J2301" s="6">
        <v>8750</v>
      </c>
      <c r="K2301" s="7">
        <f t="shared" si="18"/>
        <v>5250.0000000000009</v>
      </c>
      <c r="L2301" s="7">
        <f t="shared" si="19"/>
        <v>1837.5000000000002</v>
      </c>
      <c r="M2301" s="8">
        <v>0.35</v>
      </c>
    </row>
    <row r="2302" spans="1:13" x14ac:dyDescent="0.25">
      <c r="A2302" s="1"/>
      <c r="B2302" s="3" t="s">
        <v>12</v>
      </c>
      <c r="C2302" s="3">
        <v>1185732</v>
      </c>
      <c r="D2302" s="4">
        <v>44535</v>
      </c>
      <c r="E2302" s="3" t="s">
        <v>44</v>
      </c>
      <c r="F2302" s="3" t="s">
        <v>84</v>
      </c>
      <c r="G2302" s="3" t="s">
        <v>85</v>
      </c>
      <c r="H2302" s="3" t="s">
        <v>17</v>
      </c>
      <c r="I2302" s="5">
        <v>0.60000000000000009</v>
      </c>
      <c r="J2302" s="6">
        <v>8250</v>
      </c>
      <c r="K2302" s="7">
        <f t="shared" si="18"/>
        <v>4950.0000000000009</v>
      </c>
      <c r="L2302" s="7">
        <f t="shared" si="19"/>
        <v>1237.5000000000002</v>
      </c>
      <c r="M2302" s="8">
        <v>0.25</v>
      </c>
    </row>
    <row r="2303" spans="1:13" x14ac:dyDescent="0.25">
      <c r="A2303" s="1"/>
      <c r="B2303" s="3" t="s">
        <v>12</v>
      </c>
      <c r="C2303" s="3">
        <v>1185732</v>
      </c>
      <c r="D2303" s="4">
        <v>44535</v>
      </c>
      <c r="E2303" s="3" t="s">
        <v>44</v>
      </c>
      <c r="F2303" s="3" t="s">
        <v>84</v>
      </c>
      <c r="G2303" s="3" t="s">
        <v>85</v>
      </c>
      <c r="H2303" s="3" t="s">
        <v>18</v>
      </c>
      <c r="I2303" s="5">
        <v>0.60000000000000009</v>
      </c>
      <c r="J2303" s="6">
        <v>7750</v>
      </c>
      <c r="K2303" s="7">
        <f t="shared" si="18"/>
        <v>4650.0000000000009</v>
      </c>
      <c r="L2303" s="7">
        <f t="shared" si="19"/>
        <v>1395.0000000000002</v>
      </c>
      <c r="M2303" s="8">
        <v>0.3</v>
      </c>
    </row>
    <row r="2304" spans="1:13" x14ac:dyDescent="0.25">
      <c r="A2304" s="1"/>
      <c r="B2304" s="3" t="s">
        <v>12</v>
      </c>
      <c r="C2304" s="3">
        <v>1185732</v>
      </c>
      <c r="D2304" s="4">
        <v>44535</v>
      </c>
      <c r="E2304" s="3" t="s">
        <v>44</v>
      </c>
      <c r="F2304" s="3" t="s">
        <v>84</v>
      </c>
      <c r="G2304" s="3" t="s">
        <v>85</v>
      </c>
      <c r="H2304" s="3" t="s">
        <v>19</v>
      </c>
      <c r="I2304" s="5">
        <v>0.70000000000000007</v>
      </c>
      <c r="J2304" s="6">
        <v>7750</v>
      </c>
      <c r="K2304" s="7">
        <f t="shared" si="18"/>
        <v>5425.0000000000009</v>
      </c>
      <c r="L2304" s="7">
        <f t="shared" si="19"/>
        <v>1898.7500000000002</v>
      </c>
      <c r="M2304" s="8">
        <v>0.35</v>
      </c>
    </row>
    <row r="2305" spans="1:13" x14ac:dyDescent="0.25">
      <c r="A2305" s="1"/>
      <c r="B2305" s="3" t="s">
        <v>12</v>
      </c>
      <c r="C2305" s="3">
        <v>1185732</v>
      </c>
      <c r="D2305" s="4">
        <v>44535</v>
      </c>
      <c r="E2305" s="3" t="s">
        <v>44</v>
      </c>
      <c r="F2305" s="3" t="s">
        <v>84</v>
      </c>
      <c r="G2305" s="3" t="s">
        <v>85</v>
      </c>
      <c r="H2305" s="3" t="s">
        <v>20</v>
      </c>
      <c r="I2305" s="5">
        <v>0.75</v>
      </c>
      <c r="J2305" s="6">
        <v>8750</v>
      </c>
      <c r="K2305" s="7">
        <f t="shared" si="18"/>
        <v>6562.5</v>
      </c>
      <c r="L2305" s="7">
        <f t="shared" si="19"/>
        <v>3281.25</v>
      </c>
      <c r="M2305" s="8">
        <v>0.5</v>
      </c>
    </row>
    <row r="2306" spans="1:13" x14ac:dyDescent="0.25">
      <c r="A2306" s="1" t="s">
        <v>37</v>
      </c>
      <c r="B2306" s="3" t="s">
        <v>12</v>
      </c>
      <c r="C2306" s="3">
        <v>1185732</v>
      </c>
      <c r="D2306" s="4">
        <v>44202</v>
      </c>
      <c r="E2306" s="3" t="s">
        <v>44</v>
      </c>
      <c r="F2306" s="3" t="s">
        <v>86</v>
      </c>
      <c r="G2306" s="3" t="s">
        <v>87</v>
      </c>
      <c r="H2306" s="3" t="s">
        <v>15</v>
      </c>
      <c r="I2306" s="5">
        <v>0.35000000000000003</v>
      </c>
      <c r="J2306" s="6">
        <v>9250</v>
      </c>
      <c r="K2306" s="7">
        <f t="shared" si="18"/>
        <v>3237.5000000000005</v>
      </c>
      <c r="L2306" s="7">
        <f t="shared" si="19"/>
        <v>1295.0000000000002</v>
      </c>
      <c r="M2306" s="8">
        <v>0.4</v>
      </c>
    </row>
    <row r="2307" spans="1:13" x14ac:dyDescent="0.25">
      <c r="A2307" s="1"/>
      <c r="B2307" s="3" t="s">
        <v>12</v>
      </c>
      <c r="C2307" s="3">
        <v>1185732</v>
      </c>
      <c r="D2307" s="4">
        <v>44202</v>
      </c>
      <c r="E2307" s="3" t="s">
        <v>44</v>
      </c>
      <c r="F2307" s="3" t="s">
        <v>86</v>
      </c>
      <c r="G2307" s="3" t="s">
        <v>87</v>
      </c>
      <c r="H2307" s="3" t="s">
        <v>16</v>
      </c>
      <c r="I2307" s="5">
        <v>0.35000000000000003</v>
      </c>
      <c r="J2307" s="6">
        <v>7250</v>
      </c>
      <c r="K2307" s="7">
        <f t="shared" si="18"/>
        <v>2537.5000000000005</v>
      </c>
      <c r="L2307" s="7">
        <f t="shared" si="19"/>
        <v>888.12500000000011</v>
      </c>
      <c r="M2307" s="8">
        <v>0.35</v>
      </c>
    </row>
    <row r="2308" spans="1:13" x14ac:dyDescent="0.25">
      <c r="A2308" s="1"/>
      <c r="B2308" s="3" t="s">
        <v>12</v>
      </c>
      <c r="C2308" s="3">
        <v>1185732</v>
      </c>
      <c r="D2308" s="4">
        <v>44202</v>
      </c>
      <c r="E2308" s="3" t="s">
        <v>44</v>
      </c>
      <c r="F2308" s="3" t="s">
        <v>86</v>
      </c>
      <c r="G2308" s="3" t="s">
        <v>87</v>
      </c>
      <c r="H2308" s="3" t="s">
        <v>17</v>
      </c>
      <c r="I2308" s="5">
        <v>0.25000000000000006</v>
      </c>
      <c r="J2308" s="6">
        <v>7250</v>
      </c>
      <c r="K2308" s="7">
        <f t="shared" si="18"/>
        <v>1812.5000000000005</v>
      </c>
      <c r="L2308" s="7">
        <f t="shared" si="19"/>
        <v>725.00000000000023</v>
      </c>
      <c r="M2308" s="8">
        <v>0.4</v>
      </c>
    </row>
    <row r="2309" spans="1:13" x14ac:dyDescent="0.25">
      <c r="A2309" s="1"/>
      <c r="B2309" s="3" t="s">
        <v>12</v>
      </c>
      <c r="C2309" s="3">
        <v>1185732</v>
      </c>
      <c r="D2309" s="4">
        <v>44202</v>
      </c>
      <c r="E2309" s="3" t="s">
        <v>44</v>
      </c>
      <c r="F2309" s="3" t="s">
        <v>86</v>
      </c>
      <c r="G2309" s="3" t="s">
        <v>87</v>
      </c>
      <c r="H2309" s="3" t="s">
        <v>18</v>
      </c>
      <c r="I2309" s="5">
        <v>0.3</v>
      </c>
      <c r="J2309" s="6">
        <v>5750</v>
      </c>
      <c r="K2309" s="7">
        <f t="shared" si="18"/>
        <v>1725</v>
      </c>
      <c r="L2309" s="7">
        <f t="shared" si="19"/>
        <v>690</v>
      </c>
      <c r="M2309" s="8">
        <v>0.4</v>
      </c>
    </row>
    <row r="2310" spans="1:13" x14ac:dyDescent="0.25">
      <c r="A2310" s="1"/>
      <c r="B2310" s="3" t="s">
        <v>12</v>
      </c>
      <c r="C2310" s="3">
        <v>1185732</v>
      </c>
      <c r="D2310" s="4">
        <v>44202</v>
      </c>
      <c r="E2310" s="3" t="s">
        <v>44</v>
      </c>
      <c r="F2310" s="3" t="s">
        <v>86</v>
      </c>
      <c r="G2310" s="3" t="s">
        <v>87</v>
      </c>
      <c r="H2310" s="3" t="s">
        <v>19</v>
      </c>
      <c r="I2310" s="5">
        <v>0.45</v>
      </c>
      <c r="J2310" s="6">
        <v>6250</v>
      </c>
      <c r="K2310" s="7">
        <f t="shared" si="18"/>
        <v>2812.5</v>
      </c>
      <c r="L2310" s="7">
        <f t="shared" si="19"/>
        <v>984.37499999999989</v>
      </c>
      <c r="M2310" s="8">
        <v>0.35</v>
      </c>
    </row>
    <row r="2311" spans="1:13" x14ac:dyDescent="0.25">
      <c r="A2311" s="1"/>
      <c r="B2311" s="3" t="s">
        <v>12</v>
      </c>
      <c r="C2311" s="3">
        <v>1185732</v>
      </c>
      <c r="D2311" s="4">
        <v>44202</v>
      </c>
      <c r="E2311" s="3" t="s">
        <v>44</v>
      </c>
      <c r="F2311" s="3" t="s">
        <v>86</v>
      </c>
      <c r="G2311" s="3" t="s">
        <v>87</v>
      </c>
      <c r="H2311" s="3" t="s">
        <v>20</v>
      </c>
      <c r="I2311" s="5">
        <v>0.35000000000000003</v>
      </c>
      <c r="J2311" s="6">
        <v>7250</v>
      </c>
      <c r="K2311" s="7">
        <f t="shared" si="18"/>
        <v>2537.5000000000005</v>
      </c>
      <c r="L2311" s="7">
        <f t="shared" si="19"/>
        <v>1268.7500000000002</v>
      </c>
      <c r="M2311" s="8">
        <v>0.5</v>
      </c>
    </row>
    <row r="2312" spans="1:13" x14ac:dyDescent="0.25">
      <c r="A2312" s="1"/>
      <c r="B2312" s="3" t="s">
        <v>12</v>
      </c>
      <c r="C2312" s="3">
        <v>1185732</v>
      </c>
      <c r="D2312" s="4">
        <v>44231</v>
      </c>
      <c r="E2312" s="3" t="s">
        <v>44</v>
      </c>
      <c r="F2312" s="3" t="s">
        <v>86</v>
      </c>
      <c r="G2312" s="3" t="s">
        <v>87</v>
      </c>
      <c r="H2312" s="3" t="s">
        <v>15</v>
      </c>
      <c r="I2312" s="5">
        <v>0.35000000000000003</v>
      </c>
      <c r="J2312" s="6">
        <v>9750</v>
      </c>
      <c r="K2312" s="7">
        <f t="shared" si="18"/>
        <v>3412.5000000000005</v>
      </c>
      <c r="L2312" s="7">
        <f t="shared" si="19"/>
        <v>1365.0000000000002</v>
      </c>
      <c r="M2312" s="8">
        <v>0.4</v>
      </c>
    </row>
    <row r="2313" spans="1:13" x14ac:dyDescent="0.25">
      <c r="A2313" s="1"/>
      <c r="B2313" s="3" t="s">
        <v>12</v>
      </c>
      <c r="C2313" s="3">
        <v>1185732</v>
      </c>
      <c r="D2313" s="4">
        <v>44231</v>
      </c>
      <c r="E2313" s="3" t="s">
        <v>44</v>
      </c>
      <c r="F2313" s="3" t="s">
        <v>86</v>
      </c>
      <c r="G2313" s="3" t="s">
        <v>87</v>
      </c>
      <c r="H2313" s="3" t="s">
        <v>16</v>
      </c>
      <c r="I2313" s="5">
        <v>0.35000000000000003</v>
      </c>
      <c r="J2313" s="6">
        <v>6250</v>
      </c>
      <c r="K2313" s="7">
        <f t="shared" si="18"/>
        <v>2187.5</v>
      </c>
      <c r="L2313" s="7">
        <f t="shared" si="19"/>
        <v>765.625</v>
      </c>
      <c r="M2313" s="8">
        <v>0.35</v>
      </c>
    </row>
    <row r="2314" spans="1:13" x14ac:dyDescent="0.25">
      <c r="A2314" s="1"/>
      <c r="B2314" s="3" t="s">
        <v>12</v>
      </c>
      <c r="C2314" s="3">
        <v>1185732</v>
      </c>
      <c r="D2314" s="4">
        <v>44231</v>
      </c>
      <c r="E2314" s="3" t="s">
        <v>44</v>
      </c>
      <c r="F2314" s="3" t="s">
        <v>86</v>
      </c>
      <c r="G2314" s="3" t="s">
        <v>87</v>
      </c>
      <c r="H2314" s="3" t="s">
        <v>17</v>
      </c>
      <c r="I2314" s="5">
        <v>0.25000000000000006</v>
      </c>
      <c r="J2314" s="6">
        <v>6750</v>
      </c>
      <c r="K2314" s="7">
        <f t="shared" si="18"/>
        <v>1687.5000000000005</v>
      </c>
      <c r="L2314" s="7">
        <f t="shared" si="19"/>
        <v>675.00000000000023</v>
      </c>
      <c r="M2314" s="8">
        <v>0.4</v>
      </c>
    </row>
    <row r="2315" spans="1:13" x14ac:dyDescent="0.25">
      <c r="A2315" s="1"/>
      <c r="B2315" s="3" t="s">
        <v>12</v>
      </c>
      <c r="C2315" s="3">
        <v>1185732</v>
      </c>
      <c r="D2315" s="4">
        <v>44231</v>
      </c>
      <c r="E2315" s="3" t="s">
        <v>44</v>
      </c>
      <c r="F2315" s="3" t="s">
        <v>86</v>
      </c>
      <c r="G2315" s="3" t="s">
        <v>87</v>
      </c>
      <c r="H2315" s="3" t="s">
        <v>18</v>
      </c>
      <c r="I2315" s="5">
        <v>0.3</v>
      </c>
      <c r="J2315" s="6">
        <v>5250</v>
      </c>
      <c r="K2315" s="7">
        <f t="shared" si="18"/>
        <v>1575</v>
      </c>
      <c r="L2315" s="7">
        <f t="shared" si="19"/>
        <v>630</v>
      </c>
      <c r="M2315" s="8">
        <v>0.4</v>
      </c>
    </row>
    <row r="2316" spans="1:13" x14ac:dyDescent="0.25">
      <c r="A2316" s="1"/>
      <c r="B2316" s="3" t="s">
        <v>12</v>
      </c>
      <c r="C2316" s="3">
        <v>1185732</v>
      </c>
      <c r="D2316" s="4">
        <v>44231</v>
      </c>
      <c r="E2316" s="3" t="s">
        <v>44</v>
      </c>
      <c r="F2316" s="3" t="s">
        <v>86</v>
      </c>
      <c r="G2316" s="3" t="s">
        <v>87</v>
      </c>
      <c r="H2316" s="3" t="s">
        <v>19</v>
      </c>
      <c r="I2316" s="5">
        <v>0.45</v>
      </c>
      <c r="J2316" s="6">
        <v>6000</v>
      </c>
      <c r="K2316" s="7">
        <f t="shared" si="18"/>
        <v>2700</v>
      </c>
      <c r="L2316" s="7">
        <f t="shared" si="19"/>
        <v>944.99999999999989</v>
      </c>
      <c r="M2316" s="8">
        <v>0.35</v>
      </c>
    </row>
    <row r="2317" spans="1:13" x14ac:dyDescent="0.25">
      <c r="A2317" s="1"/>
      <c r="B2317" s="3" t="s">
        <v>12</v>
      </c>
      <c r="C2317" s="3">
        <v>1185732</v>
      </c>
      <c r="D2317" s="4">
        <v>44231</v>
      </c>
      <c r="E2317" s="3" t="s">
        <v>44</v>
      </c>
      <c r="F2317" s="3" t="s">
        <v>86</v>
      </c>
      <c r="G2317" s="3" t="s">
        <v>87</v>
      </c>
      <c r="H2317" s="3" t="s">
        <v>20</v>
      </c>
      <c r="I2317" s="5">
        <v>0.3</v>
      </c>
      <c r="J2317" s="6">
        <v>7000</v>
      </c>
      <c r="K2317" s="7">
        <f t="shared" si="18"/>
        <v>2100</v>
      </c>
      <c r="L2317" s="7">
        <f t="shared" si="19"/>
        <v>1050</v>
      </c>
      <c r="M2317" s="8">
        <v>0.5</v>
      </c>
    </row>
    <row r="2318" spans="1:13" x14ac:dyDescent="0.25">
      <c r="A2318" s="1"/>
      <c r="B2318" s="3" t="s">
        <v>12</v>
      </c>
      <c r="C2318" s="3">
        <v>1185732</v>
      </c>
      <c r="D2318" s="4">
        <v>44257</v>
      </c>
      <c r="E2318" s="3" t="s">
        <v>44</v>
      </c>
      <c r="F2318" s="3" t="s">
        <v>86</v>
      </c>
      <c r="G2318" s="3" t="s">
        <v>87</v>
      </c>
      <c r="H2318" s="3" t="s">
        <v>15</v>
      </c>
      <c r="I2318" s="5">
        <v>0.3</v>
      </c>
      <c r="J2318" s="6">
        <v>9200</v>
      </c>
      <c r="K2318" s="7">
        <f t="shared" si="18"/>
        <v>2760</v>
      </c>
      <c r="L2318" s="7">
        <f t="shared" si="19"/>
        <v>1104</v>
      </c>
      <c r="M2318" s="8">
        <v>0.4</v>
      </c>
    </row>
    <row r="2319" spans="1:13" x14ac:dyDescent="0.25">
      <c r="A2319" s="1"/>
      <c r="B2319" s="3" t="s">
        <v>12</v>
      </c>
      <c r="C2319" s="3">
        <v>1185732</v>
      </c>
      <c r="D2319" s="4">
        <v>44257</v>
      </c>
      <c r="E2319" s="3" t="s">
        <v>44</v>
      </c>
      <c r="F2319" s="3" t="s">
        <v>86</v>
      </c>
      <c r="G2319" s="3" t="s">
        <v>87</v>
      </c>
      <c r="H2319" s="3" t="s">
        <v>16</v>
      </c>
      <c r="I2319" s="5">
        <v>0.3</v>
      </c>
      <c r="J2319" s="6">
        <v>6000</v>
      </c>
      <c r="K2319" s="7">
        <f t="shared" si="18"/>
        <v>1800</v>
      </c>
      <c r="L2319" s="7">
        <f t="shared" si="19"/>
        <v>630</v>
      </c>
      <c r="M2319" s="8">
        <v>0.35</v>
      </c>
    </row>
    <row r="2320" spans="1:13" x14ac:dyDescent="0.25">
      <c r="A2320" s="1"/>
      <c r="B2320" s="3" t="s">
        <v>12</v>
      </c>
      <c r="C2320" s="3">
        <v>1185732</v>
      </c>
      <c r="D2320" s="4">
        <v>44257</v>
      </c>
      <c r="E2320" s="3" t="s">
        <v>44</v>
      </c>
      <c r="F2320" s="3" t="s">
        <v>86</v>
      </c>
      <c r="G2320" s="3" t="s">
        <v>87</v>
      </c>
      <c r="H2320" s="3" t="s">
        <v>17</v>
      </c>
      <c r="I2320" s="5">
        <v>0.2</v>
      </c>
      <c r="J2320" s="6">
        <v>6250</v>
      </c>
      <c r="K2320" s="7">
        <f t="shared" si="18"/>
        <v>1250</v>
      </c>
      <c r="L2320" s="7">
        <f t="shared" si="19"/>
        <v>500</v>
      </c>
      <c r="M2320" s="8">
        <v>0.4</v>
      </c>
    </row>
    <row r="2321" spans="1:13" x14ac:dyDescent="0.25">
      <c r="A2321" s="1"/>
      <c r="B2321" s="3" t="s">
        <v>12</v>
      </c>
      <c r="C2321" s="3">
        <v>1185732</v>
      </c>
      <c r="D2321" s="4">
        <v>44257</v>
      </c>
      <c r="E2321" s="3" t="s">
        <v>44</v>
      </c>
      <c r="F2321" s="3" t="s">
        <v>86</v>
      </c>
      <c r="G2321" s="3" t="s">
        <v>87</v>
      </c>
      <c r="H2321" s="3" t="s">
        <v>18</v>
      </c>
      <c r="I2321" s="5">
        <v>0.24999999999999994</v>
      </c>
      <c r="J2321" s="6">
        <v>4750</v>
      </c>
      <c r="K2321" s="7">
        <f t="shared" si="18"/>
        <v>1187.4999999999998</v>
      </c>
      <c r="L2321" s="7">
        <f t="shared" si="19"/>
        <v>474.99999999999994</v>
      </c>
      <c r="M2321" s="8">
        <v>0.4</v>
      </c>
    </row>
    <row r="2322" spans="1:13" x14ac:dyDescent="0.25">
      <c r="A2322" s="1"/>
      <c r="B2322" s="3" t="s">
        <v>12</v>
      </c>
      <c r="C2322" s="3">
        <v>1185732</v>
      </c>
      <c r="D2322" s="4">
        <v>44257</v>
      </c>
      <c r="E2322" s="3" t="s">
        <v>44</v>
      </c>
      <c r="F2322" s="3" t="s">
        <v>86</v>
      </c>
      <c r="G2322" s="3" t="s">
        <v>87</v>
      </c>
      <c r="H2322" s="3" t="s">
        <v>19</v>
      </c>
      <c r="I2322" s="5">
        <v>0.40000000000000008</v>
      </c>
      <c r="J2322" s="6">
        <v>5250</v>
      </c>
      <c r="K2322" s="7">
        <f t="shared" si="18"/>
        <v>2100.0000000000005</v>
      </c>
      <c r="L2322" s="7">
        <f t="shared" si="19"/>
        <v>735.00000000000011</v>
      </c>
      <c r="M2322" s="8">
        <v>0.35</v>
      </c>
    </row>
    <row r="2323" spans="1:13" x14ac:dyDescent="0.25">
      <c r="A2323" s="1"/>
      <c r="B2323" s="3" t="s">
        <v>12</v>
      </c>
      <c r="C2323" s="3">
        <v>1185732</v>
      </c>
      <c r="D2323" s="4">
        <v>44257</v>
      </c>
      <c r="E2323" s="3" t="s">
        <v>44</v>
      </c>
      <c r="F2323" s="3" t="s">
        <v>86</v>
      </c>
      <c r="G2323" s="3" t="s">
        <v>87</v>
      </c>
      <c r="H2323" s="3" t="s">
        <v>20</v>
      </c>
      <c r="I2323" s="5">
        <v>0.3</v>
      </c>
      <c r="J2323" s="6">
        <v>6250</v>
      </c>
      <c r="K2323" s="7">
        <f t="shared" si="18"/>
        <v>1875</v>
      </c>
      <c r="L2323" s="7">
        <f t="shared" si="19"/>
        <v>937.5</v>
      </c>
      <c r="M2323" s="8">
        <v>0.5</v>
      </c>
    </row>
    <row r="2324" spans="1:13" x14ac:dyDescent="0.25">
      <c r="A2324" s="1"/>
      <c r="B2324" s="3" t="s">
        <v>12</v>
      </c>
      <c r="C2324" s="3">
        <v>1185732</v>
      </c>
      <c r="D2324" s="4">
        <v>44289</v>
      </c>
      <c r="E2324" s="3" t="s">
        <v>44</v>
      </c>
      <c r="F2324" s="3" t="s">
        <v>86</v>
      </c>
      <c r="G2324" s="3" t="s">
        <v>87</v>
      </c>
      <c r="H2324" s="3" t="s">
        <v>15</v>
      </c>
      <c r="I2324" s="5">
        <v>0.3</v>
      </c>
      <c r="J2324" s="6">
        <v>8750</v>
      </c>
      <c r="K2324" s="7">
        <f t="shared" si="18"/>
        <v>2625</v>
      </c>
      <c r="L2324" s="7">
        <f t="shared" si="19"/>
        <v>1050</v>
      </c>
      <c r="M2324" s="8">
        <v>0.4</v>
      </c>
    </row>
    <row r="2325" spans="1:13" x14ac:dyDescent="0.25">
      <c r="A2325" s="1"/>
      <c r="B2325" s="3" t="s">
        <v>12</v>
      </c>
      <c r="C2325" s="3">
        <v>1185732</v>
      </c>
      <c r="D2325" s="4">
        <v>44289</v>
      </c>
      <c r="E2325" s="3" t="s">
        <v>44</v>
      </c>
      <c r="F2325" s="3" t="s">
        <v>86</v>
      </c>
      <c r="G2325" s="3" t="s">
        <v>87</v>
      </c>
      <c r="H2325" s="3" t="s">
        <v>16</v>
      </c>
      <c r="I2325" s="5">
        <v>0.3</v>
      </c>
      <c r="J2325" s="6">
        <v>5750</v>
      </c>
      <c r="K2325" s="7">
        <f t="shared" si="18"/>
        <v>1725</v>
      </c>
      <c r="L2325" s="7">
        <f t="shared" si="19"/>
        <v>603.75</v>
      </c>
      <c r="M2325" s="8">
        <v>0.35</v>
      </c>
    </row>
    <row r="2326" spans="1:13" x14ac:dyDescent="0.25">
      <c r="A2326" s="1"/>
      <c r="B2326" s="3" t="s">
        <v>12</v>
      </c>
      <c r="C2326" s="3">
        <v>1185732</v>
      </c>
      <c r="D2326" s="4">
        <v>44289</v>
      </c>
      <c r="E2326" s="3" t="s">
        <v>44</v>
      </c>
      <c r="F2326" s="3" t="s">
        <v>86</v>
      </c>
      <c r="G2326" s="3" t="s">
        <v>87</v>
      </c>
      <c r="H2326" s="3" t="s">
        <v>17</v>
      </c>
      <c r="I2326" s="5">
        <v>0.2</v>
      </c>
      <c r="J2326" s="6">
        <v>5750</v>
      </c>
      <c r="K2326" s="7">
        <f t="shared" si="18"/>
        <v>1150</v>
      </c>
      <c r="L2326" s="7">
        <f t="shared" si="19"/>
        <v>460</v>
      </c>
      <c r="M2326" s="8">
        <v>0.4</v>
      </c>
    </row>
    <row r="2327" spans="1:13" x14ac:dyDescent="0.25">
      <c r="A2327" s="1"/>
      <c r="B2327" s="3" t="s">
        <v>12</v>
      </c>
      <c r="C2327" s="3">
        <v>1185732</v>
      </c>
      <c r="D2327" s="4">
        <v>44289</v>
      </c>
      <c r="E2327" s="3" t="s">
        <v>44</v>
      </c>
      <c r="F2327" s="3" t="s">
        <v>86</v>
      </c>
      <c r="G2327" s="3" t="s">
        <v>87</v>
      </c>
      <c r="H2327" s="3" t="s">
        <v>18</v>
      </c>
      <c r="I2327" s="5">
        <v>0.24999999999999994</v>
      </c>
      <c r="J2327" s="6">
        <v>5000</v>
      </c>
      <c r="K2327" s="7">
        <f t="shared" si="18"/>
        <v>1249.9999999999998</v>
      </c>
      <c r="L2327" s="7">
        <f t="shared" si="19"/>
        <v>499.99999999999994</v>
      </c>
      <c r="M2327" s="8">
        <v>0.4</v>
      </c>
    </row>
    <row r="2328" spans="1:13" x14ac:dyDescent="0.25">
      <c r="A2328" s="1"/>
      <c r="B2328" s="3" t="s">
        <v>12</v>
      </c>
      <c r="C2328" s="3">
        <v>1185732</v>
      </c>
      <c r="D2328" s="4">
        <v>44289</v>
      </c>
      <c r="E2328" s="3" t="s">
        <v>44</v>
      </c>
      <c r="F2328" s="3" t="s">
        <v>86</v>
      </c>
      <c r="G2328" s="3" t="s">
        <v>87</v>
      </c>
      <c r="H2328" s="3" t="s">
        <v>19</v>
      </c>
      <c r="I2328" s="5">
        <v>0.45</v>
      </c>
      <c r="J2328" s="6">
        <v>5250</v>
      </c>
      <c r="K2328" s="7">
        <f t="shared" si="18"/>
        <v>2362.5</v>
      </c>
      <c r="L2328" s="7">
        <f t="shared" si="19"/>
        <v>826.875</v>
      </c>
      <c r="M2328" s="8">
        <v>0.35</v>
      </c>
    </row>
    <row r="2329" spans="1:13" x14ac:dyDescent="0.25">
      <c r="A2329" s="1"/>
      <c r="B2329" s="3" t="s">
        <v>12</v>
      </c>
      <c r="C2329" s="3">
        <v>1185732</v>
      </c>
      <c r="D2329" s="4">
        <v>44289</v>
      </c>
      <c r="E2329" s="3" t="s">
        <v>44</v>
      </c>
      <c r="F2329" s="3" t="s">
        <v>86</v>
      </c>
      <c r="G2329" s="3" t="s">
        <v>87</v>
      </c>
      <c r="H2329" s="3" t="s">
        <v>20</v>
      </c>
      <c r="I2329" s="5">
        <v>0.35000000000000003</v>
      </c>
      <c r="J2329" s="6">
        <v>6750</v>
      </c>
      <c r="K2329" s="7">
        <f t="shared" si="18"/>
        <v>2362.5</v>
      </c>
      <c r="L2329" s="7">
        <f t="shared" si="19"/>
        <v>1181.25</v>
      </c>
      <c r="M2329" s="8">
        <v>0.5</v>
      </c>
    </row>
    <row r="2330" spans="1:13" x14ac:dyDescent="0.25">
      <c r="A2330" s="1"/>
      <c r="B2330" s="3" t="s">
        <v>12</v>
      </c>
      <c r="C2330" s="3">
        <v>1185732</v>
      </c>
      <c r="D2330" s="4">
        <v>44318</v>
      </c>
      <c r="E2330" s="3" t="s">
        <v>44</v>
      </c>
      <c r="F2330" s="3" t="s">
        <v>86</v>
      </c>
      <c r="G2330" s="3" t="s">
        <v>87</v>
      </c>
      <c r="H2330" s="3" t="s">
        <v>15</v>
      </c>
      <c r="I2330" s="5">
        <v>0.45</v>
      </c>
      <c r="J2330" s="6">
        <v>9450</v>
      </c>
      <c r="K2330" s="7">
        <f t="shared" si="18"/>
        <v>4252.5</v>
      </c>
      <c r="L2330" s="7">
        <f t="shared" si="19"/>
        <v>1701</v>
      </c>
      <c r="M2330" s="8">
        <v>0.4</v>
      </c>
    </row>
    <row r="2331" spans="1:13" x14ac:dyDescent="0.25">
      <c r="A2331" s="1"/>
      <c r="B2331" s="3" t="s">
        <v>12</v>
      </c>
      <c r="C2331" s="3">
        <v>1185732</v>
      </c>
      <c r="D2331" s="4">
        <v>44318</v>
      </c>
      <c r="E2331" s="3" t="s">
        <v>44</v>
      </c>
      <c r="F2331" s="3" t="s">
        <v>86</v>
      </c>
      <c r="G2331" s="3" t="s">
        <v>87</v>
      </c>
      <c r="H2331" s="3" t="s">
        <v>16</v>
      </c>
      <c r="I2331" s="5">
        <v>0.45</v>
      </c>
      <c r="J2331" s="6">
        <v>6500</v>
      </c>
      <c r="K2331" s="7">
        <f t="shared" si="18"/>
        <v>2925</v>
      </c>
      <c r="L2331" s="7">
        <f t="shared" si="19"/>
        <v>1023.7499999999999</v>
      </c>
      <c r="M2331" s="8">
        <v>0.35</v>
      </c>
    </row>
    <row r="2332" spans="1:13" x14ac:dyDescent="0.25">
      <c r="A2332" s="1"/>
      <c r="B2332" s="3" t="s">
        <v>12</v>
      </c>
      <c r="C2332" s="3">
        <v>1185732</v>
      </c>
      <c r="D2332" s="4">
        <v>44318</v>
      </c>
      <c r="E2332" s="3" t="s">
        <v>44</v>
      </c>
      <c r="F2332" s="3" t="s">
        <v>86</v>
      </c>
      <c r="G2332" s="3" t="s">
        <v>87</v>
      </c>
      <c r="H2332" s="3" t="s">
        <v>17</v>
      </c>
      <c r="I2332" s="5">
        <v>0.4</v>
      </c>
      <c r="J2332" s="6">
        <v>6250</v>
      </c>
      <c r="K2332" s="7">
        <f t="shared" si="18"/>
        <v>2500</v>
      </c>
      <c r="L2332" s="7">
        <f t="shared" si="19"/>
        <v>1000</v>
      </c>
      <c r="M2332" s="8">
        <v>0.4</v>
      </c>
    </row>
    <row r="2333" spans="1:13" x14ac:dyDescent="0.25">
      <c r="A2333" s="1"/>
      <c r="B2333" s="3" t="s">
        <v>12</v>
      </c>
      <c r="C2333" s="3">
        <v>1185732</v>
      </c>
      <c r="D2333" s="4">
        <v>44318</v>
      </c>
      <c r="E2333" s="3" t="s">
        <v>44</v>
      </c>
      <c r="F2333" s="3" t="s">
        <v>86</v>
      </c>
      <c r="G2333" s="3" t="s">
        <v>87</v>
      </c>
      <c r="H2333" s="3" t="s">
        <v>18</v>
      </c>
      <c r="I2333" s="5">
        <v>0.4</v>
      </c>
      <c r="J2333" s="6">
        <v>5750</v>
      </c>
      <c r="K2333" s="7">
        <f t="shared" si="18"/>
        <v>2300</v>
      </c>
      <c r="L2333" s="7">
        <f t="shared" si="19"/>
        <v>920</v>
      </c>
      <c r="M2333" s="8">
        <v>0.4</v>
      </c>
    </row>
    <row r="2334" spans="1:13" x14ac:dyDescent="0.25">
      <c r="A2334" s="1"/>
      <c r="B2334" s="3" t="s">
        <v>12</v>
      </c>
      <c r="C2334" s="3">
        <v>1185732</v>
      </c>
      <c r="D2334" s="4">
        <v>44318</v>
      </c>
      <c r="E2334" s="3" t="s">
        <v>44</v>
      </c>
      <c r="F2334" s="3" t="s">
        <v>86</v>
      </c>
      <c r="G2334" s="3" t="s">
        <v>87</v>
      </c>
      <c r="H2334" s="3" t="s">
        <v>19</v>
      </c>
      <c r="I2334" s="5">
        <v>0.49999999999999994</v>
      </c>
      <c r="J2334" s="6">
        <v>6000</v>
      </c>
      <c r="K2334" s="7">
        <f t="shared" si="18"/>
        <v>2999.9999999999995</v>
      </c>
      <c r="L2334" s="7">
        <f t="shared" si="19"/>
        <v>1049.9999999999998</v>
      </c>
      <c r="M2334" s="8">
        <v>0.35</v>
      </c>
    </row>
    <row r="2335" spans="1:13" x14ac:dyDescent="0.25">
      <c r="A2335" s="1"/>
      <c r="B2335" s="3" t="s">
        <v>12</v>
      </c>
      <c r="C2335" s="3">
        <v>1185732</v>
      </c>
      <c r="D2335" s="4">
        <v>44318</v>
      </c>
      <c r="E2335" s="3" t="s">
        <v>44</v>
      </c>
      <c r="F2335" s="3" t="s">
        <v>86</v>
      </c>
      <c r="G2335" s="3" t="s">
        <v>87</v>
      </c>
      <c r="H2335" s="3" t="s">
        <v>20</v>
      </c>
      <c r="I2335" s="5">
        <v>0.54999999999999993</v>
      </c>
      <c r="J2335" s="6">
        <v>7000</v>
      </c>
      <c r="K2335" s="7">
        <f t="shared" si="18"/>
        <v>3849.9999999999995</v>
      </c>
      <c r="L2335" s="7">
        <f t="shared" si="19"/>
        <v>1924.9999999999998</v>
      </c>
      <c r="M2335" s="8">
        <v>0.5</v>
      </c>
    </row>
    <row r="2336" spans="1:13" x14ac:dyDescent="0.25">
      <c r="A2336" s="1"/>
      <c r="B2336" s="3" t="s">
        <v>12</v>
      </c>
      <c r="C2336" s="3">
        <v>1185732</v>
      </c>
      <c r="D2336" s="4">
        <v>44351</v>
      </c>
      <c r="E2336" s="3" t="s">
        <v>44</v>
      </c>
      <c r="F2336" s="3" t="s">
        <v>86</v>
      </c>
      <c r="G2336" s="3" t="s">
        <v>87</v>
      </c>
      <c r="H2336" s="3" t="s">
        <v>15</v>
      </c>
      <c r="I2336" s="5">
        <v>0.49999999999999994</v>
      </c>
      <c r="J2336" s="6">
        <v>9500</v>
      </c>
      <c r="K2336" s="7">
        <f t="shared" si="18"/>
        <v>4749.9999999999991</v>
      </c>
      <c r="L2336" s="7">
        <f t="shared" si="19"/>
        <v>1899.9999999999998</v>
      </c>
      <c r="M2336" s="8">
        <v>0.4</v>
      </c>
    </row>
    <row r="2337" spans="1:13" x14ac:dyDescent="0.25">
      <c r="A2337" s="1"/>
      <c r="B2337" s="3" t="s">
        <v>12</v>
      </c>
      <c r="C2337" s="3">
        <v>1185732</v>
      </c>
      <c r="D2337" s="4">
        <v>44351</v>
      </c>
      <c r="E2337" s="3" t="s">
        <v>44</v>
      </c>
      <c r="F2337" s="3" t="s">
        <v>86</v>
      </c>
      <c r="G2337" s="3" t="s">
        <v>87</v>
      </c>
      <c r="H2337" s="3" t="s">
        <v>16</v>
      </c>
      <c r="I2337" s="5">
        <v>0.45</v>
      </c>
      <c r="J2337" s="6">
        <v>7000</v>
      </c>
      <c r="K2337" s="7">
        <f t="shared" si="18"/>
        <v>3150</v>
      </c>
      <c r="L2337" s="7">
        <f t="shared" si="19"/>
        <v>1102.5</v>
      </c>
      <c r="M2337" s="8">
        <v>0.35</v>
      </c>
    </row>
    <row r="2338" spans="1:13" x14ac:dyDescent="0.25">
      <c r="A2338" s="1"/>
      <c r="B2338" s="3" t="s">
        <v>12</v>
      </c>
      <c r="C2338" s="3">
        <v>1185732</v>
      </c>
      <c r="D2338" s="4">
        <v>44351</v>
      </c>
      <c r="E2338" s="3" t="s">
        <v>44</v>
      </c>
      <c r="F2338" s="3" t="s">
        <v>86</v>
      </c>
      <c r="G2338" s="3" t="s">
        <v>87</v>
      </c>
      <c r="H2338" s="3" t="s">
        <v>17</v>
      </c>
      <c r="I2338" s="5">
        <v>0.5</v>
      </c>
      <c r="J2338" s="6">
        <v>6750</v>
      </c>
      <c r="K2338" s="7">
        <f t="shared" si="18"/>
        <v>3375</v>
      </c>
      <c r="L2338" s="7">
        <f t="shared" si="19"/>
        <v>1350</v>
      </c>
      <c r="M2338" s="8">
        <v>0.4</v>
      </c>
    </row>
    <row r="2339" spans="1:13" x14ac:dyDescent="0.25">
      <c r="A2339" s="1"/>
      <c r="B2339" s="3" t="s">
        <v>12</v>
      </c>
      <c r="C2339" s="3">
        <v>1185732</v>
      </c>
      <c r="D2339" s="4">
        <v>44351</v>
      </c>
      <c r="E2339" s="3" t="s">
        <v>44</v>
      </c>
      <c r="F2339" s="3" t="s">
        <v>86</v>
      </c>
      <c r="G2339" s="3" t="s">
        <v>87</v>
      </c>
      <c r="H2339" s="3" t="s">
        <v>18</v>
      </c>
      <c r="I2339" s="5">
        <v>0.5</v>
      </c>
      <c r="J2339" s="6">
        <v>6500</v>
      </c>
      <c r="K2339" s="7">
        <f t="shared" si="18"/>
        <v>3250</v>
      </c>
      <c r="L2339" s="7">
        <f t="shared" si="19"/>
        <v>1300</v>
      </c>
      <c r="M2339" s="8">
        <v>0.4</v>
      </c>
    </row>
    <row r="2340" spans="1:13" x14ac:dyDescent="0.25">
      <c r="A2340" s="1"/>
      <c r="B2340" s="3" t="s">
        <v>12</v>
      </c>
      <c r="C2340" s="3">
        <v>1185732</v>
      </c>
      <c r="D2340" s="4">
        <v>44351</v>
      </c>
      <c r="E2340" s="3" t="s">
        <v>44</v>
      </c>
      <c r="F2340" s="3" t="s">
        <v>86</v>
      </c>
      <c r="G2340" s="3" t="s">
        <v>87</v>
      </c>
      <c r="H2340" s="3" t="s">
        <v>19</v>
      </c>
      <c r="I2340" s="5">
        <v>0.65</v>
      </c>
      <c r="J2340" s="6">
        <v>6500</v>
      </c>
      <c r="K2340" s="7">
        <f t="shared" si="18"/>
        <v>4225</v>
      </c>
      <c r="L2340" s="7">
        <f t="shared" si="19"/>
        <v>1478.75</v>
      </c>
      <c r="M2340" s="8">
        <v>0.35</v>
      </c>
    </row>
    <row r="2341" spans="1:13" x14ac:dyDescent="0.25">
      <c r="A2341" s="1"/>
      <c r="B2341" s="3" t="s">
        <v>12</v>
      </c>
      <c r="C2341" s="3">
        <v>1185732</v>
      </c>
      <c r="D2341" s="4">
        <v>44351</v>
      </c>
      <c r="E2341" s="3" t="s">
        <v>44</v>
      </c>
      <c r="F2341" s="3" t="s">
        <v>86</v>
      </c>
      <c r="G2341" s="3" t="s">
        <v>87</v>
      </c>
      <c r="H2341" s="3" t="s">
        <v>20</v>
      </c>
      <c r="I2341" s="5">
        <v>0.70000000000000007</v>
      </c>
      <c r="J2341" s="6">
        <v>8250</v>
      </c>
      <c r="K2341" s="7">
        <f t="shared" si="18"/>
        <v>5775.0000000000009</v>
      </c>
      <c r="L2341" s="7">
        <f t="shared" si="19"/>
        <v>2887.5000000000005</v>
      </c>
      <c r="M2341" s="8">
        <v>0.5</v>
      </c>
    </row>
    <row r="2342" spans="1:13" x14ac:dyDescent="0.25">
      <c r="A2342" s="1"/>
      <c r="B2342" s="3" t="s">
        <v>12</v>
      </c>
      <c r="C2342" s="3">
        <v>1185732</v>
      </c>
      <c r="D2342" s="4">
        <v>44379</v>
      </c>
      <c r="E2342" s="3" t="s">
        <v>44</v>
      </c>
      <c r="F2342" s="3" t="s">
        <v>86</v>
      </c>
      <c r="G2342" s="3" t="s">
        <v>87</v>
      </c>
      <c r="H2342" s="3" t="s">
        <v>15</v>
      </c>
      <c r="I2342" s="5">
        <v>0.65</v>
      </c>
      <c r="J2342" s="6">
        <v>10500</v>
      </c>
      <c r="K2342" s="7">
        <f t="shared" si="18"/>
        <v>6825</v>
      </c>
      <c r="L2342" s="7">
        <f t="shared" si="19"/>
        <v>2730</v>
      </c>
      <c r="M2342" s="8">
        <v>0.4</v>
      </c>
    </row>
    <row r="2343" spans="1:13" x14ac:dyDescent="0.25">
      <c r="A2343" s="1"/>
      <c r="B2343" s="3" t="s">
        <v>12</v>
      </c>
      <c r="C2343" s="3">
        <v>1185732</v>
      </c>
      <c r="D2343" s="4">
        <v>44379</v>
      </c>
      <c r="E2343" s="3" t="s">
        <v>44</v>
      </c>
      <c r="F2343" s="3" t="s">
        <v>86</v>
      </c>
      <c r="G2343" s="3" t="s">
        <v>87</v>
      </c>
      <c r="H2343" s="3" t="s">
        <v>16</v>
      </c>
      <c r="I2343" s="5">
        <v>0.60000000000000009</v>
      </c>
      <c r="J2343" s="6">
        <v>8000</v>
      </c>
      <c r="K2343" s="7">
        <f t="shared" si="18"/>
        <v>4800.0000000000009</v>
      </c>
      <c r="L2343" s="7">
        <f t="shared" si="19"/>
        <v>1680.0000000000002</v>
      </c>
      <c r="M2343" s="8">
        <v>0.35</v>
      </c>
    </row>
    <row r="2344" spans="1:13" x14ac:dyDescent="0.25">
      <c r="A2344" s="1"/>
      <c r="B2344" s="3" t="s">
        <v>12</v>
      </c>
      <c r="C2344" s="3">
        <v>1185732</v>
      </c>
      <c r="D2344" s="4">
        <v>44379</v>
      </c>
      <c r="E2344" s="3" t="s">
        <v>44</v>
      </c>
      <c r="F2344" s="3" t="s">
        <v>86</v>
      </c>
      <c r="G2344" s="3" t="s">
        <v>87</v>
      </c>
      <c r="H2344" s="3" t="s">
        <v>17</v>
      </c>
      <c r="I2344" s="5">
        <v>0.55000000000000004</v>
      </c>
      <c r="J2344" s="6">
        <v>7250</v>
      </c>
      <c r="K2344" s="7">
        <f t="shared" si="18"/>
        <v>3987.5000000000005</v>
      </c>
      <c r="L2344" s="7">
        <f t="shared" si="19"/>
        <v>1595.0000000000002</v>
      </c>
      <c r="M2344" s="8">
        <v>0.4</v>
      </c>
    </row>
    <row r="2345" spans="1:13" x14ac:dyDescent="0.25">
      <c r="A2345" s="1"/>
      <c r="B2345" s="3" t="s">
        <v>12</v>
      </c>
      <c r="C2345" s="3">
        <v>1185732</v>
      </c>
      <c r="D2345" s="4">
        <v>44379</v>
      </c>
      <c r="E2345" s="3" t="s">
        <v>44</v>
      </c>
      <c r="F2345" s="3" t="s">
        <v>86</v>
      </c>
      <c r="G2345" s="3" t="s">
        <v>87</v>
      </c>
      <c r="H2345" s="3" t="s">
        <v>18</v>
      </c>
      <c r="I2345" s="5">
        <v>0.55000000000000004</v>
      </c>
      <c r="J2345" s="6">
        <v>6750</v>
      </c>
      <c r="K2345" s="7">
        <f t="shared" si="18"/>
        <v>3712.5000000000005</v>
      </c>
      <c r="L2345" s="7">
        <f t="shared" si="19"/>
        <v>1485.0000000000002</v>
      </c>
      <c r="M2345" s="8">
        <v>0.4</v>
      </c>
    </row>
    <row r="2346" spans="1:13" x14ac:dyDescent="0.25">
      <c r="A2346" s="1"/>
      <c r="B2346" s="3" t="s">
        <v>12</v>
      </c>
      <c r="C2346" s="3">
        <v>1185732</v>
      </c>
      <c r="D2346" s="4">
        <v>44379</v>
      </c>
      <c r="E2346" s="3" t="s">
        <v>44</v>
      </c>
      <c r="F2346" s="3" t="s">
        <v>86</v>
      </c>
      <c r="G2346" s="3" t="s">
        <v>87</v>
      </c>
      <c r="H2346" s="3" t="s">
        <v>19</v>
      </c>
      <c r="I2346" s="5">
        <v>0.65</v>
      </c>
      <c r="J2346" s="6">
        <v>7000</v>
      </c>
      <c r="K2346" s="7">
        <f t="shared" si="18"/>
        <v>4550</v>
      </c>
      <c r="L2346" s="7">
        <f t="shared" si="19"/>
        <v>1592.5</v>
      </c>
      <c r="M2346" s="8">
        <v>0.35</v>
      </c>
    </row>
    <row r="2347" spans="1:13" x14ac:dyDescent="0.25">
      <c r="A2347" s="1"/>
      <c r="B2347" s="3" t="s">
        <v>12</v>
      </c>
      <c r="C2347" s="3">
        <v>1185732</v>
      </c>
      <c r="D2347" s="4">
        <v>44379</v>
      </c>
      <c r="E2347" s="3" t="s">
        <v>44</v>
      </c>
      <c r="F2347" s="3" t="s">
        <v>86</v>
      </c>
      <c r="G2347" s="3" t="s">
        <v>87</v>
      </c>
      <c r="H2347" s="3" t="s">
        <v>20</v>
      </c>
      <c r="I2347" s="5">
        <v>0.70000000000000007</v>
      </c>
      <c r="J2347" s="6">
        <v>8750</v>
      </c>
      <c r="K2347" s="7">
        <f t="shared" si="18"/>
        <v>6125.0000000000009</v>
      </c>
      <c r="L2347" s="7">
        <f t="shared" si="19"/>
        <v>3062.5000000000005</v>
      </c>
      <c r="M2347" s="8">
        <v>0.5</v>
      </c>
    </row>
    <row r="2348" spans="1:13" x14ac:dyDescent="0.25">
      <c r="A2348" s="1"/>
      <c r="B2348" s="3" t="s">
        <v>12</v>
      </c>
      <c r="C2348" s="3">
        <v>1185732</v>
      </c>
      <c r="D2348" s="4">
        <v>44411</v>
      </c>
      <c r="E2348" s="3" t="s">
        <v>44</v>
      </c>
      <c r="F2348" s="3" t="s">
        <v>86</v>
      </c>
      <c r="G2348" s="3" t="s">
        <v>87</v>
      </c>
      <c r="H2348" s="3" t="s">
        <v>15</v>
      </c>
      <c r="I2348" s="5">
        <v>0.65</v>
      </c>
      <c r="J2348" s="6">
        <v>10250</v>
      </c>
      <c r="K2348" s="7">
        <f t="shared" si="18"/>
        <v>6662.5</v>
      </c>
      <c r="L2348" s="7">
        <f t="shared" si="19"/>
        <v>2665</v>
      </c>
      <c r="M2348" s="8">
        <v>0.4</v>
      </c>
    </row>
    <row r="2349" spans="1:13" x14ac:dyDescent="0.25">
      <c r="A2349" s="1"/>
      <c r="B2349" s="3" t="s">
        <v>12</v>
      </c>
      <c r="C2349" s="3">
        <v>1185732</v>
      </c>
      <c r="D2349" s="4">
        <v>44411</v>
      </c>
      <c r="E2349" s="3" t="s">
        <v>44</v>
      </c>
      <c r="F2349" s="3" t="s">
        <v>86</v>
      </c>
      <c r="G2349" s="3" t="s">
        <v>87</v>
      </c>
      <c r="H2349" s="3" t="s">
        <v>16</v>
      </c>
      <c r="I2349" s="5">
        <v>0.60000000000000009</v>
      </c>
      <c r="J2349" s="6">
        <v>8000</v>
      </c>
      <c r="K2349" s="7">
        <f t="shared" si="18"/>
        <v>4800.0000000000009</v>
      </c>
      <c r="L2349" s="7">
        <f t="shared" si="19"/>
        <v>1680.0000000000002</v>
      </c>
      <c r="M2349" s="8">
        <v>0.35</v>
      </c>
    </row>
    <row r="2350" spans="1:13" x14ac:dyDescent="0.25">
      <c r="A2350" s="1"/>
      <c r="B2350" s="3" t="s">
        <v>12</v>
      </c>
      <c r="C2350" s="3">
        <v>1185732</v>
      </c>
      <c r="D2350" s="4">
        <v>44411</v>
      </c>
      <c r="E2350" s="3" t="s">
        <v>44</v>
      </c>
      <c r="F2350" s="3" t="s">
        <v>86</v>
      </c>
      <c r="G2350" s="3" t="s">
        <v>87</v>
      </c>
      <c r="H2350" s="3" t="s">
        <v>17</v>
      </c>
      <c r="I2350" s="5">
        <v>0.55000000000000004</v>
      </c>
      <c r="J2350" s="6">
        <v>7250</v>
      </c>
      <c r="K2350" s="7">
        <f t="shared" si="18"/>
        <v>3987.5000000000005</v>
      </c>
      <c r="L2350" s="7">
        <f t="shared" si="19"/>
        <v>1595.0000000000002</v>
      </c>
      <c r="M2350" s="8">
        <v>0.4</v>
      </c>
    </row>
    <row r="2351" spans="1:13" x14ac:dyDescent="0.25">
      <c r="A2351" s="1"/>
      <c r="B2351" s="3" t="s">
        <v>12</v>
      </c>
      <c r="C2351" s="3">
        <v>1185732</v>
      </c>
      <c r="D2351" s="4">
        <v>44411</v>
      </c>
      <c r="E2351" s="3" t="s">
        <v>44</v>
      </c>
      <c r="F2351" s="3" t="s">
        <v>86</v>
      </c>
      <c r="G2351" s="3" t="s">
        <v>87</v>
      </c>
      <c r="H2351" s="3" t="s">
        <v>18</v>
      </c>
      <c r="I2351" s="5">
        <v>0.45</v>
      </c>
      <c r="J2351" s="6">
        <v>6750</v>
      </c>
      <c r="K2351" s="7">
        <f t="shared" si="18"/>
        <v>3037.5</v>
      </c>
      <c r="L2351" s="7">
        <f t="shared" si="19"/>
        <v>1215</v>
      </c>
      <c r="M2351" s="8">
        <v>0.4</v>
      </c>
    </row>
    <row r="2352" spans="1:13" x14ac:dyDescent="0.25">
      <c r="A2352" s="1"/>
      <c r="B2352" s="3" t="s">
        <v>12</v>
      </c>
      <c r="C2352" s="3">
        <v>1185732</v>
      </c>
      <c r="D2352" s="4">
        <v>44411</v>
      </c>
      <c r="E2352" s="3" t="s">
        <v>44</v>
      </c>
      <c r="F2352" s="3" t="s">
        <v>86</v>
      </c>
      <c r="G2352" s="3" t="s">
        <v>87</v>
      </c>
      <c r="H2352" s="3" t="s">
        <v>19</v>
      </c>
      <c r="I2352" s="5">
        <v>0.55000000000000004</v>
      </c>
      <c r="J2352" s="6">
        <v>6500</v>
      </c>
      <c r="K2352" s="7">
        <f t="shared" si="18"/>
        <v>3575.0000000000005</v>
      </c>
      <c r="L2352" s="7">
        <f t="shared" si="19"/>
        <v>1251.25</v>
      </c>
      <c r="M2352" s="8">
        <v>0.35</v>
      </c>
    </row>
    <row r="2353" spans="1:13" x14ac:dyDescent="0.25">
      <c r="A2353" s="1"/>
      <c r="B2353" s="3" t="s">
        <v>12</v>
      </c>
      <c r="C2353" s="3">
        <v>1185732</v>
      </c>
      <c r="D2353" s="4">
        <v>44411</v>
      </c>
      <c r="E2353" s="3" t="s">
        <v>44</v>
      </c>
      <c r="F2353" s="3" t="s">
        <v>86</v>
      </c>
      <c r="G2353" s="3" t="s">
        <v>87</v>
      </c>
      <c r="H2353" s="3" t="s">
        <v>20</v>
      </c>
      <c r="I2353" s="5">
        <v>0.60000000000000009</v>
      </c>
      <c r="J2353" s="6">
        <v>8250</v>
      </c>
      <c r="K2353" s="7">
        <f t="shared" si="18"/>
        <v>4950.0000000000009</v>
      </c>
      <c r="L2353" s="7">
        <f t="shared" si="19"/>
        <v>2475.0000000000005</v>
      </c>
      <c r="M2353" s="8">
        <v>0.5</v>
      </c>
    </row>
    <row r="2354" spans="1:13" x14ac:dyDescent="0.25">
      <c r="A2354" s="1"/>
      <c r="B2354" s="3" t="s">
        <v>12</v>
      </c>
      <c r="C2354" s="3">
        <v>1185732</v>
      </c>
      <c r="D2354" s="4">
        <v>44441</v>
      </c>
      <c r="E2354" s="3" t="s">
        <v>44</v>
      </c>
      <c r="F2354" s="3" t="s">
        <v>86</v>
      </c>
      <c r="G2354" s="3" t="s">
        <v>87</v>
      </c>
      <c r="H2354" s="3" t="s">
        <v>15</v>
      </c>
      <c r="I2354" s="5">
        <v>0.55000000000000004</v>
      </c>
      <c r="J2354" s="6">
        <v>9250</v>
      </c>
      <c r="K2354" s="7">
        <f t="shared" si="18"/>
        <v>5087.5</v>
      </c>
      <c r="L2354" s="7">
        <f t="shared" si="19"/>
        <v>2035</v>
      </c>
      <c r="M2354" s="8">
        <v>0.4</v>
      </c>
    </row>
    <row r="2355" spans="1:13" x14ac:dyDescent="0.25">
      <c r="A2355" s="1"/>
      <c r="B2355" s="3" t="s">
        <v>12</v>
      </c>
      <c r="C2355" s="3">
        <v>1185732</v>
      </c>
      <c r="D2355" s="4">
        <v>44441</v>
      </c>
      <c r="E2355" s="3" t="s">
        <v>44</v>
      </c>
      <c r="F2355" s="3" t="s">
        <v>86</v>
      </c>
      <c r="G2355" s="3" t="s">
        <v>87</v>
      </c>
      <c r="H2355" s="3" t="s">
        <v>16</v>
      </c>
      <c r="I2355" s="5">
        <v>0.50000000000000011</v>
      </c>
      <c r="J2355" s="6">
        <v>7250</v>
      </c>
      <c r="K2355" s="7">
        <f t="shared" si="18"/>
        <v>3625.0000000000009</v>
      </c>
      <c r="L2355" s="7">
        <f t="shared" si="19"/>
        <v>1268.7500000000002</v>
      </c>
      <c r="M2355" s="8">
        <v>0.35</v>
      </c>
    </row>
    <row r="2356" spans="1:13" x14ac:dyDescent="0.25">
      <c r="A2356" s="1"/>
      <c r="B2356" s="3" t="s">
        <v>12</v>
      </c>
      <c r="C2356" s="3">
        <v>1185732</v>
      </c>
      <c r="D2356" s="4">
        <v>44441</v>
      </c>
      <c r="E2356" s="3" t="s">
        <v>44</v>
      </c>
      <c r="F2356" s="3" t="s">
        <v>86</v>
      </c>
      <c r="G2356" s="3" t="s">
        <v>87</v>
      </c>
      <c r="H2356" s="3" t="s">
        <v>17</v>
      </c>
      <c r="I2356" s="5">
        <v>0.30000000000000004</v>
      </c>
      <c r="J2356" s="6">
        <v>6250</v>
      </c>
      <c r="K2356" s="7">
        <f t="shared" si="18"/>
        <v>1875.0000000000002</v>
      </c>
      <c r="L2356" s="7">
        <f t="shared" si="19"/>
        <v>750.00000000000011</v>
      </c>
      <c r="M2356" s="8">
        <v>0.4</v>
      </c>
    </row>
    <row r="2357" spans="1:13" x14ac:dyDescent="0.25">
      <c r="A2357" s="1"/>
      <c r="B2357" s="3" t="s">
        <v>12</v>
      </c>
      <c r="C2357" s="3">
        <v>1185732</v>
      </c>
      <c r="D2357" s="4">
        <v>44441</v>
      </c>
      <c r="E2357" s="3" t="s">
        <v>44</v>
      </c>
      <c r="F2357" s="3" t="s">
        <v>86</v>
      </c>
      <c r="G2357" s="3" t="s">
        <v>87</v>
      </c>
      <c r="H2357" s="3" t="s">
        <v>18</v>
      </c>
      <c r="I2357" s="5">
        <v>0.30000000000000004</v>
      </c>
      <c r="J2357" s="6">
        <v>6000</v>
      </c>
      <c r="K2357" s="7">
        <f t="shared" si="18"/>
        <v>1800.0000000000002</v>
      </c>
      <c r="L2357" s="7">
        <f t="shared" si="19"/>
        <v>720.00000000000011</v>
      </c>
      <c r="M2357" s="8">
        <v>0.4</v>
      </c>
    </row>
    <row r="2358" spans="1:13" x14ac:dyDescent="0.25">
      <c r="A2358" s="1"/>
      <c r="B2358" s="3" t="s">
        <v>12</v>
      </c>
      <c r="C2358" s="3">
        <v>1185732</v>
      </c>
      <c r="D2358" s="4">
        <v>44441</v>
      </c>
      <c r="E2358" s="3" t="s">
        <v>44</v>
      </c>
      <c r="F2358" s="3" t="s">
        <v>86</v>
      </c>
      <c r="G2358" s="3" t="s">
        <v>87</v>
      </c>
      <c r="H2358" s="3" t="s">
        <v>19</v>
      </c>
      <c r="I2358" s="5">
        <v>0.4</v>
      </c>
      <c r="J2358" s="6">
        <v>6000</v>
      </c>
      <c r="K2358" s="7">
        <f t="shared" si="18"/>
        <v>2400</v>
      </c>
      <c r="L2358" s="7">
        <f t="shared" si="19"/>
        <v>840</v>
      </c>
      <c r="M2358" s="8">
        <v>0.35</v>
      </c>
    </row>
    <row r="2359" spans="1:13" x14ac:dyDescent="0.25">
      <c r="A2359" s="1"/>
      <c r="B2359" s="3" t="s">
        <v>12</v>
      </c>
      <c r="C2359" s="3">
        <v>1185732</v>
      </c>
      <c r="D2359" s="4">
        <v>44441</v>
      </c>
      <c r="E2359" s="3" t="s">
        <v>44</v>
      </c>
      <c r="F2359" s="3" t="s">
        <v>86</v>
      </c>
      <c r="G2359" s="3" t="s">
        <v>87</v>
      </c>
      <c r="H2359" s="3" t="s">
        <v>20</v>
      </c>
      <c r="I2359" s="5">
        <v>0.45000000000000007</v>
      </c>
      <c r="J2359" s="6">
        <v>7000</v>
      </c>
      <c r="K2359" s="7">
        <f t="shared" si="18"/>
        <v>3150.0000000000005</v>
      </c>
      <c r="L2359" s="7">
        <f t="shared" si="19"/>
        <v>1575.0000000000002</v>
      </c>
      <c r="M2359" s="8">
        <v>0.5</v>
      </c>
    </row>
    <row r="2360" spans="1:13" x14ac:dyDescent="0.25">
      <c r="A2360" s="1"/>
      <c r="B2360" s="3" t="s">
        <v>12</v>
      </c>
      <c r="C2360" s="3">
        <v>1185732</v>
      </c>
      <c r="D2360" s="4">
        <v>44473</v>
      </c>
      <c r="E2360" s="3" t="s">
        <v>44</v>
      </c>
      <c r="F2360" s="3" t="s">
        <v>86</v>
      </c>
      <c r="G2360" s="3" t="s">
        <v>87</v>
      </c>
      <c r="H2360" s="3" t="s">
        <v>15</v>
      </c>
      <c r="I2360" s="5">
        <v>0.45000000000000007</v>
      </c>
      <c r="J2360" s="6">
        <v>8750</v>
      </c>
      <c r="K2360" s="7">
        <f t="shared" si="18"/>
        <v>3937.5000000000005</v>
      </c>
      <c r="L2360" s="7">
        <f t="shared" si="19"/>
        <v>1575.0000000000002</v>
      </c>
      <c r="M2360" s="8">
        <v>0.4</v>
      </c>
    </row>
    <row r="2361" spans="1:13" x14ac:dyDescent="0.25">
      <c r="A2361" s="1"/>
      <c r="B2361" s="3" t="s">
        <v>12</v>
      </c>
      <c r="C2361" s="3">
        <v>1185732</v>
      </c>
      <c r="D2361" s="4">
        <v>44473</v>
      </c>
      <c r="E2361" s="3" t="s">
        <v>44</v>
      </c>
      <c r="F2361" s="3" t="s">
        <v>86</v>
      </c>
      <c r="G2361" s="3" t="s">
        <v>87</v>
      </c>
      <c r="H2361" s="3" t="s">
        <v>16</v>
      </c>
      <c r="I2361" s="5">
        <v>0.35000000000000009</v>
      </c>
      <c r="J2361" s="6">
        <v>7000</v>
      </c>
      <c r="K2361" s="7">
        <f t="shared" si="18"/>
        <v>2450.0000000000005</v>
      </c>
      <c r="L2361" s="7">
        <f t="shared" si="19"/>
        <v>857.50000000000011</v>
      </c>
      <c r="M2361" s="8">
        <v>0.35</v>
      </c>
    </row>
    <row r="2362" spans="1:13" x14ac:dyDescent="0.25">
      <c r="A2362" s="1"/>
      <c r="B2362" s="3" t="s">
        <v>12</v>
      </c>
      <c r="C2362" s="3">
        <v>1185732</v>
      </c>
      <c r="D2362" s="4">
        <v>44473</v>
      </c>
      <c r="E2362" s="3" t="s">
        <v>44</v>
      </c>
      <c r="F2362" s="3" t="s">
        <v>86</v>
      </c>
      <c r="G2362" s="3" t="s">
        <v>87</v>
      </c>
      <c r="H2362" s="3" t="s">
        <v>17</v>
      </c>
      <c r="I2362" s="5">
        <v>0.35000000000000009</v>
      </c>
      <c r="J2362" s="6">
        <v>5750</v>
      </c>
      <c r="K2362" s="7">
        <f t="shared" si="18"/>
        <v>2012.5000000000005</v>
      </c>
      <c r="L2362" s="7">
        <f t="shared" si="19"/>
        <v>805.00000000000023</v>
      </c>
      <c r="M2362" s="8">
        <v>0.4</v>
      </c>
    </row>
    <row r="2363" spans="1:13" x14ac:dyDescent="0.25">
      <c r="A2363" s="1"/>
      <c r="B2363" s="3" t="s">
        <v>12</v>
      </c>
      <c r="C2363" s="3">
        <v>1185732</v>
      </c>
      <c r="D2363" s="4">
        <v>44473</v>
      </c>
      <c r="E2363" s="3" t="s">
        <v>44</v>
      </c>
      <c r="F2363" s="3" t="s">
        <v>86</v>
      </c>
      <c r="G2363" s="3" t="s">
        <v>87</v>
      </c>
      <c r="H2363" s="3" t="s">
        <v>18</v>
      </c>
      <c r="I2363" s="5">
        <v>0.35000000000000009</v>
      </c>
      <c r="J2363" s="6">
        <v>5500</v>
      </c>
      <c r="K2363" s="7">
        <f t="shared" si="18"/>
        <v>1925.0000000000005</v>
      </c>
      <c r="L2363" s="7">
        <f t="shared" si="19"/>
        <v>770.00000000000023</v>
      </c>
      <c r="M2363" s="8">
        <v>0.4</v>
      </c>
    </row>
    <row r="2364" spans="1:13" x14ac:dyDescent="0.25">
      <c r="A2364" s="1"/>
      <c r="B2364" s="3" t="s">
        <v>12</v>
      </c>
      <c r="C2364" s="3">
        <v>1185732</v>
      </c>
      <c r="D2364" s="4">
        <v>44473</v>
      </c>
      <c r="E2364" s="3" t="s">
        <v>44</v>
      </c>
      <c r="F2364" s="3" t="s">
        <v>86</v>
      </c>
      <c r="G2364" s="3" t="s">
        <v>87</v>
      </c>
      <c r="H2364" s="3" t="s">
        <v>19</v>
      </c>
      <c r="I2364" s="5">
        <v>0.45000000000000007</v>
      </c>
      <c r="J2364" s="6">
        <v>5500</v>
      </c>
      <c r="K2364" s="7">
        <f t="shared" si="18"/>
        <v>2475.0000000000005</v>
      </c>
      <c r="L2364" s="7">
        <f t="shared" si="19"/>
        <v>866.25000000000011</v>
      </c>
      <c r="M2364" s="8">
        <v>0.35</v>
      </c>
    </row>
    <row r="2365" spans="1:13" x14ac:dyDescent="0.25">
      <c r="A2365" s="1"/>
      <c r="B2365" s="3" t="s">
        <v>12</v>
      </c>
      <c r="C2365" s="3">
        <v>1185732</v>
      </c>
      <c r="D2365" s="4">
        <v>44473</v>
      </c>
      <c r="E2365" s="3" t="s">
        <v>44</v>
      </c>
      <c r="F2365" s="3" t="s">
        <v>86</v>
      </c>
      <c r="G2365" s="3" t="s">
        <v>87</v>
      </c>
      <c r="H2365" s="3" t="s">
        <v>20</v>
      </c>
      <c r="I2365" s="5">
        <v>0.5</v>
      </c>
      <c r="J2365" s="6">
        <v>6750</v>
      </c>
      <c r="K2365" s="7">
        <f t="shared" si="18"/>
        <v>3375</v>
      </c>
      <c r="L2365" s="7">
        <f t="shared" si="19"/>
        <v>1687.5</v>
      </c>
      <c r="M2365" s="8">
        <v>0.5</v>
      </c>
    </row>
    <row r="2366" spans="1:13" x14ac:dyDescent="0.25">
      <c r="A2366" s="1"/>
      <c r="B2366" s="3" t="s">
        <v>12</v>
      </c>
      <c r="C2366" s="3">
        <v>1185732</v>
      </c>
      <c r="D2366" s="4">
        <v>44503</v>
      </c>
      <c r="E2366" s="3" t="s">
        <v>44</v>
      </c>
      <c r="F2366" s="3" t="s">
        <v>86</v>
      </c>
      <c r="G2366" s="3" t="s">
        <v>87</v>
      </c>
      <c r="H2366" s="3" t="s">
        <v>15</v>
      </c>
      <c r="I2366" s="5">
        <v>0.45000000000000007</v>
      </c>
      <c r="J2366" s="6">
        <v>8250</v>
      </c>
      <c r="K2366" s="7">
        <f t="shared" si="18"/>
        <v>3712.5000000000005</v>
      </c>
      <c r="L2366" s="7">
        <f t="shared" si="19"/>
        <v>1485.0000000000002</v>
      </c>
      <c r="M2366" s="8">
        <v>0.4</v>
      </c>
    </row>
    <row r="2367" spans="1:13" x14ac:dyDescent="0.25">
      <c r="A2367" s="1"/>
      <c r="B2367" s="3" t="s">
        <v>12</v>
      </c>
      <c r="C2367" s="3">
        <v>1185732</v>
      </c>
      <c r="D2367" s="4">
        <v>44503</v>
      </c>
      <c r="E2367" s="3" t="s">
        <v>44</v>
      </c>
      <c r="F2367" s="3" t="s">
        <v>86</v>
      </c>
      <c r="G2367" s="3" t="s">
        <v>87</v>
      </c>
      <c r="H2367" s="3" t="s">
        <v>16</v>
      </c>
      <c r="I2367" s="5">
        <v>0.35000000000000009</v>
      </c>
      <c r="J2367" s="6">
        <v>6500</v>
      </c>
      <c r="K2367" s="7">
        <f t="shared" si="18"/>
        <v>2275.0000000000005</v>
      </c>
      <c r="L2367" s="7">
        <f t="shared" si="19"/>
        <v>796.25000000000011</v>
      </c>
      <c r="M2367" s="8">
        <v>0.35</v>
      </c>
    </row>
    <row r="2368" spans="1:13" x14ac:dyDescent="0.25">
      <c r="A2368" s="1"/>
      <c r="B2368" s="3" t="s">
        <v>12</v>
      </c>
      <c r="C2368" s="3">
        <v>1185732</v>
      </c>
      <c r="D2368" s="4">
        <v>44503</v>
      </c>
      <c r="E2368" s="3" t="s">
        <v>44</v>
      </c>
      <c r="F2368" s="3" t="s">
        <v>86</v>
      </c>
      <c r="G2368" s="3" t="s">
        <v>87</v>
      </c>
      <c r="H2368" s="3" t="s">
        <v>17</v>
      </c>
      <c r="I2368" s="5">
        <v>0.40000000000000013</v>
      </c>
      <c r="J2368" s="6">
        <v>5950</v>
      </c>
      <c r="K2368" s="7">
        <f t="shared" si="18"/>
        <v>2380.0000000000009</v>
      </c>
      <c r="L2368" s="7">
        <f t="shared" si="19"/>
        <v>952.00000000000045</v>
      </c>
      <c r="M2368" s="8">
        <v>0.4</v>
      </c>
    </row>
    <row r="2369" spans="1:13" x14ac:dyDescent="0.25">
      <c r="A2369" s="1"/>
      <c r="B2369" s="3" t="s">
        <v>12</v>
      </c>
      <c r="C2369" s="3">
        <v>1185732</v>
      </c>
      <c r="D2369" s="4">
        <v>44503</v>
      </c>
      <c r="E2369" s="3" t="s">
        <v>44</v>
      </c>
      <c r="F2369" s="3" t="s">
        <v>86</v>
      </c>
      <c r="G2369" s="3" t="s">
        <v>87</v>
      </c>
      <c r="H2369" s="3" t="s">
        <v>18</v>
      </c>
      <c r="I2369" s="5">
        <v>0.6000000000000002</v>
      </c>
      <c r="J2369" s="6">
        <v>6500</v>
      </c>
      <c r="K2369" s="7">
        <f t="shared" si="18"/>
        <v>3900.0000000000014</v>
      </c>
      <c r="L2369" s="7">
        <f t="shared" si="19"/>
        <v>1560.0000000000007</v>
      </c>
      <c r="M2369" s="8">
        <v>0.4</v>
      </c>
    </row>
    <row r="2370" spans="1:13" x14ac:dyDescent="0.25">
      <c r="A2370" s="1"/>
      <c r="B2370" s="3" t="s">
        <v>12</v>
      </c>
      <c r="C2370" s="3">
        <v>1185732</v>
      </c>
      <c r="D2370" s="4">
        <v>44503</v>
      </c>
      <c r="E2370" s="3" t="s">
        <v>44</v>
      </c>
      <c r="F2370" s="3" t="s">
        <v>86</v>
      </c>
      <c r="G2370" s="3" t="s">
        <v>87</v>
      </c>
      <c r="H2370" s="3" t="s">
        <v>19</v>
      </c>
      <c r="I2370" s="5">
        <v>0.75000000000000011</v>
      </c>
      <c r="J2370" s="6">
        <v>6250</v>
      </c>
      <c r="K2370" s="7">
        <f t="shared" si="18"/>
        <v>4687.5000000000009</v>
      </c>
      <c r="L2370" s="7">
        <f t="shared" si="19"/>
        <v>1640.6250000000002</v>
      </c>
      <c r="M2370" s="8">
        <v>0.35</v>
      </c>
    </row>
    <row r="2371" spans="1:13" x14ac:dyDescent="0.25">
      <c r="A2371" s="1"/>
      <c r="B2371" s="3" t="s">
        <v>12</v>
      </c>
      <c r="C2371" s="3">
        <v>1185732</v>
      </c>
      <c r="D2371" s="4">
        <v>44503</v>
      </c>
      <c r="E2371" s="3" t="s">
        <v>44</v>
      </c>
      <c r="F2371" s="3" t="s">
        <v>86</v>
      </c>
      <c r="G2371" s="3" t="s">
        <v>87</v>
      </c>
      <c r="H2371" s="3" t="s">
        <v>20</v>
      </c>
      <c r="I2371" s="5">
        <v>0.75</v>
      </c>
      <c r="J2371" s="6">
        <v>7250</v>
      </c>
      <c r="K2371" s="7">
        <f t="shared" si="18"/>
        <v>5437.5</v>
      </c>
      <c r="L2371" s="7">
        <f t="shared" si="19"/>
        <v>2718.75</v>
      </c>
      <c r="M2371" s="8">
        <v>0.5</v>
      </c>
    </row>
    <row r="2372" spans="1:13" x14ac:dyDescent="0.25">
      <c r="A2372" s="1"/>
      <c r="B2372" s="3" t="s">
        <v>12</v>
      </c>
      <c r="C2372" s="3">
        <v>1185732</v>
      </c>
      <c r="D2372" s="4">
        <v>44532</v>
      </c>
      <c r="E2372" s="3" t="s">
        <v>44</v>
      </c>
      <c r="F2372" s="3" t="s">
        <v>86</v>
      </c>
      <c r="G2372" s="3" t="s">
        <v>87</v>
      </c>
      <c r="H2372" s="3" t="s">
        <v>15</v>
      </c>
      <c r="I2372" s="5">
        <v>0.70000000000000007</v>
      </c>
      <c r="J2372" s="6">
        <v>9750</v>
      </c>
      <c r="K2372" s="7">
        <f t="shared" si="18"/>
        <v>6825.0000000000009</v>
      </c>
      <c r="L2372" s="7">
        <f t="shared" si="19"/>
        <v>2730.0000000000005</v>
      </c>
      <c r="M2372" s="8">
        <v>0.4</v>
      </c>
    </row>
    <row r="2373" spans="1:13" x14ac:dyDescent="0.25">
      <c r="A2373" s="1"/>
      <c r="B2373" s="3" t="s">
        <v>12</v>
      </c>
      <c r="C2373" s="3">
        <v>1185732</v>
      </c>
      <c r="D2373" s="4">
        <v>44532</v>
      </c>
      <c r="E2373" s="3" t="s">
        <v>44</v>
      </c>
      <c r="F2373" s="3" t="s">
        <v>86</v>
      </c>
      <c r="G2373" s="3" t="s">
        <v>87</v>
      </c>
      <c r="H2373" s="3" t="s">
        <v>16</v>
      </c>
      <c r="I2373" s="5">
        <v>0.60000000000000009</v>
      </c>
      <c r="J2373" s="6">
        <v>7750</v>
      </c>
      <c r="K2373" s="7">
        <f t="shared" si="18"/>
        <v>4650.0000000000009</v>
      </c>
      <c r="L2373" s="7">
        <f t="shared" si="19"/>
        <v>1627.5000000000002</v>
      </c>
      <c r="M2373" s="8">
        <v>0.35</v>
      </c>
    </row>
    <row r="2374" spans="1:13" x14ac:dyDescent="0.25">
      <c r="A2374" s="1"/>
      <c r="B2374" s="3" t="s">
        <v>12</v>
      </c>
      <c r="C2374" s="3">
        <v>1185732</v>
      </c>
      <c r="D2374" s="4">
        <v>44532</v>
      </c>
      <c r="E2374" s="3" t="s">
        <v>44</v>
      </c>
      <c r="F2374" s="3" t="s">
        <v>86</v>
      </c>
      <c r="G2374" s="3" t="s">
        <v>87</v>
      </c>
      <c r="H2374" s="3" t="s">
        <v>17</v>
      </c>
      <c r="I2374" s="5">
        <v>0.60000000000000009</v>
      </c>
      <c r="J2374" s="6">
        <v>7250</v>
      </c>
      <c r="K2374" s="7">
        <f t="shared" si="18"/>
        <v>4350.0000000000009</v>
      </c>
      <c r="L2374" s="7">
        <f t="shared" si="19"/>
        <v>1740.0000000000005</v>
      </c>
      <c r="M2374" s="8">
        <v>0.4</v>
      </c>
    </row>
    <row r="2375" spans="1:13" x14ac:dyDescent="0.25">
      <c r="A2375" s="1"/>
      <c r="B2375" s="3" t="s">
        <v>12</v>
      </c>
      <c r="C2375" s="3">
        <v>1185732</v>
      </c>
      <c r="D2375" s="4">
        <v>44532</v>
      </c>
      <c r="E2375" s="3" t="s">
        <v>44</v>
      </c>
      <c r="F2375" s="3" t="s">
        <v>86</v>
      </c>
      <c r="G2375" s="3" t="s">
        <v>87</v>
      </c>
      <c r="H2375" s="3" t="s">
        <v>18</v>
      </c>
      <c r="I2375" s="5">
        <v>0.60000000000000009</v>
      </c>
      <c r="J2375" s="6">
        <v>6750</v>
      </c>
      <c r="K2375" s="7">
        <f t="shared" si="18"/>
        <v>4050.0000000000005</v>
      </c>
      <c r="L2375" s="7">
        <f t="shared" si="19"/>
        <v>1620.0000000000002</v>
      </c>
      <c r="M2375" s="8">
        <v>0.4</v>
      </c>
    </row>
    <row r="2376" spans="1:13" x14ac:dyDescent="0.25">
      <c r="A2376" s="1"/>
      <c r="B2376" s="3" t="s">
        <v>12</v>
      </c>
      <c r="C2376" s="3">
        <v>1185732</v>
      </c>
      <c r="D2376" s="4">
        <v>44532</v>
      </c>
      <c r="E2376" s="3" t="s">
        <v>44</v>
      </c>
      <c r="F2376" s="3" t="s">
        <v>86</v>
      </c>
      <c r="G2376" s="3" t="s">
        <v>87</v>
      </c>
      <c r="H2376" s="3" t="s">
        <v>19</v>
      </c>
      <c r="I2376" s="5">
        <v>0.70000000000000007</v>
      </c>
      <c r="J2376" s="6">
        <v>6750</v>
      </c>
      <c r="K2376" s="7">
        <f t="shared" si="18"/>
        <v>4725</v>
      </c>
      <c r="L2376" s="7">
        <f t="shared" si="19"/>
        <v>1653.75</v>
      </c>
      <c r="M2376" s="8">
        <v>0.35</v>
      </c>
    </row>
    <row r="2377" spans="1:13" x14ac:dyDescent="0.25">
      <c r="A2377" s="1"/>
      <c r="B2377" s="3" t="s">
        <v>12</v>
      </c>
      <c r="C2377" s="3">
        <v>1185732</v>
      </c>
      <c r="D2377" s="4">
        <v>44532</v>
      </c>
      <c r="E2377" s="3" t="s">
        <v>44</v>
      </c>
      <c r="F2377" s="3" t="s">
        <v>86</v>
      </c>
      <c r="G2377" s="3" t="s">
        <v>87</v>
      </c>
      <c r="H2377" s="3" t="s">
        <v>20</v>
      </c>
      <c r="I2377" s="5">
        <v>0.75</v>
      </c>
      <c r="J2377" s="6">
        <v>7750</v>
      </c>
      <c r="K2377" s="7">
        <f t="shared" si="18"/>
        <v>5812.5</v>
      </c>
      <c r="L2377" s="7">
        <f t="shared" si="19"/>
        <v>2906.25</v>
      </c>
      <c r="M2377" s="8">
        <v>0.5</v>
      </c>
    </row>
    <row r="2378" spans="1:13" x14ac:dyDescent="0.25">
      <c r="A2378" s="1" t="s">
        <v>37</v>
      </c>
      <c r="B2378" s="3" t="s">
        <v>12</v>
      </c>
      <c r="C2378" s="3">
        <v>1185732</v>
      </c>
      <c r="D2378" s="4">
        <v>44209</v>
      </c>
      <c r="E2378" s="3" t="s">
        <v>44</v>
      </c>
      <c r="F2378" s="3" t="s">
        <v>88</v>
      </c>
      <c r="G2378" s="3" t="s">
        <v>89</v>
      </c>
      <c r="H2378" s="3" t="s">
        <v>15</v>
      </c>
      <c r="I2378" s="5">
        <v>0.35000000000000003</v>
      </c>
      <c r="J2378" s="6">
        <v>7750</v>
      </c>
      <c r="K2378" s="7">
        <f t="shared" si="18"/>
        <v>2712.5000000000005</v>
      </c>
      <c r="L2378" s="7">
        <f t="shared" si="19"/>
        <v>1085.0000000000002</v>
      </c>
      <c r="M2378" s="8">
        <v>0.4</v>
      </c>
    </row>
    <row r="2379" spans="1:13" x14ac:dyDescent="0.25">
      <c r="A2379" s="1"/>
      <c r="B2379" s="3" t="s">
        <v>12</v>
      </c>
      <c r="C2379" s="3">
        <v>1185732</v>
      </c>
      <c r="D2379" s="4">
        <v>44209</v>
      </c>
      <c r="E2379" s="3" t="s">
        <v>44</v>
      </c>
      <c r="F2379" s="3" t="s">
        <v>88</v>
      </c>
      <c r="G2379" s="3" t="s">
        <v>89</v>
      </c>
      <c r="H2379" s="3" t="s">
        <v>16</v>
      </c>
      <c r="I2379" s="5">
        <v>0.35000000000000003</v>
      </c>
      <c r="J2379" s="6">
        <v>5750</v>
      </c>
      <c r="K2379" s="7">
        <f t="shared" si="18"/>
        <v>2012.5000000000002</v>
      </c>
      <c r="L2379" s="7">
        <f t="shared" si="19"/>
        <v>704.375</v>
      </c>
      <c r="M2379" s="8">
        <v>0.35</v>
      </c>
    </row>
    <row r="2380" spans="1:13" x14ac:dyDescent="0.25">
      <c r="A2380" s="1"/>
      <c r="B2380" s="3" t="s">
        <v>12</v>
      </c>
      <c r="C2380" s="3">
        <v>1185732</v>
      </c>
      <c r="D2380" s="4">
        <v>44209</v>
      </c>
      <c r="E2380" s="3" t="s">
        <v>44</v>
      </c>
      <c r="F2380" s="3" t="s">
        <v>88</v>
      </c>
      <c r="G2380" s="3" t="s">
        <v>89</v>
      </c>
      <c r="H2380" s="3" t="s">
        <v>17</v>
      </c>
      <c r="I2380" s="5">
        <v>0.25000000000000006</v>
      </c>
      <c r="J2380" s="6">
        <v>5750</v>
      </c>
      <c r="K2380" s="7">
        <f t="shared" si="18"/>
        <v>1437.5000000000002</v>
      </c>
      <c r="L2380" s="7">
        <f t="shared" si="19"/>
        <v>575.00000000000011</v>
      </c>
      <c r="M2380" s="8">
        <v>0.4</v>
      </c>
    </row>
    <row r="2381" spans="1:13" x14ac:dyDescent="0.25">
      <c r="A2381" s="1"/>
      <c r="B2381" s="3" t="s">
        <v>12</v>
      </c>
      <c r="C2381" s="3">
        <v>1185732</v>
      </c>
      <c r="D2381" s="4">
        <v>44209</v>
      </c>
      <c r="E2381" s="3" t="s">
        <v>44</v>
      </c>
      <c r="F2381" s="3" t="s">
        <v>88</v>
      </c>
      <c r="G2381" s="3" t="s">
        <v>89</v>
      </c>
      <c r="H2381" s="3" t="s">
        <v>18</v>
      </c>
      <c r="I2381" s="5">
        <v>0.3</v>
      </c>
      <c r="J2381" s="6">
        <v>4250</v>
      </c>
      <c r="K2381" s="7">
        <f t="shared" si="18"/>
        <v>1275</v>
      </c>
      <c r="L2381" s="7">
        <f t="shared" si="19"/>
        <v>510</v>
      </c>
      <c r="M2381" s="8">
        <v>0.4</v>
      </c>
    </row>
    <row r="2382" spans="1:13" x14ac:dyDescent="0.25">
      <c r="A2382" s="1"/>
      <c r="B2382" s="3" t="s">
        <v>12</v>
      </c>
      <c r="C2382" s="3">
        <v>1185732</v>
      </c>
      <c r="D2382" s="4">
        <v>44209</v>
      </c>
      <c r="E2382" s="3" t="s">
        <v>44</v>
      </c>
      <c r="F2382" s="3" t="s">
        <v>88</v>
      </c>
      <c r="G2382" s="3" t="s">
        <v>89</v>
      </c>
      <c r="H2382" s="3" t="s">
        <v>19</v>
      </c>
      <c r="I2382" s="5">
        <v>0.45</v>
      </c>
      <c r="J2382" s="6">
        <v>4750</v>
      </c>
      <c r="K2382" s="7">
        <f t="shared" si="18"/>
        <v>2137.5</v>
      </c>
      <c r="L2382" s="7">
        <f t="shared" si="19"/>
        <v>748.125</v>
      </c>
      <c r="M2382" s="8">
        <v>0.35</v>
      </c>
    </row>
    <row r="2383" spans="1:13" x14ac:dyDescent="0.25">
      <c r="A2383" s="1"/>
      <c r="B2383" s="3" t="s">
        <v>12</v>
      </c>
      <c r="C2383" s="3">
        <v>1185732</v>
      </c>
      <c r="D2383" s="4">
        <v>44209</v>
      </c>
      <c r="E2383" s="3" t="s">
        <v>44</v>
      </c>
      <c r="F2383" s="3" t="s">
        <v>88</v>
      </c>
      <c r="G2383" s="3" t="s">
        <v>89</v>
      </c>
      <c r="H2383" s="3" t="s">
        <v>20</v>
      </c>
      <c r="I2383" s="5">
        <v>0.35000000000000003</v>
      </c>
      <c r="J2383" s="6">
        <v>5750</v>
      </c>
      <c r="K2383" s="7">
        <f t="shared" si="18"/>
        <v>2012.5000000000002</v>
      </c>
      <c r="L2383" s="7">
        <f t="shared" si="19"/>
        <v>1006.2500000000001</v>
      </c>
      <c r="M2383" s="8">
        <v>0.5</v>
      </c>
    </row>
    <row r="2384" spans="1:13" x14ac:dyDescent="0.25">
      <c r="A2384" s="1"/>
      <c r="B2384" s="3" t="s">
        <v>12</v>
      </c>
      <c r="C2384" s="3">
        <v>1185732</v>
      </c>
      <c r="D2384" s="4">
        <v>44238</v>
      </c>
      <c r="E2384" s="3" t="s">
        <v>44</v>
      </c>
      <c r="F2384" s="3" t="s">
        <v>88</v>
      </c>
      <c r="G2384" s="3" t="s">
        <v>89</v>
      </c>
      <c r="H2384" s="3" t="s">
        <v>15</v>
      </c>
      <c r="I2384" s="5">
        <v>0.35000000000000003</v>
      </c>
      <c r="J2384" s="6">
        <v>8250</v>
      </c>
      <c r="K2384" s="7">
        <f t="shared" si="18"/>
        <v>2887.5000000000005</v>
      </c>
      <c r="L2384" s="7">
        <f t="shared" si="19"/>
        <v>1155.0000000000002</v>
      </c>
      <c r="M2384" s="8">
        <v>0.4</v>
      </c>
    </row>
    <row r="2385" spans="1:13" x14ac:dyDescent="0.25">
      <c r="A2385" s="1"/>
      <c r="B2385" s="3" t="s">
        <v>12</v>
      </c>
      <c r="C2385" s="3">
        <v>1185732</v>
      </c>
      <c r="D2385" s="4">
        <v>44238</v>
      </c>
      <c r="E2385" s="3" t="s">
        <v>44</v>
      </c>
      <c r="F2385" s="3" t="s">
        <v>88</v>
      </c>
      <c r="G2385" s="3" t="s">
        <v>89</v>
      </c>
      <c r="H2385" s="3" t="s">
        <v>16</v>
      </c>
      <c r="I2385" s="5">
        <v>0.35000000000000003</v>
      </c>
      <c r="J2385" s="6">
        <v>4750</v>
      </c>
      <c r="K2385" s="7">
        <f t="shared" si="18"/>
        <v>1662.5000000000002</v>
      </c>
      <c r="L2385" s="7">
        <f t="shared" si="19"/>
        <v>581.875</v>
      </c>
      <c r="M2385" s="8">
        <v>0.35</v>
      </c>
    </row>
    <row r="2386" spans="1:13" x14ac:dyDescent="0.25">
      <c r="A2386" s="1"/>
      <c r="B2386" s="3" t="s">
        <v>12</v>
      </c>
      <c r="C2386" s="3">
        <v>1185732</v>
      </c>
      <c r="D2386" s="4">
        <v>44238</v>
      </c>
      <c r="E2386" s="3" t="s">
        <v>44</v>
      </c>
      <c r="F2386" s="3" t="s">
        <v>88</v>
      </c>
      <c r="G2386" s="3" t="s">
        <v>89</v>
      </c>
      <c r="H2386" s="3" t="s">
        <v>17</v>
      </c>
      <c r="I2386" s="5">
        <v>0.25000000000000006</v>
      </c>
      <c r="J2386" s="6">
        <v>5250</v>
      </c>
      <c r="K2386" s="7">
        <f t="shared" si="18"/>
        <v>1312.5000000000002</v>
      </c>
      <c r="L2386" s="7">
        <f t="shared" si="19"/>
        <v>525.00000000000011</v>
      </c>
      <c r="M2386" s="8">
        <v>0.4</v>
      </c>
    </row>
    <row r="2387" spans="1:13" x14ac:dyDescent="0.25">
      <c r="A2387" s="1"/>
      <c r="B2387" s="3" t="s">
        <v>12</v>
      </c>
      <c r="C2387" s="3">
        <v>1185732</v>
      </c>
      <c r="D2387" s="4">
        <v>44238</v>
      </c>
      <c r="E2387" s="3" t="s">
        <v>44</v>
      </c>
      <c r="F2387" s="3" t="s">
        <v>88</v>
      </c>
      <c r="G2387" s="3" t="s">
        <v>89</v>
      </c>
      <c r="H2387" s="3" t="s">
        <v>18</v>
      </c>
      <c r="I2387" s="5">
        <v>0.3</v>
      </c>
      <c r="J2387" s="6">
        <v>3750</v>
      </c>
      <c r="K2387" s="7">
        <f t="shared" si="18"/>
        <v>1125</v>
      </c>
      <c r="L2387" s="7">
        <f t="shared" si="19"/>
        <v>450</v>
      </c>
      <c r="M2387" s="8">
        <v>0.4</v>
      </c>
    </row>
    <row r="2388" spans="1:13" x14ac:dyDescent="0.25">
      <c r="A2388" s="1"/>
      <c r="B2388" s="3" t="s">
        <v>12</v>
      </c>
      <c r="C2388" s="3">
        <v>1185732</v>
      </c>
      <c r="D2388" s="4">
        <v>44238</v>
      </c>
      <c r="E2388" s="3" t="s">
        <v>44</v>
      </c>
      <c r="F2388" s="3" t="s">
        <v>88</v>
      </c>
      <c r="G2388" s="3" t="s">
        <v>89</v>
      </c>
      <c r="H2388" s="3" t="s">
        <v>19</v>
      </c>
      <c r="I2388" s="5">
        <v>0.45</v>
      </c>
      <c r="J2388" s="6">
        <v>4500</v>
      </c>
      <c r="K2388" s="7">
        <f t="shared" si="18"/>
        <v>2025</v>
      </c>
      <c r="L2388" s="7">
        <f t="shared" si="19"/>
        <v>708.75</v>
      </c>
      <c r="M2388" s="8">
        <v>0.35</v>
      </c>
    </row>
    <row r="2389" spans="1:13" x14ac:dyDescent="0.25">
      <c r="A2389" s="1"/>
      <c r="B2389" s="3" t="s">
        <v>12</v>
      </c>
      <c r="C2389" s="3">
        <v>1185732</v>
      </c>
      <c r="D2389" s="4">
        <v>44238</v>
      </c>
      <c r="E2389" s="3" t="s">
        <v>44</v>
      </c>
      <c r="F2389" s="3" t="s">
        <v>88</v>
      </c>
      <c r="G2389" s="3" t="s">
        <v>89</v>
      </c>
      <c r="H2389" s="3" t="s">
        <v>20</v>
      </c>
      <c r="I2389" s="5">
        <v>0.3</v>
      </c>
      <c r="J2389" s="6">
        <v>5500</v>
      </c>
      <c r="K2389" s="7">
        <f t="shared" si="18"/>
        <v>1650</v>
      </c>
      <c r="L2389" s="7">
        <f t="shared" si="19"/>
        <v>825</v>
      </c>
      <c r="M2389" s="8">
        <v>0.5</v>
      </c>
    </row>
    <row r="2390" spans="1:13" x14ac:dyDescent="0.25">
      <c r="A2390" s="1"/>
      <c r="B2390" s="3" t="s">
        <v>12</v>
      </c>
      <c r="C2390" s="3">
        <v>1185732</v>
      </c>
      <c r="D2390" s="4">
        <v>44264</v>
      </c>
      <c r="E2390" s="3" t="s">
        <v>44</v>
      </c>
      <c r="F2390" s="3" t="s">
        <v>88</v>
      </c>
      <c r="G2390" s="3" t="s">
        <v>89</v>
      </c>
      <c r="H2390" s="3" t="s">
        <v>15</v>
      </c>
      <c r="I2390" s="5">
        <v>0.3</v>
      </c>
      <c r="J2390" s="6">
        <v>7700</v>
      </c>
      <c r="K2390" s="7">
        <f t="shared" si="18"/>
        <v>2310</v>
      </c>
      <c r="L2390" s="7">
        <f t="shared" si="19"/>
        <v>924</v>
      </c>
      <c r="M2390" s="8">
        <v>0.4</v>
      </c>
    </row>
    <row r="2391" spans="1:13" x14ac:dyDescent="0.25">
      <c r="A2391" s="1"/>
      <c r="B2391" s="3" t="s">
        <v>12</v>
      </c>
      <c r="C2391" s="3">
        <v>1185732</v>
      </c>
      <c r="D2391" s="4">
        <v>44264</v>
      </c>
      <c r="E2391" s="3" t="s">
        <v>44</v>
      </c>
      <c r="F2391" s="3" t="s">
        <v>88</v>
      </c>
      <c r="G2391" s="3" t="s">
        <v>89</v>
      </c>
      <c r="H2391" s="3" t="s">
        <v>16</v>
      </c>
      <c r="I2391" s="5">
        <v>0.3</v>
      </c>
      <c r="J2391" s="6">
        <v>4500</v>
      </c>
      <c r="K2391" s="7">
        <f t="shared" si="18"/>
        <v>1350</v>
      </c>
      <c r="L2391" s="7">
        <f t="shared" si="19"/>
        <v>472.49999999999994</v>
      </c>
      <c r="M2391" s="8">
        <v>0.35</v>
      </c>
    </row>
    <row r="2392" spans="1:13" x14ac:dyDescent="0.25">
      <c r="A2392" s="1"/>
      <c r="B2392" s="3" t="s">
        <v>12</v>
      </c>
      <c r="C2392" s="3">
        <v>1185732</v>
      </c>
      <c r="D2392" s="4">
        <v>44264</v>
      </c>
      <c r="E2392" s="3" t="s">
        <v>44</v>
      </c>
      <c r="F2392" s="3" t="s">
        <v>88</v>
      </c>
      <c r="G2392" s="3" t="s">
        <v>89</v>
      </c>
      <c r="H2392" s="3" t="s">
        <v>17</v>
      </c>
      <c r="I2392" s="5">
        <v>0.2</v>
      </c>
      <c r="J2392" s="6">
        <v>4750</v>
      </c>
      <c r="K2392" s="7">
        <f t="shared" si="18"/>
        <v>950</v>
      </c>
      <c r="L2392" s="7">
        <f t="shared" si="19"/>
        <v>380</v>
      </c>
      <c r="M2392" s="8">
        <v>0.4</v>
      </c>
    </row>
    <row r="2393" spans="1:13" x14ac:dyDescent="0.25">
      <c r="A2393" s="1"/>
      <c r="B2393" s="3" t="s">
        <v>12</v>
      </c>
      <c r="C2393" s="3">
        <v>1185732</v>
      </c>
      <c r="D2393" s="4">
        <v>44264</v>
      </c>
      <c r="E2393" s="3" t="s">
        <v>44</v>
      </c>
      <c r="F2393" s="3" t="s">
        <v>88</v>
      </c>
      <c r="G2393" s="3" t="s">
        <v>89</v>
      </c>
      <c r="H2393" s="3" t="s">
        <v>18</v>
      </c>
      <c r="I2393" s="5">
        <v>0.24999999999999994</v>
      </c>
      <c r="J2393" s="6">
        <v>3250</v>
      </c>
      <c r="K2393" s="7">
        <f t="shared" si="18"/>
        <v>812.49999999999977</v>
      </c>
      <c r="L2393" s="7">
        <f t="shared" si="19"/>
        <v>324.99999999999994</v>
      </c>
      <c r="M2393" s="8">
        <v>0.4</v>
      </c>
    </row>
    <row r="2394" spans="1:13" x14ac:dyDescent="0.25">
      <c r="A2394" s="1"/>
      <c r="B2394" s="3" t="s">
        <v>12</v>
      </c>
      <c r="C2394" s="3">
        <v>1185732</v>
      </c>
      <c r="D2394" s="4">
        <v>44264</v>
      </c>
      <c r="E2394" s="3" t="s">
        <v>44</v>
      </c>
      <c r="F2394" s="3" t="s">
        <v>88</v>
      </c>
      <c r="G2394" s="3" t="s">
        <v>89</v>
      </c>
      <c r="H2394" s="3" t="s">
        <v>19</v>
      </c>
      <c r="I2394" s="5">
        <v>0.40000000000000008</v>
      </c>
      <c r="J2394" s="6">
        <v>3750</v>
      </c>
      <c r="K2394" s="7">
        <f t="shared" si="18"/>
        <v>1500.0000000000002</v>
      </c>
      <c r="L2394" s="7">
        <f t="shared" si="19"/>
        <v>525</v>
      </c>
      <c r="M2394" s="8">
        <v>0.35</v>
      </c>
    </row>
    <row r="2395" spans="1:13" x14ac:dyDescent="0.25">
      <c r="A2395" s="1"/>
      <c r="B2395" s="3" t="s">
        <v>12</v>
      </c>
      <c r="C2395" s="3">
        <v>1185732</v>
      </c>
      <c r="D2395" s="4">
        <v>44264</v>
      </c>
      <c r="E2395" s="3" t="s">
        <v>44</v>
      </c>
      <c r="F2395" s="3" t="s">
        <v>88</v>
      </c>
      <c r="G2395" s="3" t="s">
        <v>89</v>
      </c>
      <c r="H2395" s="3" t="s">
        <v>20</v>
      </c>
      <c r="I2395" s="5">
        <v>0.3</v>
      </c>
      <c r="J2395" s="6">
        <v>4750</v>
      </c>
      <c r="K2395" s="7">
        <f t="shared" si="18"/>
        <v>1425</v>
      </c>
      <c r="L2395" s="7">
        <f t="shared" si="19"/>
        <v>712.5</v>
      </c>
      <c r="M2395" s="8">
        <v>0.5</v>
      </c>
    </row>
    <row r="2396" spans="1:13" x14ac:dyDescent="0.25">
      <c r="A2396" s="1"/>
      <c r="B2396" s="3" t="s">
        <v>12</v>
      </c>
      <c r="C2396" s="3">
        <v>1185732</v>
      </c>
      <c r="D2396" s="4">
        <v>44296</v>
      </c>
      <c r="E2396" s="3" t="s">
        <v>44</v>
      </c>
      <c r="F2396" s="3" t="s">
        <v>88</v>
      </c>
      <c r="G2396" s="3" t="s">
        <v>89</v>
      </c>
      <c r="H2396" s="3" t="s">
        <v>15</v>
      </c>
      <c r="I2396" s="5">
        <v>0.3</v>
      </c>
      <c r="J2396" s="6">
        <v>7250</v>
      </c>
      <c r="K2396" s="7">
        <f t="shared" si="18"/>
        <v>2175</v>
      </c>
      <c r="L2396" s="7">
        <f t="shared" si="19"/>
        <v>870</v>
      </c>
      <c r="M2396" s="8">
        <v>0.4</v>
      </c>
    </row>
    <row r="2397" spans="1:13" x14ac:dyDescent="0.25">
      <c r="A2397" s="1"/>
      <c r="B2397" s="3" t="s">
        <v>12</v>
      </c>
      <c r="C2397" s="3">
        <v>1185732</v>
      </c>
      <c r="D2397" s="4">
        <v>44296</v>
      </c>
      <c r="E2397" s="3" t="s">
        <v>44</v>
      </c>
      <c r="F2397" s="3" t="s">
        <v>88</v>
      </c>
      <c r="G2397" s="3" t="s">
        <v>89</v>
      </c>
      <c r="H2397" s="3" t="s">
        <v>16</v>
      </c>
      <c r="I2397" s="5">
        <v>0.3</v>
      </c>
      <c r="J2397" s="6">
        <v>4250</v>
      </c>
      <c r="K2397" s="7">
        <f t="shared" si="18"/>
        <v>1275</v>
      </c>
      <c r="L2397" s="7">
        <f t="shared" si="19"/>
        <v>446.25</v>
      </c>
      <c r="M2397" s="8">
        <v>0.35</v>
      </c>
    </row>
    <row r="2398" spans="1:13" x14ac:dyDescent="0.25">
      <c r="A2398" s="1"/>
      <c r="B2398" s="3" t="s">
        <v>12</v>
      </c>
      <c r="C2398" s="3">
        <v>1185732</v>
      </c>
      <c r="D2398" s="4">
        <v>44296</v>
      </c>
      <c r="E2398" s="3" t="s">
        <v>44</v>
      </c>
      <c r="F2398" s="3" t="s">
        <v>88</v>
      </c>
      <c r="G2398" s="3" t="s">
        <v>89</v>
      </c>
      <c r="H2398" s="3" t="s">
        <v>17</v>
      </c>
      <c r="I2398" s="5">
        <v>0.2</v>
      </c>
      <c r="J2398" s="6">
        <v>4250</v>
      </c>
      <c r="K2398" s="7">
        <f t="shared" si="18"/>
        <v>850</v>
      </c>
      <c r="L2398" s="7">
        <f t="shared" si="19"/>
        <v>340</v>
      </c>
      <c r="M2398" s="8">
        <v>0.4</v>
      </c>
    </row>
    <row r="2399" spans="1:13" x14ac:dyDescent="0.25">
      <c r="A2399" s="1"/>
      <c r="B2399" s="3" t="s">
        <v>12</v>
      </c>
      <c r="C2399" s="3">
        <v>1185732</v>
      </c>
      <c r="D2399" s="4">
        <v>44296</v>
      </c>
      <c r="E2399" s="3" t="s">
        <v>44</v>
      </c>
      <c r="F2399" s="3" t="s">
        <v>88</v>
      </c>
      <c r="G2399" s="3" t="s">
        <v>89</v>
      </c>
      <c r="H2399" s="3" t="s">
        <v>18</v>
      </c>
      <c r="I2399" s="5">
        <v>0.24999999999999994</v>
      </c>
      <c r="J2399" s="6">
        <v>3500</v>
      </c>
      <c r="K2399" s="7">
        <f t="shared" si="18"/>
        <v>874.99999999999977</v>
      </c>
      <c r="L2399" s="7">
        <f t="shared" si="19"/>
        <v>349.99999999999994</v>
      </c>
      <c r="M2399" s="8">
        <v>0.4</v>
      </c>
    </row>
    <row r="2400" spans="1:13" x14ac:dyDescent="0.25">
      <c r="A2400" s="1"/>
      <c r="B2400" s="3" t="s">
        <v>12</v>
      </c>
      <c r="C2400" s="3">
        <v>1185732</v>
      </c>
      <c r="D2400" s="4">
        <v>44296</v>
      </c>
      <c r="E2400" s="3" t="s">
        <v>44</v>
      </c>
      <c r="F2400" s="3" t="s">
        <v>88</v>
      </c>
      <c r="G2400" s="3" t="s">
        <v>89</v>
      </c>
      <c r="H2400" s="3" t="s">
        <v>19</v>
      </c>
      <c r="I2400" s="5">
        <v>0.45</v>
      </c>
      <c r="J2400" s="6">
        <v>3750</v>
      </c>
      <c r="K2400" s="7">
        <f t="shared" si="18"/>
        <v>1687.5</v>
      </c>
      <c r="L2400" s="7">
        <f t="shared" si="19"/>
        <v>590.625</v>
      </c>
      <c r="M2400" s="8">
        <v>0.35</v>
      </c>
    </row>
    <row r="2401" spans="1:13" x14ac:dyDescent="0.25">
      <c r="A2401" s="1"/>
      <c r="B2401" s="3" t="s">
        <v>12</v>
      </c>
      <c r="C2401" s="3">
        <v>1185732</v>
      </c>
      <c r="D2401" s="4">
        <v>44296</v>
      </c>
      <c r="E2401" s="3" t="s">
        <v>44</v>
      </c>
      <c r="F2401" s="3" t="s">
        <v>88</v>
      </c>
      <c r="G2401" s="3" t="s">
        <v>89</v>
      </c>
      <c r="H2401" s="3" t="s">
        <v>20</v>
      </c>
      <c r="I2401" s="5">
        <v>0.35000000000000003</v>
      </c>
      <c r="J2401" s="6">
        <v>5250</v>
      </c>
      <c r="K2401" s="7">
        <f t="shared" si="18"/>
        <v>1837.5000000000002</v>
      </c>
      <c r="L2401" s="7">
        <f t="shared" si="19"/>
        <v>918.75000000000011</v>
      </c>
      <c r="M2401" s="8">
        <v>0.5</v>
      </c>
    </row>
    <row r="2402" spans="1:13" x14ac:dyDescent="0.25">
      <c r="A2402" s="1"/>
      <c r="B2402" s="3" t="s">
        <v>12</v>
      </c>
      <c r="C2402" s="3">
        <v>1185732</v>
      </c>
      <c r="D2402" s="4">
        <v>44325</v>
      </c>
      <c r="E2402" s="3" t="s">
        <v>44</v>
      </c>
      <c r="F2402" s="3" t="s">
        <v>88</v>
      </c>
      <c r="G2402" s="3" t="s">
        <v>89</v>
      </c>
      <c r="H2402" s="3" t="s">
        <v>15</v>
      </c>
      <c r="I2402" s="5">
        <v>0.45</v>
      </c>
      <c r="J2402" s="6">
        <v>7950</v>
      </c>
      <c r="K2402" s="7">
        <f t="shared" si="18"/>
        <v>3577.5</v>
      </c>
      <c r="L2402" s="7">
        <f t="shared" si="19"/>
        <v>1431</v>
      </c>
      <c r="M2402" s="8">
        <v>0.4</v>
      </c>
    </row>
    <row r="2403" spans="1:13" x14ac:dyDescent="0.25">
      <c r="A2403" s="1"/>
      <c r="B2403" s="3" t="s">
        <v>12</v>
      </c>
      <c r="C2403" s="3">
        <v>1185732</v>
      </c>
      <c r="D2403" s="4">
        <v>44325</v>
      </c>
      <c r="E2403" s="3" t="s">
        <v>44</v>
      </c>
      <c r="F2403" s="3" t="s">
        <v>88</v>
      </c>
      <c r="G2403" s="3" t="s">
        <v>89</v>
      </c>
      <c r="H2403" s="3" t="s">
        <v>16</v>
      </c>
      <c r="I2403" s="5">
        <v>0.45</v>
      </c>
      <c r="J2403" s="6">
        <v>5000</v>
      </c>
      <c r="K2403" s="7">
        <f t="shared" si="18"/>
        <v>2250</v>
      </c>
      <c r="L2403" s="7">
        <f t="shared" si="19"/>
        <v>787.5</v>
      </c>
      <c r="M2403" s="8">
        <v>0.35</v>
      </c>
    </row>
    <row r="2404" spans="1:13" x14ac:dyDescent="0.25">
      <c r="A2404" s="1"/>
      <c r="B2404" s="3" t="s">
        <v>12</v>
      </c>
      <c r="C2404" s="3">
        <v>1185732</v>
      </c>
      <c r="D2404" s="4">
        <v>44325</v>
      </c>
      <c r="E2404" s="3" t="s">
        <v>44</v>
      </c>
      <c r="F2404" s="3" t="s">
        <v>88</v>
      </c>
      <c r="G2404" s="3" t="s">
        <v>89</v>
      </c>
      <c r="H2404" s="3" t="s">
        <v>17</v>
      </c>
      <c r="I2404" s="5">
        <v>0.4</v>
      </c>
      <c r="J2404" s="6">
        <v>4750</v>
      </c>
      <c r="K2404" s="7">
        <f t="shared" si="18"/>
        <v>1900</v>
      </c>
      <c r="L2404" s="7">
        <f t="shared" si="19"/>
        <v>760</v>
      </c>
      <c r="M2404" s="8">
        <v>0.4</v>
      </c>
    </row>
    <row r="2405" spans="1:13" x14ac:dyDescent="0.25">
      <c r="A2405" s="1"/>
      <c r="B2405" s="3" t="s">
        <v>12</v>
      </c>
      <c r="C2405" s="3">
        <v>1185732</v>
      </c>
      <c r="D2405" s="4">
        <v>44325</v>
      </c>
      <c r="E2405" s="3" t="s">
        <v>44</v>
      </c>
      <c r="F2405" s="3" t="s">
        <v>88</v>
      </c>
      <c r="G2405" s="3" t="s">
        <v>89</v>
      </c>
      <c r="H2405" s="3" t="s">
        <v>18</v>
      </c>
      <c r="I2405" s="5">
        <v>0.4</v>
      </c>
      <c r="J2405" s="6">
        <v>4250</v>
      </c>
      <c r="K2405" s="7">
        <f t="shared" si="18"/>
        <v>1700</v>
      </c>
      <c r="L2405" s="7">
        <f t="shared" si="19"/>
        <v>680</v>
      </c>
      <c r="M2405" s="8">
        <v>0.4</v>
      </c>
    </row>
    <row r="2406" spans="1:13" x14ac:dyDescent="0.25">
      <c r="A2406" s="1"/>
      <c r="B2406" s="3" t="s">
        <v>12</v>
      </c>
      <c r="C2406" s="3">
        <v>1185732</v>
      </c>
      <c r="D2406" s="4">
        <v>44325</v>
      </c>
      <c r="E2406" s="3" t="s">
        <v>44</v>
      </c>
      <c r="F2406" s="3" t="s">
        <v>88</v>
      </c>
      <c r="G2406" s="3" t="s">
        <v>89</v>
      </c>
      <c r="H2406" s="3" t="s">
        <v>19</v>
      </c>
      <c r="I2406" s="5">
        <v>0.49999999999999994</v>
      </c>
      <c r="J2406" s="6">
        <v>4500</v>
      </c>
      <c r="K2406" s="7">
        <f t="shared" si="18"/>
        <v>2249.9999999999995</v>
      </c>
      <c r="L2406" s="7">
        <f t="shared" si="19"/>
        <v>787.49999999999977</v>
      </c>
      <c r="M2406" s="8">
        <v>0.35</v>
      </c>
    </row>
    <row r="2407" spans="1:13" x14ac:dyDescent="0.25">
      <c r="A2407" s="1"/>
      <c r="B2407" s="3" t="s">
        <v>12</v>
      </c>
      <c r="C2407" s="3">
        <v>1185732</v>
      </c>
      <c r="D2407" s="4">
        <v>44325</v>
      </c>
      <c r="E2407" s="3" t="s">
        <v>44</v>
      </c>
      <c r="F2407" s="3" t="s">
        <v>88</v>
      </c>
      <c r="G2407" s="3" t="s">
        <v>89</v>
      </c>
      <c r="H2407" s="3" t="s">
        <v>20</v>
      </c>
      <c r="I2407" s="5">
        <v>0.54999999999999993</v>
      </c>
      <c r="J2407" s="6">
        <v>5500</v>
      </c>
      <c r="K2407" s="7">
        <f t="shared" si="18"/>
        <v>3024.9999999999995</v>
      </c>
      <c r="L2407" s="7">
        <f t="shared" si="19"/>
        <v>1512.4999999999998</v>
      </c>
      <c r="M2407" s="8">
        <v>0.5</v>
      </c>
    </row>
    <row r="2408" spans="1:13" x14ac:dyDescent="0.25">
      <c r="A2408" s="1"/>
      <c r="B2408" s="3" t="s">
        <v>12</v>
      </c>
      <c r="C2408" s="3">
        <v>1185732</v>
      </c>
      <c r="D2408" s="4">
        <v>44358</v>
      </c>
      <c r="E2408" s="3" t="s">
        <v>44</v>
      </c>
      <c r="F2408" s="3" t="s">
        <v>88</v>
      </c>
      <c r="G2408" s="3" t="s">
        <v>89</v>
      </c>
      <c r="H2408" s="3" t="s">
        <v>15</v>
      </c>
      <c r="I2408" s="5">
        <v>0.49999999999999994</v>
      </c>
      <c r="J2408" s="6">
        <v>8000</v>
      </c>
      <c r="K2408" s="7">
        <f t="shared" si="18"/>
        <v>3999.9999999999995</v>
      </c>
      <c r="L2408" s="7">
        <f t="shared" si="19"/>
        <v>1600</v>
      </c>
      <c r="M2408" s="8">
        <v>0.4</v>
      </c>
    </row>
    <row r="2409" spans="1:13" x14ac:dyDescent="0.25">
      <c r="A2409" s="1"/>
      <c r="B2409" s="3" t="s">
        <v>12</v>
      </c>
      <c r="C2409" s="3">
        <v>1185732</v>
      </c>
      <c r="D2409" s="4">
        <v>44358</v>
      </c>
      <c r="E2409" s="3" t="s">
        <v>44</v>
      </c>
      <c r="F2409" s="3" t="s">
        <v>88</v>
      </c>
      <c r="G2409" s="3" t="s">
        <v>89</v>
      </c>
      <c r="H2409" s="3" t="s">
        <v>16</v>
      </c>
      <c r="I2409" s="5">
        <v>0.45</v>
      </c>
      <c r="J2409" s="6">
        <v>5500</v>
      </c>
      <c r="K2409" s="7">
        <f t="shared" si="18"/>
        <v>2475</v>
      </c>
      <c r="L2409" s="7">
        <f t="shared" si="19"/>
        <v>866.25</v>
      </c>
      <c r="M2409" s="8">
        <v>0.35</v>
      </c>
    </row>
    <row r="2410" spans="1:13" x14ac:dyDescent="0.25">
      <c r="A2410" s="1"/>
      <c r="B2410" s="3" t="s">
        <v>12</v>
      </c>
      <c r="C2410" s="3">
        <v>1185732</v>
      </c>
      <c r="D2410" s="4">
        <v>44358</v>
      </c>
      <c r="E2410" s="3" t="s">
        <v>44</v>
      </c>
      <c r="F2410" s="3" t="s">
        <v>88</v>
      </c>
      <c r="G2410" s="3" t="s">
        <v>89</v>
      </c>
      <c r="H2410" s="3" t="s">
        <v>17</v>
      </c>
      <c r="I2410" s="5">
        <v>0.5</v>
      </c>
      <c r="J2410" s="6">
        <v>5250</v>
      </c>
      <c r="K2410" s="7">
        <f t="shared" si="18"/>
        <v>2625</v>
      </c>
      <c r="L2410" s="7">
        <f t="shared" si="19"/>
        <v>1050</v>
      </c>
      <c r="M2410" s="8">
        <v>0.4</v>
      </c>
    </row>
    <row r="2411" spans="1:13" x14ac:dyDescent="0.25">
      <c r="A2411" s="1"/>
      <c r="B2411" s="3" t="s">
        <v>12</v>
      </c>
      <c r="C2411" s="3">
        <v>1185732</v>
      </c>
      <c r="D2411" s="4">
        <v>44358</v>
      </c>
      <c r="E2411" s="3" t="s">
        <v>44</v>
      </c>
      <c r="F2411" s="3" t="s">
        <v>88</v>
      </c>
      <c r="G2411" s="3" t="s">
        <v>89</v>
      </c>
      <c r="H2411" s="3" t="s">
        <v>18</v>
      </c>
      <c r="I2411" s="5">
        <v>0.5</v>
      </c>
      <c r="J2411" s="6">
        <v>5000</v>
      </c>
      <c r="K2411" s="7">
        <f t="shared" si="18"/>
        <v>2500</v>
      </c>
      <c r="L2411" s="7">
        <f t="shared" si="19"/>
        <v>1000</v>
      </c>
      <c r="M2411" s="8">
        <v>0.4</v>
      </c>
    </row>
    <row r="2412" spans="1:13" x14ac:dyDescent="0.25">
      <c r="A2412" s="1"/>
      <c r="B2412" s="3" t="s">
        <v>12</v>
      </c>
      <c r="C2412" s="3">
        <v>1185732</v>
      </c>
      <c r="D2412" s="4">
        <v>44358</v>
      </c>
      <c r="E2412" s="3" t="s">
        <v>44</v>
      </c>
      <c r="F2412" s="3" t="s">
        <v>88</v>
      </c>
      <c r="G2412" s="3" t="s">
        <v>89</v>
      </c>
      <c r="H2412" s="3" t="s">
        <v>19</v>
      </c>
      <c r="I2412" s="5">
        <v>0.65</v>
      </c>
      <c r="J2412" s="6">
        <v>5000</v>
      </c>
      <c r="K2412" s="7">
        <f t="shared" si="18"/>
        <v>3250</v>
      </c>
      <c r="L2412" s="7">
        <f t="shared" si="19"/>
        <v>1137.5</v>
      </c>
      <c r="M2412" s="8">
        <v>0.35</v>
      </c>
    </row>
    <row r="2413" spans="1:13" x14ac:dyDescent="0.25">
      <c r="A2413" s="1"/>
      <c r="B2413" s="3" t="s">
        <v>12</v>
      </c>
      <c r="C2413" s="3">
        <v>1185732</v>
      </c>
      <c r="D2413" s="4">
        <v>44358</v>
      </c>
      <c r="E2413" s="3" t="s">
        <v>44</v>
      </c>
      <c r="F2413" s="3" t="s">
        <v>88</v>
      </c>
      <c r="G2413" s="3" t="s">
        <v>89</v>
      </c>
      <c r="H2413" s="3" t="s">
        <v>20</v>
      </c>
      <c r="I2413" s="5">
        <v>0.70000000000000007</v>
      </c>
      <c r="J2413" s="6">
        <v>6750</v>
      </c>
      <c r="K2413" s="7">
        <f t="shared" si="18"/>
        <v>4725</v>
      </c>
      <c r="L2413" s="7">
        <f t="shared" si="19"/>
        <v>2362.5</v>
      </c>
      <c r="M2413" s="8">
        <v>0.5</v>
      </c>
    </row>
    <row r="2414" spans="1:13" x14ac:dyDescent="0.25">
      <c r="A2414" s="1"/>
      <c r="B2414" s="3" t="s">
        <v>12</v>
      </c>
      <c r="C2414" s="3">
        <v>1185732</v>
      </c>
      <c r="D2414" s="4">
        <v>44386</v>
      </c>
      <c r="E2414" s="3" t="s">
        <v>44</v>
      </c>
      <c r="F2414" s="3" t="s">
        <v>88</v>
      </c>
      <c r="G2414" s="3" t="s">
        <v>89</v>
      </c>
      <c r="H2414" s="3" t="s">
        <v>15</v>
      </c>
      <c r="I2414" s="5">
        <v>0.65</v>
      </c>
      <c r="J2414" s="6">
        <v>9000</v>
      </c>
      <c r="K2414" s="7">
        <f t="shared" si="18"/>
        <v>5850</v>
      </c>
      <c r="L2414" s="7">
        <f t="shared" si="19"/>
        <v>2340</v>
      </c>
      <c r="M2414" s="8">
        <v>0.4</v>
      </c>
    </row>
    <row r="2415" spans="1:13" x14ac:dyDescent="0.25">
      <c r="A2415" s="1"/>
      <c r="B2415" s="3" t="s">
        <v>12</v>
      </c>
      <c r="C2415" s="3">
        <v>1185732</v>
      </c>
      <c r="D2415" s="4">
        <v>44386</v>
      </c>
      <c r="E2415" s="3" t="s">
        <v>44</v>
      </c>
      <c r="F2415" s="3" t="s">
        <v>88</v>
      </c>
      <c r="G2415" s="3" t="s">
        <v>89</v>
      </c>
      <c r="H2415" s="3" t="s">
        <v>16</v>
      </c>
      <c r="I2415" s="5">
        <v>0.60000000000000009</v>
      </c>
      <c r="J2415" s="6">
        <v>6500</v>
      </c>
      <c r="K2415" s="7">
        <f t="shared" si="18"/>
        <v>3900.0000000000005</v>
      </c>
      <c r="L2415" s="7">
        <f t="shared" si="19"/>
        <v>1365</v>
      </c>
      <c r="M2415" s="8">
        <v>0.35</v>
      </c>
    </row>
    <row r="2416" spans="1:13" x14ac:dyDescent="0.25">
      <c r="A2416" s="1"/>
      <c r="B2416" s="3" t="s">
        <v>12</v>
      </c>
      <c r="C2416" s="3">
        <v>1185732</v>
      </c>
      <c r="D2416" s="4">
        <v>44386</v>
      </c>
      <c r="E2416" s="3" t="s">
        <v>44</v>
      </c>
      <c r="F2416" s="3" t="s">
        <v>88</v>
      </c>
      <c r="G2416" s="3" t="s">
        <v>89</v>
      </c>
      <c r="H2416" s="3" t="s">
        <v>17</v>
      </c>
      <c r="I2416" s="5">
        <v>0.55000000000000004</v>
      </c>
      <c r="J2416" s="6">
        <v>5750</v>
      </c>
      <c r="K2416" s="7">
        <f t="shared" si="18"/>
        <v>3162.5000000000005</v>
      </c>
      <c r="L2416" s="7">
        <f t="shared" si="19"/>
        <v>1265.0000000000002</v>
      </c>
      <c r="M2416" s="8">
        <v>0.4</v>
      </c>
    </row>
    <row r="2417" spans="1:13" x14ac:dyDescent="0.25">
      <c r="A2417" s="1"/>
      <c r="B2417" s="3" t="s">
        <v>12</v>
      </c>
      <c r="C2417" s="3">
        <v>1185732</v>
      </c>
      <c r="D2417" s="4">
        <v>44386</v>
      </c>
      <c r="E2417" s="3" t="s">
        <v>44</v>
      </c>
      <c r="F2417" s="3" t="s">
        <v>88</v>
      </c>
      <c r="G2417" s="3" t="s">
        <v>89</v>
      </c>
      <c r="H2417" s="3" t="s">
        <v>18</v>
      </c>
      <c r="I2417" s="5">
        <v>0.55000000000000004</v>
      </c>
      <c r="J2417" s="6">
        <v>5250</v>
      </c>
      <c r="K2417" s="7">
        <f t="shared" si="18"/>
        <v>2887.5000000000005</v>
      </c>
      <c r="L2417" s="7">
        <f t="shared" si="19"/>
        <v>1155.0000000000002</v>
      </c>
      <c r="M2417" s="8">
        <v>0.4</v>
      </c>
    </row>
    <row r="2418" spans="1:13" x14ac:dyDescent="0.25">
      <c r="A2418" s="1"/>
      <c r="B2418" s="3" t="s">
        <v>12</v>
      </c>
      <c r="C2418" s="3">
        <v>1185732</v>
      </c>
      <c r="D2418" s="4">
        <v>44386</v>
      </c>
      <c r="E2418" s="3" t="s">
        <v>44</v>
      </c>
      <c r="F2418" s="3" t="s">
        <v>88</v>
      </c>
      <c r="G2418" s="3" t="s">
        <v>89</v>
      </c>
      <c r="H2418" s="3" t="s">
        <v>19</v>
      </c>
      <c r="I2418" s="5">
        <v>0.65</v>
      </c>
      <c r="J2418" s="6">
        <v>5500</v>
      </c>
      <c r="K2418" s="7">
        <f t="shared" si="18"/>
        <v>3575</v>
      </c>
      <c r="L2418" s="7">
        <f t="shared" si="19"/>
        <v>1251.25</v>
      </c>
      <c r="M2418" s="8">
        <v>0.35</v>
      </c>
    </row>
    <row r="2419" spans="1:13" x14ac:dyDescent="0.25">
      <c r="A2419" s="1"/>
      <c r="B2419" s="3" t="s">
        <v>12</v>
      </c>
      <c r="C2419" s="3">
        <v>1185732</v>
      </c>
      <c r="D2419" s="4">
        <v>44386</v>
      </c>
      <c r="E2419" s="3" t="s">
        <v>44</v>
      </c>
      <c r="F2419" s="3" t="s">
        <v>88</v>
      </c>
      <c r="G2419" s="3" t="s">
        <v>89</v>
      </c>
      <c r="H2419" s="3" t="s">
        <v>20</v>
      </c>
      <c r="I2419" s="5">
        <v>0.70000000000000007</v>
      </c>
      <c r="J2419" s="6">
        <v>7250</v>
      </c>
      <c r="K2419" s="7">
        <f t="shared" si="18"/>
        <v>5075.0000000000009</v>
      </c>
      <c r="L2419" s="7">
        <f t="shared" si="19"/>
        <v>2537.5000000000005</v>
      </c>
      <c r="M2419" s="8">
        <v>0.5</v>
      </c>
    </row>
    <row r="2420" spans="1:13" x14ac:dyDescent="0.25">
      <c r="A2420" s="1"/>
      <c r="B2420" s="3" t="s">
        <v>12</v>
      </c>
      <c r="C2420" s="3">
        <v>1185732</v>
      </c>
      <c r="D2420" s="4">
        <v>44418</v>
      </c>
      <c r="E2420" s="3" t="s">
        <v>44</v>
      </c>
      <c r="F2420" s="3" t="s">
        <v>88</v>
      </c>
      <c r="G2420" s="3" t="s">
        <v>89</v>
      </c>
      <c r="H2420" s="3" t="s">
        <v>15</v>
      </c>
      <c r="I2420" s="5">
        <v>0.65</v>
      </c>
      <c r="J2420" s="6">
        <v>8750</v>
      </c>
      <c r="K2420" s="7">
        <f t="shared" si="18"/>
        <v>5687.5</v>
      </c>
      <c r="L2420" s="7">
        <f t="shared" si="19"/>
        <v>2275</v>
      </c>
      <c r="M2420" s="8">
        <v>0.4</v>
      </c>
    </row>
    <row r="2421" spans="1:13" x14ac:dyDescent="0.25">
      <c r="A2421" s="1"/>
      <c r="B2421" s="3" t="s">
        <v>12</v>
      </c>
      <c r="C2421" s="3">
        <v>1185732</v>
      </c>
      <c r="D2421" s="4">
        <v>44418</v>
      </c>
      <c r="E2421" s="3" t="s">
        <v>44</v>
      </c>
      <c r="F2421" s="3" t="s">
        <v>88</v>
      </c>
      <c r="G2421" s="3" t="s">
        <v>89</v>
      </c>
      <c r="H2421" s="3" t="s">
        <v>16</v>
      </c>
      <c r="I2421" s="5">
        <v>0.60000000000000009</v>
      </c>
      <c r="J2421" s="6">
        <v>6500</v>
      </c>
      <c r="K2421" s="7">
        <f t="shared" si="18"/>
        <v>3900.0000000000005</v>
      </c>
      <c r="L2421" s="7">
        <f t="shared" si="19"/>
        <v>1365</v>
      </c>
      <c r="M2421" s="8">
        <v>0.35</v>
      </c>
    </row>
    <row r="2422" spans="1:13" x14ac:dyDescent="0.25">
      <c r="A2422" s="1"/>
      <c r="B2422" s="3" t="s">
        <v>12</v>
      </c>
      <c r="C2422" s="3">
        <v>1185732</v>
      </c>
      <c r="D2422" s="4">
        <v>44418</v>
      </c>
      <c r="E2422" s="3" t="s">
        <v>44</v>
      </c>
      <c r="F2422" s="3" t="s">
        <v>88</v>
      </c>
      <c r="G2422" s="3" t="s">
        <v>89</v>
      </c>
      <c r="H2422" s="3" t="s">
        <v>17</v>
      </c>
      <c r="I2422" s="5">
        <v>0.55000000000000004</v>
      </c>
      <c r="J2422" s="6">
        <v>5750</v>
      </c>
      <c r="K2422" s="7">
        <f t="shared" si="18"/>
        <v>3162.5000000000005</v>
      </c>
      <c r="L2422" s="7">
        <f t="shared" si="19"/>
        <v>1265.0000000000002</v>
      </c>
      <c r="M2422" s="8">
        <v>0.4</v>
      </c>
    </row>
    <row r="2423" spans="1:13" x14ac:dyDescent="0.25">
      <c r="A2423" s="1"/>
      <c r="B2423" s="3" t="s">
        <v>12</v>
      </c>
      <c r="C2423" s="3">
        <v>1185732</v>
      </c>
      <c r="D2423" s="4">
        <v>44418</v>
      </c>
      <c r="E2423" s="3" t="s">
        <v>44</v>
      </c>
      <c r="F2423" s="3" t="s">
        <v>88</v>
      </c>
      <c r="G2423" s="3" t="s">
        <v>89</v>
      </c>
      <c r="H2423" s="3" t="s">
        <v>18</v>
      </c>
      <c r="I2423" s="5">
        <v>0.45</v>
      </c>
      <c r="J2423" s="6">
        <v>5250</v>
      </c>
      <c r="K2423" s="7">
        <f t="shared" si="18"/>
        <v>2362.5</v>
      </c>
      <c r="L2423" s="7">
        <f t="shared" si="19"/>
        <v>945</v>
      </c>
      <c r="M2423" s="8">
        <v>0.4</v>
      </c>
    </row>
    <row r="2424" spans="1:13" x14ac:dyDescent="0.25">
      <c r="A2424" s="1"/>
      <c r="B2424" s="3" t="s">
        <v>12</v>
      </c>
      <c r="C2424" s="3">
        <v>1185732</v>
      </c>
      <c r="D2424" s="4">
        <v>44418</v>
      </c>
      <c r="E2424" s="3" t="s">
        <v>44</v>
      </c>
      <c r="F2424" s="3" t="s">
        <v>88</v>
      </c>
      <c r="G2424" s="3" t="s">
        <v>89</v>
      </c>
      <c r="H2424" s="3" t="s">
        <v>19</v>
      </c>
      <c r="I2424" s="5">
        <v>0.55000000000000004</v>
      </c>
      <c r="J2424" s="6">
        <v>5000</v>
      </c>
      <c r="K2424" s="7">
        <f t="shared" si="18"/>
        <v>2750</v>
      </c>
      <c r="L2424" s="7">
        <f t="shared" si="19"/>
        <v>962.49999999999989</v>
      </c>
      <c r="M2424" s="8">
        <v>0.35</v>
      </c>
    </row>
    <row r="2425" spans="1:13" x14ac:dyDescent="0.25">
      <c r="A2425" s="1"/>
      <c r="B2425" s="3" t="s">
        <v>12</v>
      </c>
      <c r="C2425" s="3">
        <v>1185732</v>
      </c>
      <c r="D2425" s="4">
        <v>44418</v>
      </c>
      <c r="E2425" s="3" t="s">
        <v>44</v>
      </c>
      <c r="F2425" s="3" t="s">
        <v>88</v>
      </c>
      <c r="G2425" s="3" t="s">
        <v>89</v>
      </c>
      <c r="H2425" s="3" t="s">
        <v>20</v>
      </c>
      <c r="I2425" s="5">
        <v>0.60000000000000009</v>
      </c>
      <c r="J2425" s="6">
        <v>6750</v>
      </c>
      <c r="K2425" s="7">
        <f t="shared" si="18"/>
        <v>4050.0000000000005</v>
      </c>
      <c r="L2425" s="7">
        <f t="shared" si="19"/>
        <v>2025.0000000000002</v>
      </c>
      <c r="M2425" s="8">
        <v>0.5</v>
      </c>
    </row>
    <row r="2426" spans="1:13" x14ac:dyDescent="0.25">
      <c r="A2426" s="1"/>
      <c r="B2426" s="3" t="s">
        <v>12</v>
      </c>
      <c r="C2426" s="3">
        <v>1185732</v>
      </c>
      <c r="D2426" s="4">
        <v>44448</v>
      </c>
      <c r="E2426" s="3" t="s">
        <v>44</v>
      </c>
      <c r="F2426" s="3" t="s">
        <v>88</v>
      </c>
      <c r="G2426" s="3" t="s">
        <v>89</v>
      </c>
      <c r="H2426" s="3" t="s">
        <v>15</v>
      </c>
      <c r="I2426" s="5">
        <v>0.55000000000000004</v>
      </c>
      <c r="J2426" s="6">
        <v>7750</v>
      </c>
      <c r="K2426" s="7">
        <f t="shared" si="18"/>
        <v>4262.5</v>
      </c>
      <c r="L2426" s="7">
        <f t="shared" si="19"/>
        <v>1705</v>
      </c>
      <c r="M2426" s="8">
        <v>0.4</v>
      </c>
    </row>
    <row r="2427" spans="1:13" x14ac:dyDescent="0.25">
      <c r="A2427" s="1"/>
      <c r="B2427" s="3" t="s">
        <v>12</v>
      </c>
      <c r="C2427" s="3">
        <v>1185732</v>
      </c>
      <c r="D2427" s="4">
        <v>44448</v>
      </c>
      <c r="E2427" s="3" t="s">
        <v>44</v>
      </c>
      <c r="F2427" s="3" t="s">
        <v>88</v>
      </c>
      <c r="G2427" s="3" t="s">
        <v>89</v>
      </c>
      <c r="H2427" s="3" t="s">
        <v>16</v>
      </c>
      <c r="I2427" s="5">
        <v>0.50000000000000011</v>
      </c>
      <c r="J2427" s="6">
        <v>5750</v>
      </c>
      <c r="K2427" s="7">
        <f t="shared" si="18"/>
        <v>2875.0000000000005</v>
      </c>
      <c r="L2427" s="7">
        <f t="shared" si="19"/>
        <v>1006.2500000000001</v>
      </c>
      <c r="M2427" s="8">
        <v>0.35</v>
      </c>
    </row>
    <row r="2428" spans="1:13" x14ac:dyDescent="0.25">
      <c r="A2428" s="1"/>
      <c r="B2428" s="3" t="s">
        <v>12</v>
      </c>
      <c r="C2428" s="3">
        <v>1185732</v>
      </c>
      <c r="D2428" s="4">
        <v>44448</v>
      </c>
      <c r="E2428" s="3" t="s">
        <v>44</v>
      </c>
      <c r="F2428" s="3" t="s">
        <v>88</v>
      </c>
      <c r="G2428" s="3" t="s">
        <v>89</v>
      </c>
      <c r="H2428" s="3" t="s">
        <v>17</v>
      </c>
      <c r="I2428" s="5">
        <v>0.25000000000000006</v>
      </c>
      <c r="J2428" s="6">
        <v>4750</v>
      </c>
      <c r="K2428" s="7">
        <f t="shared" si="18"/>
        <v>1187.5000000000002</v>
      </c>
      <c r="L2428" s="7">
        <f t="shared" si="19"/>
        <v>475.00000000000011</v>
      </c>
      <c r="M2428" s="8">
        <v>0.4</v>
      </c>
    </row>
    <row r="2429" spans="1:13" x14ac:dyDescent="0.25">
      <c r="A2429" s="1"/>
      <c r="B2429" s="3" t="s">
        <v>12</v>
      </c>
      <c r="C2429" s="3">
        <v>1185732</v>
      </c>
      <c r="D2429" s="4">
        <v>44448</v>
      </c>
      <c r="E2429" s="3" t="s">
        <v>44</v>
      </c>
      <c r="F2429" s="3" t="s">
        <v>88</v>
      </c>
      <c r="G2429" s="3" t="s">
        <v>89</v>
      </c>
      <c r="H2429" s="3" t="s">
        <v>18</v>
      </c>
      <c r="I2429" s="5">
        <v>0.25000000000000006</v>
      </c>
      <c r="J2429" s="6">
        <v>4500</v>
      </c>
      <c r="K2429" s="7">
        <f t="shared" si="18"/>
        <v>1125.0000000000002</v>
      </c>
      <c r="L2429" s="7">
        <f t="shared" si="19"/>
        <v>450.00000000000011</v>
      </c>
      <c r="M2429" s="8">
        <v>0.4</v>
      </c>
    </row>
    <row r="2430" spans="1:13" x14ac:dyDescent="0.25">
      <c r="A2430" s="1"/>
      <c r="B2430" s="3" t="s">
        <v>12</v>
      </c>
      <c r="C2430" s="3">
        <v>1185732</v>
      </c>
      <c r="D2430" s="4">
        <v>44448</v>
      </c>
      <c r="E2430" s="3" t="s">
        <v>44</v>
      </c>
      <c r="F2430" s="3" t="s">
        <v>88</v>
      </c>
      <c r="G2430" s="3" t="s">
        <v>89</v>
      </c>
      <c r="H2430" s="3" t="s">
        <v>19</v>
      </c>
      <c r="I2430" s="5">
        <v>0.35000000000000003</v>
      </c>
      <c r="J2430" s="6">
        <v>4500</v>
      </c>
      <c r="K2430" s="7">
        <f t="shared" si="18"/>
        <v>1575.0000000000002</v>
      </c>
      <c r="L2430" s="7">
        <f t="shared" si="19"/>
        <v>551.25</v>
      </c>
      <c r="M2430" s="8">
        <v>0.35</v>
      </c>
    </row>
    <row r="2431" spans="1:13" x14ac:dyDescent="0.25">
      <c r="A2431" s="1"/>
      <c r="B2431" s="3" t="s">
        <v>12</v>
      </c>
      <c r="C2431" s="3">
        <v>1185732</v>
      </c>
      <c r="D2431" s="4">
        <v>44448</v>
      </c>
      <c r="E2431" s="3" t="s">
        <v>44</v>
      </c>
      <c r="F2431" s="3" t="s">
        <v>88</v>
      </c>
      <c r="G2431" s="3" t="s">
        <v>89</v>
      </c>
      <c r="H2431" s="3" t="s">
        <v>20</v>
      </c>
      <c r="I2431" s="5">
        <v>0.40000000000000008</v>
      </c>
      <c r="J2431" s="6">
        <v>5500</v>
      </c>
      <c r="K2431" s="7">
        <f t="shared" si="18"/>
        <v>2200.0000000000005</v>
      </c>
      <c r="L2431" s="7">
        <f t="shared" si="19"/>
        <v>1100.0000000000002</v>
      </c>
      <c r="M2431" s="8">
        <v>0.5</v>
      </c>
    </row>
    <row r="2432" spans="1:13" x14ac:dyDescent="0.25">
      <c r="A2432" s="1"/>
      <c r="B2432" s="3" t="s">
        <v>12</v>
      </c>
      <c r="C2432" s="3">
        <v>1185732</v>
      </c>
      <c r="D2432" s="4">
        <v>44480</v>
      </c>
      <c r="E2432" s="3" t="s">
        <v>44</v>
      </c>
      <c r="F2432" s="3" t="s">
        <v>88</v>
      </c>
      <c r="G2432" s="3" t="s">
        <v>89</v>
      </c>
      <c r="H2432" s="3" t="s">
        <v>15</v>
      </c>
      <c r="I2432" s="5">
        <v>0.40000000000000008</v>
      </c>
      <c r="J2432" s="6">
        <v>7250</v>
      </c>
      <c r="K2432" s="7">
        <f t="shared" si="18"/>
        <v>2900.0000000000005</v>
      </c>
      <c r="L2432" s="7">
        <f t="shared" si="19"/>
        <v>1160.0000000000002</v>
      </c>
      <c r="M2432" s="8">
        <v>0.4</v>
      </c>
    </row>
    <row r="2433" spans="1:13" x14ac:dyDescent="0.25">
      <c r="A2433" s="1"/>
      <c r="B2433" s="3" t="s">
        <v>12</v>
      </c>
      <c r="C2433" s="3">
        <v>1185732</v>
      </c>
      <c r="D2433" s="4">
        <v>44480</v>
      </c>
      <c r="E2433" s="3" t="s">
        <v>44</v>
      </c>
      <c r="F2433" s="3" t="s">
        <v>88</v>
      </c>
      <c r="G2433" s="3" t="s">
        <v>89</v>
      </c>
      <c r="H2433" s="3" t="s">
        <v>16</v>
      </c>
      <c r="I2433" s="5">
        <v>0.3000000000000001</v>
      </c>
      <c r="J2433" s="6">
        <v>5500</v>
      </c>
      <c r="K2433" s="7">
        <f t="shared" si="18"/>
        <v>1650.0000000000005</v>
      </c>
      <c r="L2433" s="7">
        <f t="shared" si="19"/>
        <v>577.50000000000011</v>
      </c>
      <c r="M2433" s="8">
        <v>0.35</v>
      </c>
    </row>
    <row r="2434" spans="1:13" x14ac:dyDescent="0.25">
      <c r="A2434" s="1"/>
      <c r="B2434" s="3" t="s">
        <v>12</v>
      </c>
      <c r="C2434" s="3">
        <v>1185732</v>
      </c>
      <c r="D2434" s="4">
        <v>44480</v>
      </c>
      <c r="E2434" s="3" t="s">
        <v>44</v>
      </c>
      <c r="F2434" s="3" t="s">
        <v>88</v>
      </c>
      <c r="G2434" s="3" t="s">
        <v>89</v>
      </c>
      <c r="H2434" s="3" t="s">
        <v>17</v>
      </c>
      <c r="I2434" s="5">
        <v>0.3000000000000001</v>
      </c>
      <c r="J2434" s="6">
        <v>4250</v>
      </c>
      <c r="K2434" s="7">
        <f t="shared" si="18"/>
        <v>1275.0000000000005</v>
      </c>
      <c r="L2434" s="7">
        <f t="shared" si="19"/>
        <v>510.00000000000023</v>
      </c>
      <c r="M2434" s="8">
        <v>0.4</v>
      </c>
    </row>
    <row r="2435" spans="1:13" x14ac:dyDescent="0.25">
      <c r="A2435" s="1"/>
      <c r="B2435" s="3" t="s">
        <v>12</v>
      </c>
      <c r="C2435" s="3">
        <v>1185732</v>
      </c>
      <c r="D2435" s="4">
        <v>44480</v>
      </c>
      <c r="E2435" s="3" t="s">
        <v>44</v>
      </c>
      <c r="F2435" s="3" t="s">
        <v>88</v>
      </c>
      <c r="G2435" s="3" t="s">
        <v>89</v>
      </c>
      <c r="H2435" s="3" t="s">
        <v>18</v>
      </c>
      <c r="I2435" s="5">
        <v>0.3000000000000001</v>
      </c>
      <c r="J2435" s="6">
        <v>4000</v>
      </c>
      <c r="K2435" s="7">
        <f t="shared" si="18"/>
        <v>1200.0000000000005</v>
      </c>
      <c r="L2435" s="7">
        <f t="shared" si="19"/>
        <v>480.00000000000023</v>
      </c>
      <c r="M2435" s="8">
        <v>0.4</v>
      </c>
    </row>
    <row r="2436" spans="1:13" x14ac:dyDescent="0.25">
      <c r="A2436" s="1"/>
      <c r="B2436" s="3" t="s">
        <v>12</v>
      </c>
      <c r="C2436" s="3">
        <v>1185732</v>
      </c>
      <c r="D2436" s="4">
        <v>44480</v>
      </c>
      <c r="E2436" s="3" t="s">
        <v>44</v>
      </c>
      <c r="F2436" s="3" t="s">
        <v>88</v>
      </c>
      <c r="G2436" s="3" t="s">
        <v>89</v>
      </c>
      <c r="H2436" s="3" t="s">
        <v>19</v>
      </c>
      <c r="I2436" s="5">
        <v>0.40000000000000008</v>
      </c>
      <c r="J2436" s="6">
        <v>4000</v>
      </c>
      <c r="K2436" s="7">
        <f t="shared" si="18"/>
        <v>1600.0000000000002</v>
      </c>
      <c r="L2436" s="7">
        <f t="shared" si="19"/>
        <v>560</v>
      </c>
      <c r="M2436" s="8">
        <v>0.35</v>
      </c>
    </row>
    <row r="2437" spans="1:13" x14ac:dyDescent="0.25">
      <c r="A2437" s="1"/>
      <c r="B2437" s="3" t="s">
        <v>12</v>
      </c>
      <c r="C2437" s="3">
        <v>1185732</v>
      </c>
      <c r="D2437" s="4">
        <v>44480</v>
      </c>
      <c r="E2437" s="3" t="s">
        <v>44</v>
      </c>
      <c r="F2437" s="3" t="s">
        <v>88</v>
      </c>
      <c r="G2437" s="3" t="s">
        <v>89</v>
      </c>
      <c r="H2437" s="3" t="s">
        <v>20</v>
      </c>
      <c r="I2437" s="5">
        <v>0.4</v>
      </c>
      <c r="J2437" s="6">
        <v>5250</v>
      </c>
      <c r="K2437" s="7">
        <f t="shared" si="18"/>
        <v>2100</v>
      </c>
      <c r="L2437" s="7">
        <f t="shared" si="19"/>
        <v>1050</v>
      </c>
      <c r="M2437" s="8">
        <v>0.5</v>
      </c>
    </row>
    <row r="2438" spans="1:13" x14ac:dyDescent="0.25">
      <c r="A2438" s="1"/>
      <c r="B2438" s="3" t="s">
        <v>12</v>
      </c>
      <c r="C2438" s="3">
        <v>1185732</v>
      </c>
      <c r="D2438" s="4">
        <v>44510</v>
      </c>
      <c r="E2438" s="3" t="s">
        <v>44</v>
      </c>
      <c r="F2438" s="3" t="s">
        <v>88</v>
      </c>
      <c r="G2438" s="3" t="s">
        <v>89</v>
      </c>
      <c r="H2438" s="3" t="s">
        <v>15</v>
      </c>
      <c r="I2438" s="5">
        <v>0.35000000000000009</v>
      </c>
      <c r="J2438" s="6">
        <v>6750</v>
      </c>
      <c r="K2438" s="7">
        <f t="shared" si="18"/>
        <v>2362.5000000000005</v>
      </c>
      <c r="L2438" s="7">
        <f t="shared" si="19"/>
        <v>945.00000000000023</v>
      </c>
      <c r="M2438" s="8">
        <v>0.4</v>
      </c>
    </row>
    <row r="2439" spans="1:13" x14ac:dyDescent="0.25">
      <c r="A2439" s="1"/>
      <c r="B2439" s="3" t="s">
        <v>12</v>
      </c>
      <c r="C2439" s="3">
        <v>1185732</v>
      </c>
      <c r="D2439" s="4">
        <v>44510</v>
      </c>
      <c r="E2439" s="3" t="s">
        <v>44</v>
      </c>
      <c r="F2439" s="3" t="s">
        <v>88</v>
      </c>
      <c r="G2439" s="3" t="s">
        <v>89</v>
      </c>
      <c r="H2439" s="3" t="s">
        <v>16</v>
      </c>
      <c r="I2439" s="5">
        <v>0.25000000000000011</v>
      </c>
      <c r="J2439" s="6">
        <v>5000</v>
      </c>
      <c r="K2439" s="7">
        <f t="shared" si="18"/>
        <v>1250.0000000000005</v>
      </c>
      <c r="L2439" s="7">
        <f t="shared" si="19"/>
        <v>437.50000000000011</v>
      </c>
      <c r="M2439" s="8">
        <v>0.35</v>
      </c>
    </row>
    <row r="2440" spans="1:13" x14ac:dyDescent="0.25">
      <c r="A2440" s="1"/>
      <c r="B2440" s="3" t="s">
        <v>12</v>
      </c>
      <c r="C2440" s="3">
        <v>1185732</v>
      </c>
      <c r="D2440" s="4">
        <v>44510</v>
      </c>
      <c r="E2440" s="3" t="s">
        <v>44</v>
      </c>
      <c r="F2440" s="3" t="s">
        <v>88</v>
      </c>
      <c r="G2440" s="3" t="s">
        <v>89</v>
      </c>
      <c r="H2440" s="3" t="s">
        <v>17</v>
      </c>
      <c r="I2440" s="5">
        <v>0.35000000000000014</v>
      </c>
      <c r="J2440" s="6">
        <v>4450</v>
      </c>
      <c r="K2440" s="7">
        <f t="shared" si="18"/>
        <v>1557.5000000000007</v>
      </c>
      <c r="L2440" s="7">
        <f t="shared" si="19"/>
        <v>623.00000000000034</v>
      </c>
      <c r="M2440" s="8">
        <v>0.4</v>
      </c>
    </row>
    <row r="2441" spans="1:13" x14ac:dyDescent="0.25">
      <c r="A2441" s="1"/>
      <c r="B2441" s="3" t="s">
        <v>12</v>
      </c>
      <c r="C2441" s="3">
        <v>1185732</v>
      </c>
      <c r="D2441" s="4">
        <v>44510</v>
      </c>
      <c r="E2441" s="3" t="s">
        <v>44</v>
      </c>
      <c r="F2441" s="3" t="s">
        <v>88</v>
      </c>
      <c r="G2441" s="3" t="s">
        <v>89</v>
      </c>
      <c r="H2441" s="3" t="s">
        <v>18</v>
      </c>
      <c r="I2441" s="5">
        <v>0.65000000000000024</v>
      </c>
      <c r="J2441" s="6">
        <v>5000</v>
      </c>
      <c r="K2441" s="7">
        <f t="shared" si="18"/>
        <v>3250.0000000000014</v>
      </c>
      <c r="L2441" s="7">
        <f t="shared" si="19"/>
        <v>1300.0000000000007</v>
      </c>
      <c r="M2441" s="8">
        <v>0.4</v>
      </c>
    </row>
    <row r="2442" spans="1:13" x14ac:dyDescent="0.25">
      <c r="A2442" s="1"/>
      <c r="B2442" s="3" t="s">
        <v>12</v>
      </c>
      <c r="C2442" s="3">
        <v>1185732</v>
      </c>
      <c r="D2442" s="4">
        <v>44510</v>
      </c>
      <c r="E2442" s="3" t="s">
        <v>44</v>
      </c>
      <c r="F2442" s="3" t="s">
        <v>88</v>
      </c>
      <c r="G2442" s="3" t="s">
        <v>89</v>
      </c>
      <c r="H2442" s="3" t="s">
        <v>19</v>
      </c>
      <c r="I2442" s="5">
        <v>0.80000000000000016</v>
      </c>
      <c r="J2442" s="6">
        <v>4750</v>
      </c>
      <c r="K2442" s="7">
        <f t="shared" si="18"/>
        <v>3800.0000000000009</v>
      </c>
      <c r="L2442" s="7">
        <f t="shared" si="19"/>
        <v>1330.0000000000002</v>
      </c>
      <c r="M2442" s="8">
        <v>0.35</v>
      </c>
    </row>
    <row r="2443" spans="1:13" x14ac:dyDescent="0.25">
      <c r="A2443" s="1"/>
      <c r="B2443" s="3" t="s">
        <v>12</v>
      </c>
      <c r="C2443" s="3">
        <v>1185732</v>
      </c>
      <c r="D2443" s="4">
        <v>44510</v>
      </c>
      <c r="E2443" s="3" t="s">
        <v>44</v>
      </c>
      <c r="F2443" s="3" t="s">
        <v>88</v>
      </c>
      <c r="G2443" s="3" t="s">
        <v>89</v>
      </c>
      <c r="H2443" s="3" t="s">
        <v>20</v>
      </c>
      <c r="I2443" s="5">
        <v>0.8</v>
      </c>
      <c r="J2443" s="6">
        <v>5750</v>
      </c>
      <c r="K2443" s="7">
        <f t="shared" si="18"/>
        <v>4600</v>
      </c>
      <c r="L2443" s="7">
        <f t="shared" si="19"/>
        <v>2300</v>
      </c>
      <c r="M2443" s="8">
        <v>0.5</v>
      </c>
    </row>
    <row r="2444" spans="1:13" x14ac:dyDescent="0.25">
      <c r="A2444" s="1"/>
      <c r="B2444" s="3" t="s">
        <v>12</v>
      </c>
      <c r="C2444" s="3">
        <v>1185732</v>
      </c>
      <c r="D2444" s="4">
        <v>44539</v>
      </c>
      <c r="E2444" s="3" t="s">
        <v>44</v>
      </c>
      <c r="F2444" s="3" t="s">
        <v>88</v>
      </c>
      <c r="G2444" s="3" t="s">
        <v>89</v>
      </c>
      <c r="H2444" s="3" t="s">
        <v>15</v>
      </c>
      <c r="I2444" s="5">
        <v>0.75000000000000011</v>
      </c>
      <c r="J2444" s="6">
        <v>8250</v>
      </c>
      <c r="K2444" s="7">
        <f t="shared" si="18"/>
        <v>6187.5000000000009</v>
      </c>
      <c r="L2444" s="7">
        <f t="shared" si="19"/>
        <v>2475.0000000000005</v>
      </c>
      <c r="M2444" s="8">
        <v>0.4</v>
      </c>
    </row>
    <row r="2445" spans="1:13" x14ac:dyDescent="0.25">
      <c r="A2445" s="1"/>
      <c r="B2445" s="3" t="s">
        <v>12</v>
      </c>
      <c r="C2445" s="3">
        <v>1185732</v>
      </c>
      <c r="D2445" s="4">
        <v>44539</v>
      </c>
      <c r="E2445" s="3" t="s">
        <v>44</v>
      </c>
      <c r="F2445" s="3" t="s">
        <v>88</v>
      </c>
      <c r="G2445" s="3" t="s">
        <v>89</v>
      </c>
      <c r="H2445" s="3" t="s">
        <v>16</v>
      </c>
      <c r="I2445" s="5">
        <v>0.65000000000000013</v>
      </c>
      <c r="J2445" s="6">
        <v>6250</v>
      </c>
      <c r="K2445" s="7">
        <f t="shared" si="18"/>
        <v>4062.5000000000009</v>
      </c>
      <c r="L2445" s="7">
        <f t="shared" si="19"/>
        <v>1421.8750000000002</v>
      </c>
      <c r="M2445" s="8">
        <v>0.35</v>
      </c>
    </row>
    <row r="2446" spans="1:13" x14ac:dyDescent="0.25">
      <c r="A2446" s="1"/>
      <c r="B2446" s="3" t="s">
        <v>12</v>
      </c>
      <c r="C2446" s="3">
        <v>1185732</v>
      </c>
      <c r="D2446" s="4">
        <v>44539</v>
      </c>
      <c r="E2446" s="3" t="s">
        <v>44</v>
      </c>
      <c r="F2446" s="3" t="s">
        <v>88</v>
      </c>
      <c r="G2446" s="3" t="s">
        <v>89</v>
      </c>
      <c r="H2446" s="3" t="s">
        <v>17</v>
      </c>
      <c r="I2446" s="5">
        <v>0.65000000000000013</v>
      </c>
      <c r="J2446" s="6">
        <v>5750</v>
      </c>
      <c r="K2446" s="7">
        <f t="shared" si="18"/>
        <v>3737.5000000000009</v>
      </c>
      <c r="L2446" s="7">
        <f t="shared" si="19"/>
        <v>1495.0000000000005</v>
      </c>
      <c r="M2446" s="8">
        <v>0.4</v>
      </c>
    </row>
    <row r="2447" spans="1:13" x14ac:dyDescent="0.25">
      <c r="A2447" s="1"/>
      <c r="B2447" s="3" t="s">
        <v>12</v>
      </c>
      <c r="C2447" s="3">
        <v>1185732</v>
      </c>
      <c r="D2447" s="4">
        <v>44539</v>
      </c>
      <c r="E2447" s="3" t="s">
        <v>44</v>
      </c>
      <c r="F2447" s="3" t="s">
        <v>88</v>
      </c>
      <c r="G2447" s="3" t="s">
        <v>89</v>
      </c>
      <c r="H2447" s="3" t="s">
        <v>18</v>
      </c>
      <c r="I2447" s="5">
        <v>0.65000000000000013</v>
      </c>
      <c r="J2447" s="6">
        <v>5250</v>
      </c>
      <c r="K2447" s="7">
        <f t="shared" si="18"/>
        <v>3412.5000000000009</v>
      </c>
      <c r="L2447" s="7">
        <f t="shared" si="19"/>
        <v>1365.0000000000005</v>
      </c>
      <c r="M2447" s="8">
        <v>0.4</v>
      </c>
    </row>
    <row r="2448" spans="1:13" x14ac:dyDescent="0.25">
      <c r="A2448" s="1"/>
      <c r="B2448" s="3" t="s">
        <v>12</v>
      </c>
      <c r="C2448" s="3">
        <v>1185732</v>
      </c>
      <c r="D2448" s="4">
        <v>44539</v>
      </c>
      <c r="E2448" s="3" t="s">
        <v>44</v>
      </c>
      <c r="F2448" s="3" t="s">
        <v>88</v>
      </c>
      <c r="G2448" s="3" t="s">
        <v>89</v>
      </c>
      <c r="H2448" s="3" t="s">
        <v>19</v>
      </c>
      <c r="I2448" s="5">
        <v>0.75000000000000011</v>
      </c>
      <c r="J2448" s="6">
        <v>5250</v>
      </c>
      <c r="K2448" s="7">
        <f t="shared" si="18"/>
        <v>3937.5000000000005</v>
      </c>
      <c r="L2448" s="7">
        <f t="shared" si="19"/>
        <v>1378.125</v>
      </c>
      <c r="M2448" s="8">
        <v>0.35</v>
      </c>
    </row>
    <row r="2449" spans="1:13" x14ac:dyDescent="0.25">
      <c r="A2449" s="1"/>
      <c r="B2449" s="3" t="s">
        <v>12</v>
      </c>
      <c r="C2449" s="3">
        <v>1185732</v>
      </c>
      <c r="D2449" s="4">
        <v>44539</v>
      </c>
      <c r="E2449" s="3" t="s">
        <v>44</v>
      </c>
      <c r="F2449" s="3" t="s">
        <v>88</v>
      </c>
      <c r="G2449" s="3" t="s">
        <v>89</v>
      </c>
      <c r="H2449" s="3" t="s">
        <v>20</v>
      </c>
      <c r="I2449" s="5">
        <v>0.8</v>
      </c>
      <c r="J2449" s="6">
        <v>6250</v>
      </c>
      <c r="K2449" s="7">
        <f t="shared" si="18"/>
        <v>5000</v>
      </c>
      <c r="L2449" s="7">
        <f t="shared" si="19"/>
        <v>2500</v>
      </c>
      <c r="M2449" s="8">
        <v>0.5</v>
      </c>
    </row>
    <row r="2450" spans="1:13" x14ac:dyDescent="0.25">
      <c r="A2450" s="1" t="s">
        <v>37</v>
      </c>
      <c r="B2450" s="3" t="s">
        <v>12</v>
      </c>
      <c r="C2450" s="3">
        <v>1185732</v>
      </c>
      <c r="D2450" s="4">
        <v>44218</v>
      </c>
      <c r="E2450" s="3" t="s">
        <v>31</v>
      </c>
      <c r="F2450" s="3" t="s">
        <v>90</v>
      </c>
      <c r="G2450" s="3" t="s">
        <v>91</v>
      </c>
      <c r="H2450" s="3" t="s">
        <v>15</v>
      </c>
      <c r="I2450" s="5">
        <v>0.4</v>
      </c>
      <c r="J2450" s="6">
        <v>5000</v>
      </c>
      <c r="K2450" s="7">
        <f t="shared" si="18"/>
        <v>2000</v>
      </c>
      <c r="L2450" s="7">
        <f t="shared" si="19"/>
        <v>800</v>
      </c>
      <c r="M2450" s="8">
        <v>0.4</v>
      </c>
    </row>
    <row r="2451" spans="1:13" x14ac:dyDescent="0.25">
      <c r="A2451" s="1"/>
      <c r="B2451" s="3" t="s">
        <v>12</v>
      </c>
      <c r="C2451" s="3">
        <v>1185732</v>
      </c>
      <c r="D2451" s="4">
        <v>44218</v>
      </c>
      <c r="E2451" s="3" t="s">
        <v>31</v>
      </c>
      <c r="F2451" s="3" t="s">
        <v>90</v>
      </c>
      <c r="G2451" s="3" t="s">
        <v>91</v>
      </c>
      <c r="H2451" s="3" t="s">
        <v>16</v>
      </c>
      <c r="I2451" s="5">
        <v>0.4</v>
      </c>
      <c r="J2451" s="6">
        <v>3000</v>
      </c>
      <c r="K2451" s="7">
        <f t="shared" si="18"/>
        <v>1200</v>
      </c>
      <c r="L2451" s="7">
        <f t="shared" si="19"/>
        <v>420</v>
      </c>
      <c r="M2451" s="8">
        <v>0.35</v>
      </c>
    </row>
    <row r="2452" spans="1:13" x14ac:dyDescent="0.25">
      <c r="A2452" s="1"/>
      <c r="B2452" s="3" t="s">
        <v>12</v>
      </c>
      <c r="C2452" s="3">
        <v>1185732</v>
      </c>
      <c r="D2452" s="4">
        <v>44218</v>
      </c>
      <c r="E2452" s="3" t="s">
        <v>31</v>
      </c>
      <c r="F2452" s="3" t="s">
        <v>90</v>
      </c>
      <c r="G2452" s="3" t="s">
        <v>91</v>
      </c>
      <c r="H2452" s="3" t="s">
        <v>17</v>
      </c>
      <c r="I2452" s="5">
        <v>0.30000000000000004</v>
      </c>
      <c r="J2452" s="6">
        <v>3000</v>
      </c>
      <c r="K2452" s="7">
        <f t="shared" si="18"/>
        <v>900.00000000000011</v>
      </c>
      <c r="L2452" s="7">
        <f t="shared" si="19"/>
        <v>360.00000000000006</v>
      </c>
      <c r="M2452" s="8">
        <v>0.4</v>
      </c>
    </row>
    <row r="2453" spans="1:13" x14ac:dyDescent="0.25">
      <c r="A2453" s="1"/>
      <c r="B2453" s="3" t="s">
        <v>12</v>
      </c>
      <c r="C2453" s="3">
        <v>1185732</v>
      </c>
      <c r="D2453" s="4">
        <v>44218</v>
      </c>
      <c r="E2453" s="3" t="s">
        <v>31</v>
      </c>
      <c r="F2453" s="3" t="s">
        <v>90</v>
      </c>
      <c r="G2453" s="3" t="s">
        <v>91</v>
      </c>
      <c r="H2453" s="3" t="s">
        <v>18</v>
      </c>
      <c r="I2453" s="5">
        <v>0.35000000000000003</v>
      </c>
      <c r="J2453" s="6">
        <v>1500</v>
      </c>
      <c r="K2453" s="7">
        <f t="shared" si="18"/>
        <v>525</v>
      </c>
      <c r="L2453" s="7">
        <f t="shared" si="19"/>
        <v>210</v>
      </c>
      <c r="M2453" s="8">
        <v>0.4</v>
      </c>
    </row>
    <row r="2454" spans="1:13" x14ac:dyDescent="0.25">
      <c r="A2454" s="1"/>
      <c r="B2454" s="3" t="s">
        <v>12</v>
      </c>
      <c r="C2454" s="3">
        <v>1185732</v>
      </c>
      <c r="D2454" s="4">
        <v>44218</v>
      </c>
      <c r="E2454" s="3" t="s">
        <v>31</v>
      </c>
      <c r="F2454" s="3" t="s">
        <v>90</v>
      </c>
      <c r="G2454" s="3" t="s">
        <v>91</v>
      </c>
      <c r="H2454" s="3" t="s">
        <v>19</v>
      </c>
      <c r="I2454" s="5">
        <v>0.49999999999999994</v>
      </c>
      <c r="J2454" s="6">
        <v>2000</v>
      </c>
      <c r="K2454" s="7">
        <f t="shared" si="18"/>
        <v>999.99999999999989</v>
      </c>
      <c r="L2454" s="7">
        <f t="shared" si="19"/>
        <v>349.99999999999994</v>
      </c>
      <c r="M2454" s="8">
        <v>0.35</v>
      </c>
    </row>
    <row r="2455" spans="1:13" x14ac:dyDescent="0.25">
      <c r="A2455" s="1"/>
      <c r="B2455" s="3" t="s">
        <v>12</v>
      </c>
      <c r="C2455" s="3">
        <v>1185732</v>
      </c>
      <c r="D2455" s="4">
        <v>44218</v>
      </c>
      <c r="E2455" s="3" t="s">
        <v>31</v>
      </c>
      <c r="F2455" s="3" t="s">
        <v>90</v>
      </c>
      <c r="G2455" s="3" t="s">
        <v>91</v>
      </c>
      <c r="H2455" s="3" t="s">
        <v>20</v>
      </c>
      <c r="I2455" s="5">
        <v>0.4</v>
      </c>
      <c r="J2455" s="6">
        <v>3000</v>
      </c>
      <c r="K2455" s="7">
        <f t="shared" si="18"/>
        <v>1200</v>
      </c>
      <c r="L2455" s="7">
        <f t="shared" si="19"/>
        <v>480</v>
      </c>
      <c r="M2455" s="8">
        <v>0.4</v>
      </c>
    </row>
    <row r="2456" spans="1:13" x14ac:dyDescent="0.25">
      <c r="A2456" s="1"/>
      <c r="B2456" s="3" t="s">
        <v>12</v>
      </c>
      <c r="C2456" s="3">
        <v>1185732</v>
      </c>
      <c r="D2456" s="4">
        <v>44249</v>
      </c>
      <c r="E2456" s="3" t="s">
        <v>31</v>
      </c>
      <c r="F2456" s="3" t="s">
        <v>90</v>
      </c>
      <c r="G2456" s="3" t="s">
        <v>91</v>
      </c>
      <c r="H2456" s="3" t="s">
        <v>15</v>
      </c>
      <c r="I2456" s="5">
        <v>0.4</v>
      </c>
      <c r="J2456" s="6">
        <v>5500</v>
      </c>
      <c r="K2456" s="7">
        <f t="shared" si="18"/>
        <v>2200</v>
      </c>
      <c r="L2456" s="7">
        <f t="shared" si="19"/>
        <v>880</v>
      </c>
      <c r="M2456" s="8">
        <v>0.4</v>
      </c>
    </row>
    <row r="2457" spans="1:13" x14ac:dyDescent="0.25">
      <c r="A2457" s="1"/>
      <c r="B2457" s="3" t="s">
        <v>12</v>
      </c>
      <c r="C2457" s="3">
        <v>1185732</v>
      </c>
      <c r="D2457" s="4">
        <v>44249</v>
      </c>
      <c r="E2457" s="3" t="s">
        <v>31</v>
      </c>
      <c r="F2457" s="3" t="s">
        <v>90</v>
      </c>
      <c r="G2457" s="3" t="s">
        <v>91</v>
      </c>
      <c r="H2457" s="3" t="s">
        <v>16</v>
      </c>
      <c r="I2457" s="5">
        <v>0.4</v>
      </c>
      <c r="J2457" s="6">
        <v>2000</v>
      </c>
      <c r="K2457" s="7">
        <f t="shared" si="18"/>
        <v>800</v>
      </c>
      <c r="L2457" s="7">
        <f t="shared" si="19"/>
        <v>280</v>
      </c>
      <c r="M2457" s="8">
        <v>0.35</v>
      </c>
    </row>
    <row r="2458" spans="1:13" x14ac:dyDescent="0.25">
      <c r="A2458" s="1"/>
      <c r="B2458" s="3" t="s">
        <v>12</v>
      </c>
      <c r="C2458" s="3">
        <v>1185732</v>
      </c>
      <c r="D2458" s="4">
        <v>44249</v>
      </c>
      <c r="E2458" s="3" t="s">
        <v>31</v>
      </c>
      <c r="F2458" s="3" t="s">
        <v>90</v>
      </c>
      <c r="G2458" s="3" t="s">
        <v>91</v>
      </c>
      <c r="H2458" s="3" t="s">
        <v>17</v>
      </c>
      <c r="I2458" s="5">
        <v>0.30000000000000004</v>
      </c>
      <c r="J2458" s="6">
        <v>2500</v>
      </c>
      <c r="K2458" s="7">
        <f t="shared" si="18"/>
        <v>750.00000000000011</v>
      </c>
      <c r="L2458" s="7">
        <f t="shared" si="19"/>
        <v>300.00000000000006</v>
      </c>
      <c r="M2458" s="8">
        <v>0.4</v>
      </c>
    </row>
    <row r="2459" spans="1:13" x14ac:dyDescent="0.25">
      <c r="A2459" s="1"/>
      <c r="B2459" s="3" t="s">
        <v>12</v>
      </c>
      <c r="C2459" s="3">
        <v>1185732</v>
      </c>
      <c r="D2459" s="4">
        <v>44249</v>
      </c>
      <c r="E2459" s="3" t="s">
        <v>31</v>
      </c>
      <c r="F2459" s="3" t="s">
        <v>90</v>
      </c>
      <c r="G2459" s="3" t="s">
        <v>91</v>
      </c>
      <c r="H2459" s="3" t="s">
        <v>18</v>
      </c>
      <c r="I2459" s="5">
        <v>0.35000000000000003</v>
      </c>
      <c r="J2459" s="6">
        <v>1250</v>
      </c>
      <c r="K2459" s="7">
        <f t="shared" si="18"/>
        <v>437.50000000000006</v>
      </c>
      <c r="L2459" s="7">
        <f t="shared" si="19"/>
        <v>175.00000000000003</v>
      </c>
      <c r="M2459" s="8">
        <v>0.4</v>
      </c>
    </row>
    <row r="2460" spans="1:13" x14ac:dyDescent="0.25">
      <c r="A2460" s="1"/>
      <c r="B2460" s="3" t="s">
        <v>12</v>
      </c>
      <c r="C2460" s="3">
        <v>1185732</v>
      </c>
      <c r="D2460" s="4">
        <v>44249</v>
      </c>
      <c r="E2460" s="3" t="s">
        <v>31</v>
      </c>
      <c r="F2460" s="3" t="s">
        <v>90</v>
      </c>
      <c r="G2460" s="3" t="s">
        <v>91</v>
      </c>
      <c r="H2460" s="3" t="s">
        <v>19</v>
      </c>
      <c r="I2460" s="5">
        <v>0.49999999999999994</v>
      </c>
      <c r="J2460" s="6">
        <v>2000</v>
      </c>
      <c r="K2460" s="7">
        <f t="shared" si="18"/>
        <v>999.99999999999989</v>
      </c>
      <c r="L2460" s="7">
        <f t="shared" si="19"/>
        <v>349.99999999999994</v>
      </c>
      <c r="M2460" s="8">
        <v>0.35</v>
      </c>
    </row>
    <row r="2461" spans="1:13" x14ac:dyDescent="0.25">
      <c r="A2461" s="1"/>
      <c r="B2461" s="3" t="s">
        <v>12</v>
      </c>
      <c r="C2461" s="3">
        <v>1185732</v>
      </c>
      <c r="D2461" s="4">
        <v>44249</v>
      </c>
      <c r="E2461" s="3" t="s">
        <v>31</v>
      </c>
      <c r="F2461" s="3" t="s">
        <v>90</v>
      </c>
      <c r="G2461" s="3" t="s">
        <v>91</v>
      </c>
      <c r="H2461" s="3" t="s">
        <v>20</v>
      </c>
      <c r="I2461" s="5">
        <v>0.4</v>
      </c>
      <c r="J2461" s="6">
        <v>3000</v>
      </c>
      <c r="K2461" s="7">
        <f t="shared" si="18"/>
        <v>1200</v>
      </c>
      <c r="L2461" s="7">
        <f t="shared" si="19"/>
        <v>480</v>
      </c>
      <c r="M2461" s="8">
        <v>0.4</v>
      </c>
    </row>
    <row r="2462" spans="1:13" x14ac:dyDescent="0.25">
      <c r="A2462" s="1"/>
      <c r="B2462" s="3" t="s">
        <v>12</v>
      </c>
      <c r="C2462" s="3">
        <v>1185732</v>
      </c>
      <c r="D2462" s="4">
        <v>44276</v>
      </c>
      <c r="E2462" s="3" t="s">
        <v>31</v>
      </c>
      <c r="F2462" s="3" t="s">
        <v>90</v>
      </c>
      <c r="G2462" s="3" t="s">
        <v>91</v>
      </c>
      <c r="H2462" s="3" t="s">
        <v>15</v>
      </c>
      <c r="I2462" s="5">
        <v>0.45</v>
      </c>
      <c r="J2462" s="6">
        <v>5200</v>
      </c>
      <c r="K2462" s="7">
        <f t="shared" si="18"/>
        <v>2340</v>
      </c>
      <c r="L2462" s="7">
        <f t="shared" si="19"/>
        <v>936</v>
      </c>
      <c r="M2462" s="8">
        <v>0.4</v>
      </c>
    </row>
    <row r="2463" spans="1:13" x14ac:dyDescent="0.25">
      <c r="A2463" s="1"/>
      <c r="B2463" s="3" t="s">
        <v>12</v>
      </c>
      <c r="C2463" s="3">
        <v>1185732</v>
      </c>
      <c r="D2463" s="4">
        <v>44276</v>
      </c>
      <c r="E2463" s="3" t="s">
        <v>31</v>
      </c>
      <c r="F2463" s="3" t="s">
        <v>90</v>
      </c>
      <c r="G2463" s="3" t="s">
        <v>91</v>
      </c>
      <c r="H2463" s="3" t="s">
        <v>16</v>
      </c>
      <c r="I2463" s="5">
        <v>0.45</v>
      </c>
      <c r="J2463" s="6">
        <v>2250</v>
      </c>
      <c r="K2463" s="7">
        <f t="shared" si="18"/>
        <v>1012.5</v>
      </c>
      <c r="L2463" s="7">
        <f t="shared" si="19"/>
        <v>354.375</v>
      </c>
      <c r="M2463" s="8">
        <v>0.35</v>
      </c>
    </row>
    <row r="2464" spans="1:13" x14ac:dyDescent="0.25">
      <c r="A2464" s="1"/>
      <c r="B2464" s="3" t="s">
        <v>12</v>
      </c>
      <c r="C2464" s="3">
        <v>1185732</v>
      </c>
      <c r="D2464" s="4">
        <v>44276</v>
      </c>
      <c r="E2464" s="3" t="s">
        <v>31</v>
      </c>
      <c r="F2464" s="3" t="s">
        <v>90</v>
      </c>
      <c r="G2464" s="3" t="s">
        <v>91</v>
      </c>
      <c r="H2464" s="3" t="s">
        <v>17</v>
      </c>
      <c r="I2464" s="5">
        <v>0.35000000000000003</v>
      </c>
      <c r="J2464" s="6">
        <v>2500</v>
      </c>
      <c r="K2464" s="7">
        <f t="shared" si="18"/>
        <v>875.00000000000011</v>
      </c>
      <c r="L2464" s="7">
        <f t="shared" si="19"/>
        <v>350.00000000000006</v>
      </c>
      <c r="M2464" s="8">
        <v>0.4</v>
      </c>
    </row>
    <row r="2465" spans="1:13" x14ac:dyDescent="0.25">
      <c r="A2465" s="1"/>
      <c r="B2465" s="3" t="s">
        <v>12</v>
      </c>
      <c r="C2465" s="3">
        <v>1185732</v>
      </c>
      <c r="D2465" s="4">
        <v>44276</v>
      </c>
      <c r="E2465" s="3" t="s">
        <v>31</v>
      </c>
      <c r="F2465" s="3" t="s">
        <v>90</v>
      </c>
      <c r="G2465" s="3" t="s">
        <v>91</v>
      </c>
      <c r="H2465" s="3" t="s">
        <v>18</v>
      </c>
      <c r="I2465" s="5">
        <v>0.4</v>
      </c>
      <c r="J2465" s="6">
        <v>1000</v>
      </c>
      <c r="K2465" s="7">
        <f t="shared" si="18"/>
        <v>400</v>
      </c>
      <c r="L2465" s="7">
        <f t="shared" si="19"/>
        <v>160</v>
      </c>
      <c r="M2465" s="8">
        <v>0.4</v>
      </c>
    </row>
    <row r="2466" spans="1:13" x14ac:dyDescent="0.25">
      <c r="A2466" s="1"/>
      <c r="B2466" s="3" t="s">
        <v>12</v>
      </c>
      <c r="C2466" s="3">
        <v>1185732</v>
      </c>
      <c r="D2466" s="4">
        <v>44276</v>
      </c>
      <c r="E2466" s="3" t="s">
        <v>31</v>
      </c>
      <c r="F2466" s="3" t="s">
        <v>90</v>
      </c>
      <c r="G2466" s="3" t="s">
        <v>91</v>
      </c>
      <c r="H2466" s="3" t="s">
        <v>19</v>
      </c>
      <c r="I2466" s="5">
        <v>0.54999999999999993</v>
      </c>
      <c r="J2466" s="6">
        <v>1500</v>
      </c>
      <c r="K2466" s="7">
        <f t="shared" si="18"/>
        <v>824.99999999999989</v>
      </c>
      <c r="L2466" s="7">
        <f t="shared" si="19"/>
        <v>288.74999999999994</v>
      </c>
      <c r="M2466" s="8">
        <v>0.35</v>
      </c>
    </row>
    <row r="2467" spans="1:13" x14ac:dyDescent="0.25">
      <c r="A2467" s="1"/>
      <c r="B2467" s="3" t="s">
        <v>12</v>
      </c>
      <c r="C2467" s="3">
        <v>1185732</v>
      </c>
      <c r="D2467" s="4">
        <v>44276</v>
      </c>
      <c r="E2467" s="3" t="s">
        <v>31</v>
      </c>
      <c r="F2467" s="3" t="s">
        <v>90</v>
      </c>
      <c r="G2467" s="3" t="s">
        <v>91</v>
      </c>
      <c r="H2467" s="3" t="s">
        <v>20</v>
      </c>
      <c r="I2467" s="5">
        <v>0.45</v>
      </c>
      <c r="J2467" s="6">
        <v>2500</v>
      </c>
      <c r="K2467" s="7">
        <f t="shared" si="18"/>
        <v>1125</v>
      </c>
      <c r="L2467" s="7">
        <f t="shared" si="19"/>
        <v>450</v>
      </c>
      <c r="M2467" s="8">
        <v>0.4</v>
      </c>
    </row>
    <row r="2468" spans="1:13" x14ac:dyDescent="0.25">
      <c r="A2468" s="1"/>
      <c r="B2468" s="3" t="s">
        <v>12</v>
      </c>
      <c r="C2468" s="3">
        <v>1185732</v>
      </c>
      <c r="D2468" s="4">
        <v>44308</v>
      </c>
      <c r="E2468" s="3" t="s">
        <v>31</v>
      </c>
      <c r="F2468" s="3" t="s">
        <v>90</v>
      </c>
      <c r="G2468" s="3" t="s">
        <v>91</v>
      </c>
      <c r="H2468" s="3" t="s">
        <v>15</v>
      </c>
      <c r="I2468" s="5">
        <v>0.45</v>
      </c>
      <c r="J2468" s="6">
        <v>4750</v>
      </c>
      <c r="K2468" s="7">
        <f t="shared" si="18"/>
        <v>2137.5</v>
      </c>
      <c r="L2468" s="7">
        <f t="shared" si="19"/>
        <v>855</v>
      </c>
      <c r="M2468" s="8">
        <v>0.4</v>
      </c>
    </row>
    <row r="2469" spans="1:13" x14ac:dyDescent="0.25">
      <c r="A2469" s="1"/>
      <c r="B2469" s="3" t="s">
        <v>12</v>
      </c>
      <c r="C2469" s="3">
        <v>1185732</v>
      </c>
      <c r="D2469" s="4">
        <v>44308</v>
      </c>
      <c r="E2469" s="3" t="s">
        <v>31</v>
      </c>
      <c r="F2469" s="3" t="s">
        <v>90</v>
      </c>
      <c r="G2469" s="3" t="s">
        <v>91</v>
      </c>
      <c r="H2469" s="3" t="s">
        <v>16</v>
      </c>
      <c r="I2469" s="5">
        <v>0.45</v>
      </c>
      <c r="J2469" s="6">
        <v>1750</v>
      </c>
      <c r="K2469" s="7">
        <f t="shared" si="18"/>
        <v>787.5</v>
      </c>
      <c r="L2469" s="7">
        <f t="shared" si="19"/>
        <v>275.625</v>
      </c>
      <c r="M2469" s="8">
        <v>0.35</v>
      </c>
    </row>
    <row r="2470" spans="1:13" x14ac:dyDescent="0.25">
      <c r="A2470" s="1"/>
      <c r="B2470" s="3" t="s">
        <v>12</v>
      </c>
      <c r="C2470" s="3">
        <v>1185732</v>
      </c>
      <c r="D2470" s="4">
        <v>44308</v>
      </c>
      <c r="E2470" s="3" t="s">
        <v>31</v>
      </c>
      <c r="F2470" s="3" t="s">
        <v>90</v>
      </c>
      <c r="G2470" s="3" t="s">
        <v>91</v>
      </c>
      <c r="H2470" s="3" t="s">
        <v>17</v>
      </c>
      <c r="I2470" s="5">
        <v>0.4</v>
      </c>
      <c r="J2470" s="6">
        <v>1750</v>
      </c>
      <c r="K2470" s="7">
        <f t="shared" si="18"/>
        <v>700</v>
      </c>
      <c r="L2470" s="7">
        <f t="shared" si="19"/>
        <v>280</v>
      </c>
      <c r="M2470" s="8">
        <v>0.4</v>
      </c>
    </row>
    <row r="2471" spans="1:13" x14ac:dyDescent="0.25">
      <c r="A2471" s="1"/>
      <c r="B2471" s="3" t="s">
        <v>12</v>
      </c>
      <c r="C2471" s="3">
        <v>1185732</v>
      </c>
      <c r="D2471" s="4">
        <v>44308</v>
      </c>
      <c r="E2471" s="3" t="s">
        <v>31</v>
      </c>
      <c r="F2471" s="3" t="s">
        <v>90</v>
      </c>
      <c r="G2471" s="3" t="s">
        <v>91</v>
      </c>
      <c r="H2471" s="3" t="s">
        <v>18</v>
      </c>
      <c r="I2471" s="5">
        <v>0.45</v>
      </c>
      <c r="J2471" s="6">
        <v>1000</v>
      </c>
      <c r="K2471" s="7">
        <f t="shared" si="18"/>
        <v>450</v>
      </c>
      <c r="L2471" s="7">
        <f t="shared" si="19"/>
        <v>180</v>
      </c>
      <c r="M2471" s="8">
        <v>0.4</v>
      </c>
    </row>
    <row r="2472" spans="1:13" x14ac:dyDescent="0.25">
      <c r="A2472" s="1"/>
      <c r="B2472" s="3" t="s">
        <v>12</v>
      </c>
      <c r="C2472" s="3">
        <v>1185732</v>
      </c>
      <c r="D2472" s="4">
        <v>44308</v>
      </c>
      <c r="E2472" s="3" t="s">
        <v>31</v>
      </c>
      <c r="F2472" s="3" t="s">
        <v>90</v>
      </c>
      <c r="G2472" s="3" t="s">
        <v>91</v>
      </c>
      <c r="H2472" s="3" t="s">
        <v>19</v>
      </c>
      <c r="I2472" s="5">
        <v>0.5</v>
      </c>
      <c r="J2472" s="6">
        <v>1250</v>
      </c>
      <c r="K2472" s="7">
        <f t="shared" si="18"/>
        <v>625</v>
      </c>
      <c r="L2472" s="7">
        <f t="shared" si="19"/>
        <v>218.75</v>
      </c>
      <c r="M2472" s="8">
        <v>0.35</v>
      </c>
    </row>
    <row r="2473" spans="1:13" x14ac:dyDescent="0.25">
      <c r="A2473" s="1"/>
      <c r="B2473" s="3" t="s">
        <v>12</v>
      </c>
      <c r="C2473" s="3">
        <v>1185732</v>
      </c>
      <c r="D2473" s="4">
        <v>44308</v>
      </c>
      <c r="E2473" s="3" t="s">
        <v>31</v>
      </c>
      <c r="F2473" s="3" t="s">
        <v>90</v>
      </c>
      <c r="G2473" s="3" t="s">
        <v>91</v>
      </c>
      <c r="H2473" s="3" t="s">
        <v>20</v>
      </c>
      <c r="I2473" s="5">
        <v>0.4</v>
      </c>
      <c r="J2473" s="6">
        <v>2500</v>
      </c>
      <c r="K2473" s="7">
        <f t="shared" si="18"/>
        <v>1000</v>
      </c>
      <c r="L2473" s="7">
        <f t="shared" si="19"/>
        <v>400</v>
      </c>
      <c r="M2473" s="8">
        <v>0.4</v>
      </c>
    </row>
    <row r="2474" spans="1:13" x14ac:dyDescent="0.25">
      <c r="A2474" s="1"/>
      <c r="B2474" s="3" t="s">
        <v>12</v>
      </c>
      <c r="C2474" s="3">
        <v>1185732</v>
      </c>
      <c r="D2474" s="4">
        <v>44339</v>
      </c>
      <c r="E2474" s="3" t="s">
        <v>31</v>
      </c>
      <c r="F2474" s="3" t="s">
        <v>90</v>
      </c>
      <c r="G2474" s="3" t="s">
        <v>91</v>
      </c>
      <c r="H2474" s="3" t="s">
        <v>15</v>
      </c>
      <c r="I2474" s="5">
        <v>0.5</v>
      </c>
      <c r="J2474" s="6">
        <v>5200</v>
      </c>
      <c r="K2474" s="7">
        <f t="shared" si="18"/>
        <v>2600</v>
      </c>
      <c r="L2474" s="7">
        <f t="shared" si="19"/>
        <v>1040</v>
      </c>
      <c r="M2474" s="8">
        <v>0.4</v>
      </c>
    </row>
    <row r="2475" spans="1:13" x14ac:dyDescent="0.25">
      <c r="A2475" s="1"/>
      <c r="B2475" s="3" t="s">
        <v>12</v>
      </c>
      <c r="C2475" s="3">
        <v>1185732</v>
      </c>
      <c r="D2475" s="4">
        <v>44339</v>
      </c>
      <c r="E2475" s="3" t="s">
        <v>31</v>
      </c>
      <c r="F2475" s="3" t="s">
        <v>90</v>
      </c>
      <c r="G2475" s="3" t="s">
        <v>91</v>
      </c>
      <c r="H2475" s="3" t="s">
        <v>16</v>
      </c>
      <c r="I2475" s="5">
        <v>0.45000000000000007</v>
      </c>
      <c r="J2475" s="6">
        <v>2250</v>
      </c>
      <c r="K2475" s="7">
        <f t="shared" si="18"/>
        <v>1012.5000000000001</v>
      </c>
      <c r="L2475" s="7">
        <f t="shared" si="19"/>
        <v>354.375</v>
      </c>
      <c r="M2475" s="8">
        <v>0.35</v>
      </c>
    </row>
    <row r="2476" spans="1:13" x14ac:dyDescent="0.25">
      <c r="A2476" s="1"/>
      <c r="B2476" s="3" t="s">
        <v>12</v>
      </c>
      <c r="C2476" s="3">
        <v>1185732</v>
      </c>
      <c r="D2476" s="4">
        <v>44339</v>
      </c>
      <c r="E2476" s="3" t="s">
        <v>31</v>
      </c>
      <c r="F2476" s="3" t="s">
        <v>90</v>
      </c>
      <c r="G2476" s="3" t="s">
        <v>91</v>
      </c>
      <c r="H2476" s="3" t="s">
        <v>17</v>
      </c>
      <c r="I2476" s="5">
        <v>0.4</v>
      </c>
      <c r="J2476" s="6">
        <v>2000</v>
      </c>
      <c r="K2476" s="7">
        <f t="shared" si="18"/>
        <v>800</v>
      </c>
      <c r="L2476" s="7">
        <f t="shared" si="19"/>
        <v>320</v>
      </c>
      <c r="M2476" s="8">
        <v>0.4</v>
      </c>
    </row>
    <row r="2477" spans="1:13" x14ac:dyDescent="0.25">
      <c r="A2477" s="1"/>
      <c r="B2477" s="3" t="s">
        <v>12</v>
      </c>
      <c r="C2477" s="3">
        <v>1185732</v>
      </c>
      <c r="D2477" s="4">
        <v>44339</v>
      </c>
      <c r="E2477" s="3" t="s">
        <v>31</v>
      </c>
      <c r="F2477" s="3" t="s">
        <v>90</v>
      </c>
      <c r="G2477" s="3" t="s">
        <v>91</v>
      </c>
      <c r="H2477" s="3" t="s">
        <v>18</v>
      </c>
      <c r="I2477" s="5">
        <v>0.4</v>
      </c>
      <c r="J2477" s="6">
        <v>1250</v>
      </c>
      <c r="K2477" s="7">
        <f t="shared" si="18"/>
        <v>500</v>
      </c>
      <c r="L2477" s="7">
        <f t="shared" si="19"/>
        <v>200</v>
      </c>
      <c r="M2477" s="8">
        <v>0.4</v>
      </c>
    </row>
    <row r="2478" spans="1:13" x14ac:dyDescent="0.25">
      <c r="A2478" s="1"/>
      <c r="B2478" s="3" t="s">
        <v>12</v>
      </c>
      <c r="C2478" s="3">
        <v>1185732</v>
      </c>
      <c r="D2478" s="4">
        <v>44339</v>
      </c>
      <c r="E2478" s="3" t="s">
        <v>31</v>
      </c>
      <c r="F2478" s="3" t="s">
        <v>90</v>
      </c>
      <c r="G2478" s="3" t="s">
        <v>91</v>
      </c>
      <c r="H2478" s="3" t="s">
        <v>19</v>
      </c>
      <c r="I2478" s="5">
        <v>0.5</v>
      </c>
      <c r="J2478" s="6">
        <v>1500</v>
      </c>
      <c r="K2478" s="7">
        <f t="shared" si="18"/>
        <v>750</v>
      </c>
      <c r="L2478" s="7">
        <f t="shared" si="19"/>
        <v>262.5</v>
      </c>
      <c r="M2478" s="8">
        <v>0.35</v>
      </c>
    </row>
    <row r="2479" spans="1:13" x14ac:dyDescent="0.25">
      <c r="A2479" s="1"/>
      <c r="B2479" s="3" t="s">
        <v>12</v>
      </c>
      <c r="C2479" s="3">
        <v>1185732</v>
      </c>
      <c r="D2479" s="4">
        <v>44339</v>
      </c>
      <c r="E2479" s="3" t="s">
        <v>31</v>
      </c>
      <c r="F2479" s="3" t="s">
        <v>90</v>
      </c>
      <c r="G2479" s="3" t="s">
        <v>91</v>
      </c>
      <c r="H2479" s="3" t="s">
        <v>20</v>
      </c>
      <c r="I2479" s="5">
        <v>0.55000000000000004</v>
      </c>
      <c r="J2479" s="6">
        <v>2750</v>
      </c>
      <c r="K2479" s="7">
        <f t="shared" si="18"/>
        <v>1512.5000000000002</v>
      </c>
      <c r="L2479" s="7">
        <f t="shared" si="19"/>
        <v>605.00000000000011</v>
      </c>
      <c r="M2479" s="8">
        <v>0.4</v>
      </c>
    </row>
    <row r="2480" spans="1:13" x14ac:dyDescent="0.25">
      <c r="A2480" s="1"/>
      <c r="B2480" s="3" t="s">
        <v>12</v>
      </c>
      <c r="C2480" s="3">
        <v>1185732</v>
      </c>
      <c r="D2480" s="4">
        <v>44369</v>
      </c>
      <c r="E2480" s="3" t="s">
        <v>31</v>
      </c>
      <c r="F2480" s="3" t="s">
        <v>90</v>
      </c>
      <c r="G2480" s="3" t="s">
        <v>91</v>
      </c>
      <c r="H2480" s="3" t="s">
        <v>15</v>
      </c>
      <c r="I2480" s="5">
        <v>0.4</v>
      </c>
      <c r="J2480" s="6">
        <v>5250</v>
      </c>
      <c r="K2480" s="7">
        <f t="shared" si="18"/>
        <v>2100</v>
      </c>
      <c r="L2480" s="7">
        <f t="shared" si="19"/>
        <v>840</v>
      </c>
      <c r="M2480" s="8">
        <v>0.4</v>
      </c>
    </row>
    <row r="2481" spans="1:13" x14ac:dyDescent="0.25">
      <c r="A2481" s="1"/>
      <c r="B2481" s="3" t="s">
        <v>12</v>
      </c>
      <c r="C2481" s="3">
        <v>1185732</v>
      </c>
      <c r="D2481" s="4">
        <v>44369</v>
      </c>
      <c r="E2481" s="3" t="s">
        <v>31</v>
      </c>
      <c r="F2481" s="3" t="s">
        <v>90</v>
      </c>
      <c r="G2481" s="3" t="s">
        <v>91</v>
      </c>
      <c r="H2481" s="3" t="s">
        <v>16</v>
      </c>
      <c r="I2481" s="5">
        <v>0.35000000000000009</v>
      </c>
      <c r="J2481" s="6">
        <v>2750</v>
      </c>
      <c r="K2481" s="7">
        <f t="shared" si="18"/>
        <v>962.50000000000023</v>
      </c>
      <c r="L2481" s="7">
        <f t="shared" si="19"/>
        <v>336.87500000000006</v>
      </c>
      <c r="M2481" s="8">
        <v>0.35</v>
      </c>
    </row>
    <row r="2482" spans="1:13" x14ac:dyDescent="0.25">
      <c r="A2482" s="1"/>
      <c r="B2482" s="3" t="s">
        <v>12</v>
      </c>
      <c r="C2482" s="3">
        <v>1185732</v>
      </c>
      <c r="D2482" s="4">
        <v>44369</v>
      </c>
      <c r="E2482" s="3" t="s">
        <v>31</v>
      </c>
      <c r="F2482" s="3" t="s">
        <v>90</v>
      </c>
      <c r="G2482" s="3" t="s">
        <v>91</v>
      </c>
      <c r="H2482" s="3" t="s">
        <v>17</v>
      </c>
      <c r="I2482" s="5">
        <v>0.30000000000000004</v>
      </c>
      <c r="J2482" s="6">
        <v>2250</v>
      </c>
      <c r="K2482" s="7">
        <f t="shared" si="18"/>
        <v>675.00000000000011</v>
      </c>
      <c r="L2482" s="7">
        <f t="shared" si="19"/>
        <v>270.00000000000006</v>
      </c>
      <c r="M2482" s="8">
        <v>0.4</v>
      </c>
    </row>
    <row r="2483" spans="1:13" x14ac:dyDescent="0.25">
      <c r="A2483" s="1"/>
      <c r="B2483" s="3" t="s">
        <v>12</v>
      </c>
      <c r="C2483" s="3">
        <v>1185732</v>
      </c>
      <c r="D2483" s="4">
        <v>44369</v>
      </c>
      <c r="E2483" s="3" t="s">
        <v>31</v>
      </c>
      <c r="F2483" s="3" t="s">
        <v>90</v>
      </c>
      <c r="G2483" s="3" t="s">
        <v>91</v>
      </c>
      <c r="H2483" s="3" t="s">
        <v>18</v>
      </c>
      <c r="I2483" s="5">
        <v>0.30000000000000004</v>
      </c>
      <c r="J2483" s="6">
        <v>2000</v>
      </c>
      <c r="K2483" s="7">
        <f t="shared" si="18"/>
        <v>600.00000000000011</v>
      </c>
      <c r="L2483" s="7">
        <f t="shared" si="19"/>
        <v>240.00000000000006</v>
      </c>
      <c r="M2483" s="8">
        <v>0.4</v>
      </c>
    </row>
    <row r="2484" spans="1:13" x14ac:dyDescent="0.25">
      <c r="A2484" s="1"/>
      <c r="B2484" s="3" t="s">
        <v>12</v>
      </c>
      <c r="C2484" s="3">
        <v>1185732</v>
      </c>
      <c r="D2484" s="4">
        <v>44369</v>
      </c>
      <c r="E2484" s="3" t="s">
        <v>31</v>
      </c>
      <c r="F2484" s="3" t="s">
        <v>90</v>
      </c>
      <c r="G2484" s="3" t="s">
        <v>91</v>
      </c>
      <c r="H2484" s="3" t="s">
        <v>19</v>
      </c>
      <c r="I2484" s="5">
        <v>0.5</v>
      </c>
      <c r="J2484" s="6">
        <v>2000</v>
      </c>
      <c r="K2484" s="7">
        <f t="shared" si="18"/>
        <v>1000</v>
      </c>
      <c r="L2484" s="7">
        <f t="shared" si="19"/>
        <v>350</v>
      </c>
      <c r="M2484" s="8">
        <v>0.35</v>
      </c>
    </row>
    <row r="2485" spans="1:13" x14ac:dyDescent="0.25">
      <c r="A2485" s="1"/>
      <c r="B2485" s="3" t="s">
        <v>12</v>
      </c>
      <c r="C2485" s="3">
        <v>1185732</v>
      </c>
      <c r="D2485" s="4">
        <v>44369</v>
      </c>
      <c r="E2485" s="3" t="s">
        <v>31</v>
      </c>
      <c r="F2485" s="3" t="s">
        <v>90</v>
      </c>
      <c r="G2485" s="3" t="s">
        <v>91</v>
      </c>
      <c r="H2485" s="3" t="s">
        <v>20</v>
      </c>
      <c r="I2485" s="5">
        <v>0.55000000000000004</v>
      </c>
      <c r="J2485" s="6">
        <v>3750</v>
      </c>
      <c r="K2485" s="7">
        <f t="shared" si="18"/>
        <v>2062.5</v>
      </c>
      <c r="L2485" s="7">
        <f t="shared" si="19"/>
        <v>825</v>
      </c>
      <c r="M2485" s="8">
        <v>0.4</v>
      </c>
    </row>
    <row r="2486" spans="1:13" x14ac:dyDescent="0.25">
      <c r="A2486" s="1"/>
      <c r="B2486" s="3" t="s">
        <v>12</v>
      </c>
      <c r="C2486" s="3">
        <v>1185732</v>
      </c>
      <c r="D2486" s="4">
        <v>44398</v>
      </c>
      <c r="E2486" s="3" t="s">
        <v>31</v>
      </c>
      <c r="F2486" s="3" t="s">
        <v>90</v>
      </c>
      <c r="G2486" s="3" t="s">
        <v>91</v>
      </c>
      <c r="H2486" s="3" t="s">
        <v>15</v>
      </c>
      <c r="I2486" s="5">
        <v>0.5</v>
      </c>
      <c r="J2486" s="6">
        <v>6000</v>
      </c>
      <c r="K2486" s="7">
        <f t="shared" si="18"/>
        <v>3000</v>
      </c>
      <c r="L2486" s="7">
        <f t="shared" si="19"/>
        <v>1200</v>
      </c>
      <c r="M2486" s="8">
        <v>0.4</v>
      </c>
    </row>
    <row r="2487" spans="1:13" x14ac:dyDescent="0.25">
      <c r="A2487" s="1"/>
      <c r="B2487" s="3" t="s">
        <v>12</v>
      </c>
      <c r="C2487" s="3">
        <v>1185732</v>
      </c>
      <c r="D2487" s="4">
        <v>44398</v>
      </c>
      <c r="E2487" s="3" t="s">
        <v>31</v>
      </c>
      <c r="F2487" s="3" t="s">
        <v>90</v>
      </c>
      <c r="G2487" s="3" t="s">
        <v>91</v>
      </c>
      <c r="H2487" s="3" t="s">
        <v>16</v>
      </c>
      <c r="I2487" s="5">
        <v>0.45000000000000007</v>
      </c>
      <c r="J2487" s="6">
        <v>3500</v>
      </c>
      <c r="K2487" s="7">
        <f t="shared" si="18"/>
        <v>1575.0000000000002</v>
      </c>
      <c r="L2487" s="7">
        <f t="shared" si="19"/>
        <v>551.25</v>
      </c>
      <c r="M2487" s="8">
        <v>0.35</v>
      </c>
    </row>
    <row r="2488" spans="1:13" x14ac:dyDescent="0.25">
      <c r="A2488" s="1"/>
      <c r="B2488" s="3" t="s">
        <v>12</v>
      </c>
      <c r="C2488" s="3">
        <v>1185732</v>
      </c>
      <c r="D2488" s="4">
        <v>44398</v>
      </c>
      <c r="E2488" s="3" t="s">
        <v>31</v>
      </c>
      <c r="F2488" s="3" t="s">
        <v>90</v>
      </c>
      <c r="G2488" s="3" t="s">
        <v>91</v>
      </c>
      <c r="H2488" s="3" t="s">
        <v>17</v>
      </c>
      <c r="I2488" s="5">
        <v>0.4</v>
      </c>
      <c r="J2488" s="6">
        <v>2750</v>
      </c>
      <c r="K2488" s="7">
        <f t="shared" si="18"/>
        <v>1100</v>
      </c>
      <c r="L2488" s="7">
        <f t="shared" si="19"/>
        <v>440</v>
      </c>
      <c r="M2488" s="8">
        <v>0.4</v>
      </c>
    </row>
    <row r="2489" spans="1:13" x14ac:dyDescent="0.25">
      <c r="A2489" s="1"/>
      <c r="B2489" s="3" t="s">
        <v>12</v>
      </c>
      <c r="C2489" s="3">
        <v>1185732</v>
      </c>
      <c r="D2489" s="4">
        <v>44398</v>
      </c>
      <c r="E2489" s="3" t="s">
        <v>31</v>
      </c>
      <c r="F2489" s="3" t="s">
        <v>90</v>
      </c>
      <c r="G2489" s="3" t="s">
        <v>91</v>
      </c>
      <c r="H2489" s="3" t="s">
        <v>18</v>
      </c>
      <c r="I2489" s="5">
        <v>0.4</v>
      </c>
      <c r="J2489" s="6">
        <v>2250</v>
      </c>
      <c r="K2489" s="7">
        <f t="shared" si="18"/>
        <v>900</v>
      </c>
      <c r="L2489" s="7">
        <f t="shared" si="19"/>
        <v>360</v>
      </c>
      <c r="M2489" s="8">
        <v>0.4</v>
      </c>
    </row>
    <row r="2490" spans="1:13" x14ac:dyDescent="0.25">
      <c r="A2490" s="1"/>
      <c r="B2490" s="3" t="s">
        <v>12</v>
      </c>
      <c r="C2490" s="3">
        <v>1185732</v>
      </c>
      <c r="D2490" s="4">
        <v>44398</v>
      </c>
      <c r="E2490" s="3" t="s">
        <v>31</v>
      </c>
      <c r="F2490" s="3" t="s">
        <v>90</v>
      </c>
      <c r="G2490" s="3" t="s">
        <v>91</v>
      </c>
      <c r="H2490" s="3" t="s">
        <v>19</v>
      </c>
      <c r="I2490" s="5">
        <v>0.5</v>
      </c>
      <c r="J2490" s="6">
        <v>2500</v>
      </c>
      <c r="K2490" s="7">
        <f t="shared" si="18"/>
        <v>1250</v>
      </c>
      <c r="L2490" s="7">
        <f t="shared" si="19"/>
        <v>437.5</v>
      </c>
      <c r="M2490" s="8">
        <v>0.35</v>
      </c>
    </row>
    <row r="2491" spans="1:13" x14ac:dyDescent="0.25">
      <c r="A2491" s="1"/>
      <c r="B2491" s="3" t="s">
        <v>12</v>
      </c>
      <c r="C2491" s="3">
        <v>1185732</v>
      </c>
      <c r="D2491" s="4">
        <v>44398</v>
      </c>
      <c r="E2491" s="3" t="s">
        <v>31</v>
      </c>
      <c r="F2491" s="3" t="s">
        <v>90</v>
      </c>
      <c r="G2491" s="3" t="s">
        <v>91</v>
      </c>
      <c r="H2491" s="3" t="s">
        <v>20</v>
      </c>
      <c r="I2491" s="5">
        <v>0.55000000000000004</v>
      </c>
      <c r="J2491" s="6">
        <v>4250</v>
      </c>
      <c r="K2491" s="7">
        <f t="shared" si="18"/>
        <v>2337.5</v>
      </c>
      <c r="L2491" s="7">
        <f t="shared" si="19"/>
        <v>935</v>
      </c>
      <c r="M2491" s="8">
        <v>0.4</v>
      </c>
    </row>
    <row r="2492" spans="1:13" x14ac:dyDescent="0.25">
      <c r="A2492" s="1"/>
      <c r="B2492" s="3" t="s">
        <v>12</v>
      </c>
      <c r="C2492" s="3">
        <v>1185732</v>
      </c>
      <c r="D2492" s="4">
        <v>44430</v>
      </c>
      <c r="E2492" s="3" t="s">
        <v>31</v>
      </c>
      <c r="F2492" s="3" t="s">
        <v>90</v>
      </c>
      <c r="G2492" s="3" t="s">
        <v>91</v>
      </c>
      <c r="H2492" s="3" t="s">
        <v>15</v>
      </c>
      <c r="I2492" s="5">
        <v>0.5</v>
      </c>
      <c r="J2492" s="6">
        <v>5750</v>
      </c>
      <c r="K2492" s="7">
        <f t="shared" si="18"/>
        <v>2875</v>
      </c>
      <c r="L2492" s="7">
        <f t="shared" si="19"/>
        <v>1150</v>
      </c>
      <c r="M2492" s="8">
        <v>0.4</v>
      </c>
    </row>
    <row r="2493" spans="1:13" x14ac:dyDescent="0.25">
      <c r="A2493" s="1"/>
      <c r="B2493" s="3" t="s">
        <v>12</v>
      </c>
      <c r="C2493" s="3">
        <v>1185732</v>
      </c>
      <c r="D2493" s="4">
        <v>44430</v>
      </c>
      <c r="E2493" s="3" t="s">
        <v>31</v>
      </c>
      <c r="F2493" s="3" t="s">
        <v>90</v>
      </c>
      <c r="G2493" s="3" t="s">
        <v>91</v>
      </c>
      <c r="H2493" s="3" t="s">
        <v>16</v>
      </c>
      <c r="I2493" s="5">
        <v>0.45000000000000007</v>
      </c>
      <c r="J2493" s="6">
        <v>3500</v>
      </c>
      <c r="K2493" s="7">
        <f t="shared" si="18"/>
        <v>1575.0000000000002</v>
      </c>
      <c r="L2493" s="7">
        <f t="shared" si="19"/>
        <v>551.25</v>
      </c>
      <c r="M2493" s="8">
        <v>0.35</v>
      </c>
    </row>
    <row r="2494" spans="1:13" x14ac:dyDescent="0.25">
      <c r="A2494" s="1"/>
      <c r="B2494" s="3" t="s">
        <v>12</v>
      </c>
      <c r="C2494" s="3">
        <v>1185732</v>
      </c>
      <c r="D2494" s="4">
        <v>44430</v>
      </c>
      <c r="E2494" s="3" t="s">
        <v>31</v>
      </c>
      <c r="F2494" s="3" t="s">
        <v>90</v>
      </c>
      <c r="G2494" s="3" t="s">
        <v>91</v>
      </c>
      <c r="H2494" s="3" t="s">
        <v>17</v>
      </c>
      <c r="I2494" s="5">
        <v>0.4</v>
      </c>
      <c r="J2494" s="6">
        <v>2750</v>
      </c>
      <c r="K2494" s="7">
        <f t="shared" si="18"/>
        <v>1100</v>
      </c>
      <c r="L2494" s="7">
        <f t="shared" si="19"/>
        <v>440</v>
      </c>
      <c r="M2494" s="8">
        <v>0.4</v>
      </c>
    </row>
    <row r="2495" spans="1:13" x14ac:dyDescent="0.25">
      <c r="A2495" s="1"/>
      <c r="B2495" s="3" t="s">
        <v>12</v>
      </c>
      <c r="C2495" s="3">
        <v>1185732</v>
      </c>
      <c r="D2495" s="4">
        <v>44430</v>
      </c>
      <c r="E2495" s="3" t="s">
        <v>31</v>
      </c>
      <c r="F2495" s="3" t="s">
        <v>90</v>
      </c>
      <c r="G2495" s="3" t="s">
        <v>91</v>
      </c>
      <c r="H2495" s="3" t="s">
        <v>18</v>
      </c>
      <c r="I2495" s="5">
        <v>0.4</v>
      </c>
      <c r="J2495" s="6">
        <v>2500</v>
      </c>
      <c r="K2495" s="7">
        <f t="shared" si="18"/>
        <v>1000</v>
      </c>
      <c r="L2495" s="7">
        <f t="shared" si="19"/>
        <v>400</v>
      </c>
      <c r="M2495" s="8">
        <v>0.4</v>
      </c>
    </row>
    <row r="2496" spans="1:13" x14ac:dyDescent="0.25">
      <c r="A2496" s="1"/>
      <c r="B2496" s="3" t="s">
        <v>12</v>
      </c>
      <c r="C2496" s="3">
        <v>1185732</v>
      </c>
      <c r="D2496" s="4">
        <v>44430</v>
      </c>
      <c r="E2496" s="3" t="s">
        <v>31</v>
      </c>
      <c r="F2496" s="3" t="s">
        <v>90</v>
      </c>
      <c r="G2496" s="3" t="s">
        <v>91</v>
      </c>
      <c r="H2496" s="3" t="s">
        <v>19</v>
      </c>
      <c r="I2496" s="5">
        <v>0.5</v>
      </c>
      <c r="J2496" s="6">
        <v>2250</v>
      </c>
      <c r="K2496" s="7">
        <f t="shared" si="18"/>
        <v>1125</v>
      </c>
      <c r="L2496" s="7">
        <f t="shared" si="19"/>
        <v>393.75</v>
      </c>
      <c r="M2496" s="8">
        <v>0.35</v>
      </c>
    </row>
    <row r="2497" spans="1:13" x14ac:dyDescent="0.25">
      <c r="A2497" s="1"/>
      <c r="B2497" s="3" t="s">
        <v>12</v>
      </c>
      <c r="C2497" s="3">
        <v>1185732</v>
      </c>
      <c r="D2497" s="4">
        <v>44430</v>
      </c>
      <c r="E2497" s="3" t="s">
        <v>31</v>
      </c>
      <c r="F2497" s="3" t="s">
        <v>90</v>
      </c>
      <c r="G2497" s="3" t="s">
        <v>91</v>
      </c>
      <c r="H2497" s="3" t="s">
        <v>20</v>
      </c>
      <c r="I2497" s="5">
        <v>0.55000000000000004</v>
      </c>
      <c r="J2497" s="6">
        <v>4000</v>
      </c>
      <c r="K2497" s="7">
        <f t="shared" si="18"/>
        <v>2200</v>
      </c>
      <c r="L2497" s="7">
        <f t="shared" si="19"/>
        <v>880</v>
      </c>
      <c r="M2497" s="8">
        <v>0.4</v>
      </c>
    </row>
    <row r="2498" spans="1:13" x14ac:dyDescent="0.25">
      <c r="A2498" s="1"/>
      <c r="B2498" s="3" t="s">
        <v>12</v>
      </c>
      <c r="C2498" s="3">
        <v>1185732</v>
      </c>
      <c r="D2498" s="4">
        <v>44462</v>
      </c>
      <c r="E2498" s="3" t="s">
        <v>31</v>
      </c>
      <c r="F2498" s="3" t="s">
        <v>90</v>
      </c>
      <c r="G2498" s="3" t="s">
        <v>91</v>
      </c>
      <c r="H2498" s="3" t="s">
        <v>15</v>
      </c>
      <c r="I2498" s="5">
        <v>0.5</v>
      </c>
      <c r="J2498" s="6">
        <v>5250</v>
      </c>
      <c r="K2498" s="7">
        <f t="shared" si="18"/>
        <v>2625</v>
      </c>
      <c r="L2498" s="7">
        <f t="shared" si="19"/>
        <v>1050</v>
      </c>
      <c r="M2498" s="8">
        <v>0.4</v>
      </c>
    </row>
    <row r="2499" spans="1:13" x14ac:dyDescent="0.25">
      <c r="A2499" s="1"/>
      <c r="B2499" s="3" t="s">
        <v>12</v>
      </c>
      <c r="C2499" s="3">
        <v>1185732</v>
      </c>
      <c r="D2499" s="4">
        <v>44462</v>
      </c>
      <c r="E2499" s="3" t="s">
        <v>31</v>
      </c>
      <c r="F2499" s="3" t="s">
        <v>90</v>
      </c>
      <c r="G2499" s="3" t="s">
        <v>91</v>
      </c>
      <c r="H2499" s="3" t="s">
        <v>16</v>
      </c>
      <c r="I2499" s="5">
        <v>0.45000000000000007</v>
      </c>
      <c r="J2499" s="6">
        <v>3250</v>
      </c>
      <c r="K2499" s="7">
        <f t="shared" si="18"/>
        <v>1462.5000000000002</v>
      </c>
      <c r="L2499" s="7">
        <f t="shared" si="19"/>
        <v>511.87500000000006</v>
      </c>
      <c r="M2499" s="8">
        <v>0.35</v>
      </c>
    </row>
    <row r="2500" spans="1:13" x14ac:dyDescent="0.25">
      <c r="A2500" s="1"/>
      <c r="B2500" s="3" t="s">
        <v>12</v>
      </c>
      <c r="C2500" s="3">
        <v>1185732</v>
      </c>
      <c r="D2500" s="4">
        <v>44462</v>
      </c>
      <c r="E2500" s="3" t="s">
        <v>31</v>
      </c>
      <c r="F2500" s="3" t="s">
        <v>90</v>
      </c>
      <c r="G2500" s="3" t="s">
        <v>91</v>
      </c>
      <c r="H2500" s="3" t="s">
        <v>17</v>
      </c>
      <c r="I2500" s="5">
        <v>0.35000000000000003</v>
      </c>
      <c r="J2500" s="6">
        <v>2250</v>
      </c>
      <c r="K2500" s="7">
        <f t="shared" si="18"/>
        <v>787.50000000000011</v>
      </c>
      <c r="L2500" s="7">
        <f t="shared" si="19"/>
        <v>315.00000000000006</v>
      </c>
      <c r="M2500" s="8">
        <v>0.4</v>
      </c>
    </row>
    <row r="2501" spans="1:13" x14ac:dyDescent="0.25">
      <c r="A2501" s="1"/>
      <c r="B2501" s="3" t="s">
        <v>12</v>
      </c>
      <c r="C2501" s="3">
        <v>1185732</v>
      </c>
      <c r="D2501" s="4">
        <v>44462</v>
      </c>
      <c r="E2501" s="3" t="s">
        <v>31</v>
      </c>
      <c r="F2501" s="3" t="s">
        <v>90</v>
      </c>
      <c r="G2501" s="3" t="s">
        <v>91</v>
      </c>
      <c r="H2501" s="3" t="s">
        <v>18</v>
      </c>
      <c r="I2501" s="5">
        <v>0.35000000000000003</v>
      </c>
      <c r="J2501" s="6">
        <v>2000</v>
      </c>
      <c r="K2501" s="7">
        <f t="shared" si="18"/>
        <v>700.00000000000011</v>
      </c>
      <c r="L2501" s="7">
        <f t="shared" si="19"/>
        <v>280.00000000000006</v>
      </c>
      <c r="M2501" s="8">
        <v>0.4</v>
      </c>
    </row>
    <row r="2502" spans="1:13" x14ac:dyDescent="0.25">
      <c r="A2502" s="1"/>
      <c r="B2502" s="3" t="s">
        <v>12</v>
      </c>
      <c r="C2502" s="3">
        <v>1185732</v>
      </c>
      <c r="D2502" s="4">
        <v>44462</v>
      </c>
      <c r="E2502" s="3" t="s">
        <v>31</v>
      </c>
      <c r="F2502" s="3" t="s">
        <v>90</v>
      </c>
      <c r="G2502" s="3" t="s">
        <v>91</v>
      </c>
      <c r="H2502" s="3" t="s">
        <v>19</v>
      </c>
      <c r="I2502" s="5">
        <v>0.45</v>
      </c>
      <c r="J2502" s="6">
        <v>2000</v>
      </c>
      <c r="K2502" s="7">
        <f t="shared" si="18"/>
        <v>900</v>
      </c>
      <c r="L2502" s="7">
        <f t="shared" si="19"/>
        <v>315</v>
      </c>
      <c r="M2502" s="8">
        <v>0.35</v>
      </c>
    </row>
    <row r="2503" spans="1:13" x14ac:dyDescent="0.25">
      <c r="A2503" s="1"/>
      <c r="B2503" s="3" t="s">
        <v>12</v>
      </c>
      <c r="C2503" s="3">
        <v>1185732</v>
      </c>
      <c r="D2503" s="4">
        <v>44462</v>
      </c>
      <c r="E2503" s="3" t="s">
        <v>31</v>
      </c>
      <c r="F2503" s="3" t="s">
        <v>90</v>
      </c>
      <c r="G2503" s="3" t="s">
        <v>91</v>
      </c>
      <c r="H2503" s="3" t="s">
        <v>20</v>
      </c>
      <c r="I2503" s="5">
        <v>0.5</v>
      </c>
      <c r="J2503" s="6">
        <v>2750</v>
      </c>
      <c r="K2503" s="7">
        <f t="shared" si="18"/>
        <v>1375</v>
      </c>
      <c r="L2503" s="7">
        <f t="shared" si="19"/>
        <v>550</v>
      </c>
      <c r="M2503" s="8">
        <v>0.4</v>
      </c>
    </row>
    <row r="2504" spans="1:13" x14ac:dyDescent="0.25">
      <c r="A2504" s="1"/>
      <c r="B2504" s="3" t="s">
        <v>12</v>
      </c>
      <c r="C2504" s="3">
        <v>1185732</v>
      </c>
      <c r="D2504" s="4">
        <v>44491</v>
      </c>
      <c r="E2504" s="3" t="s">
        <v>31</v>
      </c>
      <c r="F2504" s="3" t="s">
        <v>90</v>
      </c>
      <c r="G2504" s="3" t="s">
        <v>91</v>
      </c>
      <c r="H2504" s="3" t="s">
        <v>15</v>
      </c>
      <c r="I2504" s="5">
        <v>0.54999999999999993</v>
      </c>
      <c r="J2504" s="6">
        <v>4500</v>
      </c>
      <c r="K2504" s="7">
        <f t="shared" si="18"/>
        <v>2474.9999999999995</v>
      </c>
      <c r="L2504" s="7">
        <f t="shared" si="19"/>
        <v>989.99999999999989</v>
      </c>
      <c r="M2504" s="8">
        <v>0.4</v>
      </c>
    </row>
    <row r="2505" spans="1:13" x14ac:dyDescent="0.25">
      <c r="A2505" s="1"/>
      <c r="B2505" s="3" t="s">
        <v>12</v>
      </c>
      <c r="C2505" s="3">
        <v>1185732</v>
      </c>
      <c r="D2505" s="4">
        <v>44491</v>
      </c>
      <c r="E2505" s="3" t="s">
        <v>31</v>
      </c>
      <c r="F2505" s="3" t="s">
        <v>90</v>
      </c>
      <c r="G2505" s="3" t="s">
        <v>91</v>
      </c>
      <c r="H2505" s="3" t="s">
        <v>16</v>
      </c>
      <c r="I2505" s="5">
        <v>0.45</v>
      </c>
      <c r="J2505" s="6">
        <v>2750</v>
      </c>
      <c r="K2505" s="7">
        <f t="shared" si="18"/>
        <v>1237.5</v>
      </c>
      <c r="L2505" s="7">
        <f t="shared" si="19"/>
        <v>433.125</v>
      </c>
      <c r="M2505" s="8">
        <v>0.35</v>
      </c>
    </row>
    <row r="2506" spans="1:13" x14ac:dyDescent="0.25">
      <c r="A2506" s="1"/>
      <c r="B2506" s="3" t="s">
        <v>12</v>
      </c>
      <c r="C2506" s="3">
        <v>1185732</v>
      </c>
      <c r="D2506" s="4">
        <v>44491</v>
      </c>
      <c r="E2506" s="3" t="s">
        <v>31</v>
      </c>
      <c r="F2506" s="3" t="s">
        <v>90</v>
      </c>
      <c r="G2506" s="3" t="s">
        <v>91</v>
      </c>
      <c r="H2506" s="3" t="s">
        <v>17</v>
      </c>
      <c r="I2506" s="5">
        <v>0.45</v>
      </c>
      <c r="J2506" s="6">
        <v>1750</v>
      </c>
      <c r="K2506" s="7">
        <f t="shared" si="18"/>
        <v>787.5</v>
      </c>
      <c r="L2506" s="7">
        <f t="shared" si="19"/>
        <v>315</v>
      </c>
      <c r="M2506" s="8">
        <v>0.4</v>
      </c>
    </row>
    <row r="2507" spans="1:13" x14ac:dyDescent="0.25">
      <c r="A2507" s="1"/>
      <c r="B2507" s="3" t="s">
        <v>12</v>
      </c>
      <c r="C2507" s="3">
        <v>1185732</v>
      </c>
      <c r="D2507" s="4">
        <v>44491</v>
      </c>
      <c r="E2507" s="3" t="s">
        <v>31</v>
      </c>
      <c r="F2507" s="3" t="s">
        <v>90</v>
      </c>
      <c r="G2507" s="3" t="s">
        <v>91</v>
      </c>
      <c r="H2507" s="3" t="s">
        <v>18</v>
      </c>
      <c r="I2507" s="5">
        <v>0.45</v>
      </c>
      <c r="J2507" s="6">
        <v>1500</v>
      </c>
      <c r="K2507" s="7">
        <f t="shared" si="18"/>
        <v>675</v>
      </c>
      <c r="L2507" s="7">
        <f t="shared" si="19"/>
        <v>270</v>
      </c>
      <c r="M2507" s="8">
        <v>0.4</v>
      </c>
    </row>
    <row r="2508" spans="1:13" x14ac:dyDescent="0.25">
      <c r="A2508" s="1"/>
      <c r="B2508" s="3" t="s">
        <v>12</v>
      </c>
      <c r="C2508" s="3">
        <v>1185732</v>
      </c>
      <c r="D2508" s="4">
        <v>44491</v>
      </c>
      <c r="E2508" s="3" t="s">
        <v>31</v>
      </c>
      <c r="F2508" s="3" t="s">
        <v>90</v>
      </c>
      <c r="G2508" s="3" t="s">
        <v>91</v>
      </c>
      <c r="H2508" s="3" t="s">
        <v>19</v>
      </c>
      <c r="I2508" s="5">
        <v>0.54999999999999993</v>
      </c>
      <c r="J2508" s="6">
        <v>1500</v>
      </c>
      <c r="K2508" s="7">
        <f t="shared" si="18"/>
        <v>824.99999999999989</v>
      </c>
      <c r="L2508" s="7">
        <f t="shared" si="19"/>
        <v>288.74999999999994</v>
      </c>
      <c r="M2508" s="8">
        <v>0.35</v>
      </c>
    </row>
    <row r="2509" spans="1:13" x14ac:dyDescent="0.25">
      <c r="A2509" s="1"/>
      <c r="B2509" s="3" t="s">
        <v>12</v>
      </c>
      <c r="C2509" s="3">
        <v>1185732</v>
      </c>
      <c r="D2509" s="4">
        <v>44491</v>
      </c>
      <c r="E2509" s="3" t="s">
        <v>31</v>
      </c>
      <c r="F2509" s="3" t="s">
        <v>90</v>
      </c>
      <c r="G2509" s="3" t="s">
        <v>91</v>
      </c>
      <c r="H2509" s="3" t="s">
        <v>20</v>
      </c>
      <c r="I2509" s="5">
        <v>0.54999999999999993</v>
      </c>
      <c r="J2509" s="6">
        <v>2750</v>
      </c>
      <c r="K2509" s="7">
        <f t="shared" si="18"/>
        <v>1512.4999999999998</v>
      </c>
      <c r="L2509" s="7">
        <f t="shared" si="19"/>
        <v>604.99999999999989</v>
      </c>
      <c r="M2509" s="8">
        <v>0.4</v>
      </c>
    </row>
    <row r="2510" spans="1:13" x14ac:dyDescent="0.25">
      <c r="A2510" s="1"/>
      <c r="B2510" s="3" t="s">
        <v>12</v>
      </c>
      <c r="C2510" s="3">
        <v>1185732</v>
      </c>
      <c r="D2510" s="4">
        <v>44522</v>
      </c>
      <c r="E2510" s="3" t="s">
        <v>31</v>
      </c>
      <c r="F2510" s="3" t="s">
        <v>90</v>
      </c>
      <c r="G2510" s="3" t="s">
        <v>91</v>
      </c>
      <c r="H2510" s="3" t="s">
        <v>15</v>
      </c>
      <c r="I2510" s="5">
        <v>0.5</v>
      </c>
      <c r="J2510" s="6">
        <v>4250</v>
      </c>
      <c r="K2510" s="7">
        <f t="shared" si="18"/>
        <v>2125</v>
      </c>
      <c r="L2510" s="7">
        <f t="shared" si="19"/>
        <v>850</v>
      </c>
      <c r="M2510" s="8">
        <v>0.4</v>
      </c>
    </row>
    <row r="2511" spans="1:13" x14ac:dyDescent="0.25">
      <c r="A2511" s="1"/>
      <c r="B2511" s="3" t="s">
        <v>12</v>
      </c>
      <c r="C2511" s="3">
        <v>1185732</v>
      </c>
      <c r="D2511" s="4">
        <v>44522</v>
      </c>
      <c r="E2511" s="3" t="s">
        <v>31</v>
      </c>
      <c r="F2511" s="3" t="s">
        <v>90</v>
      </c>
      <c r="G2511" s="3" t="s">
        <v>91</v>
      </c>
      <c r="H2511" s="3" t="s">
        <v>16</v>
      </c>
      <c r="I2511" s="5">
        <v>0.4</v>
      </c>
      <c r="J2511" s="6">
        <v>2750</v>
      </c>
      <c r="K2511" s="7">
        <f t="shared" si="18"/>
        <v>1100</v>
      </c>
      <c r="L2511" s="7">
        <f t="shared" si="19"/>
        <v>385</v>
      </c>
      <c r="M2511" s="8">
        <v>0.35</v>
      </c>
    </row>
    <row r="2512" spans="1:13" x14ac:dyDescent="0.25">
      <c r="A2512" s="1"/>
      <c r="B2512" s="3" t="s">
        <v>12</v>
      </c>
      <c r="C2512" s="3">
        <v>1185732</v>
      </c>
      <c r="D2512" s="4">
        <v>44522</v>
      </c>
      <c r="E2512" s="3" t="s">
        <v>31</v>
      </c>
      <c r="F2512" s="3" t="s">
        <v>90</v>
      </c>
      <c r="G2512" s="3" t="s">
        <v>91</v>
      </c>
      <c r="H2512" s="3" t="s">
        <v>17</v>
      </c>
      <c r="I2512" s="5">
        <v>0.45</v>
      </c>
      <c r="J2512" s="6">
        <v>2200</v>
      </c>
      <c r="K2512" s="7">
        <f t="shared" si="18"/>
        <v>990</v>
      </c>
      <c r="L2512" s="7">
        <f t="shared" si="19"/>
        <v>396</v>
      </c>
      <c r="M2512" s="8">
        <v>0.4</v>
      </c>
    </row>
    <row r="2513" spans="1:13" x14ac:dyDescent="0.25">
      <c r="A2513" s="1"/>
      <c r="B2513" s="3" t="s">
        <v>12</v>
      </c>
      <c r="C2513" s="3">
        <v>1185732</v>
      </c>
      <c r="D2513" s="4">
        <v>44522</v>
      </c>
      <c r="E2513" s="3" t="s">
        <v>31</v>
      </c>
      <c r="F2513" s="3" t="s">
        <v>90</v>
      </c>
      <c r="G2513" s="3" t="s">
        <v>91</v>
      </c>
      <c r="H2513" s="3" t="s">
        <v>18</v>
      </c>
      <c r="I2513" s="5">
        <v>0.55000000000000004</v>
      </c>
      <c r="J2513" s="6">
        <v>2000</v>
      </c>
      <c r="K2513" s="7">
        <f t="shared" si="18"/>
        <v>1100</v>
      </c>
      <c r="L2513" s="7">
        <f t="shared" si="19"/>
        <v>440</v>
      </c>
      <c r="M2513" s="8">
        <v>0.4</v>
      </c>
    </row>
    <row r="2514" spans="1:13" x14ac:dyDescent="0.25">
      <c r="A2514" s="1"/>
      <c r="B2514" s="3" t="s">
        <v>12</v>
      </c>
      <c r="C2514" s="3">
        <v>1185732</v>
      </c>
      <c r="D2514" s="4">
        <v>44522</v>
      </c>
      <c r="E2514" s="3" t="s">
        <v>31</v>
      </c>
      <c r="F2514" s="3" t="s">
        <v>90</v>
      </c>
      <c r="G2514" s="3" t="s">
        <v>91</v>
      </c>
      <c r="H2514" s="3" t="s">
        <v>19</v>
      </c>
      <c r="I2514" s="5">
        <v>0.65</v>
      </c>
      <c r="J2514" s="6">
        <v>1750</v>
      </c>
      <c r="K2514" s="7">
        <f t="shared" si="18"/>
        <v>1137.5</v>
      </c>
      <c r="L2514" s="7">
        <f t="shared" si="19"/>
        <v>398.125</v>
      </c>
      <c r="M2514" s="8">
        <v>0.35</v>
      </c>
    </row>
    <row r="2515" spans="1:13" x14ac:dyDescent="0.25">
      <c r="A2515" s="1"/>
      <c r="B2515" s="3" t="s">
        <v>12</v>
      </c>
      <c r="C2515" s="3">
        <v>1185732</v>
      </c>
      <c r="D2515" s="4">
        <v>44522</v>
      </c>
      <c r="E2515" s="3" t="s">
        <v>31</v>
      </c>
      <c r="F2515" s="3" t="s">
        <v>90</v>
      </c>
      <c r="G2515" s="3" t="s">
        <v>91</v>
      </c>
      <c r="H2515" s="3" t="s">
        <v>20</v>
      </c>
      <c r="I2515" s="5">
        <v>0.7</v>
      </c>
      <c r="J2515" s="6">
        <v>2750</v>
      </c>
      <c r="K2515" s="7">
        <f t="shared" si="18"/>
        <v>1924.9999999999998</v>
      </c>
      <c r="L2515" s="7">
        <f t="shared" si="19"/>
        <v>770</v>
      </c>
      <c r="M2515" s="8">
        <v>0.4</v>
      </c>
    </row>
    <row r="2516" spans="1:13" x14ac:dyDescent="0.25">
      <c r="A2516" s="1"/>
      <c r="B2516" s="3" t="s">
        <v>12</v>
      </c>
      <c r="C2516" s="3">
        <v>1185732</v>
      </c>
      <c r="D2516" s="4">
        <v>44551</v>
      </c>
      <c r="E2516" s="3" t="s">
        <v>31</v>
      </c>
      <c r="F2516" s="3" t="s">
        <v>90</v>
      </c>
      <c r="G2516" s="3" t="s">
        <v>91</v>
      </c>
      <c r="H2516" s="3" t="s">
        <v>15</v>
      </c>
      <c r="I2516" s="5">
        <v>0.65</v>
      </c>
      <c r="J2516" s="6">
        <v>5250</v>
      </c>
      <c r="K2516" s="7">
        <f t="shared" si="18"/>
        <v>3412.5</v>
      </c>
      <c r="L2516" s="7">
        <f t="shared" si="19"/>
        <v>1365</v>
      </c>
      <c r="M2516" s="8">
        <v>0.4</v>
      </c>
    </row>
    <row r="2517" spans="1:13" x14ac:dyDescent="0.25">
      <c r="A2517" s="1"/>
      <c r="B2517" s="3" t="s">
        <v>12</v>
      </c>
      <c r="C2517" s="3">
        <v>1185732</v>
      </c>
      <c r="D2517" s="4">
        <v>44551</v>
      </c>
      <c r="E2517" s="3" t="s">
        <v>31</v>
      </c>
      <c r="F2517" s="3" t="s">
        <v>90</v>
      </c>
      <c r="G2517" s="3" t="s">
        <v>91</v>
      </c>
      <c r="H2517" s="3" t="s">
        <v>16</v>
      </c>
      <c r="I2517" s="5">
        <v>0.55000000000000004</v>
      </c>
      <c r="J2517" s="6">
        <v>3250</v>
      </c>
      <c r="K2517" s="7">
        <f t="shared" si="18"/>
        <v>1787.5000000000002</v>
      </c>
      <c r="L2517" s="7">
        <f t="shared" si="19"/>
        <v>625.625</v>
      </c>
      <c r="M2517" s="8">
        <v>0.35</v>
      </c>
    </row>
    <row r="2518" spans="1:13" x14ac:dyDescent="0.25">
      <c r="A2518" s="1"/>
      <c r="B2518" s="3" t="s">
        <v>12</v>
      </c>
      <c r="C2518" s="3">
        <v>1185732</v>
      </c>
      <c r="D2518" s="4">
        <v>44551</v>
      </c>
      <c r="E2518" s="3" t="s">
        <v>31</v>
      </c>
      <c r="F2518" s="3" t="s">
        <v>90</v>
      </c>
      <c r="G2518" s="3" t="s">
        <v>91</v>
      </c>
      <c r="H2518" s="3" t="s">
        <v>17</v>
      </c>
      <c r="I2518" s="5">
        <v>0.55000000000000004</v>
      </c>
      <c r="J2518" s="6">
        <v>2750</v>
      </c>
      <c r="K2518" s="7">
        <f t="shared" si="18"/>
        <v>1512.5000000000002</v>
      </c>
      <c r="L2518" s="7">
        <f t="shared" si="19"/>
        <v>605.00000000000011</v>
      </c>
      <c r="M2518" s="8">
        <v>0.4</v>
      </c>
    </row>
    <row r="2519" spans="1:13" x14ac:dyDescent="0.25">
      <c r="A2519" s="1"/>
      <c r="B2519" s="3" t="s">
        <v>12</v>
      </c>
      <c r="C2519" s="3">
        <v>1185732</v>
      </c>
      <c r="D2519" s="4">
        <v>44551</v>
      </c>
      <c r="E2519" s="3" t="s">
        <v>31</v>
      </c>
      <c r="F2519" s="3" t="s">
        <v>90</v>
      </c>
      <c r="G2519" s="3" t="s">
        <v>91</v>
      </c>
      <c r="H2519" s="3" t="s">
        <v>18</v>
      </c>
      <c r="I2519" s="5">
        <v>0.5</v>
      </c>
      <c r="J2519" s="6">
        <v>2250</v>
      </c>
      <c r="K2519" s="7">
        <f t="shared" si="18"/>
        <v>1125</v>
      </c>
      <c r="L2519" s="7">
        <f t="shared" si="19"/>
        <v>450</v>
      </c>
      <c r="M2519" s="8">
        <v>0.4</v>
      </c>
    </row>
    <row r="2520" spans="1:13" x14ac:dyDescent="0.25">
      <c r="A2520" s="1"/>
      <c r="B2520" s="3" t="s">
        <v>12</v>
      </c>
      <c r="C2520" s="3">
        <v>1185732</v>
      </c>
      <c r="D2520" s="4">
        <v>44551</v>
      </c>
      <c r="E2520" s="3" t="s">
        <v>31</v>
      </c>
      <c r="F2520" s="3" t="s">
        <v>90</v>
      </c>
      <c r="G2520" s="3" t="s">
        <v>91</v>
      </c>
      <c r="H2520" s="3" t="s">
        <v>19</v>
      </c>
      <c r="I2520" s="5">
        <v>0.6</v>
      </c>
      <c r="J2520" s="6">
        <v>2250</v>
      </c>
      <c r="K2520" s="7">
        <f t="shared" si="18"/>
        <v>1350</v>
      </c>
      <c r="L2520" s="7">
        <f t="shared" si="19"/>
        <v>472.49999999999994</v>
      </c>
      <c r="M2520" s="8">
        <v>0.35</v>
      </c>
    </row>
    <row r="2521" spans="1:13" x14ac:dyDescent="0.25">
      <c r="A2521" s="1"/>
      <c r="B2521" s="3" t="s">
        <v>12</v>
      </c>
      <c r="C2521" s="3">
        <v>1185732</v>
      </c>
      <c r="D2521" s="4">
        <v>44551</v>
      </c>
      <c r="E2521" s="3" t="s">
        <v>31</v>
      </c>
      <c r="F2521" s="3" t="s">
        <v>90</v>
      </c>
      <c r="G2521" s="3" t="s">
        <v>91</v>
      </c>
      <c r="H2521" s="3" t="s">
        <v>20</v>
      </c>
      <c r="I2521" s="5">
        <v>0.64999999999999991</v>
      </c>
      <c r="J2521" s="6">
        <v>3250</v>
      </c>
      <c r="K2521" s="7">
        <f t="shared" si="18"/>
        <v>2112.4999999999995</v>
      </c>
      <c r="L2521" s="7">
        <f t="shared" si="19"/>
        <v>844.99999999999989</v>
      </c>
      <c r="M2521" s="8">
        <v>0.4</v>
      </c>
    </row>
    <row r="2522" spans="1:13" x14ac:dyDescent="0.25">
      <c r="A2522" s="1" t="s">
        <v>37</v>
      </c>
      <c r="B2522" s="3" t="s">
        <v>12</v>
      </c>
      <c r="C2522" s="3">
        <v>1185732</v>
      </c>
      <c r="D2522" s="4">
        <v>44216</v>
      </c>
      <c r="E2522" s="3" t="s">
        <v>44</v>
      </c>
      <c r="F2522" s="3" t="s">
        <v>92</v>
      </c>
      <c r="G2522" s="3" t="s">
        <v>93</v>
      </c>
      <c r="H2522" s="3" t="s">
        <v>15</v>
      </c>
      <c r="I2522" s="5">
        <v>0.30000000000000004</v>
      </c>
      <c r="J2522" s="6">
        <v>7250</v>
      </c>
      <c r="K2522" s="7">
        <f t="shared" si="18"/>
        <v>2175.0000000000005</v>
      </c>
      <c r="L2522" s="7">
        <f t="shared" si="19"/>
        <v>870.00000000000023</v>
      </c>
      <c r="M2522" s="8">
        <v>0.4</v>
      </c>
    </row>
    <row r="2523" spans="1:13" x14ac:dyDescent="0.25">
      <c r="A2523" s="1"/>
      <c r="B2523" s="3" t="s">
        <v>12</v>
      </c>
      <c r="C2523" s="3">
        <v>1185732</v>
      </c>
      <c r="D2523" s="4">
        <v>44216</v>
      </c>
      <c r="E2523" s="3" t="s">
        <v>44</v>
      </c>
      <c r="F2523" s="3" t="s">
        <v>92</v>
      </c>
      <c r="G2523" s="3" t="s">
        <v>93</v>
      </c>
      <c r="H2523" s="3" t="s">
        <v>16</v>
      </c>
      <c r="I2523" s="5">
        <v>0.30000000000000004</v>
      </c>
      <c r="J2523" s="6">
        <v>5250</v>
      </c>
      <c r="K2523" s="7">
        <f t="shared" si="18"/>
        <v>1575.0000000000002</v>
      </c>
      <c r="L2523" s="7">
        <f t="shared" si="19"/>
        <v>551.25</v>
      </c>
      <c r="M2523" s="8">
        <v>0.35</v>
      </c>
    </row>
    <row r="2524" spans="1:13" x14ac:dyDescent="0.25">
      <c r="A2524" s="1"/>
      <c r="B2524" s="3" t="s">
        <v>12</v>
      </c>
      <c r="C2524" s="3">
        <v>1185732</v>
      </c>
      <c r="D2524" s="4">
        <v>44216</v>
      </c>
      <c r="E2524" s="3" t="s">
        <v>44</v>
      </c>
      <c r="F2524" s="3" t="s">
        <v>92</v>
      </c>
      <c r="G2524" s="3" t="s">
        <v>93</v>
      </c>
      <c r="H2524" s="3" t="s">
        <v>17</v>
      </c>
      <c r="I2524" s="5">
        <v>0.20000000000000007</v>
      </c>
      <c r="J2524" s="6">
        <v>5250</v>
      </c>
      <c r="K2524" s="7">
        <f t="shared" si="18"/>
        <v>1050.0000000000005</v>
      </c>
      <c r="L2524" s="7">
        <f t="shared" si="19"/>
        <v>420.00000000000023</v>
      </c>
      <c r="M2524" s="8">
        <v>0.4</v>
      </c>
    </row>
    <row r="2525" spans="1:13" x14ac:dyDescent="0.25">
      <c r="A2525" s="1"/>
      <c r="B2525" s="3" t="s">
        <v>12</v>
      </c>
      <c r="C2525" s="3">
        <v>1185732</v>
      </c>
      <c r="D2525" s="4">
        <v>44216</v>
      </c>
      <c r="E2525" s="3" t="s">
        <v>44</v>
      </c>
      <c r="F2525" s="3" t="s">
        <v>92</v>
      </c>
      <c r="G2525" s="3" t="s">
        <v>93</v>
      </c>
      <c r="H2525" s="3" t="s">
        <v>18</v>
      </c>
      <c r="I2525" s="5">
        <v>0.25</v>
      </c>
      <c r="J2525" s="6">
        <v>3750</v>
      </c>
      <c r="K2525" s="7">
        <f t="shared" si="18"/>
        <v>937.5</v>
      </c>
      <c r="L2525" s="7">
        <f t="shared" si="19"/>
        <v>375</v>
      </c>
      <c r="M2525" s="8">
        <v>0.4</v>
      </c>
    </row>
    <row r="2526" spans="1:13" x14ac:dyDescent="0.25">
      <c r="A2526" s="1"/>
      <c r="B2526" s="3" t="s">
        <v>12</v>
      </c>
      <c r="C2526" s="3">
        <v>1185732</v>
      </c>
      <c r="D2526" s="4">
        <v>44216</v>
      </c>
      <c r="E2526" s="3" t="s">
        <v>44</v>
      </c>
      <c r="F2526" s="3" t="s">
        <v>92</v>
      </c>
      <c r="G2526" s="3" t="s">
        <v>93</v>
      </c>
      <c r="H2526" s="3" t="s">
        <v>19</v>
      </c>
      <c r="I2526" s="5">
        <v>0.4</v>
      </c>
      <c r="J2526" s="6">
        <v>4250</v>
      </c>
      <c r="K2526" s="7">
        <f t="shared" si="18"/>
        <v>1700</v>
      </c>
      <c r="L2526" s="7">
        <f t="shared" si="19"/>
        <v>595</v>
      </c>
      <c r="M2526" s="8">
        <v>0.35</v>
      </c>
    </row>
    <row r="2527" spans="1:13" x14ac:dyDescent="0.25">
      <c r="A2527" s="1"/>
      <c r="B2527" s="3" t="s">
        <v>12</v>
      </c>
      <c r="C2527" s="3">
        <v>1185732</v>
      </c>
      <c r="D2527" s="4">
        <v>44216</v>
      </c>
      <c r="E2527" s="3" t="s">
        <v>44</v>
      </c>
      <c r="F2527" s="3" t="s">
        <v>92</v>
      </c>
      <c r="G2527" s="3" t="s">
        <v>93</v>
      </c>
      <c r="H2527" s="3" t="s">
        <v>20</v>
      </c>
      <c r="I2527" s="5">
        <v>0.30000000000000004</v>
      </c>
      <c r="J2527" s="6">
        <v>5250</v>
      </c>
      <c r="K2527" s="7">
        <f t="shared" si="18"/>
        <v>1575.0000000000002</v>
      </c>
      <c r="L2527" s="7">
        <f t="shared" si="19"/>
        <v>787.50000000000011</v>
      </c>
      <c r="M2527" s="8">
        <v>0.5</v>
      </c>
    </row>
    <row r="2528" spans="1:13" x14ac:dyDescent="0.25">
      <c r="A2528" s="1"/>
      <c r="B2528" s="3" t="s">
        <v>12</v>
      </c>
      <c r="C2528" s="3">
        <v>1185732</v>
      </c>
      <c r="D2528" s="4">
        <v>44245</v>
      </c>
      <c r="E2528" s="3" t="s">
        <v>44</v>
      </c>
      <c r="F2528" s="3" t="s">
        <v>92</v>
      </c>
      <c r="G2528" s="3" t="s">
        <v>93</v>
      </c>
      <c r="H2528" s="3" t="s">
        <v>15</v>
      </c>
      <c r="I2528" s="5">
        <v>0.30000000000000004</v>
      </c>
      <c r="J2528" s="6">
        <v>7750</v>
      </c>
      <c r="K2528" s="7">
        <f t="shared" si="18"/>
        <v>2325.0000000000005</v>
      </c>
      <c r="L2528" s="7">
        <f t="shared" si="19"/>
        <v>930.00000000000023</v>
      </c>
      <c r="M2528" s="8">
        <v>0.4</v>
      </c>
    </row>
    <row r="2529" spans="1:13" x14ac:dyDescent="0.25">
      <c r="A2529" s="1"/>
      <c r="B2529" s="3" t="s">
        <v>12</v>
      </c>
      <c r="C2529" s="3">
        <v>1185732</v>
      </c>
      <c r="D2529" s="4">
        <v>44245</v>
      </c>
      <c r="E2529" s="3" t="s">
        <v>44</v>
      </c>
      <c r="F2529" s="3" t="s">
        <v>92</v>
      </c>
      <c r="G2529" s="3" t="s">
        <v>93</v>
      </c>
      <c r="H2529" s="3" t="s">
        <v>16</v>
      </c>
      <c r="I2529" s="5">
        <v>0.30000000000000004</v>
      </c>
      <c r="J2529" s="6">
        <v>4250</v>
      </c>
      <c r="K2529" s="7">
        <f t="shared" si="18"/>
        <v>1275.0000000000002</v>
      </c>
      <c r="L2529" s="7">
        <f t="shared" si="19"/>
        <v>446.25000000000006</v>
      </c>
      <c r="M2529" s="8">
        <v>0.35</v>
      </c>
    </row>
    <row r="2530" spans="1:13" x14ac:dyDescent="0.25">
      <c r="A2530" s="1"/>
      <c r="B2530" s="3" t="s">
        <v>12</v>
      </c>
      <c r="C2530" s="3">
        <v>1185732</v>
      </c>
      <c r="D2530" s="4">
        <v>44245</v>
      </c>
      <c r="E2530" s="3" t="s">
        <v>44</v>
      </c>
      <c r="F2530" s="3" t="s">
        <v>92</v>
      </c>
      <c r="G2530" s="3" t="s">
        <v>93</v>
      </c>
      <c r="H2530" s="3" t="s">
        <v>17</v>
      </c>
      <c r="I2530" s="5">
        <v>0.20000000000000007</v>
      </c>
      <c r="J2530" s="6">
        <v>4750</v>
      </c>
      <c r="K2530" s="7">
        <f t="shared" si="18"/>
        <v>950.00000000000034</v>
      </c>
      <c r="L2530" s="7">
        <f t="shared" si="19"/>
        <v>380.00000000000017</v>
      </c>
      <c r="M2530" s="8">
        <v>0.4</v>
      </c>
    </row>
    <row r="2531" spans="1:13" x14ac:dyDescent="0.25">
      <c r="A2531" s="1"/>
      <c r="B2531" s="3" t="s">
        <v>12</v>
      </c>
      <c r="C2531" s="3">
        <v>1185732</v>
      </c>
      <c r="D2531" s="4">
        <v>44245</v>
      </c>
      <c r="E2531" s="3" t="s">
        <v>44</v>
      </c>
      <c r="F2531" s="3" t="s">
        <v>92</v>
      </c>
      <c r="G2531" s="3" t="s">
        <v>93</v>
      </c>
      <c r="H2531" s="3" t="s">
        <v>18</v>
      </c>
      <c r="I2531" s="5">
        <v>0.25</v>
      </c>
      <c r="J2531" s="6">
        <v>3250</v>
      </c>
      <c r="K2531" s="7">
        <f t="shared" si="18"/>
        <v>812.5</v>
      </c>
      <c r="L2531" s="7">
        <f t="shared" si="19"/>
        <v>325</v>
      </c>
      <c r="M2531" s="8">
        <v>0.4</v>
      </c>
    </row>
    <row r="2532" spans="1:13" x14ac:dyDescent="0.25">
      <c r="A2532" s="1"/>
      <c r="B2532" s="3" t="s">
        <v>12</v>
      </c>
      <c r="C2532" s="3">
        <v>1185732</v>
      </c>
      <c r="D2532" s="4">
        <v>44245</v>
      </c>
      <c r="E2532" s="3" t="s">
        <v>44</v>
      </c>
      <c r="F2532" s="3" t="s">
        <v>92</v>
      </c>
      <c r="G2532" s="3" t="s">
        <v>93</v>
      </c>
      <c r="H2532" s="3" t="s">
        <v>19</v>
      </c>
      <c r="I2532" s="5">
        <v>0.4</v>
      </c>
      <c r="J2532" s="6">
        <v>4000</v>
      </c>
      <c r="K2532" s="7">
        <f t="shared" si="18"/>
        <v>1600</v>
      </c>
      <c r="L2532" s="7">
        <f t="shared" si="19"/>
        <v>560</v>
      </c>
      <c r="M2532" s="8">
        <v>0.35</v>
      </c>
    </row>
    <row r="2533" spans="1:13" x14ac:dyDescent="0.25">
      <c r="A2533" s="1"/>
      <c r="B2533" s="3" t="s">
        <v>12</v>
      </c>
      <c r="C2533" s="3">
        <v>1185732</v>
      </c>
      <c r="D2533" s="4">
        <v>44245</v>
      </c>
      <c r="E2533" s="3" t="s">
        <v>44</v>
      </c>
      <c r="F2533" s="3" t="s">
        <v>92</v>
      </c>
      <c r="G2533" s="3" t="s">
        <v>93</v>
      </c>
      <c r="H2533" s="3" t="s">
        <v>20</v>
      </c>
      <c r="I2533" s="5">
        <v>0.25</v>
      </c>
      <c r="J2533" s="6">
        <v>5000</v>
      </c>
      <c r="K2533" s="7">
        <f t="shared" si="18"/>
        <v>1250</v>
      </c>
      <c r="L2533" s="7">
        <f t="shared" si="19"/>
        <v>625</v>
      </c>
      <c r="M2533" s="8">
        <v>0.5</v>
      </c>
    </row>
    <row r="2534" spans="1:13" x14ac:dyDescent="0.25">
      <c r="A2534" s="1"/>
      <c r="B2534" s="3" t="s">
        <v>12</v>
      </c>
      <c r="C2534" s="3">
        <v>1185732</v>
      </c>
      <c r="D2534" s="4">
        <v>44271</v>
      </c>
      <c r="E2534" s="3" t="s">
        <v>44</v>
      </c>
      <c r="F2534" s="3" t="s">
        <v>92</v>
      </c>
      <c r="G2534" s="3" t="s">
        <v>93</v>
      </c>
      <c r="H2534" s="3" t="s">
        <v>15</v>
      </c>
      <c r="I2534" s="5">
        <v>0.25</v>
      </c>
      <c r="J2534" s="6">
        <v>7200</v>
      </c>
      <c r="K2534" s="7">
        <f t="shared" si="18"/>
        <v>1800</v>
      </c>
      <c r="L2534" s="7">
        <f t="shared" si="19"/>
        <v>720</v>
      </c>
      <c r="M2534" s="8">
        <v>0.4</v>
      </c>
    </row>
    <row r="2535" spans="1:13" x14ac:dyDescent="0.25">
      <c r="A2535" s="1"/>
      <c r="B2535" s="3" t="s">
        <v>12</v>
      </c>
      <c r="C2535" s="3">
        <v>1185732</v>
      </c>
      <c r="D2535" s="4">
        <v>44271</v>
      </c>
      <c r="E2535" s="3" t="s">
        <v>44</v>
      </c>
      <c r="F2535" s="3" t="s">
        <v>92</v>
      </c>
      <c r="G2535" s="3" t="s">
        <v>93</v>
      </c>
      <c r="H2535" s="3" t="s">
        <v>16</v>
      </c>
      <c r="I2535" s="5">
        <v>0.25</v>
      </c>
      <c r="J2535" s="6">
        <v>4000</v>
      </c>
      <c r="K2535" s="7">
        <f t="shared" si="18"/>
        <v>1000</v>
      </c>
      <c r="L2535" s="7">
        <f t="shared" si="19"/>
        <v>350</v>
      </c>
      <c r="M2535" s="8">
        <v>0.35</v>
      </c>
    </row>
    <row r="2536" spans="1:13" x14ac:dyDescent="0.25">
      <c r="A2536" s="1"/>
      <c r="B2536" s="3" t="s">
        <v>12</v>
      </c>
      <c r="C2536" s="3">
        <v>1185732</v>
      </c>
      <c r="D2536" s="4">
        <v>44271</v>
      </c>
      <c r="E2536" s="3" t="s">
        <v>44</v>
      </c>
      <c r="F2536" s="3" t="s">
        <v>92</v>
      </c>
      <c r="G2536" s="3" t="s">
        <v>93</v>
      </c>
      <c r="H2536" s="3" t="s">
        <v>17</v>
      </c>
      <c r="I2536" s="5">
        <v>0.15000000000000002</v>
      </c>
      <c r="J2536" s="6">
        <v>4250</v>
      </c>
      <c r="K2536" s="7">
        <f t="shared" si="18"/>
        <v>637.50000000000011</v>
      </c>
      <c r="L2536" s="7">
        <f t="shared" si="19"/>
        <v>255.00000000000006</v>
      </c>
      <c r="M2536" s="8">
        <v>0.4</v>
      </c>
    </row>
    <row r="2537" spans="1:13" x14ac:dyDescent="0.25">
      <c r="A2537" s="1"/>
      <c r="B2537" s="3" t="s">
        <v>12</v>
      </c>
      <c r="C2537" s="3">
        <v>1185732</v>
      </c>
      <c r="D2537" s="4">
        <v>44271</v>
      </c>
      <c r="E2537" s="3" t="s">
        <v>44</v>
      </c>
      <c r="F2537" s="3" t="s">
        <v>92</v>
      </c>
      <c r="G2537" s="3" t="s">
        <v>93</v>
      </c>
      <c r="H2537" s="3" t="s">
        <v>18</v>
      </c>
      <c r="I2537" s="5">
        <v>0.19999999999999996</v>
      </c>
      <c r="J2537" s="6">
        <v>2750</v>
      </c>
      <c r="K2537" s="7">
        <f t="shared" si="18"/>
        <v>549.99999999999989</v>
      </c>
      <c r="L2537" s="7">
        <f t="shared" si="19"/>
        <v>219.99999999999997</v>
      </c>
      <c r="M2537" s="8">
        <v>0.4</v>
      </c>
    </row>
    <row r="2538" spans="1:13" x14ac:dyDescent="0.25">
      <c r="A2538" s="1"/>
      <c r="B2538" s="3" t="s">
        <v>12</v>
      </c>
      <c r="C2538" s="3">
        <v>1185732</v>
      </c>
      <c r="D2538" s="4">
        <v>44271</v>
      </c>
      <c r="E2538" s="3" t="s">
        <v>44</v>
      </c>
      <c r="F2538" s="3" t="s">
        <v>92</v>
      </c>
      <c r="G2538" s="3" t="s">
        <v>93</v>
      </c>
      <c r="H2538" s="3" t="s">
        <v>19</v>
      </c>
      <c r="I2538" s="5">
        <v>0.35000000000000009</v>
      </c>
      <c r="J2538" s="6">
        <v>3250</v>
      </c>
      <c r="K2538" s="7">
        <f t="shared" si="18"/>
        <v>1137.5000000000002</v>
      </c>
      <c r="L2538" s="7">
        <f t="shared" si="19"/>
        <v>398.12500000000006</v>
      </c>
      <c r="M2538" s="8">
        <v>0.35</v>
      </c>
    </row>
    <row r="2539" spans="1:13" x14ac:dyDescent="0.25">
      <c r="A2539" s="1"/>
      <c r="B2539" s="3" t="s">
        <v>12</v>
      </c>
      <c r="C2539" s="3">
        <v>1185732</v>
      </c>
      <c r="D2539" s="4">
        <v>44271</v>
      </c>
      <c r="E2539" s="3" t="s">
        <v>44</v>
      </c>
      <c r="F2539" s="3" t="s">
        <v>92</v>
      </c>
      <c r="G2539" s="3" t="s">
        <v>93</v>
      </c>
      <c r="H2539" s="3" t="s">
        <v>20</v>
      </c>
      <c r="I2539" s="5">
        <v>0.25</v>
      </c>
      <c r="J2539" s="6">
        <v>4250</v>
      </c>
      <c r="K2539" s="7">
        <f t="shared" si="18"/>
        <v>1062.5</v>
      </c>
      <c r="L2539" s="7">
        <f t="shared" si="19"/>
        <v>531.25</v>
      </c>
      <c r="M2539" s="8">
        <v>0.5</v>
      </c>
    </row>
    <row r="2540" spans="1:13" x14ac:dyDescent="0.25">
      <c r="A2540" s="1"/>
      <c r="B2540" s="3" t="s">
        <v>12</v>
      </c>
      <c r="C2540" s="3">
        <v>1185732</v>
      </c>
      <c r="D2540" s="4">
        <v>44303</v>
      </c>
      <c r="E2540" s="3" t="s">
        <v>44</v>
      </c>
      <c r="F2540" s="3" t="s">
        <v>92</v>
      </c>
      <c r="G2540" s="3" t="s">
        <v>93</v>
      </c>
      <c r="H2540" s="3" t="s">
        <v>15</v>
      </c>
      <c r="I2540" s="5">
        <v>0.25</v>
      </c>
      <c r="J2540" s="6">
        <v>6750</v>
      </c>
      <c r="K2540" s="7">
        <f t="shared" si="18"/>
        <v>1687.5</v>
      </c>
      <c r="L2540" s="7">
        <f t="shared" si="19"/>
        <v>675</v>
      </c>
      <c r="M2540" s="8">
        <v>0.4</v>
      </c>
    </row>
    <row r="2541" spans="1:13" x14ac:dyDescent="0.25">
      <c r="A2541" s="1"/>
      <c r="B2541" s="3" t="s">
        <v>12</v>
      </c>
      <c r="C2541" s="3">
        <v>1185732</v>
      </c>
      <c r="D2541" s="4">
        <v>44303</v>
      </c>
      <c r="E2541" s="3" t="s">
        <v>44</v>
      </c>
      <c r="F2541" s="3" t="s">
        <v>92</v>
      </c>
      <c r="G2541" s="3" t="s">
        <v>93</v>
      </c>
      <c r="H2541" s="3" t="s">
        <v>16</v>
      </c>
      <c r="I2541" s="5">
        <v>0.25</v>
      </c>
      <c r="J2541" s="6">
        <v>3750</v>
      </c>
      <c r="K2541" s="7">
        <f t="shared" si="18"/>
        <v>937.5</v>
      </c>
      <c r="L2541" s="7">
        <f t="shared" si="19"/>
        <v>328.125</v>
      </c>
      <c r="M2541" s="8">
        <v>0.35</v>
      </c>
    </row>
    <row r="2542" spans="1:13" x14ac:dyDescent="0.25">
      <c r="A2542" s="1"/>
      <c r="B2542" s="3" t="s">
        <v>12</v>
      </c>
      <c r="C2542" s="3">
        <v>1185732</v>
      </c>
      <c r="D2542" s="4">
        <v>44303</v>
      </c>
      <c r="E2542" s="3" t="s">
        <v>44</v>
      </c>
      <c r="F2542" s="3" t="s">
        <v>92</v>
      </c>
      <c r="G2542" s="3" t="s">
        <v>93</v>
      </c>
      <c r="H2542" s="3" t="s">
        <v>17</v>
      </c>
      <c r="I2542" s="5">
        <v>0.15000000000000002</v>
      </c>
      <c r="J2542" s="6">
        <v>3750</v>
      </c>
      <c r="K2542" s="7">
        <f t="shared" si="18"/>
        <v>562.50000000000011</v>
      </c>
      <c r="L2542" s="7">
        <f t="shared" si="19"/>
        <v>225.00000000000006</v>
      </c>
      <c r="M2542" s="8">
        <v>0.4</v>
      </c>
    </row>
    <row r="2543" spans="1:13" x14ac:dyDescent="0.25">
      <c r="A2543" s="1"/>
      <c r="B2543" s="3" t="s">
        <v>12</v>
      </c>
      <c r="C2543" s="3">
        <v>1185732</v>
      </c>
      <c r="D2543" s="4">
        <v>44303</v>
      </c>
      <c r="E2543" s="3" t="s">
        <v>44</v>
      </c>
      <c r="F2543" s="3" t="s">
        <v>92</v>
      </c>
      <c r="G2543" s="3" t="s">
        <v>93</v>
      </c>
      <c r="H2543" s="3" t="s">
        <v>18</v>
      </c>
      <c r="I2543" s="5">
        <v>0.19999999999999996</v>
      </c>
      <c r="J2543" s="6">
        <v>3000</v>
      </c>
      <c r="K2543" s="7">
        <f t="shared" si="18"/>
        <v>599.99999999999989</v>
      </c>
      <c r="L2543" s="7">
        <f t="shared" si="19"/>
        <v>239.99999999999997</v>
      </c>
      <c r="M2543" s="8">
        <v>0.4</v>
      </c>
    </row>
    <row r="2544" spans="1:13" x14ac:dyDescent="0.25">
      <c r="A2544" s="1"/>
      <c r="B2544" s="3" t="s">
        <v>12</v>
      </c>
      <c r="C2544" s="3">
        <v>1185732</v>
      </c>
      <c r="D2544" s="4">
        <v>44303</v>
      </c>
      <c r="E2544" s="3" t="s">
        <v>44</v>
      </c>
      <c r="F2544" s="3" t="s">
        <v>92</v>
      </c>
      <c r="G2544" s="3" t="s">
        <v>93</v>
      </c>
      <c r="H2544" s="3" t="s">
        <v>19</v>
      </c>
      <c r="I2544" s="5">
        <v>0.4</v>
      </c>
      <c r="J2544" s="6">
        <v>3250</v>
      </c>
      <c r="K2544" s="7">
        <f t="shared" si="18"/>
        <v>1300</v>
      </c>
      <c r="L2544" s="7">
        <f t="shared" si="19"/>
        <v>454.99999999999994</v>
      </c>
      <c r="M2544" s="8">
        <v>0.35</v>
      </c>
    </row>
    <row r="2545" spans="1:13" x14ac:dyDescent="0.25">
      <c r="A2545" s="1"/>
      <c r="B2545" s="3" t="s">
        <v>12</v>
      </c>
      <c r="C2545" s="3">
        <v>1185732</v>
      </c>
      <c r="D2545" s="4">
        <v>44303</v>
      </c>
      <c r="E2545" s="3" t="s">
        <v>44</v>
      </c>
      <c r="F2545" s="3" t="s">
        <v>92</v>
      </c>
      <c r="G2545" s="3" t="s">
        <v>93</v>
      </c>
      <c r="H2545" s="3" t="s">
        <v>20</v>
      </c>
      <c r="I2545" s="5">
        <v>0.30000000000000004</v>
      </c>
      <c r="J2545" s="6">
        <v>4750</v>
      </c>
      <c r="K2545" s="7">
        <f t="shared" si="18"/>
        <v>1425.0000000000002</v>
      </c>
      <c r="L2545" s="7">
        <f t="shared" si="19"/>
        <v>712.50000000000011</v>
      </c>
      <c r="M2545" s="8">
        <v>0.5</v>
      </c>
    </row>
    <row r="2546" spans="1:13" x14ac:dyDescent="0.25">
      <c r="A2546" s="1"/>
      <c r="B2546" s="3" t="s">
        <v>12</v>
      </c>
      <c r="C2546" s="3">
        <v>1185732</v>
      </c>
      <c r="D2546" s="4">
        <v>44332</v>
      </c>
      <c r="E2546" s="3" t="s">
        <v>44</v>
      </c>
      <c r="F2546" s="3" t="s">
        <v>92</v>
      </c>
      <c r="G2546" s="3" t="s">
        <v>93</v>
      </c>
      <c r="H2546" s="3" t="s">
        <v>15</v>
      </c>
      <c r="I2546" s="5">
        <v>0.4</v>
      </c>
      <c r="J2546" s="6">
        <v>7450</v>
      </c>
      <c r="K2546" s="7">
        <f t="shared" si="18"/>
        <v>2980</v>
      </c>
      <c r="L2546" s="7">
        <f t="shared" si="19"/>
        <v>1192</v>
      </c>
      <c r="M2546" s="8">
        <v>0.4</v>
      </c>
    </row>
    <row r="2547" spans="1:13" x14ac:dyDescent="0.25">
      <c r="A2547" s="1"/>
      <c r="B2547" s="3" t="s">
        <v>12</v>
      </c>
      <c r="C2547" s="3">
        <v>1185732</v>
      </c>
      <c r="D2547" s="4">
        <v>44332</v>
      </c>
      <c r="E2547" s="3" t="s">
        <v>44</v>
      </c>
      <c r="F2547" s="3" t="s">
        <v>92</v>
      </c>
      <c r="G2547" s="3" t="s">
        <v>93</v>
      </c>
      <c r="H2547" s="3" t="s">
        <v>16</v>
      </c>
      <c r="I2547" s="5">
        <v>0.4</v>
      </c>
      <c r="J2547" s="6">
        <v>4500</v>
      </c>
      <c r="K2547" s="7">
        <f t="shared" si="18"/>
        <v>1800</v>
      </c>
      <c r="L2547" s="7">
        <f t="shared" si="19"/>
        <v>630</v>
      </c>
      <c r="M2547" s="8">
        <v>0.35</v>
      </c>
    </row>
    <row r="2548" spans="1:13" x14ac:dyDescent="0.25">
      <c r="A2548" s="1"/>
      <c r="B2548" s="3" t="s">
        <v>12</v>
      </c>
      <c r="C2548" s="3">
        <v>1185732</v>
      </c>
      <c r="D2548" s="4">
        <v>44332</v>
      </c>
      <c r="E2548" s="3" t="s">
        <v>44</v>
      </c>
      <c r="F2548" s="3" t="s">
        <v>92</v>
      </c>
      <c r="G2548" s="3" t="s">
        <v>93</v>
      </c>
      <c r="H2548" s="3" t="s">
        <v>17</v>
      </c>
      <c r="I2548" s="5">
        <v>0.35000000000000003</v>
      </c>
      <c r="J2548" s="6">
        <v>4250</v>
      </c>
      <c r="K2548" s="7">
        <f t="shared" si="18"/>
        <v>1487.5000000000002</v>
      </c>
      <c r="L2548" s="7">
        <f t="shared" si="19"/>
        <v>595.00000000000011</v>
      </c>
      <c r="M2548" s="8">
        <v>0.4</v>
      </c>
    </row>
    <row r="2549" spans="1:13" x14ac:dyDescent="0.25">
      <c r="A2549" s="1"/>
      <c r="B2549" s="3" t="s">
        <v>12</v>
      </c>
      <c r="C2549" s="3">
        <v>1185732</v>
      </c>
      <c r="D2549" s="4">
        <v>44332</v>
      </c>
      <c r="E2549" s="3" t="s">
        <v>44</v>
      </c>
      <c r="F2549" s="3" t="s">
        <v>92</v>
      </c>
      <c r="G2549" s="3" t="s">
        <v>93</v>
      </c>
      <c r="H2549" s="3" t="s">
        <v>18</v>
      </c>
      <c r="I2549" s="5">
        <v>0.35000000000000003</v>
      </c>
      <c r="J2549" s="6">
        <v>3750</v>
      </c>
      <c r="K2549" s="7">
        <f t="shared" si="18"/>
        <v>1312.5000000000002</v>
      </c>
      <c r="L2549" s="7">
        <f t="shared" si="19"/>
        <v>525.00000000000011</v>
      </c>
      <c r="M2549" s="8">
        <v>0.4</v>
      </c>
    </row>
    <row r="2550" spans="1:13" x14ac:dyDescent="0.25">
      <c r="A2550" s="1"/>
      <c r="B2550" s="3" t="s">
        <v>12</v>
      </c>
      <c r="C2550" s="3">
        <v>1185732</v>
      </c>
      <c r="D2550" s="4">
        <v>44332</v>
      </c>
      <c r="E2550" s="3" t="s">
        <v>44</v>
      </c>
      <c r="F2550" s="3" t="s">
        <v>92</v>
      </c>
      <c r="G2550" s="3" t="s">
        <v>93</v>
      </c>
      <c r="H2550" s="3" t="s">
        <v>19</v>
      </c>
      <c r="I2550" s="5">
        <v>0.44999999999999996</v>
      </c>
      <c r="J2550" s="6">
        <v>4000</v>
      </c>
      <c r="K2550" s="7">
        <f t="shared" si="18"/>
        <v>1799.9999999999998</v>
      </c>
      <c r="L2550" s="7">
        <f t="shared" si="19"/>
        <v>629.99999999999989</v>
      </c>
      <c r="M2550" s="8">
        <v>0.35</v>
      </c>
    </row>
    <row r="2551" spans="1:13" x14ac:dyDescent="0.25">
      <c r="A2551" s="1"/>
      <c r="B2551" s="3" t="s">
        <v>12</v>
      </c>
      <c r="C2551" s="3">
        <v>1185732</v>
      </c>
      <c r="D2551" s="4">
        <v>44332</v>
      </c>
      <c r="E2551" s="3" t="s">
        <v>44</v>
      </c>
      <c r="F2551" s="3" t="s">
        <v>92</v>
      </c>
      <c r="G2551" s="3" t="s">
        <v>93</v>
      </c>
      <c r="H2551" s="3" t="s">
        <v>20</v>
      </c>
      <c r="I2551" s="5">
        <v>0.49999999999999994</v>
      </c>
      <c r="J2551" s="6">
        <v>5000</v>
      </c>
      <c r="K2551" s="7">
        <f t="shared" si="18"/>
        <v>2499.9999999999995</v>
      </c>
      <c r="L2551" s="7">
        <f t="shared" si="19"/>
        <v>1249.9999999999998</v>
      </c>
      <c r="M2551" s="8">
        <v>0.5</v>
      </c>
    </row>
    <row r="2552" spans="1:13" x14ac:dyDescent="0.25">
      <c r="A2552" s="1"/>
      <c r="B2552" s="3" t="s">
        <v>12</v>
      </c>
      <c r="C2552" s="3">
        <v>1185732</v>
      </c>
      <c r="D2552" s="4">
        <v>44365</v>
      </c>
      <c r="E2552" s="3" t="s">
        <v>44</v>
      </c>
      <c r="F2552" s="3" t="s">
        <v>92</v>
      </c>
      <c r="G2552" s="3" t="s">
        <v>93</v>
      </c>
      <c r="H2552" s="3" t="s">
        <v>15</v>
      </c>
      <c r="I2552" s="5">
        <v>0.44999999999999996</v>
      </c>
      <c r="J2552" s="6">
        <v>7500</v>
      </c>
      <c r="K2552" s="7">
        <f t="shared" ref="K2552:K2806" si="20">I2552*J2552</f>
        <v>3374.9999999999995</v>
      </c>
      <c r="L2552" s="7">
        <f t="shared" ref="L2552:L2806" si="21">K2552*M2552</f>
        <v>1350</v>
      </c>
      <c r="M2552" s="8">
        <v>0.4</v>
      </c>
    </row>
    <row r="2553" spans="1:13" x14ac:dyDescent="0.25">
      <c r="A2553" s="1"/>
      <c r="B2553" s="3" t="s">
        <v>12</v>
      </c>
      <c r="C2553" s="3">
        <v>1185732</v>
      </c>
      <c r="D2553" s="4">
        <v>44365</v>
      </c>
      <c r="E2553" s="3" t="s">
        <v>44</v>
      </c>
      <c r="F2553" s="3" t="s">
        <v>92</v>
      </c>
      <c r="G2553" s="3" t="s">
        <v>93</v>
      </c>
      <c r="H2553" s="3" t="s">
        <v>16</v>
      </c>
      <c r="I2553" s="5">
        <v>0.4</v>
      </c>
      <c r="J2553" s="6">
        <v>5000</v>
      </c>
      <c r="K2553" s="7">
        <f t="shared" si="20"/>
        <v>2000</v>
      </c>
      <c r="L2553" s="7">
        <f t="shared" si="21"/>
        <v>700</v>
      </c>
      <c r="M2553" s="8">
        <v>0.35</v>
      </c>
    </row>
    <row r="2554" spans="1:13" x14ac:dyDescent="0.25">
      <c r="A2554" s="1"/>
      <c r="B2554" s="3" t="s">
        <v>12</v>
      </c>
      <c r="C2554" s="3">
        <v>1185732</v>
      </c>
      <c r="D2554" s="4">
        <v>44365</v>
      </c>
      <c r="E2554" s="3" t="s">
        <v>44</v>
      </c>
      <c r="F2554" s="3" t="s">
        <v>92</v>
      </c>
      <c r="G2554" s="3" t="s">
        <v>93</v>
      </c>
      <c r="H2554" s="3" t="s">
        <v>17</v>
      </c>
      <c r="I2554" s="5">
        <v>0.45</v>
      </c>
      <c r="J2554" s="6">
        <v>4750</v>
      </c>
      <c r="K2554" s="7">
        <f t="shared" si="20"/>
        <v>2137.5</v>
      </c>
      <c r="L2554" s="7">
        <f t="shared" si="21"/>
        <v>855</v>
      </c>
      <c r="M2554" s="8">
        <v>0.4</v>
      </c>
    </row>
    <row r="2555" spans="1:13" x14ac:dyDescent="0.25">
      <c r="A2555" s="1"/>
      <c r="B2555" s="3" t="s">
        <v>12</v>
      </c>
      <c r="C2555" s="3">
        <v>1185732</v>
      </c>
      <c r="D2555" s="4">
        <v>44365</v>
      </c>
      <c r="E2555" s="3" t="s">
        <v>44</v>
      </c>
      <c r="F2555" s="3" t="s">
        <v>92</v>
      </c>
      <c r="G2555" s="3" t="s">
        <v>93</v>
      </c>
      <c r="H2555" s="3" t="s">
        <v>18</v>
      </c>
      <c r="I2555" s="5">
        <v>0.45</v>
      </c>
      <c r="J2555" s="6">
        <v>4500</v>
      </c>
      <c r="K2555" s="7">
        <f t="shared" si="20"/>
        <v>2025</v>
      </c>
      <c r="L2555" s="7">
        <f t="shared" si="21"/>
        <v>810</v>
      </c>
      <c r="M2555" s="8">
        <v>0.4</v>
      </c>
    </row>
    <row r="2556" spans="1:13" x14ac:dyDescent="0.25">
      <c r="A2556" s="1"/>
      <c r="B2556" s="3" t="s">
        <v>12</v>
      </c>
      <c r="C2556" s="3">
        <v>1185732</v>
      </c>
      <c r="D2556" s="4">
        <v>44365</v>
      </c>
      <c r="E2556" s="3" t="s">
        <v>44</v>
      </c>
      <c r="F2556" s="3" t="s">
        <v>92</v>
      </c>
      <c r="G2556" s="3" t="s">
        <v>93</v>
      </c>
      <c r="H2556" s="3" t="s">
        <v>19</v>
      </c>
      <c r="I2556" s="5">
        <v>0.6</v>
      </c>
      <c r="J2556" s="6">
        <v>4500</v>
      </c>
      <c r="K2556" s="7">
        <f t="shared" si="20"/>
        <v>2700</v>
      </c>
      <c r="L2556" s="7">
        <f t="shared" si="21"/>
        <v>944.99999999999989</v>
      </c>
      <c r="M2556" s="8">
        <v>0.35</v>
      </c>
    </row>
    <row r="2557" spans="1:13" x14ac:dyDescent="0.25">
      <c r="A2557" s="1"/>
      <c r="B2557" s="3" t="s">
        <v>12</v>
      </c>
      <c r="C2557" s="3">
        <v>1185732</v>
      </c>
      <c r="D2557" s="4">
        <v>44365</v>
      </c>
      <c r="E2557" s="3" t="s">
        <v>44</v>
      </c>
      <c r="F2557" s="3" t="s">
        <v>92</v>
      </c>
      <c r="G2557" s="3" t="s">
        <v>93</v>
      </c>
      <c r="H2557" s="3" t="s">
        <v>20</v>
      </c>
      <c r="I2557" s="5">
        <v>0.65</v>
      </c>
      <c r="J2557" s="6">
        <v>6250</v>
      </c>
      <c r="K2557" s="7">
        <f t="shared" si="20"/>
        <v>4062.5</v>
      </c>
      <c r="L2557" s="7">
        <f t="shared" si="21"/>
        <v>2031.25</v>
      </c>
      <c r="M2557" s="8">
        <v>0.5</v>
      </c>
    </row>
    <row r="2558" spans="1:13" x14ac:dyDescent="0.25">
      <c r="A2558" s="1"/>
      <c r="B2558" s="3" t="s">
        <v>12</v>
      </c>
      <c r="C2558" s="3">
        <v>1185732</v>
      </c>
      <c r="D2558" s="4">
        <v>44393</v>
      </c>
      <c r="E2558" s="3" t="s">
        <v>44</v>
      </c>
      <c r="F2558" s="3" t="s">
        <v>92</v>
      </c>
      <c r="G2558" s="3" t="s">
        <v>93</v>
      </c>
      <c r="H2558" s="3" t="s">
        <v>15</v>
      </c>
      <c r="I2558" s="5">
        <v>0.6</v>
      </c>
      <c r="J2558" s="6">
        <v>8500</v>
      </c>
      <c r="K2558" s="7">
        <f t="shared" si="20"/>
        <v>5100</v>
      </c>
      <c r="L2558" s="7">
        <f t="shared" si="21"/>
        <v>2040</v>
      </c>
      <c r="M2558" s="8">
        <v>0.4</v>
      </c>
    </row>
    <row r="2559" spans="1:13" x14ac:dyDescent="0.25">
      <c r="A2559" s="1"/>
      <c r="B2559" s="3" t="s">
        <v>12</v>
      </c>
      <c r="C2559" s="3">
        <v>1185732</v>
      </c>
      <c r="D2559" s="4">
        <v>44393</v>
      </c>
      <c r="E2559" s="3" t="s">
        <v>44</v>
      </c>
      <c r="F2559" s="3" t="s">
        <v>92</v>
      </c>
      <c r="G2559" s="3" t="s">
        <v>93</v>
      </c>
      <c r="H2559" s="3" t="s">
        <v>16</v>
      </c>
      <c r="I2559" s="5">
        <v>0.55000000000000004</v>
      </c>
      <c r="J2559" s="6">
        <v>6000</v>
      </c>
      <c r="K2559" s="7">
        <f t="shared" si="20"/>
        <v>3300.0000000000005</v>
      </c>
      <c r="L2559" s="7">
        <f t="shared" si="21"/>
        <v>1155</v>
      </c>
      <c r="M2559" s="8">
        <v>0.35</v>
      </c>
    </row>
    <row r="2560" spans="1:13" x14ac:dyDescent="0.25">
      <c r="A2560" s="1"/>
      <c r="B2560" s="3" t="s">
        <v>12</v>
      </c>
      <c r="C2560" s="3">
        <v>1185732</v>
      </c>
      <c r="D2560" s="4">
        <v>44393</v>
      </c>
      <c r="E2560" s="3" t="s">
        <v>44</v>
      </c>
      <c r="F2560" s="3" t="s">
        <v>92</v>
      </c>
      <c r="G2560" s="3" t="s">
        <v>93</v>
      </c>
      <c r="H2560" s="3" t="s">
        <v>17</v>
      </c>
      <c r="I2560" s="5">
        <v>0.5</v>
      </c>
      <c r="J2560" s="6">
        <v>5250</v>
      </c>
      <c r="K2560" s="7">
        <f t="shared" si="20"/>
        <v>2625</v>
      </c>
      <c r="L2560" s="7">
        <f t="shared" si="21"/>
        <v>1050</v>
      </c>
      <c r="M2560" s="8">
        <v>0.4</v>
      </c>
    </row>
    <row r="2561" spans="1:13" x14ac:dyDescent="0.25">
      <c r="A2561" s="1"/>
      <c r="B2561" s="3" t="s">
        <v>12</v>
      </c>
      <c r="C2561" s="3">
        <v>1185732</v>
      </c>
      <c r="D2561" s="4">
        <v>44393</v>
      </c>
      <c r="E2561" s="3" t="s">
        <v>44</v>
      </c>
      <c r="F2561" s="3" t="s">
        <v>92</v>
      </c>
      <c r="G2561" s="3" t="s">
        <v>93</v>
      </c>
      <c r="H2561" s="3" t="s">
        <v>18</v>
      </c>
      <c r="I2561" s="5">
        <v>0.5</v>
      </c>
      <c r="J2561" s="6">
        <v>4750</v>
      </c>
      <c r="K2561" s="7">
        <f t="shared" si="20"/>
        <v>2375</v>
      </c>
      <c r="L2561" s="7">
        <f t="shared" si="21"/>
        <v>950</v>
      </c>
      <c r="M2561" s="8">
        <v>0.4</v>
      </c>
    </row>
    <row r="2562" spans="1:13" x14ac:dyDescent="0.25">
      <c r="A2562" s="1"/>
      <c r="B2562" s="3" t="s">
        <v>12</v>
      </c>
      <c r="C2562" s="3">
        <v>1185732</v>
      </c>
      <c r="D2562" s="4">
        <v>44393</v>
      </c>
      <c r="E2562" s="3" t="s">
        <v>44</v>
      </c>
      <c r="F2562" s="3" t="s">
        <v>92</v>
      </c>
      <c r="G2562" s="3" t="s">
        <v>93</v>
      </c>
      <c r="H2562" s="3" t="s">
        <v>19</v>
      </c>
      <c r="I2562" s="5">
        <v>0.6</v>
      </c>
      <c r="J2562" s="6">
        <v>5000</v>
      </c>
      <c r="K2562" s="7">
        <f t="shared" si="20"/>
        <v>3000</v>
      </c>
      <c r="L2562" s="7">
        <f t="shared" si="21"/>
        <v>1050</v>
      </c>
      <c r="M2562" s="8">
        <v>0.35</v>
      </c>
    </row>
    <row r="2563" spans="1:13" x14ac:dyDescent="0.25">
      <c r="A2563" s="1"/>
      <c r="B2563" s="3" t="s">
        <v>12</v>
      </c>
      <c r="C2563" s="3">
        <v>1185732</v>
      </c>
      <c r="D2563" s="4">
        <v>44393</v>
      </c>
      <c r="E2563" s="3" t="s">
        <v>44</v>
      </c>
      <c r="F2563" s="3" t="s">
        <v>92</v>
      </c>
      <c r="G2563" s="3" t="s">
        <v>93</v>
      </c>
      <c r="H2563" s="3" t="s">
        <v>20</v>
      </c>
      <c r="I2563" s="5">
        <v>0.65</v>
      </c>
      <c r="J2563" s="6">
        <v>6750</v>
      </c>
      <c r="K2563" s="7">
        <f t="shared" si="20"/>
        <v>4387.5</v>
      </c>
      <c r="L2563" s="7">
        <f t="shared" si="21"/>
        <v>2193.75</v>
      </c>
      <c r="M2563" s="8">
        <v>0.5</v>
      </c>
    </row>
    <row r="2564" spans="1:13" x14ac:dyDescent="0.25">
      <c r="A2564" s="1"/>
      <c r="B2564" s="3" t="s">
        <v>12</v>
      </c>
      <c r="C2564" s="3">
        <v>1185732</v>
      </c>
      <c r="D2564" s="4">
        <v>44425</v>
      </c>
      <c r="E2564" s="3" t="s">
        <v>44</v>
      </c>
      <c r="F2564" s="3" t="s">
        <v>92</v>
      </c>
      <c r="G2564" s="3" t="s">
        <v>93</v>
      </c>
      <c r="H2564" s="3" t="s">
        <v>15</v>
      </c>
      <c r="I2564" s="5">
        <v>0.6</v>
      </c>
      <c r="J2564" s="6">
        <v>8250</v>
      </c>
      <c r="K2564" s="7">
        <f t="shared" si="20"/>
        <v>4950</v>
      </c>
      <c r="L2564" s="7">
        <f t="shared" si="21"/>
        <v>1980</v>
      </c>
      <c r="M2564" s="8">
        <v>0.4</v>
      </c>
    </row>
    <row r="2565" spans="1:13" x14ac:dyDescent="0.25">
      <c r="A2565" s="1"/>
      <c r="B2565" s="3" t="s">
        <v>12</v>
      </c>
      <c r="C2565" s="3">
        <v>1185732</v>
      </c>
      <c r="D2565" s="4">
        <v>44425</v>
      </c>
      <c r="E2565" s="3" t="s">
        <v>44</v>
      </c>
      <c r="F2565" s="3" t="s">
        <v>92</v>
      </c>
      <c r="G2565" s="3" t="s">
        <v>93</v>
      </c>
      <c r="H2565" s="3" t="s">
        <v>16</v>
      </c>
      <c r="I2565" s="5">
        <v>0.55000000000000004</v>
      </c>
      <c r="J2565" s="6">
        <v>6000</v>
      </c>
      <c r="K2565" s="7">
        <f t="shared" si="20"/>
        <v>3300.0000000000005</v>
      </c>
      <c r="L2565" s="7">
        <f t="shared" si="21"/>
        <v>1155</v>
      </c>
      <c r="M2565" s="8">
        <v>0.35</v>
      </c>
    </row>
    <row r="2566" spans="1:13" x14ac:dyDescent="0.25">
      <c r="A2566" s="1"/>
      <c r="B2566" s="3" t="s">
        <v>12</v>
      </c>
      <c r="C2566" s="3">
        <v>1185732</v>
      </c>
      <c r="D2566" s="4">
        <v>44425</v>
      </c>
      <c r="E2566" s="3" t="s">
        <v>44</v>
      </c>
      <c r="F2566" s="3" t="s">
        <v>92</v>
      </c>
      <c r="G2566" s="3" t="s">
        <v>93</v>
      </c>
      <c r="H2566" s="3" t="s">
        <v>17</v>
      </c>
      <c r="I2566" s="5">
        <v>0.5</v>
      </c>
      <c r="J2566" s="6">
        <v>5250</v>
      </c>
      <c r="K2566" s="7">
        <f t="shared" si="20"/>
        <v>2625</v>
      </c>
      <c r="L2566" s="7">
        <f t="shared" si="21"/>
        <v>1050</v>
      </c>
      <c r="M2566" s="8">
        <v>0.4</v>
      </c>
    </row>
    <row r="2567" spans="1:13" x14ac:dyDescent="0.25">
      <c r="A2567" s="1"/>
      <c r="B2567" s="3" t="s">
        <v>12</v>
      </c>
      <c r="C2567" s="3">
        <v>1185732</v>
      </c>
      <c r="D2567" s="4">
        <v>44425</v>
      </c>
      <c r="E2567" s="3" t="s">
        <v>44</v>
      </c>
      <c r="F2567" s="3" t="s">
        <v>92</v>
      </c>
      <c r="G2567" s="3" t="s">
        <v>93</v>
      </c>
      <c r="H2567" s="3" t="s">
        <v>18</v>
      </c>
      <c r="I2567" s="5">
        <v>0.4</v>
      </c>
      <c r="J2567" s="6">
        <v>4750</v>
      </c>
      <c r="K2567" s="7">
        <f t="shared" si="20"/>
        <v>1900</v>
      </c>
      <c r="L2567" s="7">
        <f t="shared" si="21"/>
        <v>760</v>
      </c>
      <c r="M2567" s="8">
        <v>0.4</v>
      </c>
    </row>
    <row r="2568" spans="1:13" x14ac:dyDescent="0.25">
      <c r="A2568" s="1"/>
      <c r="B2568" s="3" t="s">
        <v>12</v>
      </c>
      <c r="C2568" s="3">
        <v>1185732</v>
      </c>
      <c r="D2568" s="4">
        <v>44425</v>
      </c>
      <c r="E2568" s="3" t="s">
        <v>44</v>
      </c>
      <c r="F2568" s="3" t="s">
        <v>92</v>
      </c>
      <c r="G2568" s="3" t="s">
        <v>93</v>
      </c>
      <c r="H2568" s="3" t="s">
        <v>19</v>
      </c>
      <c r="I2568" s="5">
        <v>0.5</v>
      </c>
      <c r="J2568" s="6">
        <v>4500</v>
      </c>
      <c r="K2568" s="7">
        <f t="shared" si="20"/>
        <v>2250</v>
      </c>
      <c r="L2568" s="7">
        <f t="shared" si="21"/>
        <v>787.5</v>
      </c>
      <c r="M2568" s="8">
        <v>0.35</v>
      </c>
    </row>
    <row r="2569" spans="1:13" x14ac:dyDescent="0.25">
      <c r="A2569" s="1"/>
      <c r="B2569" s="3" t="s">
        <v>12</v>
      </c>
      <c r="C2569" s="3">
        <v>1185732</v>
      </c>
      <c r="D2569" s="4">
        <v>44425</v>
      </c>
      <c r="E2569" s="3" t="s">
        <v>44</v>
      </c>
      <c r="F2569" s="3" t="s">
        <v>92</v>
      </c>
      <c r="G2569" s="3" t="s">
        <v>93</v>
      </c>
      <c r="H2569" s="3" t="s">
        <v>20</v>
      </c>
      <c r="I2569" s="5">
        <v>0.55000000000000004</v>
      </c>
      <c r="J2569" s="6">
        <v>6250</v>
      </c>
      <c r="K2569" s="7">
        <f t="shared" si="20"/>
        <v>3437.5000000000005</v>
      </c>
      <c r="L2569" s="7">
        <f t="shared" si="21"/>
        <v>1718.7500000000002</v>
      </c>
      <c r="M2569" s="8">
        <v>0.5</v>
      </c>
    </row>
    <row r="2570" spans="1:13" x14ac:dyDescent="0.25">
      <c r="A2570" s="1"/>
      <c r="B2570" s="3" t="s">
        <v>12</v>
      </c>
      <c r="C2570" s="3">
        <v>1185732</v>
      </c>
      <c r="D2570" s="4">
        <v>44455</v>
      </c>
      <c r="E2570" s="3" t="s">
        <v>44</v>
      </c>
      <c r="F2570" s="3" t="s">
        <v>92</v>
      </c>
      <c r="G2570" s="3" t="s">
        <v>93</v>
      </c>
      <c r="H2570" s="3" t="s">
        <v>15</v>
      </c>
      <c r="I2570" s="5">
        <v>0.5</v>
      </c>
      <c r="J2570" s="6">
        <v>7250</v>
      </c>
      <c r="K2570" s="7">
        <f t="shared" si="20"/>
        <v>3625</v>
      </c>
      <c r="L2570" s="7">
        <f t="shared" si="21"/>
        <v>1450</v>
      </c>
      <c r="M2570" s="8">
        <v>0.4</v>
      </c>
    </row>
    <row r="2571" spans="1:13" x14ac:dyDescent="0.25">
      <c r="A2571" s="1"/>
      <c r="B2571" s="3" t="s">
        <v>12</v>
      </c>
      <c r="C2571" s="3">
        <v>1185732</v>
      </c>
      <c r="D2571" s="4">
        <v>44455</v>
      </c>
      <c r="E2571" s="3" t="s">
        <v>44</v>
      </c>
      <c r="F2571" s="3" t="s">
        <v>92</v>
      </c>
      <c r="G2571" s="3" t="s">
        <v>93</v>
      </c>
      <c r="H2571" s="3" t="s">
        <v>16</v>
      </c>
      <c r="I2571" s="5">
        <v>0.45000000000000012</v>
      </c>
      <c r="J2571" s="6">
        <v>5250</v>
      </c>
      <c r="K2571" s="7">
        <f t="shared" si="20"/>
        <v>2362.5000000000005</v>
      </c>
      <c r="L2571" s="7">
        <f t="shared" si="21"/>
        <v>826.87500000000011</v>
      </c>
      <c r="M2571" s="8">
        <v>0.35</v>
      </c>
    </row>
    <row r="2572" spans="1:13" x14ac:dyDescent="0.25">
      <c r="A2572" s="1"/>
      <c r="B2572" s="3" t="s">
        <v>12</v>
      </c>
      <c r="C2572" s="3">
        <v>1185732</v>
      </c>
      <c r="D2572" s="4">
        <v>44455</v>
      </c>
      <c r="E2572" s="3" t="s">
        <v>44</v>
      </c>
      <c r="F2572" s="3" t="s">
        <v>92</v>
      </c>
      <c r="G2572" s="3" t="s">
        <v>93</v>
      </c>
      <c r="H2572" s="3" t="s">
        <v>17</v>
      </c>
      <c r="I2572" s="5">
        <v>0.20000000000000007</v>
      </c>
      <c r="J2572" s="6">
        <v>4250</v>
      </c>
      <c r="K2572" s="7">
        <f t="shared" si="20"/>
        <v>850.00000000000023</v>
      </c>
      <c r="L2572" s="7">
        <f t="shared" si="21"/>
        <v>340.00000000000011</v>
      </c>
      <c r="M2572" s="8">
        <v>0.4</v>
      </c>
    </row>
    <row r="2573" spans="1:13" x14ac:dyDescent="0.25">
      <c r="A2573" s="1"/>
      <c r="B2573" s="3" t="s">
        <v>12</v>
      </c>
      <c r="C2573" s="3">
        <v>1185732</v>
      </c>
      <c r="D2573" s="4">
        <v>44455</v>
      </c>
      <c r="E2573" s="3" t="s">
        <v>44</v>
      </c>
      <c r="F2573" s="3" t="s">
        <v>92</v>
      </c>
      <c r="G2573" s="3" t="s">
        <v>93</v>
      </c>
      <c r="H2573" s="3" t="s">
        <v>18</v>
      </c>
      <c r="I2573" s="5">
        <v>0.20000000000000007</v>
      </c>
      <c r="J2573" s="6">
        <v>4000</v>
      </c>
      <c r="K2573" s="7">
        <f t="shared" si="20"/>
        <v>800.00000000000023</v>
      </c>
      <c r="L2573" s="7">
        <f t="shared" si="21"/>
        <v>320.00000000000011</v>
      </c>
      <c r="M2573" s="8">
        <v>0.4</v>
      </c>
    </row>
    <row r="2574" spans="1:13" x14ac:dyDescent="0.25">
      <c r="A2574" s="1"/>
      <c r="B2574" s="3" t="s">
        <v>12</v>
      </c>
      <c r="C2574" s="3">
        <v>1185732</v>
      </c>
      <c r="D2574" s="4">
        <v>44455</v>
      </c>
      <c r="E2574" s="3" t="s">
        <v>44</v>
      </c>
      <c r="F2574" s="3" t="s">
        <v>92</v>
      </c>
      <c r="G2574" s="3" t="s">
        <v>93</v>
      </c>
      <c r="H2574" s="3" t="s">
        <v>19</v>
      </c>
      <c r="I2574" s="5">
        <v>0.30000000000000004</v>
      </c>
      <c r="J2574" s="6">
        <v>4000</v>
      </c>
      <c r="K2574" s="7">
        <f t="shared" si="20"/>
        <v>1200.0000000000002</v>
      </c>
      <c r="L2574" s="7">
        <f t="shared" si="21"/>
        <v>420.00000000000006</v>
      </c>
      <c r="M2574" s="8">
        <v>0.35</v>
      </c>
    </row>
    <row r="2575" spans="1:13" x14ac:dyDescent="0.25">
      <c r="A2575" s="1"/>
      <c r="B2575" s="3" t="s">
        <v>12</v>
      </c>
      <c r="C2575" s="3">
        <v>1185732</v>
      </c>
      <c r="D2575" s="4">
        <v>44455</v>
      </c>
      <c r="E2575" s="3" t="s">
        <v>44</v>
      </c>
      <c r="F2575" s="3" t="s">
        <v>92</v>
      </c>
      <c r="G2575" s="3" t="s">
        <v>93</v>
      </c>
      <c r="H2575" s="3" t="s">
        <v>20</v>
      </c>
      <c r="I2575" s="5">
        <v>0.35000000000000009</v>
      </c>
      <c r="J2575" s="6">
        <v>5000</v>
      </c>
      <c r="K2575" s="7">
        <f t="shared" si="20"/>
        <v>1750.0000000000005</v>
      </c>
      <c r="L2575" s="7">
        <f t="shared" si="21"/>
        <v>875.00000000000023</v>
      </c>
      <c r="M2575" s="8">
        <v>0.5</v>
      </c>
    </row>
    <row r="2576" spans="1:13" x14ac:dyDescent="0.25">
      <c r="A2576" s="1"/>
      <c r="B2576" s="3" t="s">
        <v>12</v>
      </c>
      <c r="C2576" s="3">
        <v>1185732</v>
      </c>
      <c r="D2576" s="4">
        <v>44487</v>
      </c>
      <c r="E2576" s="3" t="s">
        <v>44</v>
      </c>
      <c r="F2576" s="3" t="s">
        <v>92</v>
      </c>
      <c r="G2576" s="3" t="s">
        <v>93</v>
      </c>
      <c r="H2576" s="3" t="s">
        <v>15</v>
      </c>
      <c r="I2576" s="5">
        <v>0.35000000000000009</v>
      </c>
      <c r="J2576" s="6">
        <v>6750</v>
      </c>
      <c r="K2576" s="7">
        <f t="shared" si="20"/>
        <v>2362.5000000000005</v>
      </c>
      <c r="L2576" s="7">
        <f t="shared" si="21"/>
        <v>945.00000000000023</v>
      </c>
      <c r="M2576" s="8">
        <v>0.4</v>
      </c>
    </row>
    <row r="2577" spans="1:13" x14ac:dyDescent="0.25">
      <c r="A2577" s="1"/>
      <c r="B2577" s="3" t="s">
        <v>12</v>
      </c>
      <c r="C2577" s="3">
        <v>1185732</v>
      </c>
      <c r="D2577" s="4">
        <v>44487</v>
      </c>
      <c r="E2577" s="3" t="s">
        <v>44</v>
      </c>
      <c r="F2577" s="3" t="s">
        <v>92</v>
      </c>
      <c r="G2577" s="3" t="s">
        <v>93</v>
      </c>
      <c r="H2577" s="3" t="s">
        <v>16</v>
      </c>
      <c r="I2577" s="5">
        <v>0.25000000000000011</v>
      </c>
      <c r="J2577" s="6">
        <v>5000</v>
      </c>
      <c r="K2577" s="7">
        <f t="shared" si="20"/>
        <v>1250.0000000000005</v>
      </c>
      <c r="L2577" s="7">
        <f t="shared" si="21"/>
        <v>437.50000000000011</v>
      </c>
      <c r="M2577" s="8">
        <v>0.35</v>
      </c>
    </row>
    <row r="2578" spans="1:13" x14ac:dyDescent="0.25">
      <c r="A2578" s="1"/>
      <c r="B2578" s="3" t="s">
        <v>12</v>
      </c>
      <c r="C2578" s="3">
        <v>1185732</v>
      </c>
      <c r="D2578" s="4">
        <v>44487</v>
      </c>
      <c r="E2578" s="3" t="s">
        <v>44</v>
      </c>
      <c r="F2578" s="3" t="s">
        <v>92</v>
      </c>
      <c r="G2578" s="3" t="s">
        <v>93</v>
      </c>
      <c r="H2578" s="3" t="s">
        <v>17</v>
      </c>
      <c r="I2578" s="5">
        <v>0.25000000000000011</v>
      </c>
      <c r="J2578" s="6">
        <v>3750</v>
      </c>
      <c r="K2578" s="7">
        <f t="shared" si="20"/>
        <v>937.50000000000045</v>
      </c>
      <c r="L2578" s="7">
        <f t="shared" si="21"/>
        <v>375.00000000000023</v>
      </c>
      <c r="M2578" s="8">
        <v>0.4</v>
      </c>
    </row>
    <row r="2579" spans="1:13" x14ac:dyDescent="0.25">
      <c r="A2579" s="1"/>
      <c r="B2579" s="3" t="s">
        <v>12</v>
      </c>
      <c r="C2579" s="3">
        <v>1185732</v>
      </c>
      <c r="D2579" s="4">
        <v>44487</v>
      </c>
      <c r="E2579" s="3" t="s">
        <v>44</v>
      </c>
      <c r="F2579" s="3" t="s">
        <v>92</v>
      </c>
      <c r="G2579" s="3" t="s">
        <v>93</v>
      </c>
      <c r="H2579" s="3" t="s">
        <v>18</v>
      </c>
      <c r="I2579" s="5">
        <v>0.25000000000000011</v>
      </c>
      <c r="J2579" s="6">
        <v>3500</v>
      </c>
      <c r="K2579" s="7">
        <f t="shared" si="20"/>
        <v>875.00000000000034</v>
      </c>
      <c r="L2579" s="7">
        <f t="shared" si="21"/>
        <v>350.00000000000017</v>
      </c>
      <c r="M2579" s="8">
        <v>0.4</v>
      </c>
    </row>
    <row r="2580" spans="1:13" x14ac:dyDescent="0.25">
      <c r="A2580" s="1"/>
      <c r="B2580" s="3" t="s">
        <v>12</v>
      </c>
      <c r="C2580" s="3">
        <v>1185732</v>
      </c>
      <c r="D2580" s="4">
        <v>44487</v>
      </c>
      <c r="E2580" s="3" t="s">
        <v>44</v>
      </c>
      <c r="F2580" s="3" t="s">
        <v>92</v>
      </c>
      <c r="G2580" s="3" t="s">
        <v>93</v>
      </c>
      <c r="H2580" s="3" t="s">
        <v>19</v>
      </c>
      <c r="I2580" s="5">
        <v>0.35000000000000009</v>
      </c>
      <c r="J2580" s="6">
        <v>3500</v>
      </c>
      <c r="K2580" s="7">
        <f t="shared" si="20"/>
        <v>1225.0000000000002</v>
      </c>
      <c r="L2580" s="7">
        <f t="shared" si="21"/>
        <v>428.75000000000006</v>
      </c>
      <c r="M2580" s="8">
        <v>0.35</v>
      </c>
    </row>
    <row r="2581" spans="1:13" x14ac:dyDescent="0.25">
      <c r="A2581" s="1"/>
      <c r="B2581" s="3" t="s">
        <v>12</v>
      </c>
      <c r="C2581" s="3">
        <v>1185732</v>
      </c>
      <c r="D2581" s="4">
        <v>44487</v>
      </c>
      <c r="E2581" s="3" t="s">
        <v>44</v>
      </c>
      <c r="F2581" s="3" t="s">
        <v>92</v>
      </c>
      <c r="G2581" s="3" t="s">
        <v>93</v>
      </c>
      <c r="H2581" s="3" t="s">
        <v>20</v>
      </c>
      <c r="I2581" s="5">
        <v>0.35000000000000003</v>
      </c>
      <c r="J2581" s="6">
        <v>4750</v>
      </c>
      <c r="K2581" s="7">
        <f t="shared" si="20"/>
        <v>1662.5000000000002</v>
      </c>
      <c r="L2581" s="7">
        <f t="shared" si="21"/>
        <v>831.25000000000011</v>
      </c>
      <c r="M2581" s="8">
        <v>0.5</v>
      </c>
    </row>
    <row r="2582" spans="1:13" x14ac:dyDescent="0.25">
      <c r="A2582" s="1"/>
      <c r="B2582" s="3" t="s">
        <v>12</v>
      </c>
      <c r="C2582" s="3">
        <v>1185732</v>
      </c>
      <c r="D2582" s="4">
        <v>44517</v>
      </c>
      <c r="E2582" s="3" t="s">
        <v>44</v>
      </c>
      <c r="F2582" s="3" t="s">
        <v>92</v>
      </c>
      <c r="G2582" s="3" t="s">
        <v>93</v>
      </c>
      <c r="H2582" s="3" t="s">
        <v>15</v>
      </c>
      <c r="I2582" s="5">
        <v>0.3000000000000001</v>
      </c>
      <c r="J2582" s="6">
        <v>6250</v>
      </c>
      <c r="K2582" s="7">
        <f t="shared" si="20"/>
        <v>1875.0000000000007</v>
      </c>
      <c r="L2582" s="7">
        <f t="shared" si="21"/>
        <v>750.00000000000034</v>
      </c>
      <c r="M2582" s="8">
        <v>0.4</v>
      </c>
    </row>
    <row r="2583" spans="1:13" x14ac:dyDescent="0.25">
      <c r="A2583" s="1"/>
      <c r="B2583" s="3" t="s">
        <v>12</v>
      </c>
      <c r="C2583" s="3">
        <v>1185732</v>
      </c>
      <c r="D2583" s="4">
        <v>44517</v>
      </c>
      <c r="E2583" s="3" t="s">
        <v>44</v>
      </c>
      <c r="F2583" s="3" t="s">
        <v>92</v>
      </c>
      <c r="G2583" s="3" t="s">
        <v>93</v>
      </c>
      <c r="H2583" s="3" t="s">
        <v>16</v>
      </c>
      <c r="I2583" s="5">
        <v>0.20000000000000012</v>
      </c>
      <c r="J2583" s="6">
        <v>4500</v>
      </c>
      <c r="K2583" s="7">
        <f t="shared" si="20"/>
        <v>900.00000000000057</v>
      </c>
      <c r="L2583" s="7">
        <f t="shared" si="21"/>
        <v>315.00000000000017</v>
      </c>
      <c r="M2583" s="8">
        <v>0.35</v>
      </c>
    </row>
    <row r="2584" spans="1:13" x14ac:dyDescent="0.25">
      <c r="A2584" s="1"/>
      <c r="B2584" s="3" t="s">
        <v>12</v>
      </c>
      <c r="C2584" s="3">
        <v>1185732</v>
      </c>
      <c r="D2584" s="4">
        <v>44517</v>
      </c>
      <c r="E2584" s="3" t="s">
        <v>44</v>
      </c>
      <c r="F2584" s="3" t="s">
        <v>92</v>
      </c>
      <c r="G2584" s="3" t="s">
        <v>93</v>
      </c>
      <c r="H2584" s="3" t="s">
        <v>17</v>
      </c>
      <c r="I2584" s="5">
        <v>0.30000000000000016</v>
      </c>
      <c r="J2584" s="6">
        <v>3950</v>
      </c>
      <c r="K2584" s="7">
        <f t="shared" si="20"/>
        <v>1185.0000000000007</v>
      </c>
      <c r="L2584" s="7">
        <f t="shared" si="21"/>
        <v>474.00000000000028</v>
      </c>
      <c r="M2584" s="8">
        <v>0.4</v>
      </c>
    </row>
    <row r="2585" spans="1:13" x14ac:dyDescent="0.25">
      <c r="A2585" s="1"/>
      <c r="B2585" s="3" t="s">
        <v>12</v>
      </c>
      <c r="C2585" s="3">
        <v>1185732</v>
      </c>
      <c r="D2585" s="4">
        <v>44517</v>
      </c>
      <c r="E2585" s="3" t="s">
        <v>44</v>
      </c>
      <c r="F2585" s="3" t="s">
        <v>92</v>
      </c>
      <c r="G2585" s="3" t="s">
        <v>93</v>
      </c>
      <c r="H2585" s="3" t="s">
        <v>18</v>
      </c>
      <c r="I2585" s="5">
        <v>0.6000000000000002</v>
      </c>
      <c r="J2585" s="6">
        <v>4500</v>
      </c>
      <c r="K2585" s="7">
        <f t="shared" si="20"/>
        <v>2700.0000000000009</v>
      </c>
      <c r="L2585" s="7">
        <f t="shared" si="21"/>
        <v>1080.0000000000005</v>
      </c>
      <c r="M2585" s="8">
        <v>0.4</v>
      </c>
    </row>
    <row r="2586" spans="1:13" x14ac:dyDescent="0.25">
      <c r="A2586" s="1"/>
      <c r="B2586" s="3" t="s">
        <v>12</v>
      </c>
      <c r="C2586" s="3">
        <v>1185732</v>
      </c>
      <c r="D2586" s="4">
        <v>44517</v>
      </c>
      <c r="E2586" s="3" t="s">
        <v>44</v>
      </c>
      <c r="F2586" s="3" t="s">
        <v>92</v>
      </c>
      <c r="G2586" s="3" t="s">
        <v>93</v>
      </c>
      <c r="H2586" s="3" t="s">
        <v>19</v>
      </c>
      <c r="I2586" s="5">
        <v>0.75000000000000011</v>
      </c>
      <c r="J2586" s="6">
        <v>4250</v>
      </c>
      <c r="K2586" s="7">
        <f t="shared" si="20"/>
        <v>3187.5000000000005</v>
      </c>
      <c r="L2586" s="7">
        <f t="shared" si="21"/>
        <v>1115.625</v>
      </c>
      <c r="M2586" s="8">
        <v>0.35</v>
      </c>
    </row>
    <row r="2587" spans="1:13" x14ac:dyDescent="0.25">
      <c r="A2587" s="1"/>
      <c r="B2587" s="3" t="s">
        <v>12</v>
      </c>
      <c r="C2587" s="3">
        <v>1185732</v>
      </c>
      <c r="D2587" s="4">
        <v>44517</v>
      </c>
      <c r="E2587" s="3" t="s">
        <v>44</v>
      </c>
      <c r="F2587" s="3" t="s">
        <v>92</v>
      </c>
      <c r="G2587" s="3" t="s">
        <v>93</v>
      </c>
      <c r="H2587" s="3" t="s">
        <v>20</v>
      </c>
      <c r="I2587" s="5">
        <v>0.75</v>
      </c>
      <c r="J2587" s="6">
        <v>5250</v>
      </c>
      <c r="K2587" s="7">
        <f t="shared" si="20"/>
        <v>3937.5</v>
      </c>
      <c r="L2587" s="7">
        <f t="shared" si="21"/>
        <v>1968.75</v>
      </c>
      <c r="M2587" s="8">
        <v>0.5</v>
      </c>
    </row>
    <row r="2588" spans="1:13" x14ac:dyDescent="0.25">
      <c r="A2588" s="1"/>
      <c r="B2588" s="3" t="s">
        <v>12</v>
      </c>
      <c r="C2588" s="3">
        <v>1185732</v>
      </c>
      <c r="D2588" s="4">
        <v>44546</v>
      </c>
      <c r="E2588" s="3" t="s">
        <v>44</v>
      </c>
      <c r="F2588" s="3" t="s">
        <v>92</v>
      </c>
      <c r="G2588" s="3" t="s">
        <v>93</v>
      </c>
      <c r="H2588" s="3" t="s">
        <v>15</v>
      </c>
      <c r="I2588" s="5">
        <v>0.70000000000000007</v>
      </c>
      <c r="J2588" s="6">
        <v>7750</v>
      </c>
      <c r="K2588" s="7">
        <f t="shared" si="20"/>
        <v>5425.0000000000009</v>
      </c>
      <c r="L2588" s="7">
        <f t="shared" si="21"/>
        <v>2170.0000000000005</v>
      </c>
      <c r="M2588" s="8">
        <v>0.4</v>
      </c>
    </row>
    <row r="2589" spans="1:13" x14ac:dyDescent="0.25">
      <c r="A2589" s="1"/>
      <c r="B2589" s="3" t="s">
        <v>12</v>
      </c>
      <c r="C2589" s="3">
        <v>1185732</v>
      </c>
      <c r="D2589" s="4">
        <v>44546</v>
      </c>
      <c r="E2589" s="3" t="s">
        <v>44</v>
      </c>
      <c r="F2589" s="3" t="s">
        <v>92</v>
      </c>
      <c r="G2589" s="3" t="s">
        <v>93</v>
      </c>
      <c r="H2589" s="3" t="s">
        <v>16</v>
      </c>
      <c r="I2589" s="5">
        <v>0.60000000000000009</v>
      </c>
      <c r="J2589" s="6">
        <v>5750</v>
      </c>
      <c r="K2589" s="7">
        <f t="shared" si="20"/>
        <v>3450.0000000000005</v>
      </c>
      <c r="L2589" s="7">
        <f t="shared" si="21"/>
        <v>1207.5</v>
      </c>
      <c r="M2589" s="8">
        <v>0.35</v>
      </c>
    </row>
    <row r="2590" spans="1:13" x14ac:dyDescent="0.25">
      <c r="A2590" s="1"/>
      <c r="B2590" s="3" t="s">
        <v>12</v>
      </c>
      <c r="C2590" s="3">
        <v>1185732</v>
      </c>
      <c r="D2590" s="4">
        <v>44546</v>
      </c>
      <c r="E2590" s="3" t="s">
        <v>44</v>
      </c>
      <c r="F2590" s="3" t="s">
        <v>92</v>
      </c>
      <c r="G2590" s="3" t="s">
        <v>93</v>
      </c>
      <c r="H2590" s="3" t="s">
        <v>17</v>
      </c>
      <c r="I2590" s="5">
        <v>0.60000000000000009</v>
      </c>
      <c r="J2590" s="6">
        <v>5250</v>
      </c>
      <c r="K2590" s="7">
        <f t="shared" si="20"/>
        <v>3150.0000000000005</v>
      </c>
      <c r="L2590" s="7">
        <f t="shared" si="21"/>
        <v>1260.0000000000002</v>
      </c>
      <c r="M2590" s="8">
        <v>0.4</v>
      </c>
    </row>
    <row r="2591" spans="1:13" x14ac:dyDescent="0.25">
      <c r="A2591" s="1"/>
      <c r="B2591" s="3" t="s">
        <v>12</v>
      </c>
      <c r="C2591" s="3">
        <v>1185732</v>
      </c>
      <c r="D2591" s="4">
        <v>44546</v>
      </c>
      <c r="E2591" s="3" t="s">
        <v>44</v>
      </c>
      <c r="F2591" s="3" t="s">
        <v>92</v>
      </c>
      <c r="G2591" s="3" t="s">
        <v>93</v>
      </c>
      <c r="H2591" s="3" t="s">
        <v>18</v>
      </c>
      <c r="I2591" s="5">
        <v>0.60000000000000009</v>
      </c>
      <c r="J2591" s="6">
        <v>4750</v>
      </c>
      <c r="K2591" s="7">
        <f t="shared" si="20"/>
        <v>2850.0000000000005</v>
      </c>
      <c r="L2591" s="7">
        <f t="shared" si="21"/>
        <v>1140.0000000000002</v>
      </c>
      <c r="M2591" s="8">
        <v>0.4</v>
      </c>
    </row>
    <row r="2592" spans="1:13" x14ac:dyDescent="0.25">
      <c r="A2592" s="1"/>
      <c r="B2592" s="3" t="s">
        <v>12</v>
      </c>
      <c r="C2592" s="3">
        <v>1185732</v>
      </c>
      <c r="D2592" s="4">
        <v>44546</v>
      </c>
      <c r="E2592" s="3" t="s">
        <v>44</v>
      </c>
      <c r="F2592" s="3" t="s">
        <v>92</v>
      </c>
      <c r="G2592" s="3" t="s">
        <v>93</v>
      </c>
      <c r="H2592" s="3" t="s">
        <v>19</v>
      </c>
      <c r="I2592" s="5">
        <v>0.70000000000000007</v>
      </c>
      <c r="J2592" s="6">
        <v>4750</v>
      </c>
      <c r="K2592" s="7">
        <f t="shared" si="20"/>
        <v>3325.0000000000005</v>
      </c>
      <c r="L2592" s="7">
        <f t="shared" si="21"/>
        <v>1163.75</v>
      </c>
      <c r="M2592" s="8">
        <v>0.35</v>
      </c>
    </row>
    <row r="2593" spans="1:13" x14ac:dyDescent="0.25">
      <c r="A2593" s="1"/>
      <c r="B2593" s="3" t="s">
        <v>12</v>
      </c>
      <c r="C2593" s="3">
        <v>1185732</v>
      </c>
      <c r="D2593" s="4">
        <v>44546</v>
      </c>
      <c r="E2593" s="3" t="s">
        <v>44</v>
      </c>
      <c r="F2593" s="3" t="s">
        <v>92</v>
      </c>
      <c r="G2593" s="3" t="s">
        <v>93</v>
      </c>
      <c r="H2593" s="3" t="s">
        <v>20</v>
      </c>
      <c r="I2593" s="5">
        <v>0.75</v>
      </c>
      <c r="J2593" s="6">
        <v>5750</v>
      </c>
      <c r="K2593" s="7">
        <f t="shared" si="20"/>
        <v>4312.5</v>
      </c>
      <c r="L2593" s="7">
        <f t="shared" si="21"/>
        <v>2156.25</v>
      </c>
      <c r="M2593" s="8">
        <v>0.5</v>
      </c>
    </row>
    <row r="2594" spans="1:13" x14ac:dyDescent="0.25">
      <c r="A2594" s="1" t="s">
        <v>37</v>
      </c>
      <c r="B2594" s="3" t="s">
        <v>21</v>
      </c>
      <c r="C2594" s="3">
        <v>1197831</v>
      </c>
      <c r="D2594" s="4">
        <v>44219</v>
      </c>
      <c r="E2594" s="3" t="s">
        <v>22</v>
      </c>
      <c r="F2594" s="3" t="s">
        <v>94</v>
      </c>
      <c r="G2594" s="3" t="s">
        <v>95</v>
      </c>
      <c r="H2594" s="3" t="s">
        <v>15</v>
      </c>
      <c r="I2594" s="5">
        <v>0.25000000000000006</v>
      </c>
      <c r="J2594" s="6">
        <v>6500</v>
      </c>
      <c r="K2594" s="7">
        <f t="shared" si="20"/>
        <v>1625.0000000000005</v>
      </c>
      <c r="L2594" s="7">
        <f t="shared" si="21"/>
        <v>650.00000000000023</v>
      </c>
      <c r="M2594" s="8">
        <v>0.4</v>
      </c>
    </row>
    <row r="2595" spans="1:13" x14ac:dyDescent="0.25">
      <c r="A2595" s="1"/>
      <c r="B2595" s="3" t="s">
        <v>21</v>
      </c>
      <c r="C2595" s="3">
        <v>1197831</v>
      </c>
      <c r="D2595" s="4">
        <v>44219</v>
      </c>
      <c r="E2595" s="3" t="s">
        <v>22</v>
      </c>
      <c r="F2595" s="3" t="s">
        <v>94</v>
      </c>
      <c r="G2595" s="3" t="s">
        <v>95</v>
      </c>
      <c r="H2595" s="3" t="s">
        <v>16</v>
      </c>
      <c r="I2595" s="5">
        <v>0.25000000000000006</v>
      </c>
      <c r="J2595" s="6">
        <v>4500</v>
      </c>
      <c r="K2595" s="7">
        <f t="shared" si="20"/>
        <v>1125.0000000000002</v>
      </c>
      <c r="L2595" s="7">
        <f t="shared" si="21"/>
        <v>393.75000000000006</v>
      </c>
      <c r="M2595" s="8">
        <v>0.35</v>
      </c>
    </row>
    <row r="2596" spans="1:13" x14ac:dyDescent="0.25">
      <c r="A2596" s="1"/>
      <c r="B2596" s="3" t="s">
        <v>21</v>
      </c>
      <c r="C2596" s="3">
        <v>1197831</v>
      </c>
      <c r="D2596" s="4">
        <v>44219</v>
      </c>
      <c r="E2596" s="3" t="s">
        <v>22</v>
      </c>
      <c r="F2596" s="3" t="s">
        <v>94</v>
      </c>
      <c r="G2596" s="3" t="s">
        <v>95</v>
      </c>
      <c r="H2596" s="3" t="s">
        <v>17</v>
      </c>
      <c r="I2596" s="5">
        <v>0.15000000000000008</v>
      </c>
      <c r="J2596" s="6">
        <v>4500</v>
      </c>
      <c r="K2596" s="7">
        <f t="shared" si="20"/>
        <v>675.00000000000034</v>
      </c>
      <c r="L2596" s="7">
        <f t="shared" si="21"/>
        <v>270.00000000000017</v>
      </c>
      <c r="M2596" s="8">
        <v>0.4</v>
      </c>
    </row>
    <row r="2597" spans="1:13" x14ac:dyDescent="0.25">
      <c r="A2597" s="1"/>
      <c r="B2597" s="3" t="s">
        <v>21</v>
      </c>
      <c r="C2597" s="3">
        <v>1197831</v>
      </c>
      <c r="D2597" s="4">
        <v>44219</v>
      </c>
      <c r="E2597" s="3" t="s">
        <v>22</v>
      </c>
      <c r="F2597" s="3" t="s">
        <v>94</v>
      </c>
      <c r="G2597" s="3" t="s">
        <v>95</v>
      </c>
      <c r="H2597" s="3" t="s">
        <v>18</v>
      </c>
      <c r="I2597" s="5">
        <v>0.2</v>
      </c>
      <c r="J2597" s="6">
        <v>3000</v>
      </c>
      <c r="K2597" s="7">
        <f t="shared" si="20"/>
        <v>600</v>
      </c>
      <c r="L2597" s="7">
        <f t="shared" si="21"/>
        <v>240</v>
      </c>
      <c r="M2597" s="8">
        <v>0.4</v>
      </c>
    </row>
    <row r="2598" spans="1:13" x14ac:dyDescent="0.25">
      <c r="A2598" s="1"/>
      <c r="B2598" s="3" t="s">
        <v>21</v>
      </c>
      <c r="C2598" s="3">
        <v>1197831</v>
      </c>
      <c r="D2598" s="4">
        <v>44219</v>
      </c>
      <c r="E2598" s="3" t="s">
        <v>22</v>
      </c>
      <c r="F2598" s="3" t="s">
        <v>94</v>
      </c>
      <c r="G2598" s="3" t="s">
        <v>95</v>
      </c>
      <c r="H2598" s="3" t="s">
        <v>19</v>
      </c>
      <c r="I2598" s="5">
        <v>0.35000000000000003</v>
      </c>
      <c r="J2598" s="6">
        <v>3500</v>
      </c>
      <c r="K2598" s="7">
        <f t="shared" si="20"/>
        <v>1225.0000000000002</v>
      </c>
      <c r="L2598" s="7">
        <f t="shared" si="21"/>
        <v>428.75000000000006</v>
      </c>
      <c r="M2598" s="8">
        <v>0.35</v>
      </c>
    </row>
    <row r="2599" spans="1:13" x14ac:dyDescent="0.25">
      <c r="A2599" s="1"/>
      <c r="B2599" s="3" t="s">
        <v>21</v>
      </c>
      <c r="C2599" s="3">
        <v>1197831</v>
      </c>
      <c r="D2599" s="4">
        <v>44219</v>
      </c>
      <c r="E2599" s="3" t="s">
        <v>22</v>
      </c>
      <c r="F2599" s="3" t="s">
        <v>94</v>
      </c>
      <c r="G2599" s="3" t="s">
        <v>95</v>
      </c>
      <c r="H2599" s="3" t="s">
        <v>20</v>
      </c>
      <c r="I2599" s="5">
        <v>0.25000000000000006</v>
      </c>
      <c r="J2599" s="6">
        <v>4500</v>
      </c>
      <c r="K2599" s="7">
        <f t="shared" si="20"/>
        <v>1125.0000000000002</v>
      </c>
      <c r="L2599" s="7">
        <f t="shared" si="21"/>
        <v>450.00000000000011</v>
      </c>
      <c r="M2599" s="8">
        <v>0.4</v>
      </c>
    </row>
    <row r="2600" spans="1:13" x14ac:dyDescent="0.25">
      <c r="A2600" s="1"/>
      <c r="B2600" s="3" t="s">
        <v>21</v>
      </c>
      <c r="C2600" s="3">
        <v>1197831</v>
      </c>
      <c r="D2600" s="4">
        <v>44248</v>
      </c>
      <c r="E2600" s="3" t="s">
        <v>22</v>
      </c>
      <c r="F2600" s="3" t="s">
        <v>94</v>
      </c>
      <c r="G2600" s="3" t="s">
        <v>95</v>
      </c>
      <c r="H2600" s="3" t="s">
        <v>15</v>
      </c>
      <c r="I2600" s="5">
        <v>0.25000000000000006</v>
      </c>
      <c r="J2600" s="6">
        <v>7000</v>
      </c>
      <c r="K2600" s="7">
        <f t="shared" si="20"/>
        <v>1750.0000000000005</v>
      </c>
      <c r="L2600" s="7">
        <f t="shared" si="21"/>
        <v>700.00000000000023</v>
      </c>
      <c r="M2600" s="8">
        <v>0.4</v>
      </c>
    </row>
    <row r="2601" spans="1:13" x14ac:dyDescent="0.25">
      <c r="A2601" s="1"/>
      <c r="B2601" s="3" t="s">
        <v>21</v>
      </c>
      <c r="C2601" s="3">
        <v>1197831</v>
      </c>
      <c r="D2601" s="4">
        <v>44248</v>
      </c>
      <c r="E2601" s="3" t="s">
        <v>22</v>
      </c>
      <c r="F2601" s="3" t="s">
        <v>94</v>
      </c>
      <c r="G2601" s="3" t="s">
        <v>95</v>
      </c>
      <c r="H2601" s="3" t="s">
        <v>16</v>
      </c>
      <c r="I2601" s="5">
        <v>0.25000000000000006</v>
      </c>
      <c r="J2601" s="6">
        <v>3500</v>
      </c>
      <c r="K2601" s="7">
        <f t="shared" si="20"/>
        <v>875.00000000000023</v>
      </c>
      <c r="L2601" s="7">
        <f t="shared" si="21"/>
        <v>306.25000000000006</v>
      </c>
      <c r="M2601" s="8">
        <v>0.35</v>
      </c>
    </row>
    <row r="2602" spans="1:13" x14ac:dyDescent="0.25">
      <c r="A2602" s="1"/>
      <c r="B2602" s="3" t="s">
        <v>21</v>
      </c>
      <c r="C2602" s="3">
        <v>1197831</v>
      </c>
      <c r="D2602" s="4">
        <v>44248</v>
      </c>
      <c r="E2602" s="3" t="s">
        <v>22</v>
      </c>
      <c r="F2602" s="3" t="s">
        <v>94</v>
      </c>
      <c r="G2602" s="3" t="s">
        <v>95</v>
      </c>
      <c r="H2602" s="3" t="s">
        <v>17</v>
      </c>
      <c r="I2602" s="5">
        <v>0.15000000000000008</v>
      </c>
      <c r="J2602" s="6">
        <v>4000</v>
      </c>
      <c r="K2602" s="7">
        <f t="shared" si="20"/>
        <v>600.00000000000034</v>
      </c>
      <c r="L2602" s="7">
        <f t="shared" si="21"/>
        <v>240.00000000000014</v>
      </c>
      <c r="M2602" s="8">
        <v>0.4</v>
      </c>
    </row>
    <row r="2603" spans="1:13" x14ac:dyDescent="0.25">
      <c r="A2603" s="1"/>
      <c r="B2603" s="3" t="s">
        <v>21</v>
      </c>
      <c r="C2603" s="3">
        <v>1197831</v>
      </c>
      <c r="D2603" s="4">
        <v>44248</v>
      </c>
      <c r="E2603" s="3" t="s">
        <v>22</v>
      </c>
      <c r="F2603" s="3" t="s">
        <v>94</v>
      </c>
      <c r="G2603" s="3" t="s">
        <v>95</v>
      </c>
      <c r="H2603" s="3" t="s">
        <v>18</v>
      </c>
      <c r="I2603" s="5">
        <v>0.2</v>
      </c>
      <c r="J2603" s="6">
        <v>2500</v>
      </c>
      <c r="K2603" s="7">
        <f t="shared" si="20"/>
        <v>500</v>
      </c>
      <c r="L2603" s="7">
        <f t="shared" si="21"/>
        <v>200</v>
      </c>
      <c r="M2603" s="8">
        <v>0.4</v>
      </c>
    </row>
    <row r="2604" spans="1:13" x14ac:dyDescent="0.25">
      <c r="A2604" s="1"/>
      <c r="B2604" s="3" t="s">
        <v>21</v>
      </c>
      <c r="C2604" s="3">
        <v>1197831</v>
      </c>
      <c r="D2604" s="4">
        <v>44248</v>
      </c>
      <c r="E2604" s="3" t="s">
        <v>22</v>
      </c>
      <c r="F2604" s="3" t="s">
        <v>94</v>
      </c>
      <c r="G2604" s="3" t="s">
        <v>95</v>
      </c>
      <c r="H2604" s="3" t="s">
        <v>19</v>
      </c>
      <c r="I2604" s="5">
        <v>0.35000000000000003</v>
      </c>
      <c r="J2604" s="6">
        <v>3250</v>
      </c>
      <c r="K2604" s="7">
        <f t="shared" si="20"/>
        <v>1137.5</v>
      </c>
      <c r="L2604" s="7">
        <f t="shared" si="21"/>
        <v>398.125</v>
      </c>
      <c r="M2604" s="8">
        <v>0.35</v>
      </c>
    </row>
    <row r="2605" spans="1:13" x14ac:dyDescent="0.25">
      <c r="A2605" s="1"/>
      <c r="B2605" s="3" t="s">
        <v>21</v>
      </c>
      <c r="C2605" s="3">
        <v>1197831</v>
      </c>
      <c r="D2605" s="4">
        <v>44248</v>
      </c>
      <c r="E2605" s="3" t="s">
        <v>22</v>
      </c>
      <c r="F2605" s="3" t="s">
        <v>94</v>
      </c>
      <c r="G2605" s="3" t="s">
        <v>95</v>
      </c>
      <c r="H2605" s="3" t="s">
        <v>20</v>
      </c>
      <c r="I2605" s="5">
        <v>0.2</v>
      </c>
      <c r="J2605" s="6">
        <v>4250</v>
      </c>
      <c r="K2605" s="7">
        <f t="shared" si="20"/>
        <v>850</v>
      </c>
      <c r="L2605" s="7">
        <f t="shared" si="21"/>
        <v>340</v>
      </c>
      <c r="M2605" s="8">
        <v>0.4</v>
      </c>
    </row>
    <row r="2606" spans="1:13" x14ac:dyDescent="0.25">
      <c r="A2606" s="1"/>
      <c r="B2606" s="3" t="s">
        <v>21</v>
      </c>
      <c r="C2606" s="3">
        <v>1197831</v>
      </c>
      <c r="D2606" s="4">
        <v>44274</v>
      </c>
      <c r="E2606" s="3" t="s">
        <v>22</v>
      </c>
      <c r="F2606" s="3" t="s">
        <v>94</v>
      </c>
      <c r="G2606" s="3" t="s">
        <v>95</v>
      </c>
      <c r="H2606" s="3" t="s">
        <v>15</v>
      </c>
      <c r="I2606" s="5">
        <v>0.2</v>
      </c>
      <c r="J2606" s="6">
        <v>6450</v>
      </c>
      <c r="K2606" s="7">
        <f t="shared" si="20"/>
        <v>1290</v>
      </c>
      <c r="L2606" s="7">
        <f t="shared" si="21"/>
        <v>516</v>
      </c>
      <c r="M2606" s="8">
        <v>0.4</v>
      </c>
    </row>
    <row r="2607" spans="1:13" x14ac:dyDescent="0.25">
      <c r="A2607" s="1"/>
      <c r="B2607" s="3" t="s">
        <v>21</v>
      </c>
      <c r="C2607" s="3">
        <v>1197831</v>
      </c>
      <c r="D2607" s="4">
        <v>44274</v>
      </c>
      <c r="E2607" s="3" t="s">
        <v>22</v>
      </c>
      <c r="F2607" s="3" t="s">
        <v>94</v>
      </c>
      <c r="G2607" s="3" t="s">
        <v>95</v>
      </c>
      <c r="H2607" s="3" t="s">
        <v>16</v>
      </c>
      <c r="I2607" s="5">
        <v>0.2</v>
      </c>
      <c r="J2607" s="6">
        <v>3250</v>
      </c>
      <c r="K2607" s="7">
        <f t="shared" si="20"/>
        <v>650</v>
      </c>
      <c r="L2607" s="7">
        <f t="shared" si="21"/>
        <v>227.49999999999997</v>
      </c>
      <c r="M2607" s="8">
        <v>0.35</v>
      </c>
    </row>
    <row r="2608" spans="1:13" x14ac:dyDescent="0.25">
      <c r="A2608" s="1"/>
      <c r="B2608" s="3" t="s">
        <v>21</v>
      </c>
      <c r="C2608" s="3">
        <v>1197831</v>
      </c>
      <c r="D2608" s="4">
        <v>44274</v>
      </c>
      <c r="E2608" s="3" t="s">
        <v>22</v>
      </c>
      <c r="F2608" s="3" t="s">
        <v>94</v>
      </c>
      <c r="G2608" s="3" t="s">
        <v>95</v>
      </c>
      <c r="H2608" s="3" t="s">
        <v>17</v>
      </c>
      <c r="I2608" s="5">
        <v>0.10000000000000002</v>
      </c>
      <c r="J2608" s="6">
        <v>3500</v>
      </c>
      <c r="K2608" s="7">
        <f t="shared" si="20"/>
        <v>350.00000000000006</v>
      </c>
      <c r="L2608" s="7">
        <f t="shared" si="21"/>
        <v>140.00000000000003</v>
      </c>
      <c r="M2608" s="8">
        <v>0.4</v>
      </c>
    </row>
    <row r="2609" spans="1:13" x14ac:dyDescent="0.25">
      <c r="A2609" s="1"/>
      <c r="B2609" s="3" t="s">
        <v>21</v>
      </c>
      <c r="C2609" s="3">
        <v>1197831</v>
      </c>
      <c r="D2609" s="4">
        <v>44274</v>
      </c>
      <c r="E2609" s="3" t="s">
        <v>22</v>
      </c>
      <c r="F2609" s="3" t="s">
        <v>94</v>
      </c>
      <c r="G2609" s="3" t="s">
        <v>95</v>
      </c>
      <c r="H2609" s="3" t="s">
        <v>18</v>
      </c>
      <c r="I2609" s="5">
        <v>0.19999999999999996</v>
      </c>
      <c r="J2609" s="6">
        <v>2000</v>
      </c>
      <c r="K2609" s="7">
        <f t="shared" si="20"/>
        <v>399.99999999999989</v>
      </c>
      <c r="L2609" s="7">
        <f t="shared" si="21"/>
        <v>159.99999999999997</v>
      </c>
      <c r="M2609" s="8">
        <v>0.4</v>
      </c>
    </row>
    <row r="2610" spans="1:13" x14ac:dyDescent="0.25">
      <c r="A2610" s="1"/>
      <c r="B2610" s="3" t="s">
        <v>21</v>
      </c>
      <c r="C2610" s="3">
        <v>1197831</v>
      </c>
      <c r="D2610" s="4">
        <v>44274</v>
      </c>
      <c r="E2610" s="3" t="s">
        <v>22</v>
      </c>
      <c r="F2610" s="3" t="s">
        <v>94</v>
      </c>
      <c r="G2610" s="3" t="s">
        <v>95</v>
      </c>
      <c r="H2610" s="3" t="s">
        <v>19</v>
      </c>
      <c r="I2610" s="5">
        <v>0.35000000000000009</v>
      </c>
      <c r="J2610" s="6">
        <v>2500</v>
      </c>
      <c r="K2610" s="7">
        <f t="shared" si="20"/>
        <v>875.00000000000023</v>
      </c>
      <c r="L2610" s="7">
        <f t="shared" si="21"/>
        <v>306.25000000000006</v>
      </c>
      <c r="M2610" s="8">
        <v>0.35</v>
      </c>
    </row>
    <row r="2611" spans="1:13" x14ac:dyDescent="0.25">
      <c r="A2611" s="1"/>
      <c r="B2611" s="3" t="s">
        <v>21</v>
      </c>
      <c r="C2611" s="3">
        <v>1197831</v>
      </c>
      <c r="D2611" s="4">
        <v>44274</v>
      </c>
      <c r="E2611" s="3" t="s">
        <v>22</v>
      </c>
      <c r="F2611" s="3" t="s">
        <v>94</v>
      </c>
      <c r="G2611" s="3" t="s">
        <v>95</v>
      </c>
      <c r="H2611" s="3" t="s">
        <v>20</v>
      </c>
      <c r="I2611" s="5">
        <v>0.25</v>
      </c>
      <c r="J2611" s="6">
        <v>3500</v>
      </c>
      <c r="K2611" s="7">
        <f t="shared" si="20"/>
        <v>875</v>
      </c>
      <c r="L2611" s="7">
        <f t="shared" si="21"/>
        <v>350</v>
      </c>
      <c r="M2611" s="8">
        <v>0.4</v>
      </c>
    </row>
    <row r="2612" spans="1:13" x14ac:dyDescent="0.25">
      <c r="A2612" s="1"/>
      <c r="B2612" s="3" t="s">
        <v>21</v>
      </c>
      <c r="C2612" s="3">
        <v>1197831</v>
      </c>
      <c r="D2612" s="4">
        <v>44306</v>
      </c>
      <c r="E2612" s="3" t="s">
        <v>22</v>
      </c>
      <c r="F2612" s="3" t="s">
        <v>94</v>
      </c>
      <c r="G2612" s="3" t="s">
        <v>95</v>
      </c>
      <c r="H2612" s="3" t="s">
        <v>15</v>
      </c>
      <c r="I2612" s="5">
        <v>0.25</v>
      </c>
      <c r="J2612" s="6">
        <v>6000</v>
      </c>
      <c r="K2612" s="7">
        <f t="shared" si="20"/>
        <v>1500</v>
      </c>
      <c r="L2612" s="7">
        <f t="shared" si="21"/>
        <v>600</v>
      </c>
      <c r="M2612" s="8">
        <v>0.4</v>
      </c>
    </row>
    <row r="2613" spans="1:13" x14ac:dyDescent="0.25">
      <c r="A2613" s="1"/>
      <c r="B2613" s="3" t="s">
        <v>21</v>
      </c>
      <c r="C2613" s="3">
        <v>1197831</v>
      </c>
      <c r="D2613" s="4">
        <v>44306</v>
      </c>
      <c r="E2613" s="3" t="s">
        <v>22</v>
      </c>
      <c r="F2613" s="3" t="s">
        <v>94</v>
      </c>
      <c r="G2613" s="3" t="s">
        <v>95</v>
      </c>
      <c r="H2613" s="3" t="s">
        <v>16</v>
      </c>
      <c r="I2613" s="5">
        <v>0.25</v>
      </c>
      <c r="J2613" s="6">
        <v>3000</v>
      </c>
      <c r="K2613" s="7">
        <f t="shared" si="20"/>
        <v>750</v>
      </c>
      <c r="L2613" s="7">
        <f t="shared" si="21"/>
        <v>262.5</v>
      </c>
      <c r="M2613" s="8">
        <v>0.35</v>
      </c>
    </row>
    <row r="2614" spans="1:13" x14ac:dyDescent="0.25">
      <c r="A2614" s="1"/>
      <c r="B2614" s="3" t="s">
        <v>21</v>
      </c>
      <c r="C2614" s="3">
        <v>1197831</v>
      </c>
      <c r="D2614" s="4">
        <v>44306</v>
      </c>
      <c r="E2614" s="3" t="s">
        <v>22</v>
      </c>
      <c r="F2614" s="3" t="s">
        <v>94</v>
      </c>
      <c r="G2614" s="3" t="s">
        <v>95</v>
      </c>
      <c r="H2614" s="3" t="s">
        <v>17</v>
      </c>
      <c r="I2614" s="5">
        <v>0.15000000000000002</v>
      </c>
      <c r="J2614" s="6">
        <v>3000</v>
      </c>
      <c r="K2614" s="7">
        <f t="shared" si="20"/>
        <v>450.00000000000006</v>
      </c>
      <c r="L2614" s="7">
        <f t="shared" si="21"/>
        <v>180.00000000000003</v>
      </c>
      <c r="M2614" s="8">
        <v>0.4</v>
      </c>
    </row>
    <row r="2615" spans="1:13" x14ac:dyDescent="0.25">
      <c r="A2615" s="1"/>
      <c r="B2615" s="3" t="s">
        <v>21</v>
      </c>
      <c r="C2615" s="3">
        <v>1197831</v>
      </c>
      <c r="D2615" s="4">
        <v>44306</v>
      </c>
      <c r="E2615" s="3" t="s">
        <v>22</v>
      </c>
      <c r="F2615" s="3" t="s">
        <v>94</v>
      </c>
      <c r="G2615" s="3" t="s">
        <v>95</v>
      </c>
      <c r="H2615" s="3" t="s">
        <v>18</v>
      </c>
      <c r="I2615" s="5">
        <v>0.19999999999999996</v>
      </c>
      <c r="J2615" s="6">
        <v>2250</v>
      </c>
      <c r="K2615" s="7">
        <f t="shared" si="20"/>
        <v>449.99999999999989</v>
      </c>
      <c r="L2615" s="7">
        <f t="shared" si="21"/>
        <v>179.99999999999997</v>
      </c>
      <c r="M2615" s="8">
        <v>0.4</v>
      </c>
    </row>
    <row r="2616" spans="1:13" x14ac:dyDescent="0.25">
      <c r="A2616" s="1"/>
      <c r="B2616" s="3" t="s">
        <v>21</v>
      </c>
      <c r="C2616" s="3">
        <v>1197831</v>
      </c>
      <c r="D2616" s="4">
        <v>44306</v>
      </c>
      <c r="E2616" s="3" t="s">
        <v>22</v>
      </c>
      <c r="F2616" s="3" t="s">
        <v>94</v>
      </c>
      <c r="G2616" s="3" t="s">
        <v>95</v>
      </c>
      <c r="H2616" s="3" t="s">
        <v>19</v>
      </c>
      <c r="I2616" s="5">
        <v>0.4</v>
      </c>
      <c r="J2616" s="6">
        <v>2500</v>
      </c>
      <c r="K2616" s="7">
        <f t="shared" si="20"/>
        <v>1000</v>
      </c>
      <c r="L2616" s="7">
        <f t="shared" si="21"/>
        <v>350</v>
      </c>
      <c r="M2616" s="8">
        <v>0.35</v>
      </c>
    </row>
    <row r="2617" spans="1:13" x14ac:dyDescent="0.25">
      <c r="A2617" s="1"/>
      <c r="B2617" s="3" t="s">
        <v>21</v>
      </c>
      <c r="C2617" s="3">
        <v>1197831</v>
      </c>
      <c r="D2617" s="4">
        <v>44306</v>
      </c>
      <c r="E2617" s="3" t="s">
        <v>22</v>
      </c>
      <c r="F2617" s="3" t="s">
        <v>94</v>
      </c>
      <c r="G2617" s="3" t="s">
        <v>95</v>
      </c>
      <c r="H2617" s="3" t="s">
        <v>20</v>
      </c>
      <c r="I2617" s="5">
        <v>0.30000000000000004</v>
      </c>
      <c r="J2617" s="6">
        <v>4000</v>
      </c>
      <c r="K2617" s="7">
        <f t="shared" si="20"/>
        <v>1200.0000000000002</v>
      </c>
      <c r="L2617" s="7">
        <f t="shared" si="21"/>
        <v>480.00000000000011</v>
      </c>
      <c r="M2617" s="8">
        <v>0.4</v>
      </c>
    </row>
    <row r="2618" spans="1:13" x14ac:dyDescent="0.25">
      <c r="A2618" s="1"/>
      <c r="B2618" s="3" t="s">
        <v>21</v>
      </c>
      <c r="C2618" s="3">
        <v>1197831</v>
      </c>
      <c r="D2618" s="4">
        <v>44335</v>
      </c>
      <c r="E2618" s="3" t="s">
        <v>22</v>
      </c>
      <c r="F2618" s="3" t="s">
        <v>94</v>
      </c>
      <c r="G2618" s="3" t="s">
        <v>95</v>
      </c>
      <c r="H2618" s="3" t="s">
        <v>15</v>
      </c>
      <c r="I2618" s="5">
        <v>0.4</v>
      </c>
      <c r="J2618" s="6">
        <v>6700</v>
      </c>
      <c r="K2618" s="7">
        <f t="shared" si="20"/>
        <v>2680</v>
      </c>
      <c r="L2618" s="7">
        <f t="shared" si="21"/>
        <v>1072</v>
      </c>
      <c r="M2618" s="8">
        <v>0.4</v>
      </c>
    </row>
    <row r="2619" spans="1:13" x14ac:dyDescent="0.25">
      <c r="A2619" s="1"/>
      <c r="B2619" s="3" t="s">
        <v>21</v>
      </c>
      <c r="C2619" s="3">
        <v>1197831</v>
      </c>
      <c r="D2619" s="4">
        <v>44335</v>
      </c>
      <c r="E2619" s="3" t="s">
        <v>22</v>
      </c>
      <c r="F2619" s="3" t="s">
        <v>94</v>
      </c>
      <c r="G2619" s="3" t="s">
        <v>95</v>
      </c>
      <c r="H2619" s="3" t="s">
        <v>16</v>
      </c>
      <c r="I2619" s="5">
        <v>0.4</v>
      </c>
      <c r="J2619" s="6">
        <v>3750</v>
      </c>
      <c r="K2619" s="7">
        <f t="shared" si="20"/>
        <v>1500</v>
      </c>
      <c r="L2619" s="7">
        <f t="shared" si="21"/>
        <v>525</v>
      </c>
      <c r="M2619" s="8">
        <v>0.35</v>
      </c>
    </row>
    <row r="2620" spans="1:13" x14ac:dyDescent="0.25">
      <c r="A2620" s="1"/>
      <c r="B2620" s="3" t="s">
        <v>21</v>
      </c>
      <c r="C2620" s="3">
        <v>1197831</v>
      </c>
      <c r="D2620" s="4">
        <v>44335</v>
      </c>
      <c r="E2620" s="3" t="s">
        <v>22</v>
      </c>
      <c r="F2620" s="3" t="s">
        <v>94</v>
      </c>
      <c r="G2620" s="3" t="s">
        <v>95</v>
      </c>
      <c r="H2620" s="3" t="s">
        <v>17</v>
      </c>
      <c r="I2620" s="5">
        <v>0.35000000000000003</v>
      </c>
      <c r="J2620" s="6">
        <v>3500</v>
      </c>
      <c r="K2620" s="7">
        <f t="shared" si="20"/>
        <v>1225.0000000000002</v>
      </c>
      <c r="L2620" s="7">
        <f t="shared" si="21"/>
        <v>490.00000000000011</v>
      </c>
      <c r="M2620" s="8">
        <v>0.4</v>
      </c>
    </row>
    <row r="2621" spans="1:13" x14ac:dyDescent="0.25">
      <c r="A2621" s="1"/>
      <c r="B2621" s="3" t="s">
        <v>21</v>
      </c>
      <c r="C2621" s="3">
        <v>1197831</v>
      </c>
      <c r="D2621" s="4">
        <v>44335</v>
      </c>
      <c r="E2621" s="3" t="s">
        <v>22</v>
      </c>
      <c r="F2621" s="3" t="s">
        <v>94</v>
      </c>
      <c r="G2621" s="3" t="s">
        <v>95</v>
      </c>
      <c r="H2621" s="3" t="s">
        <v>18</v>
      </c>
      <c r="I2621" s="5">
        <v>0.35000000000000003</v>
      </c>
      <c r="J2621" s="6">
        <v>3000</v>
      </c>
      <c r="K2621" s="7">
        <f t="shared" si="20"/>
        <v>1050</v>
      </c>
      <c r="L2621" s="7">
        <f t="shared" si="21"/>
        <v>420</v>
      </c>
      <c r="M2621" s="8">
        <v>0.4</v>
      </c>
    </row>
    <row r="2622" spans="1:13" x14ac:dyDescent="0.25">
      <c r="A2622" s="1"/>
      <c r="B2622" s="3" t="s">
        <v>21</v>
      </c>
      <c r="C2622" s="3">
        <v>1197831</v>
      </c>
      <c r="D2622" s="4">
        <v>44335</v>
      </c>
      <c r="E2622" s="3" t="s">
        <v>22</v>
      </c>
      <c r="F2622" s="3" t="s">
        <v>94</v>
      </c>
      <c r="G2622" s="3" t="s">
        <v>95</v>
      </c>
      <c r="H2622" s="3" t="s">
        <v>19</v>
      </c>
      <c r="I2622" s="5">
        <v>0.44999999999999996</v>
      </c>
      <c r="J2622" s="6">
        <v>3250</v>
      </c>
      <c r="K2622" s="7">
        <f t="shared" si="20"/>
        <v>1462.4999999999998</v>
      </c>
      <c r="L2622" s="7">
        <f t="shared" si="21"/>
        <v>511.87499999999989</v>
      </c>
      <c r="M2622" s="8">
        <v>0.35</v>
      </c>
    </row>
    <row r="2623" spans="1:13" x14ac:dyDescent="0.25">
      <c r="A2623" s="1"/>
      <c r="B2623" s="3" t="s">
        <v>21</v>
      </c>
      <c r="C2623" s="3">
        <v>1197831</v>
      </c>
      <c r="D2623" s="4">
        <v>44335</v>
      </c>
      <c r="E2623" s="3" t="s">
        <v>22</v>
      </c>
      <c r="F2623" s="3" t="s">
        <v>94</v>
      </c>
      <c r="G2623" s="3" t="s">
        <v>95</v>
      </c>
      <c r="H2623" s="3" t="s">
        <v>20</v>
      </c>
      <c r="I2623" s="5">
        <v>0.44999999999999996</v>
      </c>
      <c r="J2623" s="6">
        <v>4250</v>
      </c>
      <c r="K2623" s="7">
        <f t="shared" si="20"/>
        <v>1912.4999999999998</v>
      </c>
      <c r="L2623" s="7">
        <f t="shared" si="21"/>
        <v>765</v>
      </c>
      <c r="M2623" s="8">
        <v>0.4</v>
      </c>
    </row>
    <row r="2624" spans="1:13" x14ac:dyDescent="0.25">
      <c r="A2624" s="1"/>
      <c r="B2624" s="3" t="s">
        <v>21</v>
      </c>
      <c r="C2624" s="3">
        <v>1197831</v>
      </c>
      <c r="D2624" s="4">
        <v>44368</v>
      </c>
      <c r="E2624" s="3" t="s">
        <v>22</v>
      </c>
      <c r="F2624" s="3" t="s">
        <v>94</v>
      </c>
      <c r="G2624" s="3" t="s">
        <v>95</v>
      </c>
      <c r="H2624" s="3" t="s">
        <v>15</v>
      </c>
      <c r="I2624" s="5">
        <v>0.39999999999999997</v>
      </c>
      <c r="J2624" s="6">
        <v>6750</v>
      </c>
      <c r="K2624" s="7">
        <f t="shared" si="20"/>
        <v>2700</v>
      </c>
      <c r="L2624" s="7">
        <f t="shared" si="21"/>
        <v>1080</v>
      </c>
      <c r="M2624" s="8">
        <v>0.4</v>
      </c>
    </row>
    <row r="2625" spans="1:13" x14ac:dyDescent="0.25">
      <c r="A2625" s="1"/>
      <c r="B2625" s="3" t="s">
        <v>21</v>
      </c>
      <c r="C2625" s="3">
        <v>1197831</v>
      </c>
      <c r="D2625" s="4">
        <v>44368</v>
      </c>
      <c r="E2625" s="3" t="s">
        <v>22</v>
      </c>
      <c r="F2625" s="3" t="s">
        <v>94</v>
      </c>
      <c r="G2625" s="3" t="s">
        <v>95</v>
      </c>
      <c r="H2625" s="3" t="s">
        <v>16</v>
      </c>
      <c r="I2625" s="5">
        <v>0.35000000000000003</v>
      </c>
      <c r="J2625" s="6">
        <v>4250</v>
      </c>
      <c r="K2625" s="7">
        <f t="shared" si="20"/>
        <v>1487.5000000000002</v>
      </c>
      <c r="L2625" s="7">
        <f t="shared" si="21"/>
        <v>520.625</v>
      </c>
      <c r="M2625" s="8">
        <v>0.35</v>
      </c>
    </row>
    <row r="2626" spans="1:13" x14ac:dyDescent="0.25">
      <c r="A2626" s="1"/>
      <c r="B2626" s="3" t="s">
        <v>21</v>
      </c>
      <c r="C2626" s="3">
        <v>1197831</v>
      </c>
      <c r="D2626" s="4">
        <v>44368</v>
      </c>
      <c r="E2626" s="3" t="s">
        <v>22</v>
      </c>
      <c r="F2626" s="3" t="s">
        <v>94</v>
      </c>
      <c r="G2626" s="3" t="s">
        <v>95</v>
      </c>
      <c r="H2626" s="3" t="s">
        <v>17</v>
      </c>
      <c r="I2626" s="5">
        <v>0.4</v>
      </c>
      <c r="J2626" s="6">
        <v>4000</v>
      </c>
      <c r="K2626" s="7">
        <f t="shared" si="20"/>
        <v>1600</v>
      </c>
      <c r="L2626" s="7">
        <f t="shared" si="21"/>
        <v>640</v>
      </c>
      <c r="M2626" s="8">
        <v>0.4</v>
      </c>
    </row>
    <row r="2627" spans="1:13" x14ac:dyDescent="0.25">
      <c r="A2627" s="1"/>
      <c r="B2627" s="3" t="s">
        <v>21</v>
      </c>
      <c r="C2627" s="3">
        <v>1197831</v>
      </c>
      <c r="D2627" s="4">
        <v>44368</v>
      </c>
      <c r="E2627" s="3" t="s">
        <v>22</v>
      </c>
      <c r="F2627" s="3" t="s">
        <v>94</v>
      </c>
      <c r="G2627" s="3" t="s">
        <v>95</v>
      </c>
      <c r="H2627" s="3" t="s">
        <v>18</v>
      </c>
      <c r="I2627" s="5">
        <v>0.4</v>
      </c>
      <c r="J2627" s="6">
        <v>3750</v>
      </c>
      <c r="K2627" s="7">
        <f t="shared" si="20"/>
        <v>1500</v>
      </c>
      <c r="L2627" s="7">
        <f t="shared" si="21"/>
        <v>600</v>
      </c>
      <c r="M2627" s="8">
        <v>0.4</v>
      </c>
    </row>
    <row r="2628" spans="1:13" x14ac:dyDescent="0.25">
      <c r="A2628" s="1"/>
      <c r="B2628" s="3" t="s">
        <v>21</v>
      </c>
      <c r="C2628" s="3">
        <v>1197831</v>
      </c>
      <c r="D2628" s="4">
        <v>44368</v>
      </c>
      <c r="E2628" s="3" t="s">
        <v>22</v>
      </c>
      <c r="F2628" s="3" t="s">
        <v>94</v>
      </c>
      <c r="G2628" s="3" t="s">
        <v>95</v>
      </c>
      <c r="H2628" s="3" t="s">
        <v>19</v>
      </c>
      <c r="I2628" s="5">
        <v>0.54999999999999993</v>
      </c>
      <c r="J2628" s="6">
        <v>3750</v>
      </c>
      <c r="K2628" s="7">
        <f t="shared" si="20"/>
        <v>2062.4999999999995</v>
      </c>
      <c r="L2628" s="7">
        <f t="shared" si="21"/>
        <v>721.87499999999977</v>
      </c>
      <c r="M2628" s="8">
        <v>0.35</v>
      </c>
    </row>
    <row r="2629" spans="1:13" x14ac:dyDescent="0.25">
      <c r="A2629" s="1"/>
      <c r="B2629" s="3" t="s">
        <v>21</v>
      </c>
      <c r="C2629" s="3">
        <v>1197831</v>
      </c>
      <c r="D2629" s="4">
        <v>44368</v>
      </c>
      <c r="E2629" s="3" t="s">
        <v>22</v>
      </c>
      <c r="F2629" s="3" t="s">
        <v>94</v>
      </c>
      <c r="G2629" s="3" t="s">
        <v>95</v>
      </c>
      <c r="H2629" s="3" t="s">
        <v>20</v>
      </c>
      <c r="I2629" s="5">
        <v>0.6</v>
      </c>
      <c r="J2629" s="6">
        <v>5500</v>
      </c>
      <c r="K2629" s="7">
        <f t="shared" si="20"/>
        <v>3300</v>
      </c>
      <c r="L2629" s="7">
        <f t="shared" si="21"/>
        <v>1320</v>
      </c>
      <c r="M2629" s="8">
        <v>0.4</v>
      </c>
    </row>
    <row r="2630" spans="1:13" x14ac:dyDescent="0.25">
      <c r="A2630" s="1"/>
      <c r="B2630" s="3" t="s">
        <v>21</v>
      </c>
      <c r="C2630" s="3">
        <v>1197831</v>
      </c>
      <c r="D2630" s="4">
        <v>44396</v>
      </c>
      <c r="E2630" s="3" t="s">
        <v>22</v>
      </c>
      <c r="F2630" s="3" t="s">
        <v>94</v>
      </c>
      <c r="G2630" s="3" t="s">
        <v>95</v>
      </c>
      <c r="H2630" s="3" t="s">
        <v>15</v>
      </c>
      <c r="I2630" s="5">
        <v>0.54999999999999993</v>
      </c>
      <c r="J2630" s="6">
        <v>7750</v>
      </c>
      <c r="K2630" s="7">
        <f t="shared" si="20"/>
        <v>4262.4999999999991</v>
      </c>
      <c r="L2630" s="7">
        <f t="shared" si="21"/>
        <v>1704.9999999999998</v>
      </c>
      <c r="M2630" s="8">
        <v>0.4</v>
      </c>
    </row>
    <row r="2631" spans="1:13" x14ac:dyDescent="0.25">
      <c r="A2631" s="1"/>
      <c r="B2631" s="3" t="s">
        <v>21</v>
      </c>
      <c r="C2631" s="3">
        <v>1197831</v>
      </c>
      <c r="D2631" s="4">
        <v>44396</v>
      </c>
      <c r="E2631" s="3" t="s">
        <v>22</v>
      </c>
      <c r="F2631" s="3" t="s">
        <v>94</v>
      </c>
      <c r="G2631" s="3" t="s">
        <v>95</v>
      </c>
      <c r="H2631" s="3" t="s">
        <v>16</v>
      </c>
      <c r="I2631" s="5">
        <v>0.5</v>
      </c>
      <c r="J2631" s="6">
        <v>5250</v>
      </c>
      <c r="K2631" s="7">
        <f t="shared" si="20"/>
        <v>2625</v>
      </c>
      <c r="L2631" s="7">
        <f t="shared" si="21"/>
        <v>918.74999999999989</v>
      </c>
      <c r="M2631" s="8">
        <v>0.35</v>
      </c>
    </row>
    <row r="2632" spans="1:13" x14ac:dyDescent="0.25">
      <c r="A2632" s="1"/>
      <c r="B2632" s="3" t="s">
        <v>21</v>
      </c>
      <c r="C2632" s="3">
        <v>1197831</v>
      </c>
      <c r="D2632" s="4">
        <v>44396</v>
      </c>
      <c r="E2632" s="3" t="s">
        <v>22</v>
      </c>
      <c r="F2632" s="3" t="s">
        <v>94</v>
      </c>
      <c r="G2632" s="3" t="s">
        <v>95</v>
      </c>
      <c r="H2632" s="3" t="s">
        <v>17</v>
      </c>
      <c r="I2632" s="5">
        <v>0.45</v>
      </c>
      <c r="J2632" s="6">
        <v>4500</v>
      </c>
      <c r="K2632" s="7">
        <f t="shared" si="20"/>
        <v>2025</v>
      </c>
      <c r="L2632" s="7">
        <f t="shared" si="21"/>
        <v>810</v>
      </c>
      <c r="M2632" s="8">
        <v>0.4</v>
      </c>
    </row>
    <row r="2633" spans="1:13" x14ac:dyDescent="0.25">
      <c r="A2633" s="1"/>
      <c r="B2633" s="3" t="s">
        <v>21</v>
      </c>
      <c r="C2633" s="3">
        <v>1197831</v>
      </c>
      <c r="D2633" s="4">
        <v>44396</v>
      </c>
      <c r="E2633" s="3" t="s">
        <v>22</v>
      </c>
      <c r="F2633" s="3" t="s">
        <v>94</v>
      </c>
      <c r="G2633" s="3" t="s">
        <v>95</v>
      </c>
      <c r="H2633" s="3" t="s">
        <v>18</v>
      </c>
      <c r="I2633" s="5">
        <v>0.45</v>
      </c>
      <c r="J2633" s="6">
        <v>4000</v>
      </c>
      <c r="K2633" s="7">
        <f t="shared" si="20"/>
        <v>1800</v>
      </c>
      <c r="L2633" s="7">
        <f t="shared" si="21"/>
        <v>720</v>
      </c>
      <c r="M2633" s="8">
        <v>0.4</v>
      </c>
    </row>
    <row r="2634" spans="1:13" x14ac:dyDescent="0.25">
      <c r="A2634" s="1"/>
      <c r="B2634" s="3" t="s">
        <v>21</v>
      </c>
      <c r="C2634" s="3">
        <v>1197831</v>
      </c>
      <c r="D2634" s="4">
        <v>44396</v>
      </c>
      <c r="E2634" s="3" t="s">
        <v>22</v>
      </c>
      <c r="F2634" s="3" t="s">
        <v>94</v>
      </c>
      <c r="G2634" s="3" t="s">
        <v>95</v>
      </c>
      <c r="H2634" s="3" t="s">
        <v>19</v>
      </c>
      <c r="I2634" s="5">
        <v>0.6</v>
      </c>
      <c r="J2634" s="6">
        <v>4250</v>
      </c>
      <c r="K2634" s="7">
        <f t="shared" si="20"/>
        <v>2550</v>
      </c>
      <c r="L2634" s="7">
        <f t="shared" si="21"/>
        <v>892.5</v>
      </c>
      <c r="M2634" s="8">
        <v>0.35</v>
      </c>
    </row>
    <row r="2635" spans="1:13" x14ac:dyDescent="0.25">
      <c r="A2635" s="1"/>
      <c r="B2635" s="3" t="s">
        <v>21</v>
      </c>
      <c r="C2635" s="3">
        <v>1197831</v>
      </c>
      <c r="D2635" s="4">
        <v>44396</v>
      </c>
      <c r="E2635" s="3" t="s">
        <v>22</v>
      </c>
      <c r="F2635" s="3" t="s">
        <v>94</v>
      </c>
      <c r="G2635" s="3" t="s">
        <v>95</v>
      </c>
      <c r="H2635" s="3" t="s">
        <v>20</v>
      </c>
      <c r="I2635" s="5">
        <v>0.65</v>
      </c>
      <c r="J2635" s="6">
        <v>6000</v>
      </c>
      <c r="K2635" s="7">
        <f t="shared" si="20"/>
        <v>3900</v>
      </c>
      <c r="L2635" s="7">
        <f t="shared" si="21"/>
        <v>1560</v>
      </c>
      <c r="M2635" s="8">
        <v>0.4</v>
      </c>
    </row>
    <row r="2636" spans="1:13" x14ac:dyDescent="0.25">
      <c r="A2636" s="1"/>
      <c r="B2636" s="3" t="s">
        <v>21</v>
      </c>
      <c r="C2636" s="3">
        <v>1197831</v>
      </c>
      <c r="D2636" s="4">
        <v>44428</v>
      </c>
      <c r="E2636" s="3" t="s">
        <v>22</v>
      </c>
      <c r="F2636" s="3" t="s">
        <v>94</v>
      </c>
      <c r="G2636" s="3" t="s">
        <v>95</v>
      </c>
      <c r="H2636" s="3" t="s">
        <v>15</v>
      </c>
      <c r="I2636" s="5">
        <v>0.6</v>
      </c>
      <c r="J2636" s="6">
        <v>7500</v>
      </c>
      <c r="K2636" s="7">
        <f t="shared" si="20"/>
        <v>4500</v>
      </c>
      <c r="L2636" s="7">
        <f t="shared" si="21"/>
        <v>1800</v>
      </c>
      <c r="M2636" s="8">
        <v>0.4</v>
      </c>
    </row>
    <row r="2637" spans="1:13" x14ac:dyDescent="0.25">
      <c r="A2637" s="1"/>
      <c r="B2637" s="3" t="s">
        <v>21</v>
      </c>
      <c r="C2637" s="3">
        <v>1197831</v>
      </c>
      <c r="D2637" s="4">
        <v>44428</v>
      </c>
      <c r="E2637" s="3" t="s">
        <v>22</v>
      </c>
      <c r="F2637" s="3" t="s">
        <v>94</v>
      </c>
      <c r="G2637" s="3" t="s">
        <v>95</v>
      </c>
      <c r="H2637" s="3" t="s">
        <v>16</v>
      </c>
      <c r="I2637" s="5">
        <v>0.55000000000000004</v>
      </c>
      <c r="J2637" s="6">
        <v>5250</v>
      </c>
      <c r="K2637" s="7">
        <f t="shared" si="20"/>
        <v>2887.5000000000005</v>
      </c>
      <c r="L2637" s="7">
        <f t="shared" si="21"/>
        <v>1010.6250000000001</v>
      </c>
      <c r="M2637" s="8">
        <v>0.35</v>
      </c>
    </row>
    <row r="2638" spans="1:13" x14ac:dyDescent="0.25">
      <c r="A2638" s="1"/>
      <c r="B2638" s="3" t="s">
        <v>21</v>
      </c>
      <c r="C2638" s="3">
        <v>1197831</v>
      </c>
      <c r="D2638" s="4">
        <v>44428</v>
      </c>
      <c r="E2638" s="3" t="s">
        <v>22</v>
      </c>
      <c r="F2638" s="3" t="s">
        <v>94</v>
      </c>
      <c r="G2638" s="3" t="s">
        <v>95</v>
      </c>
      <c r="H2638" s="3" t="s">
        <v>17</v>
      </c>
      <c r="I2638" s="5">
        <v>0.5</v>
      </c>
      <c r="J2638" s="6">
        <v>4500</v>
      </c>
      <c r="K2638" s="7">
        <f t="shared" si="20"/>
        <v>2250</v>
      </c>
      <c r="L2638" s="7">
        <f t="shared" si="21"/>
        <v>900</v>
      </c>
      <c r="M2638" s="8">
        <v>0.4</v>
      </c>
    </row>
    <row r="2639" spans="1:13" x14ac:dyDescent="0.25">
      <c r="A2639" s="1"/>
      <c r="B2639" s="3" t="s">
        <v>21</v>
      </c>
      <c r="C2639" s="3">
        <v>1197831</v>
      </c>
      <c r="D2639" s="4">
        <v>44428</v>
      </c>
      <c r="E2639" s="3" t="s">
        <v>22</v>
      </c>
      <c r="F2639" s="3" t="s">
        <v>94</v>
      </c>
      <c r="G2639" s="3" t="s">
        <v>95</v>
      </c>
      <c r="H2639" s="3" t="s">
        <v>18</v>
      </c>
      <c r="I2639" s="5">
        <v>0.4</v>
      </c>
      <c r="J2639" s="6">
        <v>4000</v>
      </c>
      <c r="K2639" s="7">
        <f t="shared" si="20"/>
        <v>1600</v>
      </c>
      <c r="L2639" s="7">
        <f t="shared" si="21"/>
        <v>640</v>
      </c>
      <c r="M2639" s="8">
        <v>0.4</v>
      </c>
    </row>
    <row r="2640" spans="1:13" x14ac:dyDescent="0.25">
      <c r="A2640" s="1"/>
      <c r="B2640" s="3" t="s">
        <v>21</v>
      </c>
      <c r="C2640" s="3">
        <v>1197831</v>
      </c>
      <c r="D2640" s="4">
        <v>44428</v>
      </c>
      <c r="E2640" s="3" t="s">
        <v>22</v>
      </c>
      <c r="F2640" s="3" t="s">
        <v>94</v>
      </c>
      <c r="G2640" s="3" t="s">
        <v>95</v>
      </c>
      <c r="H2640" s="3" t="s">
        <v>19</v>
      </c>
      <c r="I2640" s="5">
        <v>0.5</v>
      </c>
      <c r="J2640" s="6">
        <v>3750</v>
      </c>
      <c r="K2640" s="7">
        <f t="shared" si="20"/>
        <v>1875</v>
      </c>
      <c r="L2640" s="7">
        <f t="shared" si="21"/>
        <v>656.25</v>
      </c>
      <c r="M2640" s="8">
        <v>0.35</v>
      </c>
    </row>
    <row r="2641" spans="1:13" x14ac:dyDescent="0.25">
      <c r="A2641" s="1"/>
      <c r="B2641" s="3" t="s">
        <v>21</v>
      </c>
      <c r="C2641" s="3">
        <v>1197831</v>
      </c>
      <c r="D2641" s="4">
        <v>44428</v>
      </c>
      <c r="E2641" s="3" t="s">
        <v>22</v>
      </c>
      <c r="F2641" s="3" t="s">
        <v>94</v>
      </c>
      <c r="G2641" s="3" t="s">
        <v>95</v>
      </c>
      <c r="H2641" s="3" t="s">
        <v>20</v>
      </c>
      <c r="I2641" s="5">
        <v>0.55000000000000004</v>
      </c>
      <c r="J2641" s="6">
        <v>5500</v>
      </c>
      <c r="K2641" s="7">
        <f t="shared" si="20"/>
        <v>3025.0000000000005</v>
      </c>
      <c r="L2641" s="7">
        <f t="shared" si="21"/>
        <v>1210.0000000000002</v>
      </c>
      <c r="M2641" s="8">
        <v>0.4</v>
      </c>
    </row>
    <row r="2642" spans="1:13" x14ac:dyDescent="0.25">
      <c r="A2642" s="1"/>
      <c r="B2642" s="3" t="s">
        <v>21</v>
      </c>
      <c r="C2642" s="3">
        <v>1197831</v>
      </c>
      <c r="D2642" s="4">
        <v>44458</v>
      </c>
      <c r="E2642" s="3" t="s">
        <v>22</v>
      </c>
      <c r="F2642" s="3" t="s">
        <v>94</v>
      </c>
      <c r="G2642" s="3" t="s">
        <v>95</v>
      </c>
      <c r="H2642" s="3" t="s">
        <v>15</v>
      </c>
      <c r="I2642" s="5">
        <v>0.5</v>
      </c>
      <c r="J2642" s="6">
        <v>6500</v>
      </c>
      <c r="K2642" s="7">
        <f t="shared" si="20"/>
        <v>3250</v>
      </c>
      <c r="L2642" s="7">
        <f t="shared" si="21"/>
        <v>1300</v>
      </c>
      <c r="M2642" s="8">
        <v>0.4</v>
      </c>
    </row>
    <row r="2643" spans="1:13" x14ac:dyDescent="0.25">
      <c r="A2643" s="1"/>
      <c r="B2643" s="3" t="s">
        <v>21</v>
      </c>
      <c r="C2643" s="3">
        <v>1197831</v>
      </c>
      <c r="D2643" s="4">
        <v>44458</v>
      </c>
      <c r="E2643" s="3" t="s">
        <v>22</v>
      </c>
      <c r="F2643" s="3" t="s">
        <v>94</v>
      </c>
      <c r="G2643" s="3" t="s">
        <v>95</v>
      </c>
      <c r="H2643" s="3" t="s">
        <v>16</v>
      </c>
      <c r="I2643" s="5">
        <v>0.40000000000000013</v>
      </c>
      <c r="J2643" s="6">
        <v>4500</v>
      </c>
      <c r="K2643" s="7">
        <f t="shared" si="20"/>
        <v>1800.0000000000007</v>
      </c>
      <c r="L2643" s="7">
        <f t="shared" si="21"/>
        <v>630.00000000000023</v>
      </c>
      <c r="M2643" s="8">
        <v>0.35</v>
      </c>
    </row>
    <row r="2644" spans="1:13" x14ac:dyDescent="0.25">
      <c r="A2644" s="1"/>
      <c r="B2644" s="3" t="s">
        <v>21</v>
      </c>
      <c r="C2644" s="3">
        <v>1197831</v>
      </c>
      <c r="D2644" s="4">
        <v>44458</v>
      </c>
      <c r="E2644" s="3" t="s">
        <v>22</v>
      </c>
      <c r="F2644" s="3" t="s">
        <v>94</v>
      </c>
      <c r="G2644" s="3" t="s">
        <v>95</v>
      </c>
      <c r="H2644" s="3" t="s">
        <v>17</v>
      </c>
      <c r="I2644" s="5">
        <v>0.15000000000000008</v>
      </c>
      <c r="J2644" s="6">
        <v>3500</v>
      </c>
      <c r="K2644" s="7">
        <f t="shared" si="20"/>
        <v>525.00000000000023</v>
      </c>
      <c r="L2644" s="7">
        <f t="shared" si="21"/>
        <v>210.00000000000011</v>
      </c>
      <c r="M2644" s="8">
        <v>0.4</v>
      </c>
    </row>
    <row r="2645" spans="1:13" x14ac:dyDescent="0.25">
      <c r="A2645" s="1"/>
      <c r="B2645" s="3" t="s">
        <v>21</v>
      </c>
      <c r="C2645" s="3">
        <v>1197831</v>
      </c>
      <c r="D2645" s="4">
        <v>44458</v>
      </c>
      <c r="E2645" s="3" t="s">
        <v>22</v>
      </c>
      <c r="F2645" s="3" t="s">
        <v>94</v>
      </c>
      <c r="G2645" s="3" t="s">
        <v>95</v>
      </c>
      <c r="H2645" s="3" t="s">
        <v>18</v>
      </c>
      <c r="I2645" s="5">
        <v>0.15000000000000008</v>
      </c>
      <c r="J2645" s="6">
        <v>3250</v>
      </c>
      <c r="K2645" s="7">
        <f t="shared" si="20"/>
        <v>487.50000000000023</v>
      </c>
      <c r="L2645" s="7">
        <f t="shared" si="21"/>
        <v>195.00000000000011</v>
      </c>
      <c r="M2645" s="8">
        <v>0.4</v>
      </c>
    </row>
    <row r="2646" spans="1:13" x14ac:dyDescent="0.25">
      <c r="A2646" s="1"/>
      <c r="B2646" s="3" t="s">
        <v>21</v>
      </c>
      <c r="C2646" s="3">
        <v>1197831</v>
      </c>
      <c r="D2646" s="4">
        <v>44458</v>
      </c>
      <c r="E2646" s="3" t="s">
        <v>22</v>
      </c>
      <c r="F2646" s="3" t="s">
        <v>94</v>
      </c>
      <c r="G2646" s="3" t="s">
        <v>95</v>
      </c>
      <c r="H2646" s="3" t="s">
        <v>19</v>
      </c>
      <c r="I2646" s="5">
        <v>0.25000000000000006</v>
      </c>
      <c r="J2646" s="6">
        <v>3250</v>
      </c>
      <c r="K2646" s="7">
        <f t="shared" si="20"/>
        <v>812.50000000000023</v>
      </c>
      <c r="L2646" s="7">
        <f t="shared" si="21"/>
        <v>284.37500000000006</v>
      </c>
      <c r="M2646" s="8">
        <v>0.35</v>
      </c>
    </row>
    <row r="2647" spans="1:13" x14ac:dyDescent="0.25">
      <c r="A2647" s="1"/>
      <c r="B2647" s="3" t="s">
        <v>21</v>
      </c>
      <c r="C2647" s="3">
        <v>1197831</v>
      </c>
      <c r="D2647" s="4">
        <v>44458</v>
      </c>
      <c r="E2647" s="3" t="s">
        <v>22</v>
      </c>
      <c r="F2647" s="3" t="s">
        <v>94</v>
      </c>
      <c r="G2647" s="3" t="s">
        <v>95</v>
      </c>
      <c r="H2647" s="3" t="s">
        <v>20</v>
      </c>
      <c r="I2647" s="5">
        <v>0.3000000000000001</v>
      </c>
      <c r="J2647" s="6">
        <v>4250</v>
      </c>
      <c r="K2647" s="7">
        <f t="shared" si="20"/>
        <v>1275.0000000000005</v>
      </c>
      <c r="L2647" s="7">
        <f t="shared" si="21"/>
        <v>510.00000000000023</v>
      </c>
      <c r="M2647" s="8">
        <v>0.4</v>
      </c>
    </row>
    <row r="2648" spans="1:13" x14ac:dyDescent="0.25">
      <c r="A2648" s="1"/>
      <c r="B2648" s="3" t="s">
        <v>21</v>
      </c>
      <c r="C2648" s="3">
        <v>1197831</v>
      </c>
      <c r="D2648" s="4">
        <v>44490</v>
      </c>
      <c r="E2648" s="3" t="s">
        <v>22</v>
      </c>
      <c r="F2648" s="3" t="s">
        <v>94</v>
      </c>
      <c r="G2648" s="3" t="s">
        <v>95</v>
      </c>
      <c r="H2648" s="3" t="s">
        <v>15</v>
      </c>
      <c r="I2648" s="5">
        <v>0.3000000000000001</v>
      </c>
      <c r="J2648" s="6">
        <v>6000</v>
      </c>
      <c r="K2648" s="7">
        <f t="shared" si="20"/>
        <v>1800.0000000000007</v>
      </c>
      <c r="L2648" s="7">
        <f t="shared" si="21"/>
        <v>720.00000000000034</v>
      </c>
      <c r="M2648" s="8">
        <v>0.4</v>
      </c>
    </row>
    <row r="2649" spans="1:13" x14ac:dyDescent="0.25">
      <c r="A2649" s="1"/>
      <c r="B2649" s="3" t="s">
        <v>21</v>
      </c>
      <c r="C2649" s="3">
        <v>1197831</v>
      </c>
      <c r="D2649" s="4">
        <v>44490</v>
      </c>
      <c r="E2649" s="3" t="s">
        <v>22</v>
      </c>
      <c r="F2649" s="3" t="s">
        <v>94</v>
      </c>
      <c r="G2649" s="3" t="s">
        <v>95</v>
      </c>
      <c r="H2649" s="3" t="s">
        <v>16</v>
      </c>
      <c r="I2649" s="5">
        <v>0.20000000000000012</v>
      </c>
      <c r="J2649" s="6">
        <v>4250</v>
      </c>
      <c r="K2649" s="7">
        <f t="shared" si="20"/>
        <v>850.00000000000057</v>
      </c>
      <c r="L2649" s="7">
        <f t="shared" si="21"/>
        <v>297.50000000000017</v>
      </c>
      <c r="M2649" s="8">
        <v>0.35</v>
      </c>
    </row>
    <row r="2650" spans="1:13" x14ac:dyDescent="0.25">
      <c r="A2650" s="1"/>
      <c r="B2650" s="3" t="s">
        <v>21</v>
      </c>
      <c r="C2650" s="3">
        <v>1197831</v>
      </c>
      <c r="D2650" s="4">
        <v>44490</v>
      </c>
      <c r="E2650" s="3" t="s">
        <v>22</v>
      </c>
      <c r="F2650" s="3" t="s">
        <v>94</v>
      </c>
      <c r="G2650" s="3" t="s">
        <v>95</v>
      </c>
      <c r="H2650" s="3" t="s">
        <v>17</v>
      </c>
      <c r="I2650" s="5">
        <v>0.20000000000000012</v>
      </c>
      <c r="J2650" s="6">
        <v>3000</v>
      </c>
      <c r="K2650" s="7">
        <f t="shared" si="20"/>
        <v>600.00000000000034</v>
      </c>
      <c r="L2650" s="7">
        <f t="shared" si="21"/>
        <v>240.00000000000014</v>
      </c>
      <c r="M2650" s="8">
        <v>0.4</v>
      </c>
    </row>
    <row r="2651" spans="1:13" x14ac:dyDescent="0.25">
      <c r="A2651" s="1"/>
      <c r="B2651" s="3" t="s">
        <v>21</v>
      </c>
      <c r="C2651" s="3">
        <v>1197831</v>
      </c>
      <c r="D2651" s="4">
        <v>44490</v>
      </c>
      <c r="E2651" s="3" t="s">
        <v>22</v>
      </c>
      <c r="F2651" s="3" t="s">
        <v>94</v>
      </c>
      <c r="G2651" s="3" t="s">
        <v>95</v>
      </c>
      <c r="H2651" s="3" t="s">
        <v>18</v>
      </c>
      <c r="I2651" s="5">
        <v>0.20000000000000012</v>
      </c>
      <c r="J2651" s="6">
        <v>2750</v>
      </c>
      <c r="K2651" s="7">
        <f t="shared" si="20"/>
        <v>550.00000000000034</v>
      </c>
      <c r="L2651" s="7">
        <f t="shared" si="21"/>
        <v>220.00000000000014</v>
      </c>
      <c r="M2651" s="8">
        <v>0.4</v>
      </c>
    </row>
    <row r="2652" spans="1:13" x14ac:dyDescent="0.25">
      <c r="A2652" s="1"/>
      <c r="B2652" s="3" t="s">
        <v>21</v>
      </c>
      <c r="C2652" s="3">
        <v>1197831</v>
      </c>
      <c r="D2652" s="4">
        <v>44490</v>
      </c>
      <c r="E2652" s="3" t="s">
        <v>22</v>
      </c>
      <c r="F2652" s="3" t="s">
        <v>94</v>
      </c>
      <c r="G2652" s="3" t="s">
        <v>95</v>
      </c>
      <c r="H2652" s="3" t="s">
        <v>19</v>
      </c>
      <c r="I2652" s="5">
        <v>0.3000000000000001</v>
      </c>
      <c r="J2652" s="6">
        <v>2750</v>
      </c>
      <c r="K2652" s="7">
        <f t="shared" si="20"/>
        <v>825.00000000000023</v>
      </c>
      <c r="L2652" s="7">
        <f t="shared" si="21"/>
        <v>288.75000000000006</v>
      </c>
      <c r="M2652" s="8">
        <v>0.35</v>
      </c>
    </row>
    <row r="2653" spans="1:13" x14ac:dyDescent="0.25">
      <c r="A2653" s="1"/>
      <c r="B2653" s="3" t="s">
        <v>21</v>
      </c>
      <c r="C2653" s="3">
        <v>1197831</v>
      </c>
      <c r="D2653" s="4">
        <v>44490</v>
      </c>
      <c r="E2653" s="3" t="s">
        <v>22</v>
      </c>
      <c r="F2653" s="3" t="s">
        <v>94</v>
      </c>
      <c r="G2653" s="3" t="s">
        <v>95</v>
      </c>
      <c r="H2653" s="3" t="s">
        <v>20</v>
      </c>
      <c r="I2653" s="5">
        <v>0.30000000000000004</v>
      </c>
      <c r="J2653" s="6">
        <v>4000</v>
      </c>
      <c r="K2653" s="7">
        <f t="shared" si="20"/>
        <v>1200.0000000000002</v>
      </c>
      <c r="L2653" s="7">
        <f t="shared" si="21"/>
        <v>480.00000000000011</v>
      </c>
      <c r="M2653" s="8">
        <v>0.4</v>
      </c>
    </row>
    <row r="2654" spans="1:13" x14ac:dyDescent="0.25">
      <c r="A2654" s="1"/>
      <c r="B2654" s="3" t="s">
        <v>21</v>
      </c>
      <c r="C2654" s="3">
        <v>1197831</v>
      </c>
      <c r="D2654" s="4">
        <v>44520</v>
      </c>
      <c r="E2654" s="3" t="s">
        <v>22</v>
      </c>
      <c r="F2654" s="3" t="s">
        <v>94</v>
      </c>
      <c r="G2654" s="3" t="s">
        <v>95</v>
      </c>
      <c r="H2654" s="3" t="s">
        <v>15</v>
      </c>
      <c r="I2654" s="5">
        <v>0.25000000000000011</v>
      </c>
      <c r="J2654" s="6">
        <v>5500</v>
      </c>
      <c r="K2654" s="7">
        <f t="shared" si="20"/>
        <v>1375.0000000000007</v>
      </c>
      <c r="L2654" s="7">
        <f t="shared" si="21"/>
        <v>550.00000000000034</v>
      </c>
      <c r="M2654" s="8">
        <v>0.4</v>
      </c>
    </row>
    <row r="2655" spans="1:13" x14ac:dyDescent="0.25">
      <c r="A2655" s="1"/>
      <c r="B2655" s="3" t="s">
        <v>21</v>
      </c>
      <c r="C2655" s="3">
        <v>1197831</v>
      </c>
      <c r="D2655" s="4">
        <v>44520</v>
      </c>
      <c r="E2655" s="3" t="s">
        <v>22</v>
      </c>
      <c r="F2655" s="3" t="s">
        <v>94</v>
      </c>
      <c r="G2655" s="3" t="s">
        <v>95</v>
      </c>
      <c r="H2655" s="3" t="s">
        <v>16</v>
      </c>
      <c r="I2655" s="5">
        <v>0.15000000000000013</v>
      </c>
      <c r="J2655" s="6">
        <v>3750</v>
      </c>
      <c r="K2655" s="7">
        <f t="shared" si="20"/>
        <v>562.50000000000045</v>
      </c>
      <c r="L2655" s="7">
        <f t="shared" si="21"/>
        <v>196.87500000000014</v>
      </c>
      <c r="M2655" s="8">
        <v>0.35</v>
      </c>
    </row>
    <row r="2656" spans="1:13" x14ac:dyDescent="0.25">
      <c r="A2656" s="1"/>
      <c r="B2656" s="3" t="s">
        <v>21</v>
      </c>
      <c r="C2656" s="3">
        <v>1197831</v>
      </c>
      <c r="D2656" s="4">
        <v>44520</v>
      </c>
      <c r="E2656" s="3" t="s">
        <v>22</v>
      </c>
      <c r="F2656" s="3" t="s">
        <v>94</v>
      </c>
      <c r="G2656" s="3" t="s">
        <v>95</v>
      </c>
      <c r="H2656" s="3" t="s">
        <v>17</v>
      </c>
      <c r="I2656" s="5">
        <v>0.25000000000000017</v>
      </c>
      <c r="J2656" s="6">
        <v>3200</v>
      </c>
      <c r="K2656" s="7">
        <f t="shared" si="20"/>
        <v>800.00000000000057</v>
      </c>
      <c r="L2656" s="7">
        <f t="shared" si="21"/>
        <v>320.00000000000023</v>
      </c>
      <c r="M2656" s="8">
        <v>0.4</v>
      </c>
    </row>
    <row r="2657" spans="1:13" x14ac:dyDescent="0.25">
      <c r="A2657" s="1"/>
      <c r="B2657" s="3" t="s">
        <v>21</v>
      </c>
      <c r="C2657" s="3">
        <v>1197831</v>
      </c>
      <c r="D2657" s="4">
        <v>44520</v>
      </c>
      <c r="E2657" s="3" t="s">
        <v>22</v>
      </c>
      <c r="F2657" s="3" t="s">
        <v>94</v>
      </c>
      <c r="G2657" s="3" t="s">
        <v>95</v>
      </c>
      <c r="H2657" s="3" t="s">
        <v>18</v>
      </c>
      <c r="I2657" s="5">
        <v>0.55000000000000016</v>
      </c>
      <c r="J2657" s="6">
        <v>3750</v>
      </c>
      <c r="K2657" s="7">
        <f t="shared" si="20"/>
        <v>2062.5000000000005</v>
      </c>
      <c r="L2657" s="7">
        <f t="shared" si="21"/>
        <v>825.00000000000023</v>
      </c>
      <c r="M2657" s="8">
        <v>0.4</v>
      </c>
    </row>
    <row r="2658" spans="1:13" x14ac:dyDescent="0.25">
      <c r="A2658" s="1"/>
      <c r="B2658" s="3" t="s">
        <v>21</v>
      </c>
      <c r="C2658" s="3">
        <v>1197831</v>
      </c>
      <c r="D2658" s="4">
        <v>44520</v>
      </c>
      <c r="E2658" s="3" t="s">
        <v>22</v>
      </c>
      <c r="F2658" s="3" t="s">
        <v>94</v>
      </c>
      <c r="G2658" s="3" t="s">
        <v>95</v>
      </c>
      <c r="H2658" s="3" t="s">
        <v>19</v>
      </c>
      <c r="I2658" s="5">
        <v>0.75000000000000011</v>
      </c>
      <c r="J2658" s="6">
        <v>3500</v>
      </c>
      <c r="K2658" s="7">
        <f t="shared" si="20"/>
        <v>2625.0000000000005</v>
      </c>
      <c r="L2658" s="7">
        <f t="shared" si="21"/>
        <v>918.75000000000011</v>
      </c>
      <c r="M2658" s="8">
        <v>0.35</v>
      </c>
    </row>
    <row r="2659" spans="1:13" x14ac:dyDescent="0.25">
      <c r="A2659" s="1"/>
      <c r="B2659" s="3" t="s">
        <v>21</v>
      </c>
      <c r="C2659" s="3">
        <v>1197831</v>
      </c>
      <c r="D2659" s="4">
        <v>44520</v>
      </c>
      <c r="E2659" s="3" t="s">
        <v>22</v>
      </c>
      <c r="F2659" s="3" t="s">
        <v>94</v>
      </c>
      <c r="G2659" s="3" t="s">
        <v>95</v>
      </c>
      <c r="H2659" s="3" t="s">
        <v>20</v>
      </c>
      <c r="I2659" s="5">
        <v>0.75</v>
      </c>
      <c r="J2659" s="6">
        <v>4500</v>
      </c>
      <c r="K2659" s="7">
        <f t="shared" si="20"/>
        <v>3375</v>
      </c>
      <c r="L2659" s="7">
        <f t="shared" si="21"/>
        <v>1350</v>
      </c>
      <c r="M2659" s="8">
        <v>0.4</v>
      </c>
    </row>
    <row r="2660" spans="1:13" x14ac:dyDescent="0.25">
      <c r="A2660" s="1"/>
      <c r="B2660" s="3" t="s">
        <v>21</v>
      </c>
      <c r="C2660" s="3">
        <v>1197831</v>
      </c>
      <c r="D2660" s="4">
        <v>44549</v>
      </c>
      <c r="E2660" s="3" t="s">
        <v>22</v>
      </c>
      <c r="F2660" s="3" t="s">
        <v>94</v>
      </c>
      <c r="G2660" s="3" t="s">
        <v>95</v>
      </c>
      <c r="H2660" s="3" t="s">
        <v>15</v>
      </c>
      <c r="I2660" s="5">
        <v>0.70000000000000007</v>
      </c>
      <c r="J2660" s="6">
        <v>7000</v>
      </c>
      <c r="K2660" s="7">
        <f t="shared" si="20"/>
        <v>4900.0000000000009</v>
      </c>
      <c r="L2660" s="7">
        <f t="shared" si="21"/>
        <v>1960.0000000000005</v>
      </c>
      <c r="M2660" s="8">
        <v>0.4</v>
      </c>
    </row>
    <row r="2661" spans="1:13" x14ac:dyDescent="0.25">
      <c r="A2661" s="1"/>
      <c r="B2661" s="3" t="s">
        <v>21</v>
      </c>
      <c r="C2661" s="3">
        <v>1197831</v>
      </c>
      <c r="D2661" s="4">
        <v>44549</v>
      </c>
      <c r="E2661" s="3" t="s">
        <v>22</v>
      </c>
      <c r="F2661" s="3" t="s">
        <v>94</v>
      </c>
      <c r="G2661" s="3" t="s">
        <v>95</v>
      </c>
      <c r="H2661" s="3" t="s">
        <v>16</v>
      </c>
      <c r="I2661" s="5">
        <v>0.60000000000000009</v>
      </c>
      <c r="J2661" s="6">
        <v>5000</v>
      </c>
      <c r="K2661" s="7">
        <f t="shared" si="20"/>
        <v>3000.0000000000005</v>
      </c>
      <c r="L2661" s="7">
        <f t="shared" si="21"/>
        <v>1050</v>
      </c>
      <c r="M2661" s="8">
        <v>0.35</v>
      </c>
    </row>
    <row r="2662" spans="1:13" x14ac:dyDescent="0.25">
      <c r="A2662" s="1"/>
      <c r="B2662" s="3" t="s">
        <v>21</v>
      </c>
      <c r="C2662" s="3">
        <v>1197831</v>
      </c>
      <c r="D2662" s="4">
        <v>44549</v>
      </c>
      <c r="E2662" s="3" t="s">
        <v>22</v>
      </c>
      <c r="F2662" s="3" t="s">
        <v>94</v>
      </c>
      <c r="G2662" s="3" t="s">
        <v>95</v>
      </c>
      <c r="H2662" s="3" t="s">
        <v>17</v>
      </c>
      <c r="I2662" s="5">
        <v>0.60000000000000009</v>
      </c>
      <c r="J2662" s="6">
        <v>4500</v>
      </c>
      <c r="K2662" s="7">
        <f t="shared" si="20"/>
        <v>2700.0000000000005</v>
      </c>
      <c r="L2662" s="7">
        <f t="shared" si="21"/>
        <v>1080.0000000000002</v>
      </c>
      <c r="M2662" s="8">
        <v>0.4</v>
      </c>
    </row>
    <row r="2663" spans="1:13" x14ac:dyDescent="0.25">
      <c r="A2663" s="1"/>
      <c r="B2663" s="3" t="s">
        <v>21</v>
      </c>
      <c r="C2663" s="3">
        <v>1197831</v>
      </c>
      <c r="D2663" s="4">
        <v>44549</v>
      </c>
      <c r="E2663" s="3" t="s">
        <v>22</v>
      </c>
      <c r="F2663" s="3" t="s">
        <v>94</v>
      </c>
      <c r="G2663" s="3" t="s">
        <v>95</v>
      </c>
      <c r="H2663" s="3" t="s">
        <v>18</v>
      </c>
      <c r="I2663" s="5">
        <v>0.60000000000000009</v>
      </c>
      <c r="J2663" s="6">
        <v>4000</v>
      </c>
      <c r="K2663" s="7">
        <f t="shared" si="20"/>
        <v>2400.0000000000005</v>
      </c>
      <c r="L2663" s="7">
        <f t="shared" si="21"/>
        <v>960.00000000000023</v>
      </c>
      <c r="M2663" s="8">
        <v>0.4</v>
      </c>
    </row>
    <row r="2664" spans="1:13" x14ac:dyDescent="0.25">
      <c r="A2664" s="1"/>
      <c r="B2664" s="3" t="s">
        <v>21</v>
      </c>
      <c r="C2664" s="3">
        <v>1197831</v>
      </c>
      <c r="D2664" s="4">
        <v>44549</v>
      </c>
      <c r="E2664" s="3" t="s">
        <v>22</v>
      </c>
      <c r="F2664" s="3" t="s">
        <v>94</v>
      </c>
      <c r="G2664" s="3" t="s">
        <v>95</v>
      </c>
      <c r="H2664" s="3" t="s">
        <v>19</v>
      </c>
      <c r="I2664" s="5">
        <v>0.70000000000000007</v>
      </c>
      <c r="J2664" s="6">
        <v>4000</v>
      </c>
      <c r="K2664" s="7">
        <f t="shared" si="20"/>
        <v>2800.0000000000005</v>
      </c>
      <c r="L2664" s="7">
        <f t="shared" si="21"/>
        <v>980.00000000000011</v>
      </c>
      <c r="M2664" s="8">
        <v>0.35</v>
      </c>
    </row>
    <row r="2665" spans="1:13" x14ac:dyDescent="0.25">
      <c r="A2665" s="1"/>
      <c r="B2665" s="3" t="s">
        <v>21</v>
      </c>
      <c r="C2665" s="3">
        <v>1197831</v>
      </c>
      <c r="D2665" s="4">
        <v>44549</v>
      </c>
      <c r="E2665" s="3" t="s">
        <v>22</v>
      </c>
      <c r="F2665" s="3" t="s">
        <v>94</v>
      </c>
      <c r="G2665" s="3" t="s">
        <v>95</v>
      </c>
      <c r="H2665" s="3" t="s">
        <v>20</v>
      </c>
      <c r="I2665" s="5">
        <v>0.75</v>
      </c>
      <c r="J2665" s="6">
        <v>5000</v>
      </c>
      <c r="K2665" s="7">
        <f t="shared" si="20"/>
        <v>3750</v>
      </c>
      <c r="L2665" s="7">
        <f t="shared" si="21"/>
        <v>1500</v>
      </c>
      <c r="M2665" s="8">
        <v>0.4</v>
      </c>
    </row>
    <row r="2666" spans="1:13" x14ac:dyDescent="0.25">
      <c r="A2666" s="1" t="s">
        <v>37</v>
      </c>
      <c r="B2666" s="3" t="s">
        <v>21</v>
      </c>
      <c r="C2666" s="3">
        <v>1197831</v>
      </c>
      <c r="D2666" s="4">
        <v>44219</v>
      </c>
      <c r="E2666" s="3" t="s">
        <v>22</v>
      </c>
      <c r="F2666" s="3" t="s">
        <v>96</v>
      </c>
      <c r="G2666" s="3" t="s">
        <v>97</v>
      </c>
      <c r="H2666" s="3" t="s">
        <v>15</v>
      </c>
      <c r="I2666" s="5">
        <v>0.25000000000000006</v>
      </c>
      <c r="J2666" s="6">
        <v>5750</v>
      </c>
      <c r="K2666" s="7">
        <f t="shared" si="20"/>
        <v>1437.5000000000002</v>
      </c>
      <c r="L2666" s="7">
        <f t="shared" si="21"/>
        <v>575.00000000000011</v>
      </c>
      <c r="M2666" s="8">
        <v>0.4</v>
      </c>
    </row>
    <row r="2667" spans="1:13" x14ac:dyDescent="0.25">
      <c r="A2667" s="1"/>
      <c r="B2667" s="3" t="s">
        <v>21</v>
      </c>
      <c r="C2667" s="3">
        <v>1197831</v>
      </c>
      <c r="D2667" s="4">
        <v>44219</v>
      </c>
      <c r="E2667" s="3" t="s">
        <v>22</v>
      </c>
      <c r="F2667" s="3" t="s">
        <v>96</v>
      </c>
      <c r="G2667" s="3" t="s">
        <v>97</v>
      </c>
      <c r="H2667" s="3" t="s">
        <v>16</v>
      </c>
      <c r="I2667" s="5">
        <v>0.25000000000000006</v>
      </c>
      <c r="J2667" s="6">
        <v>3750</v>
      </c>
      <c r="K2667" s="7">
        <f t="shared" si="20"/>
        <v>937.50000000000023</v>
      </c>
      <c r="L2667" s="7">
        <f t="shared" si="21"/>
        <v>328.12500000000006</v>
      </c>
      <c r="M2667" s="8">
        <v>0.35</v>
      </c>
    </row>
    <row r="2668" spans="1:13" x14ac:dyDescent="0.25">
      <c r="A2668" s="1"/>
      <c r="B2668" s="3" t="s">
        <v>21</v>
      </c>
      <c r="C2668" s="3">
        <v>1197831</v>
      </c>
      <c r="D2668" s="4">
        <v>44219</v>
      </c>
      <c r="E2668" s="3" t="s">
        <v>22</v>
      </c>
      <c r="F2668" s="3" t="s">
        <v>96</v>
      </c>
      <c r="G2668" s="3" t="s">
        <v>97</v>
      </c>
      <c r="H2668" s="3" t="s">
        <v>17</v>
      </c>
      <c r="I2668" s="5">
        <v>0.15000000000000008</v>
      </c>
      <c r="J2668" s="6">
        <v>3750</v>
      </c>
      <c r="K2668" s="7">
        <f t="shared" si="20"/>
        <v>562.50000000000034</v>
      </c>
      <c r="L2668" s="7">
        <f t="shared" si="21"/>
        <v>225.00000000000014</v>
      </c>
      <c r="M2668" s="8">
        <v>0.4</v>
      </c>
    </row>
    <row r="2669" spans="1:13" x14ac:dyDescent="0.25">
      <c r="A2669" s="1"/>
      <c r="B2669" s="3" t="s">
        <v>21</v>
      </c>
      <c r="C2669" s="3">
        <v>1197831</v>
      </c>
      <c r="D2669" s="4">
        <v>44219</v>
      </c>
      <c r="E2669" s="3" t="s">
        <v>22</v>
      </c>
      <c r="F2669" s="3" t="s">
        <v>96</v>
      </c>
      <c r="G2669" s="3" t="s">
        <v>97</v>
      </c>
      <c r="H2669" s="3" t="s">
        <v>18</v>
      </c>
      <c r="I2669" s="5">
        <v>0.2</v>
      </c>
      <c r="J2669" s="6">
        <v>2250</v>
      </c>
      <c r="K2669" s="7">
        <f t="shared" si="20"/>
        <v>450</v>
      </c>
      <c r="L2669" s="7">
        <f t="shared" si="21"/>
        <v>180</v>
      </c>
      <c r="M2669" s="8">
        <v>0.4</v>
      </c>
    </row>
    <row r="2670" spans="1:13" x14ac:dyDescent="0.25">
      <c r="A2670" s="1"/>
      <c r="B2670" s="3" t="s">
        <v>21</v>
      </c>
      <c r="C2670" s="3">
        <v>1197831</v>
      </c>
      <c r="D2670" s="4">
        <v>44219</v>
      </c>
      <c r="E2670" s="3" t="s">
        <v>22</v>
      </c>
      <c r="F2670" s="3" t="s">
        <v>96</v>
      </c>
      <c r="G2670" s="3" t="s">
        <v>97</v>
      </c>
      <c r="H2670" s="3" t="s">
        <v>19</v>
      </c>
      <c r="I2670" s="5">
        <v>0.35000000000000003</v>
      </c>
      <c r="J2670" s="6">
        <v>2750</v>
      </c>
      <c r="K2670" s="7">
        <f t="shared" si="20"/>
        <v>962.50000000000011</v>
      </c>
      <c r="L2670" s="7">
        <f t="shared" si="21"/>
        <v>336.875</v>
      </c>
      <c r="M2670" s="8">
        <v>0.35</v>
      </c>
    </row>
    <row r="2671" spans="1:13" x14ac:dyDescent="0.25">
      <c r="A2671" s="1"/>
      <c r="B2671" s="3" t="s">
        <v>21</v>
      </c>
      <c r="C2671" s="3">
        <v>1197831</v>
      </c>
      <c r="D2671" s="4">
        <v>44219</v>
      </c>
      <c r="E2671" s="3" t="s">
        <v>22</v>
      </c>
      <c r="F2671" s="3" t="s">
        <v>96</v>
      </c>
      <c r="G2671" s="3" t="s">
        <v>97</v>
      </c>
      <c r="H2671" s="3" t="s">
        <v>20</v>
      </c>
      <c r="I2671" s="5">
        <v>0.25000000000000006</v>
      </c>
      <c r="J2671" s="6">
        <v>3750</v>
      </c>
      <c r="K2671" s="7">
        <f t="shared" si="20"/>
        <v>937.50000000000023</v>
      </c>
      <c r="L2671" s="7">
        <f t="shared" si="21"/>
        <v>375.00000000000011</v>
      </c>
      <c r="M2671" s="8">
        <v>0.4</v>
      </c>
    </row>
    <row r="2672" spans="1:13" x14ac:dyDescent="0.25">
      <c r="A2672" s="1"/>
      <c r="B2672" s="3" t="s">
        <v>21</v>
      </c>
      <c r="C2672" s="3">
        <v>1197831</v>
      </c>
      <c r="D2672" s="4">
        <v>44248</v>
      </c>
      <c r="E2672" s="3" t="s">
        <v>22</v>
      </c>
      <c r="F2672" s="3" t="s">
        <v>96</v>
      </c>
      <c r="G2672" s="3" t="s">
        <v>97</v>
      </c>
      <c r="H2672" s="3" t="s">
        <v>15</v>
      </c>
      <c r="I2672" s="5">
        <v>0.25000000000000006</v>
      </c>
      <c r="J2672" s="6">
        <v>6250</v>
      </c>
      <c r="K2672" s="7">
        <f t="shared" si="20"/>
        <v>1562.5000000000005</v>
      </c>
      <c r="L2672" s="7">
        <f t="shared" si="21"/>
        <v>625.00000000000023</v>
      </c>
      <c r="M2672" s="8">
        <v>0.4</v>
      </c>
    </row>
    <row r="2673" spans="1:13" x14ac:dyDescent="0.25">
      <c r="A2673" s="1"/>
      <c r="B2673" s="3" t="s">
        <v>21</v>
      </c>
      <c r="C2673" s="3">
        <v>1197831</v>
      </c>
      <c r="D2673" s="4">
        <v>44248</v>
      </c>
      <c r="E2673" s="3" t="s">
        <v>22</v>
      </c>
      <c r="F2673" s="3" t="s">
        <v>96</v>
      </c>
      <c r="G2673" s="3" t="s">
        <v>97</v>
      </c>
      <c r="H2673" s="3" t="s">
        <v>16</v>
      </c>
      <c r="I2673" s="5">
        <v>0.25000000000000006</v>
      </c>
      <c r="J2673" s="6">
        <v>2750</v>
      </c>
      <c r="K2673" s="7">
        <f t="shared" si="20"/>
        <v>687.50000000000011</v>
      </c>
      <c r="L2673" s="7">
        <f t="shared" si="21"/>
        <v>240.62500000000003</v>
      </c>
      <c r="M2673" s="8">
        <v>0.35</v>
      </c>
    </row>
    <row r="2674" spans="1:13" x14ac:dyDescent="0.25">
      <c r="A2674" s="1"/>
      <c r="B2674" s="3" t="s">
        <v>21</v>
      </c>
      <c r="C2674" s="3">
        <v>1197831</v>
      </c>
      <c r="D2674" s="4">
        <v>44248</v>
      </c>
      <c r="E2674" s="3" t="s">
        <v>22</v>
      </c>
      <c r="F2674" s="3" t="s">
        <v>96</v>
      </c>
      <c r="G2674" s="3" t="s">
        <v>97</v>
      </c>
      <c r="H2674" s="3" t="s">
        <v>17</v>
      </c>
      <c r="I2674" s="5">
        <v>0.15000000000000008</v>
      </c>
      <c r="J2674" s="6">
        <v>3250</v>
      </c>
      <c r="K2674" s="7">
        <f t="shared" si="20"/>
        <v>487.50000000000023</v>
      </c>
      <c r="L2674" s="7">
        <f t="shared" si="21"/>
        <v>195.00000000000011</v>
      </c>
      <c r="M2674" s="8">
        <v>0.4</v>
      </c>
    </row>
    <row r="2675" spans="1:13" x14ac:dyDescent="0.25">
      <c r="A2675" s="1"/>
      <c r="B2675" s="3" t="s">
        <v>21</v>
      </c>
      <c r="C2675" s="3">
        <v>1197831</v>
      </c>
      <c r="D2675" s="4">
        <v>44248</v>
      </c>
      <c r="E2675" s="3" t="s">
        <v>22</v>
      </c>
      <c r="F2675" s="3" t="s">
        <v>96</v>
      </c>
      <c r="G2675" s="3" t="s">
        <v>97</v>
      </c>
      <c r="H2675" s="3" t="s">
        <v>18</v>
      </c>
      <c r="I2675" s="5">
        <v>0.2</v>
      </c>
      <c r="J2675" s="6">
        <v>1750</v>
      </c>
      <c r="K2675" s="7">
        <f t="shared" si="20"/>
        <v>350</v>
      </c>
      <c r="L2675" s="7">
        <f t="shared" si="21"/>
        <v>140</v>
      </c>
      <c r="M2675" s="8">
        <v>0.4</v>
      </c>
    </row>
    <row r="2676" spans="1:13" x14ac:dyDescent="0.25">
      <c r="A2676" s="1"/>
      <c r="B2676" s="3" t="s">
        <v>21</v>
      </c>
      <c r="C2676" s="3">
        <v>1197831</v>
      </c>
      <c r="D2676" s="4">
        <v>44248</v>
      </c>
      <c r="E2676" s="3" t="s">
        <v>22</v>
      </c>
      <c r="F2676" s="3" t="s">
        <v>96</v>
      </c>
      <c r="G2676" s="3" t="s">
        <v>97</v>
      </c>
      <c r="H2676" s="3" t="s">
        <v>19</v>
      </c>
      <c r="I2676" s="5">
        <v>0.35000000000000003</v>
      </c>
      <c r="J2676" s="6">
        <v>2500</v>
      </c>
      <c r="K2676" s="7">
        <f t="shared" si="20"/>
        <v>875.00000000000011</v>
      </c>
      <c r="L2676" s="7">
        <f t="shared" si="21"/>
        <v>306.25</v>
      </c>
      <c r="M2676" s="8">
        <v>0.35</v>
      </c>
    </row>
    <row r="2677" spans="1:13" x14ac:dyDescent="0.25">
      <c r="A2677" s="1"/>
      <c r="B2677" s="3" t="s">
        <v>21</v>
      </c>
      <c r="C2677" s="3">
        <v>1197831</v>
      </c>
      <c r="D2677" s="4">
        <v>44248</v>
      </c>
      <c r="E2677" s="3" t="s">
        <v>22</v>
      </c>
      <c r="F2677" s="3" t="s">
        <v>96</v>
      </c>
      <c r="G2677" s="3" t="s">
        <v>97</v>
      </c>
      <c r="H2677" s="3" t="s">
        <v>20</v>
      </c>
      <c r="I2677" s="5">
        <v>0.2</v>
      </c>
      <c r="J2677" s="6">
        <v>3500</v>
      </c>
      <c r="K2677" s="7">
        <f t="shared" si="20"/>
        <v>700</v>
      </c>
      <c r="L2677" s="7">
        <f t="shared" si="21"/>
        <v>280</v>
      </c>
      <c r="M2677" s="8">
        <v>0.4</v>
      </c>
    </row>
    <row r="2678" spans="1:13" x14ac:dyDescent="0.25">
      <c r="A2678" s="1"/>
      <c r="B2678" s="3" t="s">
        <v>21</v>
      </c>
      <c r="C2678" s="3">
        <v>1197831</v>
      </c>
      <c r="D2678" s="4">
        <v>44274</v>
      </c>
      <c r="E2678" s="3" t="s">
        <v>22</v>
      </c>
      <c r="F2678" s="3" t="s">
        <v>96</v>
      </c>
      <c r="G2678" s="3" t="s">
        <v>97</v>
      </c>
      <c r="H2678" s="3" t="s">
        <v>15</v>
      </c>
      <c r="I2678" s="5">
        <v>0.2</v>
      </c>
      <c r="J2678" s="6">
        <v>5700</v>
      </c>
      <c r="K2678" s="7">
        <f t="shared" si="20"/>
        <v>1140</v>
      </c>
      <c r="L2678" s="7">
        <f t="shared" si="21"/>
        <v>456</v>
      </c>
      <c r="M2678" s="8">
        <v>0.4</v>
      </c>
    </row>
    <row r="2679" spans="1:13" x14ac:dyDescent="0.25">
      <c r="A2679" s="1"/>
      <c r="B2679" s="3" t="s">
        <v>21</v>
      </c>
      <c r="C2679" s="3">
        <v>1197831</v>
      </c>
      <c r="D2679" s="4">
        <v>44274</v>
      </c>
      <c r="E2679" s="3" t="s">
        <v>22</v>
      </c>
      <c r="F2679" s="3" t="s">
        <v>96</v>
      </c>
      <c r="G2679" s="3" t="s">
        <v>97</v>
      </c>
      <c r="H2679" s="3" t="s">
        <v>16</v>
      </c>
      <c r="I2679" s="5">
        <v>0.2</v>
      </c>
      <c r="J2679" s="6">
        <v>2500</v>
      </c>
      <c r="K2679" s="7">
        <f t="shared" si="20"/>
        <v>500</v>
      </c>
      <c r="L2679" s="7">
        <f t="shared" si="21"/>
        <v>175</v>
      </c>
      <c r="M2679" s="8">
        <v>0.35</v>
      </c>
    </row>
    <row r="2680" spans="1:13" x14ac:dyDescent="0.25">
      <c r="A2680" s="1"/>
      <c r="B2680" s="3" t="s">
        <v>21</v>
      </c>
      <c r="C2680" s="3">
        <v>1197831</v>
      </c>
      <c r="D2680" s="4">
        <v>44274</v>
      </c>
      <c r="E2680" s="3" t="s">
        <v>22</v>
      </c>
      <c r="F2680" s="3" t="s">
        <v>96</v>
      </c>
      <c r="G2680" s="3" t="s">
        <v>97</v>
      </c>
      <c r="H2680" s="3" t="s">
        <v>17</v>
      </c>
      <c r="I2680" s="5">
        <v>0.10000000000000002</v>
      </c>
      <c r="J2680" s="6">
        <v>2750</v>
      </c>
      <c r="K2680" s="7">
        <f t="shared" si="20"/>
        <v>275.00000000000006</v>
      </c>
      <c r="L2680" s="7">
        <f t="shared" si="21"/>
        <v>110.00000000000003</v>
      </c>
      <c r="M2680" s="8">
        <v>0.4</v>
      </c>
    </row>
    <row r="2681" spans="1:13" x14ac:dyDescent="0.25">
      <c r="A2681" s="1"/>
      <c r="B2681" s="3" t="s">
        <v>21</v>
      </c>
      <c r="C2681" s="3">
        <v>1197831</v>
      </c>
      <c r="D2681" s="4">
        <v>44274</v>
      </c>
      <c r="E2681" s="3" t="s">
        <v>22</v>
      </c>
      <c r="F2681" s="3" t="s">
        <v>96</v>
      </c>
      <c r="G2681" s="3" t="s">
        <v>97</v>
      </c>
      <c r="H2681" s="3" t="s">
        <v>18</v>
      </c>
      <c r="I2681" s="5">
        <v>0.19999999999999996</v>
      </c>
      <c r="J2681" s="6">
        <v>1250</v>
      </c>
      <c r="K2681" s="7">
        <f t="shared" si="20"/>
        <v>249.99999999999994</v>
      </c>
      <c r="L2681" s="7">
        <f t="shared" si="21"/>
        <v>99.999999999999986</v>
      </c>
      <c r="M2681" s="8">
        <v>0.4</v>
      </c>
    </row>
    <row r="2682" spans="1:13" x14ac:dyDescent="0.25">
      <c r="A2682" s="1"/>
      <c r="B2682" s="3" t="s">
        <v>21</v>
      </c>
      <c r="C2682" s="3">
        <v>1197831</v>
      </c>
      <c r="D2682" s="4">
        <v>44274</v>
      </c>
      <c r="E2682" s="3" t="s">
        <v>22</v>
      </c>
      <c r="F2682" s="3" t="s">
        <v>96</v>
      </c>
      <c r="G2682" s="3" t="s">
        <v>97</v>
      </c>
      <c r="H2682" s="3" t="s">
        <v>19</v>
      </c>
      <c r="I2682" s="5">
        <v>0.35000000000000009</v>
      </c>
      <c r="J2682" s="6">
        <v>1750</v>
      </c>
      <c r="K2682" s="7">
        <f t="shared" si="20"/>
        <v>612.50000000000011</v>
      </c>
      <c r="L2682" s="7">
        <f t="shared" si="21"/>
        <v>214.37500000000003</v>
      </c>
      <c r="M2682" s="8">
        <v>0.35</v>
      </c>
    </row>
    <row r="2683" spans="1:13" x14ac:dyDescent="0.25">
      <c r="A2683" s="1"/>
      <c r="B2683" s="3" t="s">
        <v>21</v>
      </c>
      <c r="C2683" s="3">
        <v>1197831</v>
      </c>
      <c r="D2683" s="4">
        <v>44274</v>
      </c>
      <c r="E2683" s="3" t="s">
        <v>22</v>
      </c>
      <c r="F2683" s="3" t="s">
        <v>96</v>
      </c>
      <c r="G2683" s="3" t="s">
        <v>97</v>
      </c>
      <c r="H2683" s="3" t="s">
        <v>20</v>
      </c>
      <c r="I2683" s="5">
        <v>0.25</v>
      </c>
      <c r="J2683" s="6">
        <v>2750</v>
      </c>
      <c r="K2683" s="7">
        <f t="shared" si="20"/>
        <v>687.5</v>
      </c>
      <c r="L2683" s="7">
        <f t="shared" si="21"/>
        <v>275</v>
      </c>
      <c r="M2683" s="8">
        <v>0.4</v>
      </c>
    </row>
    <row r="2684" spans="1:13" x14ac:dyDescent="0.25">
      <c r="A2684" s="1"/>
      <c r="B2684" s="3" t="s">
        <v>21</v>
      </c>
      <c r="C2684" s="3">
        <v>1197831</v>
      </c>
      <c r="D2684" s="4">
        <v>44306</v>
      </c>
      <c r="E2684" s="3" t="s">
        <v>22</v>
      </c>
      <c r="F2684" s="3" t="s">
        <v>96</v>
      </c>
      <c r="G2684" s="3" t="s">
        <v>97</v>
      </c>
      <c r="H2684" s="3" t="s">
        <v>15</v>
      </c>
      <c r="I2684" s="5">
        <v>0.25</v>
      </c>
      <c r="J2684" s="6">
        <v>5250</v>
      </c>
      <c r="K2684" s="7">
        <f t="shared" si="20"/>
        <v>1312.5</v>
      </c>
      <c r="L2684" s="7">
        <f t="shared" si="21"/>
        <v>525</v>
      </c>
      <c r="M2684" s="8">
        <v>0.4</v>
      </c>
    </row>
    <row r="2685" spans="1:13" x14ac:dyDescent="0.25">
      <c r="A2685" s="1"/>
      <c r="B2685" s="3" t="s">
        <v>21</v>
      </c>
      <c r="C2685" s="3">
        <v>1197831</v>
      </c>
      <c r="D2685" s="4">
        <v>44306</v>
      </c>
      <c r="E2685" s="3" t="s">
        <v>22</v>
      </c>
      <c r="F2685" s="3" t="s">
        <v>96</v>
      </c>
      <c r="G2685" s="3" t="s">
        <v>97</v>
      </c>
      <c r="H2685" s="3" t="s">
        <v>16</v>
      </c>
      <c r="I2685" s="5">
        <v>0.25</v>
      </c>
      <c r="J2685" s="6">
        <v>2250</v>
      </c>
      <c r="K2685" s="7">
        <f t="shared" si="20"/>
        <v>562.5</v>
      </c>
      <c r="L2685" s="7">
        <f t="shared" si="21"/>
        <v>196.875</v>
      </c>
      <c r="M2685" s="8">
        <v>0.35</v>
      </c>
    </row>
    <row r="2686" spans="1:13" x14ac:dyDescent="0.25">
      <c r="A2686" s="1"/>
      <c r="B2686" s="3" t="s">
        <v>21</v>
      </c>
      <c r="C2686" s="3">
        <v>1197831</v>
      </c>
      <c r="D2686" s="4">
        <v>44306</v>
      </c>
      <c r="E2686" s="3" t="s">
        <v>22</v>
      </c>
      <c r="F2686" s="3" t="s">
        <v>96</v>
      </c>
      <c r="G2686" s="3" t="s">
        <v>97</v>
      </c>
      <c r="H2686" s="3" t="s">
        <v>17</v>
      </c>
      <c r="I2686" s="5">
        <v>0.15000000000000002</v>
      </c>
      <c r="J2686" s="6">
        <v>2250</v>
      </c>
      <c r="K2686" s="7">
        <f t="shared" si="20"/>
        <v>337.50000000000006</v>
      </c>
      <c r="L2686" s="7">
        <f t="shared" si="21"/>
        <v>135.00000000000003</v>
      </c>
      <c r="M2686" s="8">
        <v>0.4</v>
      </c>
    </row>
    <row r="2687" spans="1:13" x14ac:dyDescent="0.25">
      <c r="A2687" s="1"/>
      <c r="B2687" s="3" t="s">
        <v>21</v>
      </c>
      <c r="C2687" s="3">
        <v>1197831</v>
      </c>
      <c r="D2687" s="4">
        <v>44306</v>
      </c>
      <c r="E2687" s="3" t="s">
        <v>22</v>
      </c>
      <c r="F2687" s="3" t="s">
        <v>96</v>
      </c>
      <c r="G2687" s="3" t="s">
        <v>97</v>
      </c>
      <c r="H2687" s="3" t="s">
        <v>18</v>
      </c>
      <c r="I2687" s="5">
        <v>0.19999999999999996</v>
      </c>
      <c r="J2687" s="6">
        <v>1500</v>
      </c>
      <c r="K2687" s="7">
        <f t="shared" si="20"/>
        <v>299.99999999999994</v>
      </c>
      <c r="L2687" s="7">
        <f t="shared" si="21"/>
        <v>119.99999999999999</v>
      </c>
      <c r="M2687" s="8">
        <v>0.4</v>
      </c>
    </row>
    <row r="2688" spans="1:13" x14ac:dyDescent="0.25">
      <c r="A2688" s="1"/>
      <c r="B2688" s="3" t="s">
        <v>21</v>
      </c>
      <c r="C2688" s="3">
        <v>1197831</v>
      </c>
      <c r="D2688" s="4">
        <v>44306</v>
      </c>
      <c r="E2688" s="3" t="s">
        <v>22</v>
      </c>
      <c r="F2688" s="3" t="s">
        <v>96</v>
      </c>
      <c r="G2688" s="3" t="s">
        <v>97</v>
      </c>
      <c r="H2688" s="3" t="s">
        <v>19</v>
      </c>
      <c r="I2688" s="5">
        <v>0.4</v>
      </c>
      <c r="J2688" s="6">
        <v>1750</v>
      </c>
      <c r="K2688" s="7">
        <f t="shared" si="20"/>
        <v>700</v>
      </c>
      <c r="L2688" s="7">
        <f t="shared" si="21"/>
        <v>244.99999999999997</v>
      </c>
      <c r="M2688" s="8">
        <v>0.35</v>
      </c>
    </row>
    <row r="2689" spans="1:13" x14ac:dyDescent="0.25">
      <c r="A2689" s="1"/>
      <c r="B2689" s="3" t="s">
        <v>21</v>
      </c>
      <c r="C2689" s="3">
        <v>1197831</v>
      </c>
      <c r="D2689" s="4">
        <v>44306</v>
      </c>
      <c r="E2689" s="3" t="s">
        <v>22</v>
      </c>
      <c r="F2689" s="3" t="s">
        <v>96</v>
      </c>
      <c r="G2689" s="3" t="s">
        <v>97</v>
      </c>
      <c r="H2689" s="3" t="s">
        <v>20</v>
      </c>
      <c r="I2689" s="5">
        <v>0.30000000000000004</v>
      </c>
      <c r="J2689" s="6">
        <v>3250</v>
      </c>
      <c r="K2689" s="7">
        <f t="shared" si="20"/>
        <v>975.00000000000011</v>
      </c>
      <c r="L2689" s="7">
        <f t="shared" si="21"/>
        <v>390.00000000000006</v>
      </c>
      <c r="M2689" s="8">
        <v>0.4</v>
      </c>
    </row>
    <row r="2690" spans="1:13" x14ac:dyDescent="0.25">
      <c r="A2690" s="1"/>
      <c r="B2690" s="3" t="s">
        <v>21</v>
      </c>
      <c r="C2690" s="3">
        <v>1197831</v>
      </c>
      <c r="D2690" s="4">
        <v>44335</v>
      </c>
      <c r="E2690" s="3" t="s">
        <v>22</v>
      </c>
      <c r="F2690" s="3" t="s">
        <v>96</v>
      </c>
      <c r="G2690" s="3" t="s">
        <v>97</v>
      </c>
      <c r="H2690" s="3" t="s">
        <v>15</v>
      </c>
      <c r="I2690" s="5">
        <v>0.4</v>
      </c>
      <c r="J2690" s="6">
        <v>5950</v>
      </c>
      <c r="K2690" s="7">
        <f t="shared" si="20"/>
        <v>2380</v>
      </c>
      <c r="L2690" s="7">
        <f t="shared" si="21"/>
        <v>952</v>
      </c>
      <c r="M2690" s="8">
        <v>0.4</v>
      </c>
    </row>
    <row r="2691" spans="1:13" x14ac:dyDescent="0.25">
      <c r="A2691" s="1"/>
      <c r="B2691" s="3" t="s">
        <v>21</v>
      </c>
      <c r="C2691" s="3">
        <v>1197831</v>
      </c>
      <c r="D2691" s="4">
        <v>44335</v>
      </c>
      <c r="E2691" s="3" t="s">
        <v>22</v>
      </c>
      <c r="F2691" s="3" t="s">
        <v>96</v>
      </c>
      <c r="G2691" s="3" t="s">
        <v>97</v>
      </c>
      <c r="H2691" s="3" t="s">
        <v>16</v>
      </c>
      <c r="I2691" s="5">
        <v>0.4</v>
      </c>
      <c r="J2691" s="6">
        <v>3000</v>
      </c>
      <c r="K2691" s="7">
        <f t="shared" si="20"/>
        <v>1200</v>
      </c>
      <c r="L2691" s="7">
        <f t="shared" si="21"/>
        <v>420</v>
      </c>
      <c r="M2691" s="8">
        <v>0.35</v>
      </c>
    </row>
    <row r="2692" spans="1:13" x14ac:dyDescent="0.25">
      <c r="A2692" s="1"/>
      <c r="B2692" s="3" t="s">
        <v>21</v>
      </c>
      <c r="C2692" s="3">
        <v>1197831</v>
      </c>
      <c r="D2692" s="4">
        <v>44335</v>
      </c>
      <c r="E2692" s="3" t="s">
        <v>22</v>
      </c>
      <c r="F2692" s="3" t="s">
        <v>96</v>
      </c>
      <c r="G2692" s="3" t="s">
        <v>97</v>
      </c>
      <c r="H2692" s="3" t="s">
        <v>17</v>
      </c>
      <c r="I2692" s="5">
        <v>0.35000000000000003</v>
      </c>
      <c r="J2692" s="6">
        <v>2750</v>
      </c>
      <c r="K2692" s="7">
        <f t="shared" si="20"/>
        <v>962.50000000000011</v>
      </c>
      <c r="L2692" s="7">
        <f t="shared" si="21"/>
        <v>385.00000000000006</v>
      </c>
      <c r="M2692" s="8">
        <v>0.4</v>
      </c>
    </row>
    <row r="2693" spans="1:13" x14ac:dyDescent="0.25">
      <c r="A2693" s="1"/>
      <c r="B2693" s="3" t="s">
        <v>21</v>
      </c>
      <c r="C2693" s="3">
        <v>1197831</v>
      </c>
      <c r="D2693" s="4">
        <v>44335</v>
      </c>
      <c r="E2693" s="3" t="s">
        <v>22</v>
      </c>
      <c r="F2693" s="3" t="s">
        <v>96</v>
      </c>
      <c r="G2693" s="3" t="s">
        <v>97</v>
      </c>
      <c r="H2693" s="3" t="s">
        <v>18</v>
      </c>
      <c r="I2693" s="5">
        <v>0.35000000000000003</v>
      </c>
      <c r="J2693" s="6">
        <v>2250</v>
      </c>
      <c r="K2693" s="7">
        <f t="shared" si="20"/>
        <v>787.50000000000011</v>
      </c>
      <c r="L2693" s="7">
        <f t="shared" si="21"/>
        <v>315.00000000000006</v>
      </c>
      <c r="M2693" s="8">
        <v>0.4</v>
      </c>
    </row>
    <row r="2694" spans="1:13" x14ac:dyDescent="0.25">
      <c r="A2694" s="1"/>
      <c r="B2694" s="3" t="s">
        <v>21</v>
      </c>
      <c r="C2694" s="3">
        <v>1197831</v>
      </c>
      <c r="D2694" s="4">
        <v>44335</v>
      </c>
      <c r="E2694" s="3" t="s">
        <v>22</v>
      </c>
      <c r="F2694" s="3" t="s">
        <v>96</v>
      </c>
      <c r="G2694" s="3" t="s">
        <v>97</v>
      </c>
      <c r="H2694" s="3" t="s">
        <v>19</v>
      </c>
      <c r="I2694" s="5">
        <v>0.44999999999999996</v>
      </c>
      <c r="J2694" s="6">
        <v>2500</v>
      </c>
      <c r="K2694" s="7">
        <f t="shared" si="20"/>
        <v>1125</v>
      </c>
      <c r="L2694" s="7">
        <f t="shared" si="21"/>
        <v>393.75</v>
      </c>
      <c r="M2694" s="8">
        <v>0.35</v>
      </c>
    </row>
    <row r="2695" spans="1:13" x14ac:dyDescent="0.25">
      <c r="A2695" s="1"/>
      <c r="B2695" s="3" t="s">
        <v>21</v>
      </c>
      <c r="C2695" s="3">
        <v>1197831</v>
      </c>
      <c r="D2695" s="4">
        <v>44335</v>
      </c>
      <c r="E2695" s="3" t="s">
        <v>22</v>
      </c>
      <c r="F2695" s="3" t="s">
        <v>96</v>
      </c>
      <c r="G2695" s="3" t="s">
        <v>97</v>
      </c>
      <c r="H2695" s="3" t="s">
        <v>20</v>
      </c>
      <c r="I2695" s="5">
        <v>0.44999999999999996</v>
      </c>
      <c r="J2695" s="6">
        <v>3500</v>
      </c>
      <c r="K2695" s="7">
        <f t="shared" si="20"/>
        <v>1574.9999999999998</v>
      </c>
      <c r="L2695" s="7">
        <f t="shared" si="21"/>
        <v>630</v>
      </c>
      <c r="M2695" s="8">
        <v>0.4</v>
      </c>
    </row>
    <row r="2696" spans="1:13" x14ac:dyDescent="0.25">
      <c r="A2696" s="1"/>
      <c r="B2696" s="3" t="s">
        <v>21</v>
      </c>
      <c r="C2696" s="3">
        <v>1197831</v>
      </c>
      <c r="D2696" s="4">
        <v>44368</v>
      </c>
      <c r="E2696" s="3" t="s">
        <v>22</v>
      </c>
      <c r="F2696" s="3" t="s">
        <v>96</v>
      </c>
      <c r="G2696" s="3" t="s">
        <v>97</v>
      </c>
      <c r="H2696" s="3" t="s">
        <v>15</v>
      </c>
      <c r="I2696" s="5">
        <v>0.39999999999999997</v>
      </c>
      <c r="J2696" s="6">
        <v>6000</v>
      </c>
      <c r="K2696" s="7">
        <f t="shared" si="20"/>
        <v>2400</v>
      </c>
      <c r="L2696" s="7">
        <f t="shared" si="21"/>
        <v>960</v>
      </c>
      <c r="M2696" s="8">
        <v>0.4</v>
      </c>
    </row>
    <row r="2697" spans="1:13" x14ac:dyDescent="0.25">
      <c r="A2697" s="1"/>
      <c r="B2697" s="3" t="s">
        <v>21</v>
      </c>
      <c r="C2697" s="3">
        <v>1197831</v>
      </c>
      <c r="D2697" s="4">
        <v>44368</v>
      </c>
      <c r="E2697" s="3" t="s">
        <v>22</v>
      </c>
      <c r="F2697" s="3" t="s">
        <v>96</v>
      </c>
      <c r="G2697" s="3" t="s">
        <v>97</v>
      </c>
      <c r="H2697" s="3" t="s">
        <v>16</v>
      </c>
      <c r="I2697" s="5">
        <v>0.35000000000000003</v>
      </c>
      <c r="J2697" s="6">
        <v>3500</v>
      </c>
      <c r="K2697" s="7">
        <f t="shared" si="20"/>
        <v>1225.0000000000002</v>
      </c>
      <c r="L2697" s="7">
        <f t="shared" si="21"/>
        <v>428.75000000000006</v>
      </c>
      <c r="M2697" s="8">
        <v>0.35</v>
      </c>
    </row>
    <row r="2698" spans="1:13" x14ac:dyDescent="0.25">
      <c r="A2698" s="1"/>
      <c r="B2698" s="3" t="s">
        <v>21</v>
      </c>
      <c r="C2698" s="3">
        <v>1197831</v>
      </c>
      <c r="D2698" s="4">
        <v>44368</v>
      </c>
      <c r="E2698" s="3" t="s">
        <v>22</v>
      </c>
      <c r="F2698" s="3" t="s">
        <v>96</v>
      </c>
      <c r="G2698" s="3" t="s">
        <v>97</v>
      </c>
      <c r="H2698" s="3" t="s">
        <v>17</v>
      </c>
      <c r="I2698" s="5">
        <v>0.4</v>
      </c>
      <c r="J2698" s="6">
        <v>3250</v>
      </c>
      <c r="K2698" s="7">
        <f t="shared" si="20"/>
        <v>1300</v>
      </c>
      <c r="L2698" s="7">
        <f t="shared" si="21"/>
        <v>520</v>
      </c>
      <c r="M2698" s="8">
        <v>0.4</v>
      </c>
    </row>
    <row r="2699" spans="1:13" x14ac:dyDescent="0.25">
      <c r="A2699" s="1"/>
      <c r="B2699" s="3" t="s">
        <v>21</v>
      </c>
      <c r="C2699" s="3">
        <v>1197831</v>
      </c>
      <c r="D2699" s="4">
        <v>44368</v>
      </c>
      <c r="E2699" s="3" t="s">
        <v>22</v>
      </c>
      <c r="F2699" s="3" t="s">
        <v>96</v>
      </c>
      <c r="G2699" s="3" t="s">
        <v>97</v>
      </c>
      <c r="H2699" s="3" t="s">
        <v>18</v>
      </c>
      <c r="I2699" s="5">
        <v>0.4</v>
      </c>
      <c r="J2699" s="6">
        <v>3000</v>
      </c>
      <c r="K2699" s="7">
        <f t="shared" si="20"/>
        <v>1200</v>
      </c>
      <c r="L2699" s="7">
        <f t="shared" si="21"/>
        <v>480</v>
      </c>
      <c r="M2699" s="8">
        <v>0.4</v>
      </c>
    </row>
    <row r="2700" spans="1:13" x14ac:dyDescent="0.25">
      <c r="A2700" s="1"/>
      <c r="B2700" s="3" t="s">
        <v>21</v>
      </c>
      <c r="C2700" s="3">
        <v>1197831</v>
      </c>
      <c r="D2700" s="4">
        <v>44368</v>
      </c>
      <c r="E2700" s="3" t="s">
        <v>22</v>
      </c>
      <c r="F2700" s="3" t="s">
        <v>96</v>
      </c>
      <c r="G2700" s="3" t="s">
        <v>97</v>
      </c>
      <c r="H2700" s="3" t="s">
        <v>19</v>
      </c>
      <c r="I2700" s="5">
        <v>0.54999999999999993</v>
      </c>
      <c r="J2700" s="6">
        <v>3000</v>
      </c>
      <c r="K2700" s="7">
        <f t="shared" si="20"/>
        <v>1649.9999999999998</v>
      </c>
      <c r="L2700" s="7">
        <f t="shared" si="21"/>
        <v>577.49999999999989</v>
      </c>
      <c r="M2700" s="8">
        <v>0.35</v>
      </c>
    </row>
    <row r="2701" spans="1:13" x14ac:dyDescent="0.25">
      <c r="A2701" s="1"/>
      <c r="B2701" s="3" t="s">
        <v>21</v>
      </c>
      <c r="C2701" s="3">
        <v>1197831</v>
      </c>
      <c r="D2701" s="4">
        <v>44368</v>
      </c>
      <c r="E2701" s="3" t="s">
        <v>22</v>
      </c>
      <c r="F2701" s="3" t="s">
        <v>96</v>
      </c>
      <c r="G2701" s="3" t="s">
        <v>97</v>
      </c>
      <c r="H2701" s="3" t="s">
        <v>20</v>
      </c>
      <c r="I2701" s="5">
        <v>0.6</v>
      </c>
      <c r="J2701" s="6">
        <v>4750</v>
      </c>
      <c r="K2701" s="7">
        <f t="shared" si="20"/>
        <v>2850</v>
      </c>
      <c r="L2701" s="7">
        <f t="shared" si="21"/>
        <v>1140</v>
      </c>
      <c r="M2701" s="8">
        <v>0.4</v>
      </c>
    </row>
    <row r="2702" spans="1:13" x14ac:dyDescent="0.25">
      <c r="A2702" s="1"/>
      <c r="B2702" s="3" t="s">
        <v>21</v>
      </c>
      <c r="C2702" s="3">
        <v>1197831</v>
      </c>
      <c r="D2702" s="4">
        <v>44396</v>
      </c>
      <c r="E2702" s="3" t="s">
        <v>22</v>
      </c>
      <c r="F2702" s="3" t="s">
        <v>96</v>
      </c>
      <c r="G2702" s="3" t="s">
        <v>97</v>
      </c>
      <c r="H2702" s="3" t="s">
        <v>15</v>
      </c>
      <c r="I2702" s="5">
        <v>0.54999999999999993</v>
      </c>
      <c r="J2702" s="6">
        <v>7000</v>
      </c>
      <c r="K2702" s="7">
        <f t="shared" si="20"/>
        <v>3849.9999999999995</v>
      </c>
      <c r="L2702" s="7">
        <f t="shared" si="21"/>
        <v>1540</v>
      </c>
      <c r="M2702" s="8">
        <v>0.4</v>
      </c>
    </row>
    <row r="2703" spans="1:13" x14ac:dyDescent="0.25">
      <c r="A2703" s="1"/>
      <c r="B2703" s="3" t="s">
        <v>21</v>
      </c>
      <c r="C2703" s="3">
        <v>1197831</v>
      </c>
      <c r="D2703" s="4">
        <v>44396</v>
      </c>
      <c r="E2703" s="3" t="s">
        <v>22</v>
      </c>
      <c r="F2703" s="3" t="s">
        <v>96</v>
      </c>
      <c r="G2703" s="3" t="s">
        <v>97</v>
      </c>
      <c r="H2703" s="3" t="s">
        <v>16</v>
      </c>
      <c r="I2703" s="5">
        <v>0.5</v>
      </c>
      <c r="J2703" s="6">
        <v>4500</v>
      </c>
      <c r="K2703" s="7">
        <f t="shared" si="20"/>
        <v>2250</v>
      </c>
      <c r="L2703" s="7">
        <f t="shared" si="21"/>
        <v>787.5</v>
      </c>
      <c r="M2703" s="8">
        <v>0.35</v>
      </c>
    </row>
    <row r="2704" spans="1:13" x14ac:dyDescent="0.25">
      <c r="A2704" s="1"/>
      <c r="B2704" s="3" t="s">
        <v>21</v>
      </c>
      <c r="C2704" s="3">
        <v>1197831</v>
      </c>
      <c r="D2704" s="4">
        <v>44396</v>
      </c>
      <c r="E2704" s="3" t="s">
        <v>22</v>
      </c>
      <c r="F2704" s="3" t="s">
        <v>96</v>
      </c>
      <c r="G2704" s="3" t="s">
        <v>97</v>
      </c>
      <c r="H2704" s="3" t="s">
        <v>17</v>
      </c>
      <c r="I2704" s="5">
        <v>0.45</v>
      </c>
      <c r="J2704" s="6">
        <v>3750</v>
      </c>
      <c r="K2704" s="7">
        <f t="shared" si="20"/>
        <v>1687.5</v>
      </c>
      <c r="L2704" s="7">
        <f t="shared" si="21"/>
        <v>675</v>
      </c>
      <c r="M2704" s="8">
        <v>0.4</v>
      </c>
    </row>
    <row r="2705" spans="1:13" x14ac:dyDescent="0.25">
      <c r="A2705" s="1"/>
      <c r="B2705" s="3" t="s">
        <v>21</v>
      </c>
      <c r="C2705" s="3">
        <v>1197831</v>
      </c>
      <c r="D2705" s="4">
        <v>44396</v>
      </c>
      <c r="E2705" s="3" t="s">
        <v>22</v>
      </c>
      <c r="F2705" s="3" t="s">
        <v>96</v>
      </c>
      <c r="G2705" s="3" t="s">
        <v>97</v>
      </c>
      <c r="H2705" s="3" t="s">
        <v>18</v>
      </c>
      <c r="I2705" s="5">
        <v>0.45</v>
      </c>
      <c r="J2705" s="6">
        <v>3250</v>
      </c>
      <c r="K2705" s="7">
        <f t="shared" si="20"/>
        <v>1462.5</v>
      </c>
      <c r="L2705" s="7">
        <f t="shared" si="21"/>
        <v>585</v>
      </c>
      <c r="M2705" s="8">
        <v>0.4</v>
      </c>
    </row>
    <row r="2706" spans="1:13" x14ac:dyDescent="0.25">
      <c r="A2706" s="1"/>
      <c r="B2706" s="3" t="s">
        <v>21</v>
      </c>
      <c r="C2706" s="3">
        <v>1197831</v>
      </c>
      <c r="D2706" s="4">
        <v>44396</v>
      </c>
      <c r="E2706" s="3" t="s">
        <v>22</v>
      </c>
      <c r="F2706" s="3" t="s">
        <v>96</v>
      </c>
      <c r="G2706" s="3" t="s">
        <v>97</v>
      </c>
      <c r="H2706" s="3" t="s">
        <v>19</v>
      </c>
      <c r="I2706" s="5">
        <v>0.6</v>
      </c>
      <c r="J2706" s="6">
        <v>3500</v>
      </c>
      <c r="K2706" s="7">
        <f t="shared" si="20"/>
        <v>2100</v>
      </c>
      <c r="L2706" s="7">
        <f t="shared" si="21"/>
        <v>735</v>
      </c>
      <c r="M2706" s="8">
        <v>0.35</v>
      </c>
    </row>
    <row r="2707" spans="1:13" x14ac:dyDescent="0.25">
      <c r="A2707" s="1"/>
      <c r="B2707" s="3" t="s">
        <v>21</v>
      </c>
      <c r="C2707" s="3">
        <v>1197831</v>
      </c>
      <c r="D2707" s="4">
        <v>44396</v>
      </c>
      <c r="E2707" s="3" t="s">
        <v>22</v>
      </c>
      <c r="F2707" s="3" t="s">
        <v>96</v>
      </c>
      <c r="G2707" s="3" t="s">
        <v>97</v>
      </c>
      <c r="H2707" s="3" t="s">
        <v>20</v>
      </c>
      <c r="I2707" s="5">
        <v>0.65</v>
      </c>
      <c r="J2707" s="6">
        <v>5250</v>
      </c>
      <c r="K2707" s="7">
        <f t="shared" si="20"/>
        <v>3412.5</v>
      </c>
      <c r="L2707" s="7">
        <f t="shared" si="21"/>
        <v>1365</v>
      </c>
      <c r="M2707" s="8">
        <v>0.4</v>
      </c>
    </row>
    <row r="2708" spans="1:13" x14ac:dyDescent="0.25">
      <c r="A2708" s="1"/>
      <c r="B2708" s="3" t="s">
        <v>21</v>
      </c>
      <c r="C2708" s="3">
        <v>1197831</v>
      </c>
      <c r="D2708" s="4">
        <v>44428</v>
      </c>
      <c r="E2708" s="3" t="s">
        <v>22</v>
      </c>
      <c r="F2708" s="3" t="s">
        <v>96</v>
      </c>
      <c r="G2708" s="3" t="s">
        <v>97</v>
      </c>
      <c r="H2708" s="3" t="s">
        <v>15</v>
      </c>
      <c r="I2708" s="5">
        <v>0.6</v>
      </c>
      <c r="J2708" s="6">
        <v>6750</v>
      </c>
      <c r="K2708" s="7">
        <f t="shared" si="20"/>
        <v>4050</v>
      </c>
      <c r="L2708" s="7">
        <f t="shared" si="21"/>
        <v>1620</v>
      </c>
      <c r="M2708" s="8">
        <v>0.4</v>
      </c>
    </row>
    <row r="2709" spans="1:13" x14ac:dyDescent="0.25">
      <c r="A2709" s="1"/>
      <c r="B2709" s="3" t="s">
        <v>21</v>
      </c>
      <c r="C2709" s="3">
        <v>1197831</v>
      </c>
      <c r="D2709" s="4">
        <v>44428</v>
      </c>
      <c r="E2709" s="3" t="s">
        <v>22</v>
      </c>
      <c r="F2709" s="3" t="s">
        <v>96</v>
      </c>
      <c r="G2709" s="3" t="s">
        <v>97</v>
      </c>
      <c r="H2709" s="3" t="s">
        <v>16</v>
      </c>
      <c r="I2709" s="5">
        <v>0.55000000000000004</v>
      </c>
      <c r="J2709" s="6">
        <v>4500</v>
      </c>
      <c r="K2709" s="7">
        <f t="shared" si="20"/>
        <v>2475</v>
      </c>
      <c r="L2709" s="7">
        <f t="shared" si="21"/>
        <v>866.25</v>
      </c>
      <c r="M2709" s="8">
        <v>0.35</v>
      </c>
    </row>
    <row r="2710" spans="1:13" x14ac:dyDescent="0.25">
      <c r="A2710" s="1"/>
      <c r="B2710" s="3" t="s">
        <v>21</v>
      </c>
      <c r="C2710" s="3">
        <v>1197831</v>
      </c>
      <c r="D2710" s="4">
        <v>44428</v>
      </c>
      <c r="E2710" s="3" t="s">
        <v>22</v>
      </c>
      <c r="F2710" s="3" t="s">
        <v>96</v>
      </c>
      <c r="G2710" s="3" t="s">
        <v>97</v>
      </c>
      <c r="H2710" s="3" t="s">
        <v>17</v>
      </c>
      <c r="I2710" s="5">
        <v>0.5</v>
      </c>
      <c r="J2710" s="6">
        <v>3750</v>
      </c>
      <c r="K2710" s="7">
        <f t="shared" si="20"/>
        <v>1875</v>
      </c>
      <c r="L2710" s="7">
        <f t="shared" si="21"/>
        <v>750</v>
      </c>
      <c r="M2710" s="8">
        <v>0.4</v>
      </c>
    </row>
    <row r="2711" spans="1:13" x14ac:dyDescent="0.25">
      <c r="A2711" s="1"/>
      <c r="B2711" s="3" t="s">
        <v>21</v>
      </c>
      <c r="C2711" s="3">
        <v>1197831</v>
      </c>
      <c r="D2711" s="4">
        <v>44428</v>
      </c>
      <c r="E2711" s="3" t="s">
        <v>22</v>
      </c>
      <c r="F2711" s="3" t="s">
        <v>96</v>
      </c>
      <c r="G2711" s="3" t="s">
        <v>97</v>
      </c>
      <c r="H2711" s="3" t="s">
        <v>18</v>
      </c>
      <c r="I2711" s="5">
        <v>0.4</v>
      </c>
      <c r="J2711" s="6">
        <v>3250</v>
      </c>
      <c r="K2711" s="7">
        <f t="shared" si="20"/>
        <v>1300</v>
      </c>
      <c r="L2711" s="7">
        <f t="shared" si="21"/>
        <v>520</v>
      </c>
      <c r="M2711" s="8">
        <v>0.4</v>
      </c>
    </row>
    <row r="2712" spans="1:13" x14ac:dyDescent="0.25">
      <c r="A2712" s="1"/>
      <c r="B2712" s="3" t="s">
        <v>21</v>
      </c>
      <c r="C2712" s="3">
        <v>1197831</v>
      </c>
      <c r="D2712" s="4">
        <v>44428</v>
      </c>
      <c r="E2712" s="3" t="s">
        <v>22</v>
      </c>
      <c r="F2712" s="3" t="s">
        <v>96</v>
      </c>
      <c r="G2712" s="3" t="s">
        <v>97</v>
      </c>
      <c r="H2712" s="3" t="s">
        <v>19</v>
      </c>
      <c r="I2712" s="5">
        <v>0.5</v>
      </c>
      <c r="J2712" s="6">
        <v>3000</v>
      </c>
      <c r="K2712" s="7">
        <f t="shared" si="20"/>
        <v>1500</v>
      </c>
      <c r="L2712" s="7">
        <f t="shared" si="21"/>
        <v>525</v>
      </c>
      <c r="M2712" s="8">
        <v>0.35</v>
      </c>
    </row>
    <row r="2713" spans="1:13" x14ac:dyDescent="0.25">
      <c r="A2713" s="1"/>
      <c r="B2713" s="3" t="s">
        <v>21</v>
      </c>
      <c r="C2713" s="3">
        <v>1197831</v>
      </c>
      <c r="D2713" s="4">
        <v>44428</v>
      </c>
      <c r="E2713" s="3" t="s">
        <v>22</v>
      </c>
      <c r="F2713" s="3" t="s">
        <v>96</v>
      </c>
      <c r="G2713" s="3" t="s">
        <v>97</v>
      </c>
      <c r="H2713" s="3" t="s">
        <v>20</v>
      </c>
      <c r="I2713" s="5">
        <v>0.55000000000000004</v>
      </c>
      <c r="J2713" s="6">
        <v>4750</v>
      </c>
      <c r="K2713" s="7">
        <f t="shared" si="20"/>
        <v>2612.5</v>
      </c>
      <c r="L2713" s="7">
        <f t="shared" si="21"/>
        <v>1045</v>
      </c>
      <c r="M2713" s="8">
        <v>0.4</v>
      </c>
    </row>
    <row r="2714" spans="1:13" x14ac:dyDescent="0.25">
      <c r="A2714" s="1"/>
      <c r="B2714" s="3" t="s">
        <v>21</v>
      </c>
      <c r="C2714" s="3">
        <v>1197831</v>
      </c>
      <c r="D2714" s="4">
        <v>44458</v>
      </c>
      <c r="E2714" s="3" t="s">
        <v>22</v>
      </c>
      <c r="F2714" s="3" t="s">
        <v>96</v>
      </c>
      <c r="G2714" s="3" t="s">
        <v>97</v>
      </c>
      <c r="H2714" s="3" t="s">
        <v>15</v>
      </c>
      <c r="I2714" s="5">
        <v>0.5</v>
      </c>
      <c r="J2714" s="6">
        <v>5750</v>
      </c>
      <c r="K2714" s="7">
        <f t="shared" si="20"/>
        <v>2875</v>
      </c>
      <c r="L2714" s="7">
        <f t="shared" si="21"/>
        <v>1150</v>
      </c>
      <c r="M2714" s="8">
        <v>0.4</v>
      </c>
    </row>
    <row r="2715" spans="1:13" x14ac:dyDescent="0.25">
      <c r="A2715" s="1"/>
      <c r="B2715" s="3" t="s">
        <v>21</v>
      </c>
      <c r="C2715" s="3">
        <v>1197831</v>
      </c>
      <c r="D2715" s="4">
        <v>44458</v>
      </c>
      <c r="E2715" s="3" t="s">
        <v>22</v>
      </c>
      <c r="F2715" s="3" t="s">
        <v>96</v>
      </c>
      <c r="G2715" s="3" t="s">
        <v>97</v>
      </c>
      <c r="H2715" s="3" t="s">
        <v>16</v>
      </c>
      <c r="I2715" s="5">
        <v>0.40000000000000013</v>
      </c>
      <c r="J2715" s="6">
        <v>3750</v>
      </c>
      <c r="K2715" s="7">
        <f t="shared" si="20"/>
        <v>1500.0000000000005</v>
      </c>
      <c r="L2715" s="7">
        <f t="shared" si="21"/>
        <v>525.00000000000011</v>
      </c>
      <c r="M2715" s="8">
        <v>0.35</v>
      </c>
    </row>
    <row r="2716" spans="1:13" x14ac:dyDescent="0.25">
      <c r="A2716" s="1"/>
      <c r="B2716" s="3" t="s">
        <v>21</v>
      </c>
      <c r="C2716" s="3">
        <v>1197831</v>
      </c>
      <c r="D2716" s="4">
        <v>44458</v>
      </c>
      <c r="E2716" s="3" t="s">
        <v>22</v>
      </c>
      <c r="F2716" s="3" t="s">
        <v>96</v>
      </c>
      <c r="G2716" s="3" t="s">
        <v>97</v>
      </c>
      <c r="H2716" s="3" t="s">
        <v>17</v>
      </c>
      <c r="I2716" s="5">
        <v>0.15000000000000008</v>
      </c>
      <c r="J2716" s="6">
        <v>2750</v>
      </c>
      <c r="K2716" s="7">
        <f t="shared" si="20"/>
        <v>412.50000000000023</v>
      </c>
      <c r="L2716" s="7">
        <f t="shared" si="21"/>
        <v>165.00000000000011</v>
      </c>
      <c r="M2716" s="8">
        <v>0.4</v>
      </c>
    </row>
    <row r="2717" spans="1:13" x14ac:dyDescent="0.25">
      <c r="A2717" s="1"/>
      <c r="B2717" s="3" t="s">
        <v>21</v>
      </c>
      <c r="C2717" s="3">
        <v>1197831</v>
      </c>
      <c r="D2717" s="4">
        <v>44458</v>
      </c>
      <c r="E2717" s="3" t="s">
        <v>22</v>
      </c>
      <c r="F2717" s="3" t="s">
        <v>96</v>
      </c>
      <c r="G2717" s="3" t="s">
        <v>97</v>
      </c>
      <c r="H2717" s="3" t="s">
        <v>18</v>
      </c>
      <c r="I2717" s="5">
        <v>0.15000000000000008</v>
      </c>
      <c r="J2717" s="6">
        <v>2500</v>
      </c>
      <c r="K2717" s="7">
        <f t="shared" si="20"/>
        <v>375.00000000000017</v>
      </c>
      <c r="L2717" s="7">
        <f t="shared" si="21"/>
        <v>150.00000000000009</v>
      </c>
      <c r="M2717" s="8">
        <v>0.4</v>
      </c>
    </row>
    <row r="2718" spans="1:13" x14ac:dyDescent="0.25">
      <c r="A2718" s="1"/>
      <c r="B2718" s="3" t="s">
        <v>21</v>
      </c>
      <c r="C2718" s="3">
        <v>1197831</v>
      </c>
      <c r="D2718" s="4">
        <v>44458</v>
      </c>
      <c r="E2718" s="3" t="s">
        <v>22</v>
      </c>
      <c r="F2718" s="3" t="s">
        <v>96</v>
      </c>
      <c r="G2718" s="3" t="s">
        <v>97</v>
      </c>
      <c r="H2718" s="3" t="s">
        <v>19</v>
      </c>
      <c r="I2718" s="5">
        <v>0.25000000000000006</v>
      </c>
      <c r="J2718" s="6">
        <v>2500</v>
      </c>
      <c r="K2718" s="7">
        <f t="shared" si="20"/>
        <v>625.00000000000011</v>
      </c>
      <c r="L2718" s="7">
        <f t="shared" si="21"/>
        <v>218.75000000000003</v>
      </c>
      <c r="M2718" s="8">
        <v>0.35</v>
      </c>
    </row>
    <row r="2719" spans="1:13" x14ac:dyDescent="0.25">
      <c r="A2719" s="1"/>
      <c r="B2719" s="3" t="s">
        <v>21</v>
      </c>
      <c r="C2719" s="3">
        <v>1197831</v>
      </c>
      <c r="D2719" s="4">
        <v>44458</v>
      </c>
      <c r="E2719" s="3" t="s">
        <v>22</v>
      </c>
      <c r="F2719" s="3" t="s">
        <v>96</v>
      </c>
      <c r="G2719" s="3" t="s">
        <v>97</v>
      </c>
      <c r="H2719" s="3" t="s">
        <v>20</v>
      </c>
      <c r="I2719" s="5">
        <v>0.3000000000000001</v>
      </c>
      <c r="J2719" s="6">
        <v>3500</v>
      </c>
      <c r="K2719" s="7">
        <f t="shared" si="20"/>
        <v>1050.0000000000005</v>
      </c>
      <c r="L2719" s="7">
        <f t="shared" si="21"/>
        <v>420.00000000000023</v>
      </c>
      <c r="M2719" s="8">
        <v>0.4</v>
      </c>
    </row>
    <row r="2720" spans="1:13" x14ac:dyDescent="0.25">
      <c r="A2720" s="1"/>
      <c r="B2720" s="3" t="s">
        <v>21</v>
      </c>
      <c r="C2720" s="3">
        <v>1197831</v>
      </c>
      <c r="D2720" s="4">
        <v>44490</v>
      </c>
      <c r="E2720" s="3" t="s">
        <v>22</v>
      </c>
      <c r="F2720" s="3" t="s">
        <v>96</v>
      </c>
      <c r="G2720" s="3" t="s">
        <v>97</v>
      </c>
      <c r="H2720" s="3" t="s">
        <v>15</v>
      </c>
      <c r="I2720" s="5">
        <v>0.3000000000000001</v>
      </c>
      <c r="J2720" s="6">
        <v>5250</v>
      </c>
      <c r="K2720" s="7">
        <f t="shared" si="20"/>
        <v>1575.0000000000005</v>
      </c>
      <c r="L2720" s="7">
        <f t="shared" si="21"/>
        <v>630.00000000000023</v>
      </c>
      <c r="M2720" s="8">
        <v>0.4</v>
      </c>
    </row>
    <row r="2721" spans="1:13" x14ac:dyDescent="0.25">
      <c r="A2721" s="1"/>
      <c r="B2721" s="3" t="s">
        <v>21</v>
      </c>
      <c r="C2721" s="3">
        <v>1197831</v>
      </c>
      <c r="D2721" s="4">
        <v>44490</v>
      </c>
      <c r="E2721" s="3" t="s">
        <v>22</v>
      </c>
      <c r="F2721" s="3" t="s">
        <v>96</v>
      </c>
      <c r="G2721" s="3" t="s">
        <v>97</v>
      </c>
      <c r="H2721" s="3" t="s">
        <v>16</v>
      </c>
      <c r="I2721" s="5">
        <v>0.20000000000000012</v>
      </c>
      <c r="J2721" s="6">
        <v>3500</v>
      </c>
      <c r="K2721" s="7">
        <f t="shared" si="20"/>
        <v>700.00000000000045</v>
      </c>
      <c r="L2721" s="7">
        <f t="shared" si="21"/>
        <v>245.00000000000014</v>
      </c>
      <c r="M2721" s="8">
        <v>0.35</v>
      </c>
    </row>
    <row r="2722" spans="1:13" x14ac:dyDescent="0.25">
      <c r="A2722" s="1"/>
      <c r="B2722" s="3" t="s">
        <v>21</v>
      </c>
      <c r="C2722" s="3">
        <v>1197831</v>
      </c>
      <c r="D2722" s="4">
        <v>44490</v>
      </c>
      <c r="E2722" s="3" t="s">
        <v>22</v>
      </c>
      <c r="F2722" s="3" t="s">
        <v>96</v>
      </c>
      <c r="G2722" s="3" t="s">
        <v>97</v>
      </c>
      <c r="H2722" s="3" t="s">
        <v>17</v>
      </c>
      <c r="I2722" s="5">
        <v>0.20000000000000012</v>
      </c>
      <c r="J2722" s="6">
        <v>2250</v>
      </c>
      <c r="K2722" s="7">
        <f t="shared" si="20"/>
        <v>450.00000000000028</v>
      </c>
      <c r="L2722" s="7">
        <f t="shared" si="21"/>
        <v>180.00000000000011</v>
      </c>
      <c r="M2722" s="8">
        <v>0.4</v>
      </c>
    </row>
    <row r="2723" spans="1:13" x14ac:dyDescent="0.25">
      <c r="A2723" s="1"/>
      <c r="B2723" s="3" t="s">
        <v>21</v>
      </c>
      <c r="C2723" s="3">
        <v>1197831</v>
      </c>
      <c r="D2723" s="4">
        <v>44490</v>
      </c>
      <c r="E2723" s="3" t="s">
        <v>22</v>
      </c>
      <c r="F2723" s="3" t="s">
        <v>96</v>
      </c>
      <c r="G2723" s="3" t="s">
        <v>97</v>
      </c>
      <c r="H2723" s="3" t="s">
        <v>18</v>
      </c>
      <c r="I2723" s="5">
        <v>0.20000000000000012</v>
      </c>
      <c r="J2723" s="6">
        <v>2000</v>
      </c>
      <c r="K2723" s="7">
        <f t="shared" si="20"/>
        <v>400.00000000000023</v>
      </c>
      <c r="L2723" s="7">
        <f t="shared" si="21"/>
        <v>160.00000000000011</v>
      </c>
      <c r="M2723" s="8">
        <v>0.4</v>
      </c>
    </row>
    <row r="2724" spans="1:13" x14ac:dyDescent="0.25">
      <c r="A2724" s="1"/>
      <c r="B2724" s="3" t="s">
        <v>21</v>
      </c>
      <c r="C2724" s="3">
        <v>1197831</v>
      </c>
      <c r="D2724" s="4">
        <v>44490</v>
      </c>
      <c r="E2724" s="3" t="s">
        <v>22</v>
      </c>
      <c r="F2724" s="3" t="s">
        <v>96</v>
      </c>
      <c r="G2724" s="3" t="s">
        <v>97</v>
      </c>
      <c r="H2724" s="3" t="s">
        <v>19</v>
      </c>
      <c r="I2724" s="5">
        <v>0.3000000000000001</v>
      </c>
      <c r="J2724" s="6">
        <v>2000</v>
      </c>
      <c r="K2724" s="7">
        <f t="shared" si="20"/>
        <v>600.00000000000023</v>
      </c>
      <c r="L2724" s="7">
        <f t="shared" si="21"/>
        <v>210.00000000000006</v>
      </c>
      <c r="M2724" s="8">
        <v>0.35</v>
      </c>
    </row>
    <row r="2725" spans="1:13" x14ac:dyDescent="0.25">
      <c r="A2725" s="1"/>
      <c r="B2725" s="3" t="s">
        <v>21</v>
      </c>
      <c r="C2725" s="3">
        <v>1197831</v>
      </c>
      <c r="D2725" s="4">
        <v>44490</v>
      </c>
      <c r="E2725" s="3" t="s">
        <v>22</v>
      </c>
      <c r="F2725" s="3" t="s">
        <v>96</v>
      </c>
      <c r="G2725" s="3" t="s">
        <v>97</v>
      </c>
      <c r="H2725" s="3" t="s">
        <v>20</v>
      </c>
      <c r="I2725" s="5">
        <v>0.30000000000000004</v>
      </c>
      <c r="J2725" s="6">
        <v>3250</v>
      </c>
      <c r="K2725" s="7">
        <f t="shared" si="20"/>
        <v>975.00000000000011</v>
      </c>
      <c r="L2725" s="7">
        <f t="shared" si="21"/>
        <v>390.00000000000006</v>
      </c>
      <c r="M2725" s="8">
        <v>0.4</v>
      </c>
    </row>
    <row r="2726" spans="1:13" x14ac:dyDescent="0.25">
      <c r="A2726" s="1"/>
      <c r="B2726" s="3" t="s">
        <v>21</v>
      </c>
      <c r="C2726" s="3">
        <v>1197831</v>
      </c>
      <c r="D2726" s="4">
        <v>44520</v>
      </c>
      <c r="E2726" s="3" t="s">
        <v>22</v>
      </c>
      <c r="F2726" s="3" t="s">
        <v>96</v>
      </c>
      <c r="G2726" s="3" t="s">
        <v>97</v>
      </c>
      <c r="H2726" s="3" t="s">
        <v>15</v>
      </c>
      <c r="I2726" s="5">
        <v>0.25000000000000011</v>
      </c>
      <c r="J2726" s="6">
        <v>4750</v>
      </c>
      <c r="K2726" s="7">
        <f t="shared" si="20"/>
        <v>1187.5000000000005</v>
      </c>
      <c r="L2726" s="7">
        <f t="shared" si="21"/>
        <v>475.00000000000023</v>
      </c>
      <c r="M2726" s="8">
        <v>0.4</v>
      </c>
    </row>
    <row r="2727" spans="1:13" x14ac:dyDescent="0.25">
      <c r="A2727" s="1"/>
      <c r="B2727" s="3" t="s">
        <v>21</v>
      </c>
      <c r="C2727" s="3">
        <v>1197831</v>
      </c>
      <c r="D2727" s="4">
        <v>44520</v>
      </c>
      <c r="E2727" s="3" t="s">
        <v>22</v>
      </c>
      <c r="F2727" s="3" t="s">
        <v>96</v>
      </c>
      <c r="G2727" s="3" t="s">
        <v>97</v>
      </c>
      <c r="H2727" s="3" t="s">
        <v>16</v>
      </c>
      <c r="I2727" s="5">
        <v>0.15000000000000013</v>
      </c>
      <c r="J2727" s="6">
        <v>3000</v>
      </c>
      <c r="K2727" s="7">
        <f t="shared" si="20"/>
        <v>450.0000000000004</v>
      </c>
      <c r="L2727" s="7">
        <f t="shared" si="21"/>
        <v>157.50000000000014</v>
      </c>
      <c r="M2727" s="8">
        <v>0.35</v>
      </c>
    </row>
    <row r="2728" spans="1:13" x14ac:dyDescent="0.25">
      <c r="A2728" s="1"/>
      <c r="B2728" s="3" t="s">
        <v>21</v>
      </c>
      <c r="C2728" s="3">
        <v>1197831</v>
      </c>
      <c r="D2728" s="4">
        <v>44520</v>
      </c>
      <c r="E2728" s="3" t="s">
        <v>22</v>
      </c>
      <c r="F2728" s="3" t="s">
        <v>96</v>
      </c>
      <c r="G2728" s="3" t="s">
        <v>97</v>
      </c>
      <c r="H2728" s="3" t="s">
        <v>17</v>
      </c>
      <c r="I2728" s="5">
        <v>0.25000000000000017</v>
      </c>
      <c r="J2728" s="6">
        <v>2450</v>
      </c>
      <c r="K2728" s="7">
        <f t="shared" si="20"/>
        <v>612.50000000000045</v>
      </c>
      <c r="L2728" s="7">
        <f t="shared" si="21"/>
        <v>245.0000000000002</v>
      </c>
      <c r="M2728" s="8">
        <v>0.4</v>
      </c>
    </row>
    <row r="2729" spans="1:13" x14ac:dyDescent="0.25">
      <c r="A2729" s="1"/>
      <c r="B2729" s="3" t="s">
        <v>21</v>
      </c>
      <c r="C2729" s="3">
        <v>1197831</v>
      </c>
      <c r="D2729" s="4">
        <v>44520</v>
      </c>
      <c r="E2729" s="3" t="s">
        <v>22</v>
      </c>
      <c r="F2729" s="3" t="s">
        <v>96</v>
      </c>
      <c r="G2729" s="3" t="s">
        <v>97</v>
      </c>
      <c r="H2729" s="3" t="s">
        <v>18</v>
      </c>
      <c r="I2729" s="5">
        <v>0.55000000000000016</v>
      </c>
      <c r="J2729" s="6">
        <v>3000</v>
      </c>
      <c r="K2729" s="7">
        <f t="shared" si="20"/>
        <v>1650.0000000000005</v>
      </c>
      <c r="L2729" s="7">
        <f t="shared" si="21"/>
        <v>660.00000000000023</v>
      </c>
      <c r="M2729" s="8">
        <v>0.4</v>
      </c>
    </row>
    <row r="2730" spans="1:13" x14ac:dyDescent="0.25">
      <c r="A2730" s="1"/>
      <c r="B2730" s="3" t="s">
        <v>21</v>
      </c>
      <c r="C2730" s="3">
        <v>1197831</v>
      </c>
      <c r="D2730" s="4">
        <v>44520</v>
      </c>
      <c r="E2730" s="3" t="s">
        <v>22</v>
      </c>
      <c r="F2730" s="3" t="s">
        <v>96</v>
      </c>
      <c r="G2730" s="3" t="s">
        <v>97</v>
      </c>
      <c r="H2730" s="3" t="s">
        <v>19</v>
      </c>
      <c r="I2730" s="5">
        <v>0.75000000000000011</v>
      </c>
      <c r="J2730" s="6">
        <v>2750</v>
      </c>
      <c r="K2730" s="7">
        <f t="shared" si="20"/>
        <v>2062.5000000000005</v>
      </c>
      <c r="L2730" s="7">
        <f t="shared" si="21"/>
        <v>721.87500000000011</v>
      </c>
      <c r="M2730" s="8">
        <v>0.35</v>
      </c>
    </row>
    <row r="2731" spans="1:13" x14ac:dyDescent="0.25">
      <c r="A2731" s="1"/>
      <c r="B2731" s="3" t="s">
        <v>21</v>
      </c>
      <c r="C2731" s="3">
        <v>1197831</v>
      </c>
      <c r="D2731" s="4">
        <v>44520</v>
      </c>
      <c r="E2731" s="3" t="s">
        <v>22</v>
      </c>
      <c r="F2731" s="3" t="s">
        <v>96</v>
      </c>
      <c r="G2731" s="3" t="s">
        <v>97</v>
      </c>
      <c r="H2731" s="3" t="s">
        <v>20</v>
      </c>
      <c r="I2731" s="5">
        <v>0.75</v>
      </c>
      <c r="J2731" s="6">
        <v>3750</v>
      </c>
      <c r="K2731" s="7">
        <f t="shared" si="20"/>
        <v>2812.5</v>
      </c>
      <c r="L2731" s="7">
        <f t="shared" si="21"/>
        <v>1125</v>
      </c>
      <c r="M2731" s="8">
        <v>0.4</v>
      </c>
    </row>
    <row r="2732" spans="1:13" x14ac:dyDescent="0.25">
      <c r="A2732" s="1"/>
      <c r="B2732" s="3" t="s">
        <v>21</v>
      </c>
      <c r="C2732" s="3">
        <v>1197831</v>
      </c>
      <c r="D2732" s="4">
        <v>44549</v>
      </c>
      <c r="E2732" s="3" t="s">
        <v>22</v>
      </c>
      <c r="F2732" s="3" t="s">
        <v>96</v>
      </c>
      <c r="G2732" s="3" t="s">
        <v>97</v>
      </c>
      <c r="H2732" s="3" t="s">
        <v>15</v>
      </c>
      <c r="I2732" s="5">
        <v>0.70000000000000007</v>
      </c>
      <c r="J2732" s="6">
        <v>6250</v>
      </c>
      <c r="K2732" s="7">
        <f t="shared" si="20"/>
        <v>4375</v>
      </c>
      <c r="L2732" s="7">
        <f t="shared" si="21"/>
        <v>1750</v>
      </c>
      <c r="M2732" s="8">
        <v>0.4</v>
      </c>
    </row>
    <row r="2733" spans="1:13" x14ac:dyDescent="0.25">
      <c r="A2733" s="1"/>
      <c r="B2733" s="3" t="s">
        <v>21</v>
      </c>
      <c r="C2733" s="3">
        <v>1197831</v>
      </c>
      <c r="D2733" s="4">
        <v>44549</v>
      </c>
      <c r="E2733" s="3" t="s">
        <v>22</v>
      </c>
      <c r="F2733" s="3" t="s">
        <v>96</v>
      </c>
      <c r="G2733" s="3" t="s">
        <v>97</v>
      </c>
      <c r="H2733" s="3" t="s">
        <v>16</v>
      </c>
      <c r="I2733" s="5">
        <v>0.60000000000000009</v>
      </c>
      <c r="J2733" s="6">
        <v>4250</v>
      </c>
      <c r="K2733" s="7">
        <f t="shared" si="20"/>
        <v>2550.0000000000005</v>
      </c>
      <c r="L2733" s="7">
        <f t="shared" si="21"/>
        <v>892.50000000000011</v>
      </c>
      <c r="M2733" s="8">
        <v>0.35</v>
      </c>
    </row>
    <row r="2734" spans="1:13" x14ac:dyDescent="0.25">
      <c r="A2734" s="1"/>
      <c r="B2734" s="3" t="s">
        <v>21</v>
      </c>
      <c r="C2734" s="3">
        <v>1197831</v>
      </c>
      <c r="D2734" s="4">
        <v>44549</v>
      </c>
      <c r="E2734" s="3" t="s">
        <v>22</v>
      </c>
      <c r="F2734" s="3" t="s">
        <v>96</v>
      </c>
      <c r="G2734" s="3" t="s">
        <v>97</v>
      </c>
      <c r="H2734" s="3" t="s">
        <v>17</v>
      </c>
      <c r="I2734" s="5">
        <v>0.60000000000000009</v>
      </c>
      <c r="J2734" s="6">
        <v>3750</v>
      </c>
      <c r="K2734" s="7">
        <f t="shared" si="20"/>
        <v>2250.0000000000005</v>
      </c>
      <c r="L2734" s="7">
        <f t="shared" si="21"/>
        <v>900.00000000000023</v>
      </c>
      <c r="M2734" s="8">
        <v>0.4</v>
      </c>
    </row>
    <row r="2735" spans="1:13" x14ac:dyDescent="0.25">
      <c r="A2735" s="1"/>
      <c r="B2735" s="3" t="s">
        <v>21</v>
      </c>
      <c r="C2735" s="3">
        <v>1197831</v>
      </c>
      <c r="D2735" s="4">
        <v>44549</v>
      </c>
      <c r="E2735" s="3" t="s">
        <v>22</v>
      </c>
      <c r="F2735" s="3" t="s">
        <v>96</v>
      </c>
      <c r="G2735" s="3" t="s">
        <v>97</v>
      </c>
      <c r="H2735" s="3" t="s">
        <v>18</v>
      </c>
      <c r="I2735" s="5">
        <v>0.60000000000000009</v>
      </c>
      <c r="J2735" s="6">
        <v>3250</v>
      </c>
      <c r="K2735" s="7">
        <f t="shared" si="20"/>
        <v>1950.0000000000002</v>
      </c>
      <c r="L2735" s="7">
        <f t="shared" si="21"/>
        <v>780.00000000000011</v>
      </c>
      <c r="M2735" s="8">
        <v>0.4</v>
      </c>
    </row>
    <row r="2736" spans="1:13" x14ac:dyDescent="0.25">
      <c r="A2736" s="1"/>
      <c r="B2736" s="3" t="s">
        <v>21</v>
      </c>
      <c r="C2736" s="3">
        <v>1197831</v>
      </c>
      <c r="D2736" s="4">
        <v>44549</v>
      </c>
      <c r="E2736" s="3" t="s">
        <v>22</v>
      </c>
      <c r="F2736" s="3" t="s">
        <v>96</v>
      </c>
      <c r="G2736" s="3" t="s">
        <v>97</v>
      </c>
      <c r="H2736" s="3" t="s">
        <v>19</v>
      </c>
      <c r="I2736" s="5">
        <v>0.70000000000000007</v>
      </c>
      <c r="J2736" s="6">
        <v>3250</v>
      </c>
      <c r="K2736" s="7">
        <f t="shared" si="20"/>
        <v>2275</v>
      </c>
      <c r="L2736" s="7">
        <f t="shared" si="21"/>
        <v>796.25</v>
      </c>
      <c r="M2736" s="8">
        <v>0.35</v>
      </c>
    </row>
    <row r="2737" spans="1:13" x14ac:dyDescent="0.25">
      <c r="A2737" s="1"/>
      <c r="B2737" s="3" t="s">
        <v>21</v>
      </c>
      <c r="C2737" s="3">
        <v>1197831</v>
      </c>
      <c r="D2737" s="4">
        <v>44549</v>
      </c>
      <c r="E2737" s="3" t="s">
        <v>22</v>
      </c>
      <c r="F2737" s="3" t="s">
        <v>96</v>
      </c>
      <c r="G2737" s="3" t="s">
        <v>97</v>
      </c>
      <c r="H2737" s="3" t="s">
        <v>20</v>
      </c>
      <c r="I2737" s="5">
        <v>0.75</v>
      </c>
      <c r="J2737" s="6">
        <v>4250</v>
      </c>
      <c r="K2737" s="7">
        <f t="shared" si="20"/>
        <v>3187.5</v>
      </c>
      <c r="L2737" s="7">
        <f t="shared" si="21"/>
        <v>1275</v>
      </c>
      <c r="M2737" s="8">
        <v>0.4</v>
      </c>
    </row>
    <row r="2738" spans="1:13" x14ac:dyDescent="0.25">
      <c r="A2738" s="1" t="s">
        <v>37</v>
      </c>
      <c r="B2738" s="3" t="s">
        <v>21</v>
      </c>
      <c r="C2738" s="3">
        <v>1197831</v>
      </c>
      <c r="D2738" s="4">
        <v>44212</v>
      </c>
      <c r="E2738" s="3" t="s">
        <v>22</v>
      </c>
      <c r="F2738" s="3" t="s">
        <v>98</v>
      </c>
      <c r="G2738" s="3" t="s">
        <v>99</v>
      </c>
      <c r="H2738" s="3" t="s">
        <v>15</v>
      </c>
      <c r="I2738" s="5">
        <v>0.25000000000000006</v>
      </c>
      <c r="J2738" s="6">
        <v>5500</v>
      </c>
      <c r="K2738" s="7">
        <f t="shared" si="20"/>
        <v>1375.0000000000002</v>
      </c>
      <c r="L2738" s="7">
        <f t="shared" si="21"/>
        <v>481.25000000000006</v>
      </c>
      <c r="M2738" s="8">
        <v>0.35</v>
      </c>
    </row>
    <row r="2739" spans="1:13" x14ac:dyDescent="0.25">
      <c r="A2739" s="1"/>
      <c r="B2739" s="3" t="s">
        <v>21</v>
      </c>
      <c r="C2739" s="3">
        <v>1197831</v>
      </c>
      <c r="D2739" s="4">
        <v>44212</v>
      </c>
      <c r="E2739" s="3" t="s">
        <v>22</v>
      </c>
      <c r="F2739" s="3" t="s">
        <v>98</v>
      </c>
      <c r="G2739" s="3" t="s">
        <v>99</v>
      </c>
      <c r="H2739" s="3" t="s">
        <v>16</v>
      </c>
      <c r="I2739" s="5">
        <v>0.25000000000000006</v>
      </c>
      <c r="J2739" s="6">
        <v>3500</v>
      </c>
      <c r="K2739" s="7">
        <f t="shared" si="20"/>
        <v>875.00000000000023</v>
      </c>
      <c r="L2739" s="7">
        <f t="shared" si="21"/>
        <v>306.25000000000006</v>
      </c>
      <c r="M2739" s="8">
        <v>0.35</v>
      </c>
    </row>
    <row r="2740" spans="1:13" x14ac:dyDescent="0.25">
      <c r="A2740" s="1"/>
      <c r="B2740" s="3" t="s">
        <v>21</v>
      </c>
      <c r="C2740" s="3">
        <v>1197831</v>
      </c>
      <c r="D2740" s="4">
        <v>44212</v>
      </c>
      <c r="E2740" s="3" t="s">
        <v>22</v>
      </c>
      <c r="F2740" s="3" t="s">
        <v>98</v>
      </c>
      <c r="G2740" s="3" t="s">
        <v>99</v>
      </c>
      <c r="H2740" s="3" t="s">
        <v>17</v>
      </c>
      <c r="I2740" s="5">
        <v>0.15000000000000008</v>
      </c>
      <c r="J2740" s="6">
        <v>3500</v>
      </c>
      <c r="K2740" s="7">
        <f t="shared" si="20"/>
        <v>525.00000000000023</v>
      </c>
      <c r="L2740" s="7">
        <f t="shared" si="21"/>
        <v>183.75000000000006</v>
      </c>
      <c r="M2740" s="8">
        <v>0.35</v>
      </c>
    </row>
    <row r="2741" spans="1:13" x14ac:dyDescent="0.25">
      <c r="A2741" s="1"/>
      <c r="B2741" s="3" t="s">
        <v>21</v>
      </c>
      <c r="C2741" s="3">
        <v>1197831</v>
      </c>
      <c r="D2741" s="4">
        <v>44212</v>
      </c>
      <c r="E2741" s="3" t="s">
        <v>22</v>
      </c>
      <c r="F2741" s="3" t="s">
        <v>98</v>
      </c>
      <c r="G2741" s="3" t="s">
        <v>99</v>
      </c>
      <c r="H2741" s="3" t="s">
        <v>18</v>
      </c>
      <c r="I2741" s="5">
        <v>0.2</v>
      </c>
      <c r="J2741" s="6">
        <v>2000</v>
      </c>
      <c r="K2741" s="7">
        <f t="shared" si="20"/>
        <v>400</v>
      </c>
      <c r="L2741" s="7">
        <f t="shared" si="21"/>
        <v>140</v>
      </c>
      <c r="M2741" s="8">
        <v>0.35</v>
      </c>
    </row>
    <row r="2742" spans="1:13" x14ac:dyDescent="0.25">
      <c r="A2742" s="1"/>
      <c r="B2742" s="3" t="s">
        <v>21</v>
      </c>
      <c r="C2742" s="3">
        <v>1197831</v>
      </c>
      <c r="D2742" s="4">
        <v>44212</v>
      </c>
      <c r="E2742" s="3" t="s">
        <v>22</v>
      </c>
      <c r="F2742" s="3" t="s">
        <v>98</v>
      </c>
      <c r="G2742" s="3" t="s">
        <v>99</v>
      </c>
      <c r="H2742" s="3" t="s">
        <v>19</v>
      </c>
      <c r="I2742" s="5">
        <v>0.35000000000000003</v>
      </c>
      <c r="J2742" s="6">
        <v>2500</v>
      </c>
      <c r="K2742" s="7">
        <f t="shared" si="20"/>
        <v>875.00000000000011</v>
      </c>
      <c r="L2742" s="7">
        <f t="shared" si="21"/>
        <v>306.25</v>
      </c>
      <c r="M2742" s="8">
        <v>0.35</v>
      </c>
    </row>
    <row r="2743" spans="1:13" x14ac:dyDescent="0.25">
      <c r="A2743" s="1"/>
      <c r="B2743" s="3" t="s">
        <v>21</v>
      </c>
      <c r="C2743" s="3">
        <v>1197831</v>
      </c>
      <c r="D2743" s="4">
        <v>44212</v>
      </c>
      <c r="E2743" s="3" t="s">
        <v>22</v>
      </c>
      <c r="F2743" s="3" t="s">
        <v>98</v>
      </c>
      <c r="G2743" s="3" t="s">
        <v>99</v>
      </c>
      <c r="H2743" s="3" t="s">
        <v>20</v>
      </c>
      <c r="I2743" s="5">
        <v>0.25000000000000006</v>
      </c>
      <c r="J2743" s="6">
        <v>3500</v>
      </c>
      <c r="K2743" s="7">
        <f t="shared" si="20"/>
        <v>875.00000000000023</v>
      </c>
      <c r="L2743" s="7">
        <f t="shared" si="21"/>
        <v>306.25000000000006</v>
      </c>
      <c r="M2743" s="8">
        <v>0.35</v>
      </c>
    </row>
    <row r="2744" spans="1:13" x14ac:dyDescent="0.25">
      <c r="A2744" s="1"/>
      <c r="B2744" s="3" t="s">
        <v>21</v>
      </c>
      <c r="C2744" s="3">
        <v>1197831</v>
      </c>
      <c r="D2744" s="4">
        <v>44241</v>
      </c>
      <c r="E2744" s="3" t="s">
        <v>22</v>
      </c>
      <c r="F2744" s="3" t="s">
        <v>98</v>
      </c>
      <c r="G2744" s="3" t="s">
        <v>99</v>
      </c>
      <c r="H2744" s="3" t="s">
        <v>15</v>
      </c>
      <c r="I2744" s="5">
        <v>0.25000000000000006</v>
      </c>
      <c r="J2744" s="6">
        <v>6000</v>
      </c>
      <c r="K2744" s="7">
        <f t="shared" si="20"/>
        <v>1500.0000000000002</v>
      </c>
      <c r="L2744" s="7">
        <f t="shared" si="21"/>
        <v>525</v>
      </c>
      <c r="M2744" s="8">
        <v>0.35</v>
      </c>
    </row>
    <row r="2745" spans="1:13" x14ac:dyDescent="0.25">
      <c r="A2745" s="1"/>
      <c r="B2745" s="3" t="s">
        <v>21</v>
      </c>
      <c r="C2745" s="3">
        <v>1197831</v>
      </c>
      <c r="D2745" s="4">
        <v>44241</v>
      </c>
      <c r="E2745" s="3" t="s">
        <v>22</v>
      </c>
      <c r="F2745" s="3" t="s">
        <v>98</v>
      </c>
      <c r="G2745" s="3" t="s">
        <v>99</v>
      </c>
      <c r="H2745" s="3" t="s">
        <v>16</v>
      </c>
      <c r="I2745" s="5">
        <v>0.25000000000000006</v>
      </c>
      <c r="J2745" s="6">
        <v>2500</v>
      </c>
      <c r="K2745" s="7">
        <f t="shared" si="20"/>
        <v>625.00000000000011</v>
      </c>
      <c r="L2745" s="7">
        <f t="shared" si="21"/>
        <v>218.75000000000003</v>
      </c>
      <c r="M2745" s="8">
        <v>0.35</v>
      </c>
    </row>
    <row r="2746" spans="1:13" x14ac:dyDescent="0.25">
      <c r="A2746" s="1"/>
      <c r="B2746" s="3" t="s">
        <v>21</v>
      </c>
      <c r="C2746" s="3">
        <v>1197831</v>
      </c>
      <c r="D2746" s="4">
        <v>44241</v>
      </c>
      <c r="E2746" s="3" t="s">
        <v>22</v>
      </c>
      <c r="F2746" s="3" t="s">
        <v>98</v>
      </c>
      <c r="G2746" s="3" t="s">
        <v>99</v>
      </c>
      <c r="H2746" s="3" t="s">
        <v>17</v>
      </c>
      <c r="I2746" s="5">
        <v>0.15000000000000008</v>
      </c>
      <c r="J2746" s="6">
        <v>3000</v>
      </c>
      <c r="K2746" s="7">
        <f t="shared" si="20"/>
        <v>450.00000000000023</v>
      </c>
      <c r="L2746" s="7">
        <f t="shared" si="21"/>
        <v>157.50000000000006</v>
      </c>
      <c r="M2746" s="8">
        <v>0.35</v>
      </c>
    </row>
    <row r="2747" spans="1:13" x14ac:dyDescent="0.25">
      <c r="A2747" s="1"/>
      <c r="B2747" s="3" t="s">
        <v>21</v>
      </c>
      <c r="C2747" s="3">
        <v>1197831</v>
      </c>
      <c r="D2747" s="4">
        <v>44241</v>
      </c>
      <c r="E2747" s="3" t="s">
        <v>22</v>
      </c>
      <c r="F2747" s="3" t="s">
        <v>98</v>
      </c>
      <c r="G2747" s="3" t="s">
        <v>99</v>
      </c>
      <c r="H2747" s="3" t="s">
        <v>18</v>
      </c>
      <c r="I2747" s="5">
        <v>0.2</v>
      </c>
      <c r="J2747" s="6">
        <v>1500</v>
      </c>
      <c r="K2747" s="7">
        <f t="shared" si="20"/>
        <v>300</v>
      </c>
      <c r="L2747" s="7">
        <f t="shared" si="21"/>
        <v>105</v>
      </c>
      <c r="M2747" s="8">
        <v>0.35</v>
      </c>
    </row>
    <row r="2748" spans="1:13" x14ac:dyDescent="0.25">
      <c r="A2748" s="1"/>
      <c r="B2748" s="3" t="s">
        <v>21</v>
      </c>
      <c r="C2748" s="3">
        <v>1197831</v>
      </c>
      <c r="D2748" s="4">
        <v>44241</v>
      </c>
      <c r="E2748" s="3" t="s">
        <v>22</v>
      </c>
      <c r="F2748" s="3" t="s">
        <v>98</v>
      </c>
      <c r="G2748" s="3" t="s">
        <v>99</v>
      </c>
      <c r="H2748" s="3" t="s">
        <v>19</v>
      </c>
      <c r="I2748" s="5">
        <v>0.35000000000000003</v>
      </c>
      <c r="J2748" s="6">
        <v>2250</v>
      </c>
      <c r="K2748" s="7">
        <f t="shared" si="20"/>
        <v>787.50000000000011</v>
      </c>
      <c r="L2748" s="7">
        <f t="shared" si="21"/>
        <v>275.625</v>
      </c>
      <c r="M2748" s="8">
        <v>0.35</v>
      </c>
    </row>
    <row r="2749" spans="1:13" x14ac:dyDescent="0.25">
      <c r="A2749" s="1"/>
      <c r="B2749" s="3" t="s">
        <v>21</v>
      </c>
      <c r="C2749" s="3">
        <v>1197831</v>
      </c>
      <c r="D2749" s="4">
        <v>44241</v>
      </c>
      <c r="E2749" s="3" t="s">
        <v>22</v>
      </c>
      <c r="F2749" s="3" t="s">
        <v>98</v>
      </c>
      <c r="G2749" s="3" t="s">
        <v>99</v>
      </c>
      <c r="H2749" s="3" t="s">
        <v>20</v>
      </c>
      <c r="I2749" s="5">
        <v>0.2</v>
      </c>
      <c r="J2749" s="6">
        <v>3250</v>
      </c>
      <c r="K2749" s="7">
        <f t="shared" si="20"/>
        <v>650</v>
      </c>
      <c r="L2749" s="7">
        <f t="shared" si="21"/>
        <v>227.49999999999997</v>
      </c>
      <c r="M2749" s="8">
        <v>0.35</v>
      </c>
    </row>
    <row r="2750" spans="1:13" x14ac:dyDescent="0.25">
      <c r="A2750" s="1"/>
      <c r="B2750" s="3" t="s">
        <v>21</v>
      </c>
      <c r="C2750" s="3">
        <v>1197831</v>
      </c>
      <c r="D2750" s="4">
        <v>44267</v>
      </c>
      <c r="E2750" s="3" t="s">
        <v>22</v>
      </c>
      <c r="F2750" s="3" t="s">
        <v>98</v>
      </c>
      <c r="G2750" s="3" t="s">
        <v>99</v>
      </c>
      <c r="H2750" s="3" t="s">
        <v>15</v>
      </c>
      <c r="I2750" s="5">
        <v>0.2</v>
      </c>
      <c r="J2750" s="6">
        <v>5450</v>
      </c>
      <c r="K2750" s="7">
        <f t="shared" si="20"/>
        <v>1090</v>
      </c>
      <c r="L2750" s="7">
        <f t="shared" si="21"/>
        <v>381.5</v>
      </c>
      <c r="M2750" s="8">
        <v>0.35</v>
      </c>
    </row>
    <row r="2751" spans="1:13" x14ac:dyDescent="0.25">
      <c r="A2751" s="1"/>
      <c r="B2751" s="3" t="s">
        <v>21</v>
      </c>
      <c r="C2751" s="3">
        <v>1197831</v>
      </c>
      <c r="D2751" s="4">
        <v>44267</v>
      </c>
      <c r="E2751" s="3" t="s">
        <v>22</v>
      </c>
      <c r="F2751" s="3" t="s">
        <v>98</v>
      </c>
      <c r="G2751" s="3" t="s">
        <v>99</v>
      </c>
      <c r="H2751" s="3" t="s">
        <v>16</v>
      </c>
      <c r="I2751" s="5">
        <v>0.2</v>
      </c>
      <c r="J2751" s="6">
        <v>2250</v>
      </c>
      <c r="K2751" s="7">
        <f t="shared" si="20"/>
        <v>450</v>
      </c>
      <c r="L2751" s="7">
        <f t="shared" si="21"/>
        <v>157.5</v>
      </c>
      <c r="M2751" s="8">
        <v>0.35</v>
      </c>
    </row>
    <row r="2752" spans="1:13" x14ac:dyDescent="0.25">
      <c r="A2752" s="1"/>
      <c r="B2752" s="3" t="s">
        <v>21</v>
      </c>
      <c r="C2752" s="3">
        <v>1197831</v>
      </c>
      <c r="D2752" s="4">
        <v>44267</v>
      </c>
      <c r="E2752" s="3" t="s">
        <v>22</v>
      </c>
      <c r="F2752" s="3" t="s">
        <v>98</v>
      </c>
      <c r="G2752" s="3" t="s">
        <v>99</v>
      </c>
      <c r="H2752" s="3" t="s">
        <v>17</v>
      </c>
      <c r="I2752" s="5">
        <v>0.10000000000000002</v>
      </c>
      <c r="J2752" s="6">
        <v>2500</v>
      </c>
      <c r="K2752" s="7">
        <f t="shared" si="20"/>
        <v>250.00000000000006</v>
      </c>
      <c r="L2752" s="7">
        <f t="shared" si="21"/>
        <v>87.500000000000014</v>
      </c>
      <c r="M2752" s="8">
        <v>0.35</v>
      </c>
    </row>
    <row r="2753" spans="1:13" x14ac:dyDescent="0.25">
      <c r="A2753" s="1"/>
      <c r="B2753" s="3" t="s">
        <v>21</v>
      </c>
      <c r="C2753" s="3">
        <v>1197831</v>
      </c>
      <c r="D2753" s="4">
        <v>44267</v>
      </c>
      <c r="E2753" s="3" t="s">
        <v>22</v>
      </c>
      <c r="F2753" s="3" t="s">
        <v>98</v>
      </c>
      <c r="G2753" s="3" t="s">
        <v>99</v>
      </c>
      <c r="H2753" s="3" t="s">
        <v>18</v>
      </c>
      <c r="I2753" s="5">
        <v>0.19999999999999996</v>
      </c>
      <c r="J2753" s="6">
        <v>1000</v>
      </c>
      <c r="K2753" s="7">
        <f t="shared" si="20"/>
        <v>199.99999999999994</v>
      </c>
      <c r="L2753" s="7">
        <f t="shared" si="21"/>
        <v>69.999999999999972</v>
      </c>
      <c r="M2753" s="8">
        <v>0.35</v>
      </c>
    </row>
    <row r="2754" spans="1:13" x14ac:dyDescent="0.25">
      <c r="A2754" s="1"/>
      <c r="B2754" s="3" t="s">
        <v>21</v>
      </c>
      <c r="C2754" s="3">
        <v>1197831</v>
      </c>
      <c r="D2754" s="4">
        <v>44267</v>
      </c>
      <c r="E2754" s="3" t="s">
        <v>22</v>
      </c>
      <c r="F2754" s="3" t="s">
        <v>98</v>
      </c>
      <c r="G2754" s="3" t="s">
        <v>99</v>
      </c>
      <c r="H2754" s="3" t="s">
        <v>19</v>
      </c>
      <c r="I2754" s="5">
        <v>0.35000000000000009</v>
      </c>
      <c r="J2754" s="6">
        <v>1500</v>
      </c>
      <c r="K2754" s="7">
        <f t="shared" si="20"/>
        <v>525.00000000000011</v>
      </c>
      <c r="L2754" s="7">
        <f t="shared" si="21"/>
        <v>183.75000000000003</v>
      </c>
      <c r="M2754" s="8">
        <v>0.35</v>
      </c>
    </row>
    <row r="2755" spans="1:13" x14ac:dyDescent="0.25">
      <c r="A2755" s="1"/>
      <c r="B2755" s="3" t="s">
        <v>21</v>
      </c>
      <c r="C2755" s="3">
        <v>1197831</v>
      </c>
      <c r="D2755" s="4">
        <v>44267</v>
      </c>
      <c r="E2755" s="3" t="s">
        <v>22</v>
      </c>
      <c r="F2755" s="3" t="s">
        <v>98</v>
      </c>
      <c r="G2755" s="3" t="s">
        <v>99</v>
      </c>
      <c r="H2755" s="3" t="s">
        <v>20</v>
      </c>
      <c r="I2755" s="5">
        <v>0.25</v>
      </c>
      <c r="J2755" s="6">
        <v>2500</v>
      </c>
      <c r="K2755" s="7">
        <f t="shared" si="20"/>
        <v>625</v>
      </c>
      <c r="L2755" s="7">
        <f t="shared" si="21"/>
        <v>218.75</v>
      </c>
      <c r="M2755" s="8">
        <v>0.35</v>
      </c>
    </row>
    <row r="2756" spans="1:13" x14ac:dyDescent="0.25">
      <c r="A2756" s="1"/>
      <c r="B2756" s="3" t="s">
        <v>21</v>
      </c>
      <c r="C2756" s="3">
        <v>1197831</v>
      </c>
      <c r="D2756" s="4">
        <v>44299</v>
      </c>
      <c r="E2756" s="3" t="s">
        <v>22</v>
      </c>
      <c r="F2756" s="3" t="s">
        <v>98</v>
      </c>
      <c r="G2756" s="3" t="s">
        <v>99</v>
      </c>
      <c r="H2756" s="3" t="s">
        <v>15</v>
      </c>
      <c r="I2756" s="5">
        <v>0.25</v>
      </c>
      <c r="J2756" s="6">
        <v>5000</v>
      </c>
      <c r="K2756" s="7">
        <f t="shared" si="20"/>
        <v>1250</v>
      </c>
      <c r="L2756" s="7">
        <f t="shared" si="21"/>
        <v>437.5</v>
      </c>
      <c r="M2756" s="8">
        <v>0.35</v>
      </c>
    </row>
    <row r="2757" spans="1:13" x14ac:dyDescent="0.25">
      <c r="A2757" s="1"/>
      <c r="B2757" s="3" t="s">
        <v>21</v>
      </c>
      <c r="C2757" s="3">
        <v>1197831</v>
      </c>
      <c r="D2757" s="4">
        <v>44299</v>
      </c>
      <c r="E2757" s="3" t="s">
        <v>22</v>
      </c>
      <c r="F2757" s="3" t="s">
        <v>98</v>
      </c>
      <c r="G2757" s="3" t="s">
        <v>99</v>
      </c>
      <c r="H2757" s="3" t="s">
        <v>16</v>
      </c>
      <c r="I2757" s="5">
        <v>0.25</v>
      </c>
      <c r="J2757" s="6">
        <v>2000</v>
      </c>
      <c r="K2757" s="7">
        <f t="shared" si="20"/>
        <v>500</v>
      </c>
      <c r="L2757" s="7">
        <f t="shared" si="21"/>
        <v>175</v>
      </c>
      <c r="M2757" s="8">
        <v>0.35</v>
      </c>
    </row>
    <row r="2758" spans="1:13" x14ac:dyDescent="0.25">
      <c r="A2758" s="1"/>
      <c r="B2758" s="3" t="s">
        <v>21</v>
      </c>
      <c r="C2758" s="3">
        <v>1197831</v>
      </c>
      <c r="D2758" s="4">
        <v>44299</v>
      </c>
      <c r="E2758" s="3" t="s">
        <v>22</v>
      </c>
      <c r="F2758" s="3" t="s">
        <v>98</v>
      </c>
      <c r="G2758" s="3" t="s">
        <v>99</v>
      </c>
      <c r="H2758" s="3" t="s">
        <v>17</v>
      </c>
      <c r="I2758" s="5">
        <v>0.15000000000000002</v>
      </c>
      <c r="J2758" s="6">
        <v>2000</v>
      </c>
      <c r="K2758" s="7">
        <f t="shared" si="20"/>
        <v>300.00000000000006</v>
      </c>
      <c r="L2758" s="7">
        <f t="shared" si="21"/>
        <v>105.00000000000001</v>
      </c>
      <c r="M2758" s="8">
        <v>0.35</v>
      </c>
    </row>
    <row r="2759" spans="1:13" x14ac:dyDescent="0.25">
      <c r="A2759" s="1"/>
      <c r="B2759" s="3" t="s">
        <v>21</v>
      </c>
      <c r="C2759" s="3">
        <v>1197831</v>
      </c>
      <c r="D2759" s="4">
        <v>44299</v>
      </c>
      <c r="E2759" s="3" t="s">
        <v>22</v>
      </c>
      <c r="F2759" s="3" t="s">
        <v>98</v>
      </c>
      <c r="G2759" s="3" t="s">
        <v>99</v>
      </c>
      <c r="H2759" s="3" t="s">
        <v>18</v>
      </c>
      <c r="I2759" s="5">
        <v>0.19999999999999996</v>
      </c>
      <c r="J2759" s="6">
        <v>1250</v>
      </c>
      <c r="K2759" s="7">
        <f t="shared" si="20"/>
        <v>249.99999999999994</v>
      </c>
      <c r="L2759" s="7">
        <f t="shared" si="21"/>
        <v>87.499999999999972</v>
      </c>
      <c r="M2759" s="8">
        <v>0.35</v>
      </c>
    </row>
    <row r="2760" spans="1:13" x14ac:dyDescent="0.25">
      <c r="A2760" s="1"/>
      <c r="B2760" s="3" t="s">
        <v>21</v>
      </c>
      <c r="C2760" s="3">
        <v>1197831</v>
      </c>
      <c r="D2760" s="4">
        <v>44299</v>
      </c>
      <c r="E2760" s="3" t="s">
        <v>22</v>
      </c>
      <c r="F2760" s="3" t="s">
        <v>98</v>
      </c>
      <c r="G2760" s="3" t="s">
        <v>99</v>
      </c>
      <c r="H2760" s="3" t="s">
        <v>19</v>
      </c>
      <c r="I2760" s="5">
        <v>0.4</v>
      </c>
      <c r="J2760" s="6">
        <v>1500</v>
      </c>
      <c r="K2760" s="7">
        <f t="shared" si="20"/>
        <v>600</v>
      </c>
      <c r="L2760" s="7">
        <f t="shared" si="21"/>
        <v>210</v>
      </c>
      <c r="M2760" s="8">
        <v>0.35</v>
      </c>
    </row>
    <row r="2761" spans="1:13" x14ac:dyDescent="0.25">
      <c r="A2761" s="1"/>
      <c r="B2761" s="3" t="s">
        <v>21</v>
      </c>
      <c r="C2761" s="3">
        <v>1197831</v>
      </c>
      <c r="D2761" s="4">
        <v>44299</v>
      </c>
      <c r="E2761" s="3" t="s">
        <v>22</v>
      </c>
      <c r="F2761" s="3" t="s">
        <v>98</v>
      </c>
      <c r="G2761" s="3" t="s">
        <v>99</v>
      </c>
      <c r="H2761" s="3" t="s">
        <v>20</v>
      </c>
      <c r="I2761" s="5">
        <v>0.30000000000000004</v>
      </c>
      <c r="J2761" s="6">
        <v>3000</v>
      </c>
      <c r="K2761" s="7">
        <f t="shared" si="20"/>
        <v>900.00000000000011</v>
      </c>
      <c r="L2761" s="7">
        <f t="shared" si="21"/>
        <v>315</v>
      </c>
      <c r="M2761" s="8">
        <v>0.35</v>
      </c>
    </row>
    <row r="2762" spans="1:13" x14ac:dyDescent="0.25">
      <c r="A2762" s="1"/>
      <c r="B2762" s="3" t="s">
        <v>21</v>
      </c>
      <c r="C2762" s="3">
        <v>1197831</v>
      </c>
      <c r="D2762" s="4">
        <v>44328</v>
      </c>
      <c r="E2762" s="3" t="s">
        <v>22</v>
      </c>
      <c r="F2762" s="3" t="s">
        <v>98</v>
      </c>
      <c r="G2762" s="3" t="s">
        <v>99</v>
      </c>
      <c r="H2762" s="3" t="s">
        <v>15</v>
      </c>
      <c r="I2762" s="5">
        <v>0.4</v>
      </c>
      <c r="J2762" s="6">
        <v>5700</v>
      </c>
      <c r="K2762" s="7">
        <f t="shared" si="20"/>
        <v>2280</v>
      </c>
      <c r="L2762" s="7">
        <f t="shared" si="21"/>
        <v>798</v>
      </c>
      <c r="M2762" s="8">
        <v>0.35</v>
      </c>
    </row>
    <row r="2763" spans="1:13" x14ac:dyDescent="0.25">
      <c r="A2763" s="1"/>
      <c r="B2763" s="3" t="s">
        <v>21</v>
      </c>
      <c r="C2763" s="3">
        <v>1197831</v>
      </c>
      <c r="D2763" s="4">
        <v>44328</v>
      </c>
      <c r="E2763" s="3" t="s">
        <v>22</v>
      </c>
      <c r="F2763" s="3" t="s">
        <v>98</v>
      </c>
      <c r="G2763" s="3" t="s">
        <v>99</v>
      </c>
      <c r="H2763" s="3" t="s">
        <v>16</v>
      </c>
      <c r="I2763" s="5">
        <v>0.4</v>
      </c>
      <c r="J2763" s="6">
        <v>2750</v>
      </c>
      <c r="K2763" s="7">
        <f t="shared" si="20"/>
        <v>1100</v>
      </c>
      <c r="L2763" s="7">
        <f t="shared" si="21"/>
        <v>385</v>
      </c>
      <c r="M2763" s="8">
        <v>0.35</v>
      </c>
    </row>
    <row r="2764" spans="1:13" x14ac:dyDescent="0.25">
      <c r="A2764" s="1"/>
      <c r="B2764" s="3" t="s">
        <v>21</v>
      </c>
      <c r="C2764" s="3">
        <v>1197831</v>
      </c>
      <c r="D2764" s="4">
        <v>44328</v>
      </c>
      <c r="E2764" s="3" t="s">
        <v>22</v>
      </c>
      <c r="F2764" s="3" t="s">
        <v>98</v>
      </c>
      <c r="G2764" s="3" t="s">
        <v>99</v>
      </c>
      <c r="H2764" s="3" t="s">
        <v>17</v>
      </c>
      <c r="I2764" s="5">
        <v>0.35000000000000003</v>
      </c>
      <c r="J2764" s="6">
        <v>2500</v>
      </c>
      <c r="K2764" s="7">
        <f t="shared" si="20"/>
        <v>875.00000000000011</v>
      </c>
      <c r="L2764" s="7">
        <f t="shared" si="21"/>
        <v>306.25</v>
      </c>
      <c r="M2764" s="8">
        <v>0.35</v>
      </c>
    </row>
    <row r="2765" spans="1:13" x14ac:dyDescent="0.25">
      <c r="A2765" s="1"/>
      <c r="B2765" s="3" t="s">
        <v>21</v>
      </c>
      <c r="C2765" s="3">
        <v>1197831</v>
      </c>
      <c r="D2765" s="4">
        <v>44328</v>
      </c>
      <c r="E2765" s="3" t="s">
        <v>22</v>
      </c>
      <c r="F2765" s="3" t="s">
        <v>98</v>
      </c>
      <c r="G2765" s="3" t="s">
        <v>99</v>
      </c>
      <c r="H2765" s="3" t="s">
        <v>18</v>
      </c>
      <c r="I2765" s="5">
        <v>0.35000000000000003</v>
      </c>
      <c r="J2765" s="6">
        <v>2000</v>
      </c>
      <c r="K2765" s="7">
        <f t="shared" si="20"/>
        <v>700.00000000000011</v>
      </c>
      <c r="L2765" s="7">
        <f t="shared" si="21"/>
        <v>245.00000000000003</v>
      </c>
      <c r="M2765" s="8">
        <v>0.35</v>
      </c>
    </row>
    <row r="2766" spans="1:13" x14ac:dyDescent="0.25">
      <c r="A2766" s="1"/>
      <c r="B2766" s="3" t="s">
        <v>21</v>
      </c>
      <c r="C2766" s="3">
        <v>1197831</v>
      </c>
      <c r="D2766" s="4">
        <v>44328</v>
      </c>
      <c r="E2766" s="3" t="s">
        <v>22</v>
      </c>
      <c r="F2766" s="3" t="s">
        <v>98</v>
      </c>
      <c r="G2766" s="3" t="s">
        <v>99</v>
      </c>
      <c r="H2766" s="3" t="s">
        <v>19</v>
      </c>
      <c r="I2766" s="5">
        <v>0.44999999999999996</v>
      </c>
      <c r="J2766" s="6">
        <v>2250</v>
      </c>
      <c r="K2766" s="7">
        <f t="shared" si="20"/>
        <v>1012.4999999999999</v>
      </c>
      <c r="L2766" s="7">
        <f t="shared" si="21"/>
        <v>354.37499999999994</v>
      </c>
      <c r="M2766" s="8">
        <v>0.35</v>
      </c>
    </row>
    <row r="2767" spans="1:13" x14ac:dyDescent="0.25">
      <c r="A2767" s="1"/>
      <c r="B2767" s="3" t="s">
        <v>21</v>
      </c>
      <c r="C2767" s="3">
        <v>1197831</v>
      </c>
      <c r="D2767" s="4">
        <v>44328</v>
      </c>
      <c r="E2767" s="3" t="s">
        <v>22</v>
      </c>
      <c r="F2767" s="3" t="s">
        <v>98</v>
      </c>
      <c r="G2767" s="3" t="s">
        <v>99</v>
      </c>
      <c r="H2767" s="3" t="s">
        <v>20</v>
      </c>
      <c r="I2767" s="5">
        <v>0.44999999999999996</v>
      </c>
      <c r="J2767" s="6">
        <v>3250</v>
      </c>
      <c r="K2767" s="7">
        <f t="shared" si="20"/>
        <v>1462.4999999999998</v>
      </c>
      <c r="L2767" s="7">
        <f t="shared" si="21"/>
        <v>511.87499999999989</v>
      </c>
      <c r="M2767" s="8">
        <v>0.35</v>
      </c>
    </row>
    <row r="2768" spans="1:13" x14ac:dyDescent="0.25">
      <c r="A2768" s="1"/>
      <c r="B2768" s="3" t="s">
        <v>21</v>
      </c>
      <c r="C2768" s="3">
        <v>1197831</v>
      </c>
      <c r="D2768" s="4">
        <v>44361</v>
      </c>
      <c r="E2768" s="3" t="s">
        <v>22</v>
      </c>
      <c r="F2768" s="3" t="s">
        <v>98</v>
      </c>
      <c r="G2768" s="3" t="s">
        <v>99</v>
      </c>
      <c r="H2768" s="3" t="s">
        <v>15</v>
      </c>
      <c r="I2768" s="5">
        <v>0.39999999999999997</v>
      </c>
      <c r="J2768" s="6">
        <v>5750</v>
      </c>
      <c r="K2768" s="7">
        <f t="shared" si="20"/>
        <v>2300</v>
      </c>
      <c r="L2768" s="7">
        <f t="shared" si="21"/>
        <v>805</v>
      </c>
      <c r="M2768" s="8">
        <v>0.35</v>
      </c>
    </row>
    <row r="2769" spans="1:13" x14ac:dyDescent="0.25">
      <c r="A2769" s="1"/>
      <c r="B2769" s="3" t="s">
        <v>21</v>
      </c>
      <c r="C2769" s="3">
        <v>1197831</v>
      </c>
      <c r="D2769" s="4">
        <v>44361</v>
      </c>
      <c r="E2769" s="3" t="s">
        <v>22</v>
      </c>
      <c r="F2769" s="3" t="s">
        <v>98</v>
      </c>
      <c r="G2769" s="3" t="s">
        <v>99</v>
      </c>
      <c r="H2769" s="3" t="s">
        <v>16</v>
      </c>
      <c r="I2769" s="5">
        <v>0.35000000000000003</v>
      </c>
      <c r="J2769" s="6">
        <v>3250</v>
      </c>
      <c r="K2769" s="7">
        <f t="shared" si="20"/>
        <v>1137.5</v>
      </c>
      <c r="L2769" s="7">
        <f t="shared" si="21"/>
        <v>398.125</v>
      </c>
      <c r="M2769" s="8">
        <v>0.35</v>
      </c>
    </row>
    <row r="2770" spans="1:13" x14ac:dyDescent="0.25">
      <c r="A2770" s="1"/>
      <c r="B2770" s="3" t="s">
        <v>21</v>
      </c>
      <c r="C2770" s="3">
        <v>1197831</v>
      </c>
      <c r="D2770" s="4">
        <v>44361</v>
      </c>
      <c r="E2770" s="3" t="s">
        <v>22</v>
      </c>
      <c r="F2770" s="3" t="s">
        <v>98</v>
      </c>
      <c r="G2770" s="3" t="s">
        <v>99</v>
      </c>
      <c r="H2770" s="3" t="s">
        <v>17</v>
      </c>
      <c r="I2770" s="5">
        <v>0.4</v>
      </c>
      <c r="J2770" s="6">
        <v>3000</v>
      </c>
      <c r="K2770" s="7">
        <f t="shared" si="20"/>
        <v>1200</v>
      </c>
      <c r="L2770" s="7">
        <f t="shared" si="21"/>
        <v>420</v>
      </c>
      <c r="M2770" s="8">
        <v>0.35</v>
      </c>
    </row>
    <row r="2771" spans="1:13" x14ac:dyDescent="0.25">
      <c r="A2771" s="1"/>
      <c r="B2771" s="3" t="s">
        <v>21</v>
      </c>
      <c r="C2771" s="3">
        <v>1197831</v>
      </c>
      <c r="D2771" s="4">
        <v>44361</v>
      </c>
      <c r="E2771" s="3" t="s">
        <v>22</v>
      </c>
      <c r="F2771" s="3" t="s">
        <v>98</v>
      </c>
      <c r="G2771" s="3" t="s">
        <v>99</v>
      </c>
      <c r="H2771" s="3" t="s">
        <v>18</v>
      </c>
      <c r="I2771" s="5">
        <v>0.4</v>
      </c>
      <c r="J2771" s="6">
        <v>2750</v>
      </c>
      <c r="K2771" s="7">
        <f t="shared" si="20"/>
        <v>1100</v>
      </c>
      <c r="L2771" s="7">
        <f t="shared" si="21"/>
        <v>385</v>
      </c>
      <c r="M2771" s="8">
        <v>0.35</v>
      </c>
    </row>
    <row r="2772" spans="1:13" x14ac:dyDescent="0.25">
      <c r="A2772" s="1"/>
      <c r="B2772" s="3" t="s">
        <v>21</v>
      </c>
      <c r="C2772" s="3">
        <v>1197831</v>
      </c>
      <c r="D2772" s="4">
        <v>44361</v>
      </c>
      <c r="E2772" s="3" t="s">
        <v>22</v>
      </c>
      <c r="F2772" s="3" t="s">
        <v>98</v>
      </c>
      <c r="G2772" s="3" t="s">
        <v>99</v>
      </c>
      <c r="H2772" s="3" t="s">
        <v>19</v>
      </c>
      <c r="I2772" s="5">
        <v>0.54999999999999993</v>
      </c>
      <c r="J2772" s="6">
        <v>2750</v>
      </c>
      <c r="K2772" s="7">
        <f t="shared" si="20"/>
        <v>1512.4999999999998</v>
      </c>
      <c r="L2772" s="7">
        <f t="shared" si="21"/>
        <v>529.37499999999989</v>
      </c>
      <c r="M2772" s="8">
        <v>0.35</v>
      </c>
    </row>
    <row r="2773" spans="1:13" x14ac:dyDescent="0.25">
      <c r="A2773" s="1"/>
      <c r="B2773" s="3" t="s">
        <v>21</v>
      </c>
      <c r="C2773" s="3">
        <v>1197831</v>
      </c>
      <c r="D2773" s="4">
        <v>44361</v>
      </c>
      <c r="E2773" s="3" t="s">
        <v>22</v>
      </c>
      <c r="F2773" s="3" t="s">
        <v>98</v>
      </c>
      <c r="G2773" s="3" t="s">
        <v>99</v>
      </c>
      <c r="H2773" s="3" t="s">
        <v>20</v>
      </c>
      <c r="I2773" s="5">
        <v>0.6</v>
      </c>
      <c r="J2773" s="6">
        <v>4500</v>
      </c>
      <c r="K2773" s="7">
        <f t="shared" si="20"/>
        <v>2700</v>
      </c>
      <c r="L2773" s="7">
        <f t="shared" si="21"/>
        <v>944.99999999999989</v>
      </c>
      <c r="M2773" s="8">
        <v>0.35</v>
      </c>
    </row>
    <row r="2774" spans="1:13" x14ac:dyDescent="0.25">
      <c r="A2774" s="1"/>
      <c r="B2774" s="3" t="s">
        <v>21</v>
      </c>
      <c r="C2774" s="3">
        <v>1197831</v>
      </c>
      <c r="D2774" s="4">
        <v>44389</v>
      </c>
      <c r="E2774" s="3" t="s">
        <v>22</v>
      </c>
      <c r="F2774" s="3" t="s">
        <v>98</v>
      </c>
      <c r="G2774" s="3" t="s">
        <v>99</v>
      </c>
      <c r="H2774" s="3" t="s">
        <v>15</v>
      </c>
      <c r="I2774" s="5">
        <v>0.54999999999999993</v>
      </c>
      <c r="J2774" s="6">
        <v>6750</v>
      </c>
      <c r="K2774" s="7">
        <f t="shared" si="20"/>
        <v>3712.4999999999995</v>
      </c>
      <c r="L2774" s="7">
        <f t="shared" si="21"/>
        <v>1299.3749999999998</v>
      </c>
      <c r="M2774" s="8">
        <v>0.35</v>
      </c>
    </row>
    <row r="2775" spans="1:13" x14ac:dyDescent="0.25">
      <c r="A2775" s="1"/>
      <c r="B2775" s="3" t="s">
        <v>21</v>
      </c>
      <c r="C2775" s="3">
        <v>1197831</v>
      </c>
      <c r="D2775" s="4">
        <v>44389</v>
      </c>
      <c r="E2775" s="3" t="s">
        <v>22</v>
      </c>
      <c r="F2775" s="3" t="s">
        <v>98</v>
      </c>
      <c r="G2775" s="3" t="s">
        <v>99</v>
      </c>
      <c r="H2775" s="3" t="s">
        <v>16</v>
      </c>
      <c r="I2775" s="5">
        <v>0.5</v>
      </c>
      <c r="J2775" s="6">
        <v>4250</v>
      </c>
      <c r="K2775" s="7">
        <f t="shared" si="20"/>
        <v>2125</v>
      </c>
      <c r="L2775" s="7">
        <f t="shared" si="21"/>
        <v>743.75</v>
      </c>
      <c r="M2775" s="8">
        <v>0.35</v>
      </c>
    </row>
    <row r="2776" spans="1:13" x14ac:dyDescent="0.25">
      <c r="A2776" s="1"/>
      <c r="B2776" s="3" t="s">
        <v>21</v>
      </c>
      <c r="C2776" s="3">
        <v>1197831</v>
      </c>
      <c r="D2776" s="4">
        <v>44389</v>
      </c>
      <c r="E2776" s="3" t="s">
        <v>22</v>
      </c>
      <c r="F2776" s="3" t="s">
        <v>98</v>
      </c>
      <c r="G2776" s="3" t="s">
        <v>99</v>
      </c>
      <c r="H2776" s="3" t="s">
        <v>17</v>
      </c>
      <c r="I2776" s="5">
        <v>0.45</v>
      </c>
      <c r="J2776" s="6">
        <v>3500</v>
      </c>
      <c r="K2776" s="7">
        <f t="shared" si="20"/>
        <v>1575</v>
      </c>
      <c r="L2776" s="7">
        <f t="shared" si="21"/>
        <v>551.25</v>
      </c>
      <c r="M2776" s="8">
        <v>0.35</v>
      </c>
    </row>
    <row r="2777" spans="1:13" x14ac:dyDescent="0.25">
      <c r="A2777" s="1"/>
      <c r="B2777" s="3" t="s">
        <v>21</v>
      </c>
      <c r="C2777" s="3">
        <v>1197831</v>
      </c>
      <c r="D2777" s="4">
        <v>44389</v>
      </c>
      <c r="E2777" s="3" t="s">
        <v>22</v>
      </c>
      <c r="F2777" s="3" t="s">
        <v>98</v>
      </c>
      <c r="G2777" s="3" t="s">
        <v>99</v>
      </c>
      <c r="H2777" s="3" t="s">
        <v>18</v>
      </c>
      <c r="I2777" s="5">
        <v>0.45</v>
      </c>
      <c r="J2777" s="6">
        <v>3000</v>
      </c>
      <c r="K2777" s="7">
        <f t="shared" si="20"/>
        <v>1350</v>
      </c>
      <c r="L2777" s="7">
        <f t="shared" si="21"/>
        <v>472.49999999999994</v>
      </c>
      <c r="M2777" s="8">
        <v>0.35</v>
      </c>
    </row>
    <row r="2778" spans="1:13" x14ac:dyDescent="0.25">
      <c r="A2778" s="1"/>
      <c r="B2778" s="3" t="s">
        <v>21</v>
      </c>
      <c r="C2778" s="3">
        <v>1197831</v>
      </c>
      <c r="D2778" s="4">
        <v>44389</v>
      </c>
      <c r="E2778" s="3" t="s">
        <v>22</v>
      </c>
      <c r="F2778" s="3" t="s">
        <v>98</v>
      </c>
      <c r="G2778" s="3" t="s">
        <v>99</v>
      </c>
      <c r="H2778" s="3" t="s">
        <v>19</v>
      </c>
      <c r="I2778" s="5">
        <v>0.6</v>
      </c>
      <c r="J2778" s="6">
        <v>3250</v>
      </c>
      <c r="K2778" s="7">
        <f t="shared" si="20"/>
        <v>1950</v>
      </c>
      <c r="L2778" s="7">
        <f t="shared" si="21"/>
        <v>682.5</v>
      </c>
      <c r="M2778" s="8">
        <v>0.35</v>
      </c>
    </row>
    <row r="2779" spans="1:13" x14ac:dyDescent="0.25">
      <c r="A2779" s="1"/>
      <c r="B2779" s="3" t="s">
        <v>21</v>
      </c>
      <c r="C2779" s="3">
        <v>1197831</v>
      </c>
      <c r="D2779" s="4">
        <v>44389</v>
      </c>
      <c r="E2779" s="3" t="s">
        <v>22</v>
      </c>
      <c r="F2779" s="3" t="s">
        <v>98</v>
      </c>
      <c r="G2779" s="3" t="s">
        <v>99</v>
      </c>
      <c r="H2779" s="3" t="s">
        <v>20</v>
      </c>
      <c r="I2779" s="5">
        <v>0.65</v>
      </c>
      <c r="J2779" s="6">
        <v>5000</v>
      </c>
      <c r="K2779" s="7">
        <f t="shared" si="20"/>
        <v>3250</v>
      </c>
      <c r="L2779" s="7">
        <f t="shared" si="21"/>
        <v>1137.5</v>
      </c>
      <c r="M2779" s="8">
        <v>0.35</v>
      </c>
    </row>
    <row r="2780" spans="1:13" x14ac:dyDescent="0.25">
      <c r="A2780" s="1"/>
      <c r="B2780" s="3" t="s">
        <v>21</v>
      </c>
      <c r="C2780" s="3">
        <v>1197831</v>
      </c>
      <c r="D2780" s="4">
        <v>44421</v>
      </c>
      <c r="E2780" s="3" t="s">
        <v>22</v>
      </c>
      <c r="F2780" s="3" t="s">
        <v>98</v>
      </c>
      <c r="G2780" s="3" t="s">
        <v>99</v>
      </c>
      <c r="H2780" s="3" t="s">
        <v>15</v>
      </c>
      <c r="I2780" s="5">
        <v>0.6</v>
      </c>
      <c r="J2780" s="6">
        <v>6500</v>
      </c>
      <c r="K2780" s="7">
        <f t="shared" si="20"/>
        <v>3900</v>
      </c>
      <c r="L2780" s="7">
        <f t="shared" si="21"/>
        <v>1365</v>
      </c>
      <c r="M2780" s="8">
        <v>0.35</v>
      </c>
    </row>
    <row r="2781" spans="1:13" x14ac:dyDescent="0.25">
      <c r="A2781" s="1"/>
      <c r="B2781" s="3" t="s">
        <v>21</v>
      </c>
      <c r="C2781" s="3">
        <v>1197831</v>
      </c>
      <c r="D2781" s="4">
        <v>44421</v>
      </c>
      <c r="E2781" s="3" t="s">
        <v>22</v>
      </c>
      <c r="F2781" s="3" t="s">
        <v>98</v>
      </c>
      <c r="G2781" s="3" t="s">
        <v>99</v>
      </c>
      <c r="H2781" s="3" t="s">
        <v>16</v>
      </c>
      <c r="I2781" s="5">
        <v>0.55000000000000004</v>
      </c>
      <c r="J2781" s="6">
        <v>4250</v>
      </c>
      <c r="K2781" s="7">
        <f t="shared" si="20"/>
        <v>2337.5</v>
      </c>
      <c r="L2781" s="7">
        <f t="shared" si="21"/>
        <v>818.125</v>
      </c>
      <c r="M2781" s="8">
        <v>0.35</v>
      </c>
    </row>
    <row r="2782" spans="1:13" x14ac:dyDescent="0.25">
      <c r="A2782" s="1"/>
      <c r="B2782" s="3" t="s">
        <v>21</v>
      </c>
      <c r="C2782" s="3">
        <v>1197831</v>
      </c>
      <c r="D2782" s="4">
        <v>44421</v>
      </c>
      <c r="E2782" s="3" t="s">
        <v>22</v>
      </c>
      <c r="F2782" s="3" t="s">
        <v>98</v>
      </c>
      <c r="G2782" s="3" t="s">
        <v>99</v>
      </c>
      <c r="H2782" s="3" t="s">
        <v>17</v>
      </c>
      <c r="I2782" s="5">
        <v>0.5</v>
      </c>
      <c r="J2782" s="6">
        <v>3500</v>
      </c>
      <c r="K2782" s="7">
        <f t="shared" si="20"/>
        <v>1750</v>
      </c>
      <c r="L2782" s="7">
        <f t="shared" si="21"/>
        <v>612.5</v>
      </c>
      <c r="M2782" s="8">
        <v>0.35</v>
      </c>
    </row>
    <row r="2783" spans="1:13" x14ac:dyDescent="0.25">
      <c r="A2783" s="1"/>
      <c r="B2783" s="3" t="s">
        <v>21</v>
      </c>
      <c r="C2783" s="3">
        <v>1197831</v>
      </c>
      <c r="D2783" s="4">
        <v>44421</v>
      </c>
      <c r="E2783" s="3" t="s">
        <v>22</v>
      </c>
      <c r="F2783" s="3" t="s">
        <v>98</v>
      </c>
      <c r="G2783" s="3" t="s">
        <v>99</v>
      </c>
      <c r="H2783" s="3" t="s">
        <v>18</v>
      </c>
      <c r="I2783" s="5">
        <v>0.4</v>
      </c>
      <c r="J2783" s="6">
        <v>3000</v>
      </c>
      <c r="K2783" s="7">
        <f t="shared" si="20"/>
        <v>1200</v>
      </c>
      <c r="L2783" s="7">
        <f t="shared" si="21"/>
        <v>420</v>
      </c>
      <c r="M2783" s="8">
        <v>0.35</v>
      </c>
    </row>
    <row r="2784" spans="1:13" x14ac:dyDescent="0.25">
      <c r="A2784" s="1"/>
      <c r="B2784" s="3" t="s">
        <v>21</v>
      </c>
      <c r="C2784" s="3">
        <v>1197831</v>
      </c>
      <c r="D2784" s="4">
        <v>44421</v>
      </c>
      <c r="E2784" s="3" t="s">
        <v>22</v>
      </c>
      <c r="F2784" s="3" t="s">
        <v>98</v>
      </c>
      <c r="G2784" s="3" t="s">
        <v>99</v>
      </c>
      <c r="H2784" s="3" t="s">
        <v>19</v>
      </c>
      <c r="I2784" s="5">
        <v>0.5</v>
      </c>
      <c r="J2784" s="6">
        <v>2750</v>
      </c>
      <c r="K2784" s="7">
        <f t="shared" si="20"/>
        <v>1375</v>
      </c>
      <c r="L2784" s="7">
        <f t="shared" si="21"/>
        <v>481.24999999999994</v>
      </c>
      <c r="M2784" s="8">
        <v>0.35</v>
      </c>
    </row>
    <row r="2785" spans="1:13" x14ac:dyDescent="0.25">
      <c r="A2785" s="1"/>
      <c r="B2785" s="3" t="s">
        <v>21</v>
      </c>
      <c r="C2785" s="3">
        <v>1197831</v>
      </c>
      <c r="D2785" s="4">
        <v>44421</v>
      </c>
      <c r="E2785" s="3" t="s">
        <v>22</v>
      </c>
      <c r="F2785" s="3" t="s">
        <v>98</v>
      </c>
      <c r="G2785" s="3" t="s">
        <v>99</v>
      </c>
      <c r="H2785" s="3" t="s">
        <v>20</v>
      </c>
      <c r="I2785" s="5">
        <v>0.55000000000000004</v>
      </c>
      <c r="J2785" s="6">
        <v>4500</v>
      </c>
      <c r="K2785" s="7">
        <f t="shared" si="20"/>
        <v>2475</v>
      </c>
      <c r="L2785" s="7">
        <f t="shared" si="21"/>
        <v>866.25</v>
      </c>
      <c r="M2785" s="8">
        <v>0.35</v>
      </c>
    </row>
    <row r="2786" spans="1:13" x14ac:dyDescent="0.25">
      <c r="A2786" s="1"/>
      <c r="B2786" s="3" t="s">
        <v>21</v>
      </c>
      <c r="C2786" s="3">
        <v>1197831</v>
      </c>
      <c r="D2786" s="4">
        <v>44451</v>
      </c>
      <c r="E2786" s="3" t="s">
        <v>22</v>
      </c>
      <c r="F2786" s="3" t="s">
        <v>98</v>
      </c>
      <c r="G2786" s="3" t="s">
        <v>99</v>
      </c>
      <c r="H2786" s="3" t="s">
        <v>15</v>
      </c>
      <c r="I2786" s="5">
        <v>0.5</v>
      </c>
      <c r="J2786" s="6">
        <v>5500</v>
      </c>
      <c r="K2786" s="7">
        <f t="shared" si="20"/>
        <v>2750</v>
      </c>
      <c r="L2786" s="7">
        <f t="shared" si="21"/>
        <v>962.49999999999989</v>
      </c>
      <c r="M2786" s="8">
        <v>0.35</v>
      </c>
    </row>
    <row r="2787" spans="1:13" x14ac:dyDescent="0.25">
      <c r="A2787" s="1"/>
      <c r="B2787" s="3" t="s">
        <v>21</v>
      </c>
      <c r="C2787" s="3">
        <v>1197831</v>
      </c>
      <c r="D2787" s="4">
        <v>44451</v>
      </c>
      <c r="E2787" s="3" t="s">
        <v>22</v>
      </c>
      <c r="F2787" s="3" t="s">
        <v>98</v>
      </c>
      <c r="G2787" s="3" t="s">
        <v>99</v>
      </c>
      <c r="H2787" s="3" t="s">
        <v>16</v>
      </c>
      <c r="I2787" s="5">
        <v>0.40000000000000013</v>
      </c>
      <c r="J2787" s="6">
        <v>3500</v>
      </c>
      <c r="K2787" s="7">
        <f t="shared" si="20"/>
        <v>1400.0000000000005</v>
      </c>
      <c r="L2787" s="7">
        <f t="shared" si="21"/>
        <v>490.00000000000011</v>
      </c>
      <c r="M2787" s="8">
        <v>0.35</v>
      </c>
    </row>
    <row r="2788" spans="1:13" x14ac:dyDescent="0.25">
      <c r="A2788" s="1"/>
      <c r="B2788" s="3" t="s">
        <v>21</v>
      </c>
      <c r="C2788" s="3">
        <v>1197831</v>
      </c>
      <c r="D2788" s="4">
        <v>44451</v>
      </c>
      <c r="E2788" s="3" t="s">
        <v>22</v>
      </c>
      <c r="F2788" s="3" t="s">
        <v>98</v>
      </c>
      <c r="G2788" s="3" t="s">
        <v>99</v>
      </c>
      <c r="H2788" s="3" t="s">
        <v>17</v>
      </c>
      <c r="I2788" s="5">
        <v>0.15000000000000008</v>
      </c>
      <c r="J2788" s="6">
        <v>2500</v>
      </c>
      <c r="K2788" s="7">
        <f t="shared" si="20"/>
        <v>375.00000000000017</v>
      </c>
      <c r="L2788" s="7">
        <f t="shared" si="21"/>
        <v>131.25000000000006</v>
      </c>
      <c r="M2788" s="8">
        <v>0.35</v>
      </c>
    </row>
    <row r="2789" spans="1:13" x14ac:dyDescent="0.25">
      <c r="A2789" s="1"/>
      <c r="B2789" s="3" t="s">
        <v>21</v>
      </c>
      <c r="C2789" s="3">
        <v>1197831</v>
      </c>
      <c r="D2789" s="4">
        <v>44451</v>
      </c>
      <c r="E2789" s="3" t="s">
        <v>22</v>
      </c>
      <c r="F2789" s="3" t="s">
        <v>98</v>
      </c>
      <c r="G2789" s="3" t="s">
        <v>99</v>
      </c>
      <c r="H2789" s="3" t="s">
        <v>18</v>
      </c>
      <c r="I2789" s="5">
        <v>0.15000000000000008</v>
      </c>
      <c r="J2789" s="6">
        <v>2250</v>
      </c>
      <c r="K2789" s="7">
        <f t="shared" si="20"/>
        <v>337.50000000000017</v>
      </c>
      <c r="L2789" s="7">
        <f t="shared" si="21"/>
        <v>118.12500000000006</v>
      </c>
      <c r="M2789" s="8">
        <v>0.35</v>
      </c>
    </row>
    <row r="2790" spans="1:13" x14ac:dyDescent="0.25">
      <c r="A2790" s="1"/>
      <c r="B2790" s="3" t="s">
        <v>21</v>
      </c>
      <c r="C2790" s="3">
        <v>1197831</v>
      </c>
      <c r="D2790" s="4">
        <v>44451</v>
      </c>
      <c r="E2790" s="3" t="s">
        <v>22</v>
      </c>
      <c r="F2790" s="3" t="s">
        <v>98</v>
      </c>
      <c r="G2790" s="3" t="s">
        <v>99</v>
      </c>
      <c r="H2790" s="3" t="s">
        <v>19</v>
      </c>
      <c r="I2790" s="5">
        <v>0.25000000000000006</v>
      </c>
      <c r="J2790" s="6">
        <v>2250</v>
      </c>
      <c r="K2790" s="7">
        <f t="shared" si="20"/>
        <v>562.50000000000011</v>
      </c>
      <c r="L2790" s="7">
        <f t="shared" si="21"/>
        <v>196.87500000000003</v>
      </c>
      <c r="M2790" s="8">
        <v>0.35</v>
      </c>
    </row>
    <row r="2791" spans="1:13" x14ac:dyDescent="0.25">
      <c r="A2791" s="1"/>
      <c r="B2791" s="3" t="s">
        <v>21</v>
      </c>
      <c r="C2791" s="3">
        <v>1197831</v>
      </c>
      <c r="D2791" s="4">
        <v>44451</v>
      </c>
      <c r="E2791" s="3" t="s">
        <v>22</v>
      </c>
      <c r="F2791" s="3" t="s">
        <v>98</v>
      </c>
      <c r="G2791" s="3" t="s">
        <v>99</v>
      </c>
      <c r="H2791" s="3" t="s">
        <v>20</v>
      </c>
      <c r="I2791" s="5">
        <v>0.3000000000000001</v>
      </c>
      <c r="J2791" s="6">
        <v>3250</v>
      </c>
      <c r="K2791" s="7">
        <f t="shared" si="20"/>
        <v>975.00000000000034</v>
      </c>
      <c r="L2791" s="7">
        <f t="shared" si="21"/>
        <v>341.25000000000011</v>
      </c>
      <c r="M2791" s="8">
        <v>0.35</v>
      </c>
    </row>
    <row r="2792" spans="1:13" x14ac:dyDescent="0.25">
      <c r="A2792" s="1"/>
      <c r="B2792" s="3" t="s">
        <v>21</v>
      </c>
      <c r="C2792" s="3">
        <v>1197831</v>
      </c>
      <c r="D2792" s="4">
        <v>44483</v>
      </c>
      <c r="E2792" s="3" t="s">
        <v>22</v>
      </c>
      <c r="F2792" s="3" t="s">
        <v>98</v>
      </c>
      <c r="G2792" s="3" t="s">
        <v>99</v>
      </c>
      <c r="H2792" s="3" t="s">
        <v>15</v>
      </c>
      <c r="I2792" s="5">
        <v>0.3000000000000001</v>
      </c>
      <c r="J2792" s="6">
        <v>5000</v>
      </c>
      <c r="K2792" s="7">
        <f t="shared" si="20"/>
        <v>1500.0000000000005</v>
      </c>
      <c r="L2792" s="7">
        <f t="shared" si="21"/>
        <v>525.00000000000011</v>
      </c>
      <c r="M2792" s="8">
        <v>0.35</v>
      </c>
    </row>
    <row r="2793" spans="1:13" x14ac:dyDescent="0.25">
      <c r="A2793" s="1"/>
      <c r="B2793" s="3" t="s">
        <v>21</v>
      </c>
      <c r="C2793" s="3">
        <v>1197831</v>
      </c>
      <c r="D2793" s="4">
        <v>44483</v>
      </c>
      <c r="E2793" s="3" t="s">
        <v>22</v>
      </c>
      <c r="F2793" s="3" t="s">
        <v>98</v>
      </c>
      <c r="G2793" s="3" t="s">
        <v>99</v>
      </c>
      <c r="H2793" s="3" t="s">
        <v>16</v>
      </c>
      <c r="I2793" s="5">
        <v>0.20000000000000012</v>
      </c>
      <c r="J2793" s="6">
        <v>3250</v>
      </c>
      <c r="K2793" s="7">
        <f t="shared" si="20"/>
        <v>650.00000000000034</v>
      </c>
      <c r="L2793" s="7">
        <f t="shared" si="21"/>
        <v>227.50000000000011</v>
      </c>
      <c r="M2793" s="8">
        <v>0.35</v>
      </c>
    </row>
    <row r="2794" spans="1:13" x14ac:dyDescent="0.25">
      <c r="A2794" s="1"/>
      <c r="B2794" s="3" t="s">
        <v>21</v>
      </c>
      <c r="C2794" s="3">
        <v>1197831</v>
      </c>
      <c r="D2794" s="4">
        <v>44483</v>
      </c>
      <c r="E2794" s="3" t="s">
        <v>22</v>
      </c>
      <c r="F2794" s="3" t="s">
        <v>98</v>
      </c>
      <c r="G2794" s="3" t="s">
        <v>99</v>
      </c>
      <c r="H2794" s="3" t="s">
        <v>17</v>
      </c>
      <c r="I2794" s="5">
        <v>0.20000000000000012</v>
      </c>
      <c r="J2794" s="6">
        <v>2000</v>
      </c>
      <c r="K2794" s="7">
        <f t="shared" si="20"/>
        <v>400.00000000000023</v>
      </c>
      <c r="L2794" s="7">
        <f t="shared" si="21"/>
        <v>140.00000000000006</v>
      </c>
      <c r="M2794" s="8">
        <v>0.35</v>
      </c>
    </row>
    <row r="2795" spans="1:13" x14ac:dyDescent="0.25">
      <c r="A2795" s="1"/>
      <c r="B2795" s="3" t="s">
        <v>21</v>
      </c>
      <c r="C2795" s="3">
        <v>1197831</v>
      </c>
      <c r="D2795" s="4">
        <v>44483</v>
      </c>
      <c r="E2795" s="3" t="s">
        <v>22</v>
      </c>
      <c r="F2795" s="3" t="s">
        <v>98</v>
      </c>
      <c r="G2795" s="3" t="s">
        <v>99</v>
      </c>
      <c r="H2795" s="3" t="s">
        <v>18</v>
      </c>
      <c r="I2795" s="5">
        <v>0.20000000000000012</v>
      </c>
      <c r="J2795" s="6">
        <v>1750</v>
      </c>
      <c r="K2795" s="7">
        <f t="shared" si="20"/>
        <v>350.00000000000023</v>
      </c>
      <c r="L2795" s="7">
        <f t="shared" si="21"/>
        <v>122.50000000000007</v>
      </c>
      <c r="M2795" s="8">
        <v>0.35</v>
      </c>
    </row>
    <row r="2796" spans="1:13" x14ac:dyDescent="0.25">
      <c r="A2796" s="1"/>
      <c r="B2796" s="3" t="s">
        <v>21</v>
      </c>
      <c r="C2796" s="3">
        <v>1197831</v>
      </c>
      <c r="D2796" s="4">
        <v>44483</v>
      </c>
      <c r="E2796" s="3" t="s">
        <v>22</v>
      </c>
      <c r="F2796" s="3" t="s">
        <v>98</v>
      </c>
      <c r="G2796" s="3" t="s">
        <v>99</v>
      </c>
      <c r="H2796" s="3" t="s">
        <v>19</v>
      </c>
      <c r="I2796" s="5">
        <v>0.3000000000000001</v>
      </c>
      <c r="J2796" s="6">
        <v>1750</v>
      </c>
      <c r="K2796" s="7">
        <f t="shared" si="20"/>
        <v>525.00000000000023</v>
      </c>
      <c r="L2796" s="7">
        <f t="shared" si="21"/>
        <v>183.75000000000006</v>
      </c>
      <c r="M2796" s="8">
        <v>0.35</v>
      </c>
    </row>
    <row r="2797" spans="1:13" x14ac:dyDescent="0.25">
      <c r="A2797" s="1"/>
      <c r="B2797" s="3" t="s">
        <v>21</v>
      </c>
      <c r="C2797" s="3">
        <v>1197831</v>
      </c>
      <c r="D2797" s="4">
        <v>44483</v>
      </c>
      <c r="E2797" s="3" t="s">
        <v>22</v>
      </c>
      <c r="F2797" s="3" t="s">
        <v>98</v>
      </c>
      <c r="G2797" s="3" t="s">
        <v>99</v>
      </c>
      <c r="H2797" s="3" t="s">
        <v>20</v>
      </c>
      <c r="I2797" s="5">
        <v>0.30000000000000004</v>
      </c>
      <c r="J2797" s="6">
        <v>3000</v>
      </c>
      <c r="K2797" s="7">
        <f t="shared" si="20"/>
        <v>900.00000000000011</v>
      </c>
      <c r="L2797" s="7">
        <f t="shared" si="21"/>
        <v>315</v>
      </c>
      <c r="M2797" s="8">
        <v>0.35</v>
      </c>
    </row>
    <row r="2798" spans="1:13" x14ac:dyDescent="0.25">
      <c r="A2798" s="1"/>
      <c r="B2798" s="3" t="s">
        <v>21</v>
      </c>
      <c r="C2798" s="3">
        <v>1197831</v>
      </c>
      <c r="D2798" s="4">
        <v>44513</v>
      </c>
      <c r="E2798" s="3" t="s">
        <v>22</v>
      </c>
      <c r="F2798" s="3" t="s">
        <v>98</v>
      </c>
      <c r="G2798" s="3" t="s">
        <v>99</v>
      </c>
      <c r="H2798" s="3" t="s">
        <v>15</v>
      </c>
      <c r="I2798" s="5">
        <v>0.25000000000000011</v>
      </c>
      <c r="J2798" s="6">
        <v>4500</v>
      </c>
      <c r="K2798" s="7">
        <f t="shared" si="20"/>
        <v>1125.0000000000005</v>
      </c>
      <c r="L2798" s="7">
        <f t="shared" si="21"/>
        <v>393.75000000000011</v>
      </c>
      <c r="M2798" s="8">
        <v>0.35</v>
      </c>
    </row>
    <row r="2799" spans="1:13" x14ac:dyDescent="0.25">
      <c r="A2799" s="1"/>
      <c r="B2799" s="3" t="s">
        <v>21</v>
      </c>
      <c r="C2799" s="3">
        <v>1197831</v>
      </c>
      <c r="D2799" s="4">
        <v>44513</v>
      </c>
      <c r="E2799" s="3" t="s">
        <v>22</v>
      </c>
      <c r="F2799" s="3" t="s">
        <v>98</v>
      </c>
      <c r="G2799" s="3" t="s">
        <v>99</v>
      </c>
      <c r="H2799" s="3" t="s">
        <v>16</v>
      </c>
      <c r="I2799" s="5">
        <v>0.15000000000000013</v>
      </c>
      <c r="J2799" s="6">
        <v>2750</v>
      </c>
      <c r="K2799" s="7">
        <f t="shared" si="20"/>
        <v>412.50000000000034</v>
      </c>
      <c r="L2799" s="7">
        <f t="shared" si="21"/>
        <v>144.37500000000011</v>
      </c>
      <c r="M2799" s="8">
        <v>0.35</v>
      </c>
    </row>
    <row r="2800" spans="1:13" x14ac:dyDescent="0.25">
      <c r="A2800" s="1"/>
      <c r="B2800" s="3" t="s">
        <v>21</v>
      </c>
      <c r="C2800" s="3">
        <v>1197831</v>
      </c>
      <c r="D2800" s="4">
        <v>44513</v>
      </c>
      <c r="E2800" s="3" t="s">
        <v>22</v>
      </c>
      <c r="F2800" s="3" t="s">
        <v>98</v>
      </c>
      <c r="G2800" s="3" t="s">
        <v>99</v>
      </c>
      <c r="H2800" s="3" t="s">
        <v>17</v>
      </c>
      <c r="I2800" s="5">
        <v>0.25000000000000017</v>
      </c>
      <c r="J2800" s="6">
        <v>2200</v>
      </c>
      <c r="K2800" s="7">
        <f t="shared" si="20"/>
        <v>550.00000000000034</v>
      </c>
      <c r="L2800" s="7">
        <f t="shared" si="21"/>
        <v>192.50000000000011</v>
      </c>
      <c r="M2800" s="8">
        <v>0.35</v>
      </c>
    </row>
    <row r="2801" spans="1:13" x14ac:dyDescent="0.25">
      <c r="A2801" s="1"/>
      <c r="B2801" s="3" t="s">
        <v>21</v>
      </c>
      <c r="C2801" s="3">
        <v>1197831</v>
      </c>
      <c r="D2801" s="4">
        <v>44513</v>
      </c>
      <c r="E2801" s="3" t="s">
        <v>22</v>
      </c>
      <c r="F2801" s="3" t="s">
        <v>98</v>
      </c>
      <c r="G2801" s="3" t="s">
        <v>99</v>
      </c>
      <c r="H2801" s="3" t="s">
        <v>18</v>
      </c>
      <c r="I2801" s="5">
        <v>0.55000000000000016</v>
      </c>
      <c r="J2801" s="6">
        <v>2750</v>
      </c>
      <c r="K2801" s="7">
        <f t="shared" si="20"/>
        <v>1512.5000000000005</v>
      </c>
      <c r="L2801" s="7">
        <f t="shared" si="21"/>
        <v>529.37500000000011</v>
      </c>
      <c r="M2801" s="8">
        <v>0.35</v>
      </c>
    </row>
    <row r="2802" spans="1:13" x14ac:dyDescent="0.25">
      <c r="A2802" s="1"/>
      <c r="B2802" s="3" t="s">
        <v>21</v>
      </c>
      <c r="C2802" s="3">
        <v>1197831</v>
      </c>
      <c r="D2802" s="4">
        <v>44513</v>
      </c>
      <c r="E2802" s="3" t="s">
        <v>22</v>
      </c>
      <c r="F2802" s="3" t="s">
        <v>98</v>
      </c>
      <c r="G2802" s="3" t="s">
        <v>99</v>
      </c>
      <c r="H2802" s="3" t="s">
        <v>19</v>
      </c>
      <c r="I2802" s="5">
        <v>0.75000000000000011</v>
      </c>
      <c r="J2802" s="6">
        <v>2500</v>
      </c>
      <c r="K2802" s="7">
        <f t="shared" si="20"/>
        <v>1875.0000000000002</v>
      </c>
      <c r="L2802" s="7">
        <f t="shared" si="21"/>
        <v>656.25</v>
      </c>
      <c r="M2802" s="8">
        <v>0.35</v>
      </c>
    </row>
    <row r="2803" spans="1:13" x14ac:dyDescent="0.25">
      <c r="A2803" s="1"/>
      <c r="B2803" s="3" t="s">
        <v>21</v>
      </c>
      <c r="C2803" s="3">
        <v>1197831</v>
      </c>
      <c r="D2803" s="4">
        <v>44513</v>
      </c>
      <c r="E2803" s="3" t="s">
        <v>22</v>
      </c>
      <c r="F2803" s="3" t="s">
        <v>98</v>
      </c>
      <c r="G2803" s="3" t="s">
        <v>99</v>
      </c>
      <c r="H2803" s="3" t="s">
        <v>20</v>
      </c>
      <c r="I2803" s="5">
        <v>0.75</v>
      </c>
      <c r="J2803" s="6">
        <v>3500</v>
      </c>
      <c r="K2803" s="7">
        <f t="shared" si="20"/>
        <v>2625</v>
      </c>
      <c r="L2803" s="7">
        <f t="shared" si="21"/>
        <v>918.74999999999989</v>
      </c>
      <c r="M2803" s="8">
        <v>0.35</v>
      </c>
    </row>
    <row r="2804" spans="1:13" x14ac:dyDescent="0.25">
      <c r="A2804" s="1"/>
      <c r="B2804" s="3" t="s">
        <v>21</v>
      </c>
      <c r="C2804" s="3">
        <v>1197831</v>
      </c>
      <c r="D2804" s="4">
        <v>44542</v>
      </c>
      <c r="E2804" s="3" t="s">
        <v>22</v>
      </c>
      <c r="F2804" s="3" t="s">
        <v>98</v>
      </c>
      <c r="G2804" s="3" t="s">
        <v>99</v>
      </c>
      <c r="H2804" s="3" t="s">
        <v>15</v>
      </c>
      <c r="I2804" s="5">
        <v>0.70000000000000007</v>
      </c>
      <c r="J2804" s="6">
        <v>6000</v>
      </c>
      <c r="K2804" s="7">
        <f t="shared" si="20"/>
        <v>4200</v>
      </c>
      <c r="L2804" s="7">
        <f t="shared" si="21"/>
        <v>1470</v>
      </c>
      <c r="M2804" s="8">
        <v>0.35</v>
      </c>
    </row>
    <row r="2805" spans="1:13" x14ac:dyDescent="0.25">
      <c r="A2805" s="1"/>
      <c r="B2805" s="3" t="s">
        <v>21</v>
      </c>
      <c r="C2805" s="3">
        <v>1197831</v>
      </c>
      <c r="D2805" s="4">
        <v>44542</v>
      </c>
      <c r="E2805" s="3" t="s">
        <v>22</v>
      </c>
      <c r="F2805" s="3" t="s">
        <v>98</v>
      </c>
      <c r="G2805" s="3" t="s">
        <v>99</v>
      </c>
      <c r="H2805" s="3" t="s">
        <v>16</v>
      </c>
      <c r="I2805" s="5">
        <v>0.60000000000000009</v>
      </c>
      <c r="J2805" s="6">
        <v>4000</v>
      </c>
      <c r="K2805" s="7">
        <f t="shared" si="20"/>
        <v>2400.0000000000005</v>
      </c>
      <c r="L2805" s="7">
        <f t="shared" si="21"/>
        <v>840.00000000000011</v>
      </c>
      <c r="M2805" s="8">
        <v>0.35</v>
      </c>
    </row>
    <row r="2806" spans="1:13" x14ac:dyDescent="0.25">
      <c r="A2806" s="1"/>
      <c r="B2806" s="3" t="s">
        <v>21</v>
      </c>
      <c r="C2806" s="3">
        <v>1197831</v>
      </c>
      <c r="D2806" s="4">
        <v>44542</v>
      </c>
      <c r="E2806" s="3" t="s">
        <v>22</v>
      </c>
      <c r="F2806" s="3" t="s">
        <v>98</v>
      </c>
      <c r="G2806" s="3" t="s">
        <v>99</v>
      </c>
      <c r="H2806" s="3" t="s">
        <v>17</v>
      </c>
      <c r="I2806" s="5">
        <v>0.60000000000000009</v>
      </c>
      <c r="J2806" s="6">
        <v>3500</v>
      </c>
      <c r="K2806" s="7">
        <f t="shared" si="20"/>
        <v>2100.0000000000005</v>
      </c>
      <c r="L2806" s="7">
        <f t="shared" si="21"/>
        <v>735.00000000000011</v>
      </c>
      <c r="M2806" s="8">
        <v>0.35</v>
      </c>
    </row>
    <row r="2807" spans="1:13" x14ac:dyDescent="0.25">
      <c r="A2807" s="1"/>
      <c r="B2807" s="3" t="s">
        <v>21</v>
      </c>
      <c r="C2807" s="3">
        <v>1197831</v>
      </c>
      <c r="D2807" s="4">
        <v>44542</v>
      </c>
      <c r="E2807" s="3" t="s">
        <v>22</v>
      </c>
      <c r="F2807" s="3" t="s">
        <v>98</v>
      </c>
      <c r="G2807" s="3" t="s">
        <v>99</v>
      </c>
      <c r="H2807" s="3" t="s">
        <v>18</v>
      </c>
      <c r="I2807" s="5">
        <v>0.60000000000000009</v>
      </c>
      <c r="J2807" s="6">
        <v>3000</v>
      </c>
      <c r="K2807" s="7">
        <f t="shared" ref="K2807:K3061" si="22">I2807*J2807</f>
        <v>1800.0000000000002</v>
      </c>
      <c r="L2807" s="7">
        <f t="shared" ref="L2807:L3061" si="23">K2807*M2807</f>
        <v>630</v>
      </c>
      <c r="M2807" s="8">
        <v>0.35</v>
      </c>
    </row>
    <row r="2808" spans="1:13" x14ac:dyDescent="0.25">
      <c r="A2808" s="1"/>
      <c r="B2808" s="3" t="s">
        <v>21</v>
      </c>
      <c r="C2808" s="3">
        <v>1197831</v>
      </c>
      <c r="D2808" s="4">
        <v>44542</v>
      </c>
      <c r="E2808" s="3" t="s">
        <v>22</v>
      </c>
      <c r="F2808" s="3" t="s">
        <v>98</v>
      </c>
      <c r="G2808" s="3" t="s">
        <v>99</v>
      </c>
      <c r="H2808" s="3" t="s">
        <v>19</v>
      </c>
      <c r="I2808" s="5">
        <v>0.70000000000000007</v>
      </c>
      <c r="J2808" s="6">
        <v>3000</v>
      </c>
      <c r="K2808" s="7">
        <f t="shared" si="22"/>
        <v>2100</v>
      </c>
      <c r="L2808" s="7">
        <f t="shared" si="23"/>
        <v>735</v>
      </c>
      <c r="M2808" s="8">
        <v>0.35</v>
      </c>
    </row>
    <row r="2809" spans="1:13" x14ac:dyDescent="0.25">
      <c r="A2809" s="1"/>
      <c r="B2809" s="3" t="s">
        <v>21</v>
      </c>
      <c r="C2809" s="3">
        <v>1197831</v>
      </c>
      <c r="D2809" s="4">
        <v>44542</v>
      </c>
      <c r="E2809" s="3" t="s">
        <v>22</v>
      </c>
      <c r="F2809" s="3" t="s">
        <v>98</v>
      </c>
      <c r="G2809" s="3" t="s">
        <v>99</v>
      </c>
      <c r="H2809" s="3" t="s">
        <v>20</v>
      </c>
      <c r="I2809" s="5">
        <v>0.75</v>
      </c>
      <c r="J2809" s="6">
        <v>4000</v>
      </c>
      <c r="K2809" s="7">
        <f t="shared" si="22"/>
        <v>3000</v>
      </c>
      <c r="L2809" s="7">
        <f t="shared" si="23"/>
        <v>1050</v>
      </c>
      <c r="M2809" s="8">
        <v>0.35</v>
      </c>
    </row>
    <row r="2810" spans="1:13" x14ac:dyDescent="0.25">
      <c r="A2810" s="1" t="s">
        <v>37</v>
      </c>
      <c r="B2810" s="3" t="s">
        <v>12</v>
      </c>
      <c r="C2810" s="3">
        <v>1185732</v>
      </c>
      <c r="D2810" s="4">
        <v>44208</v>
      </c>
      <c r="E2810" s="3" t="s">
        <v>31</v>
      </c>
      <c r="F2810" s="3" t="s">
        <v>100</v>
      </c>
      <c r="G2810" s="3" t="s">
        <v>101</v>
      </c>
      <c r="H2810" s="3" t="s">
        <v>15</v>
      </c>
      <c r="I2810" s="5">
        <v>0.4</v>
      </c>
      <c r="J2810" s="6">
        <v>4750</v>
      </c>
      <c r="K2810" s="7">
        <f t="shared" si="22"/>
        <v>1900</v>
      </c>
      <c r="L2810" s="7">
        <f t="shared" si="23"/>
        <v>665</v>
      </c>
      <c r="M2810" s="8">
        <v>0.35</v>
      </c>
    </row>
    <row r="2811" spans="1:13" x14ac:dyDescent="0.25">
      <c r="A2811" s="1"/>
      <c r="B2811" s="3" t="s">
        <v>12</v>
      </c>
      <c r="C2811" s="3">
        <v>1185732</v>
      </c>
      <c r="D2811" s="4">
        <v>44208</v>
      </c>
      <c r="E2811" s="3" t="s">
        <v>31</v>
      </c>
      <c r="F2811" s="3" t="s">
        <v>100</v>
      </c>
      <c r="G2811" s="3" t="s">
        <v>101</v>
      </c>
      <c r="H2811" s="3" t="s">
        <v>16</v>
      </c>
      <c r="I2811" s="5">
        <v>0.4</v>
      </c>
      <c r="J2811" s="6">
        <v>2750</v>
      </c>
      <c r="K2811" s="7">
        <f t="shared" si="22"/>
        <v>1100</v>
      </c>
      <c r="L2811" s="7">
        <f t="shared" si="23"/>
        <v>330</v>
      </c>
      <c r="M2811" s="8">
        <v>0.3</v>
      </c>
    </row>
    <row r="2812" spans="1:13" x14ac:dyDescent="0.25">
      <c r="A2812" s="1"/>
      <c r="B2812" s="3" t="s">
        <v>12</v>
      </c>
      <c r="C2812" s="3">
        <v>1185732</v>
      </c>
      <c r="D2812" s="4">
        <v>44208</v>
      </c>
      <c r="E2812" s="3" t="s">
        <v>31</v>
      </c>
      <c r="F2812" s="3" t="s">
        <v>100</v>
      </c>
      <c r="G2812" s="3" t="s">
        <v>101</v>
      </c>
      <c r="H2812" s="3" t="s">
        <v>17</v>
      </c>
      <c r="I2812" s="5">
        <v>0.30000000000000004</v>
      </c>
      <c r="J2812" s="6">
        <v>2750</v>
      </c>
      <c r="K2812" s="7">
        <f t="shared" si="22"/>
        <v>825.00000000000011</v>
      </c>
      <c r="L2812" s="7">
        <f t="shared" si="23"/>
        <v>247.50000000000003</v>
      </c>
      <c r="M2812" s="8">
        <v>0.3</v>
      </c>
    </row>
    <row r="2813" spans="1:13" x14ac:dyDescent="0.25">
      <c r="A2813" s="1"/>
      <c r="B2813" s="3" t="s">
        <v>12</v>
      </c>
      <c r="C2813" s="3">
        <v>1185732</v>
      </c>
      <c r="D2813" s="4">
        <v>44208</v>
      </c>
      <c r="E2813" s="3" t="s">
        <v>31</v>
      </c>
      <c r="F2813" s="3" t="s">
        <v>100</v>
      </c>
      <c r="G2813" s="3" t="s">
        <v>101</v>
      </c>
      <c r="H2813" s="3" t="s">
        <v>18</v>
      </c>
      <c r="I2813" s="5">
        <v>0.35000000000000003</v>
      </c>
      <c r="J2813" s="6">
        <v>1250</v>
      </c>
      <c r="K2813" s="7">
        <f t="shared" si="22"/>
        <v>437.50000000000006</v>
      </c>
      <c r="L2813" s="7">
        <f t="shared" si="23"/>
        <v>131.25</v>
      </c>
      <c r="M2813" s="8">
        <v>0.3</v>
      </c>
    </row>
    <row r="2814" spans="1:13" x14ac:dyDescent="0.25">
      <c r="A2814" s="1"/>
      <c r="B2814" s="3" t="s">
        <v>12</v>
      </c>
      <c r="C2814" s="3">
        <v>1185732</v>
      </c>
      <c r="D2814" s="4">
        <v>44208</v>
      </c>
      <c r="E2814" s="3" t="s">
        <v>31</v>
      </c>
      <c r="F2814" s="3" t="s">
        <v>100</v>
      </c>
      <c r="G2814" s="3" t="s">
        <v>101</v>
      </c>
      <c r="H2814" s="3" t="s">
        <v>19</v>
      </c>
      <c r="I2814" s="5">
        <v>0.49999999999999994</v>
      </c>
      <c r="J2814" s="6">
        <v>1750</v>
      </c>
      <c r="K2814" s="7">
        <f t="shared" si="22"/>
        <v>874.99999999999989</v>
      </c>
      <c r="L2814" s="7">
        <f t="shared" si="23"/>
        <v>306.24999999999994</v>
      </c>
      <c r="M2814" s="8">
        <v>0.35</v>
      </c>
    </row>
    <row r="2815" spans="1:13" x14ac:dyDescent="0.25">
      <c r="A2815" s="1"/>
      <c r="B2815" s="3" t="s">
        <v>12</v>
      </c>
      <c r="C2815" s="3">
        <v>1185732</v>
      </c>
      <c r="D2815" s="4">
        <v>44208</v>
      </c>
      <c r="E2815" s="3" t="s">
        <v>31</v>
      </c>
      <c r="F2815" s="3" t="s">
        <v>100</v>
      </c>
      <c r="G2815" s="3" t="s">
        <v>101</v>
      </c>
      <c r="H2815" s="3" t="s">
        <v>20</v>
      </c>
      <c r="I2815" s="5">
        <v>0.4</v>
      </c>
      <c r="J2815" s="6">
        <v>2750</v>
      </c>
      <c r="K2815" s="7">
        <f t="shared" si="22"/>
        <v>1100</v>
      </c>
      <c r="L2815" s="7">
        <f t="shared" si="23"/>
        <v>440</v>
      </c>
      <c r="M2815" s="8">
        <v>0.4</v>
      </c>
    </row>
    <row r="2816" spans="1:13" x14ac:dyDescent="0.25">
      <c r="A2816" s="1"/>
      <c r="B2816" s="3" t="s">
        <v>12</v>
      </c>
      <c r="C2816" s="3">
        <v>1185732</v>
      </c>
      <c r="D2816" s="4">
        <v>44239</v>
      </c>
      <c r="E2816" s="3" t="s">
        <v>31</v>
      </c>
      <c r="F2816" s="3" t="s">
        <v>100</v>
      </c>
      <c r="G2816" s="3" t="s">
        <v>101</v>
      </c>
      <c r="H2816" s="3" t="s">
        <v>15</v>
      </c>
      <c r="I2816" s="5">
        <v>0.4</v>
      </c>
      <c r="J2816" s="6">
        <v>5250</v>
      </c>
      <c r="K2816" s="7">
        <f t="shared" si="22"/>
        <v>2100</v>
      </c>
      <c r="L2816" s="7">
        <f t="shared" si="23"/>
        <v>735</v>
      </c>
      <c r="M2816" s="8">
        <v>0.35</v>
      </c>
    </row>
    <row r="2817" spans="1:13" x14ac:dyDescent="0.25">
      <c r="A2817" s="1"/>
      <c r="B2817" s="3" t="s">
        <v>12</v>
      </c>
      <c r="C2817" s="3">
        <v>1185732</v>
      </c>
      <c r="D2817" s="4">
        <v>44239</v>
      </c>
      <c r="E2817" s="3" t="s">
        <v>31</v>
      </c>
      <c r="F2817" s="3" t="s">
        <v>100</v>
      </c>
      <c r="G2817" s="3" t="s">
        <v>101</v>
      </c>
      <c r="H2817" s="3" t="s">
        <v>16</v>
      </c>
      <c r="I2817" s="5">
        <v>0.4</v>
      </c>
      <c r="J2817" s="6">
        <v>1750</v>
      </c>
      <c r="K2817" s="7">
        <f t="shared" si="22"/>
        <v>700</v>
      </c>
      <c r="L2817" s="7">
        <f t="shared" si="23"/>
        <v>210</v>
      </c>
      <c r="M2817" s="8">
        <v>0.3</v>
      </c>
    </row>
    <row r="2818" spans="1:13" x14ac:dyDescent="0.25">
      <c r="A2818" s="1"/>
      <c r="B2818" s="3" t="s">
        <v>12</v>
      </c>
      <c r="C2818" s="3">
        <v>1185732</v>
      </c>
      <c r="D2818" s="4">
        <v>44239</v>
      </c>
      <c r="E2818" s="3" t="s">
        <v>31</v>
      </c>
      <c r="F2818" s="3" t="s">
        <v>100</v>
      </c>
      <c r="G2818" s="3" t="s">
        <v>101</v>
      </c>
      <c r="H2818" s="3" t="s">
        <v>17</v>
      </c>
      <c r="I2818" s="5">
        <v>0.30000000000000004</v>
      </c>
      <c r="J2818" s="6">
        <v>2250</v>
      </c>
      <c r="K2818" s="7">
        <f t="shared" si="22"/>
        <v>675.00000000000011</v>
      </c>
      <c r="L2818" s="7">
        <f t="shared" si="23"/>
        <v>202.50000000000003</v>
      </c>
      <c r="M2818" s="8">
        <v>0.3</v>
      </c>
    </row>
    <row r="2819" spans="1:13" x14ac:dyDescent="0.25">
      <c r="A2819" s="1"/>
      <c r="B2819" s="3" t="s">
        <v>12</v>
      </c>
      <c r="C2819" s="3">
        <v>1185732</v>
      </c>
      <c r="D2819" s="4">
        <v>44239</v>
      </c>
      <c r="E2819" s="3" t="s">
        <v>31</v>
      </c>
      <c r="F2819" s="3" t="s">
        <v>100</v>
      </c>
      <c r="G2819" s="3" t="s">
        <v>101</v>
      </c>
      <c r="H2819" s="3" t="s">
        <v>18</v>
      </c>
      <c r="I2819" s="5">
        <v>0.35000000000000003</v>
      </c>
      <c r="J2819" s="6">
        <v>1000</v>
      </c>
      <c r="K2819" s="7">
        <f t="shared" si="22"/>
        <v>350.00000000000006</v>
      </c>
      <c r="L2819" s="7">
        <f t="shared" si="23"/>
        <v>105.00000000000001</v>
      </c>
      <c r="M2819" s="8">
        <v>0.3</v>
      </c>
    </row>
    <row r="2820" spans="1:13" x14ac:dyDescent="0.25">
      <c r="A2820" s="1"/>
      <c r="B2820" s="3" t="s">
        <v>12</v>
      </c>
      <c r="C2820" s="3">
        <v>1185732</v>
      </c>
      <c r="D2820" s="4">
        <v>44239</v>
      </c>
      <c r="E2820" s="3" t="s">
        <v>31</v>
      </c>
      <c r="F2820" s="3" t="s">
        <v>100</v>
      </c>
      <c r="G2820" s="3" t="s">
        <v>101</v>
      </c>
      <c r="H2820" s="3" t="s">
        <v>19</v>
      </c>
      <c r="I2820" s="5">
        <v>0.49999999999999994</v>
      </c>
      <c r="J2820" s="6">
        <v>1750</v>
      </c>
      <c r="K2820" s="7">
        <f t="shared" si="22"/>
        <v>874.99999999999989</v>
      </c>
      <c r="L2820" s="7">
        <f t="shared" si="23"/>
        <v>306.24999999999994</v>
      </c>
      <c r="M2820" s="8">
        <v>0.35</v>
      </c>
    </row>
    <row r="2821" spans="1:13" x14ac:dyDescent="0.25">
      <c r="A2821" s="1"/>
      <c r="B2821" s="3" t="s">
        <v>12</v>
      </c>
      <c r="C2821" s="3">
        <v>1185732</v>
      </c>
      <c r="D2821" s="4">
        <v>44239</v>
      </c>
      <c r="E2821" s="3" t="s">
        <v>31</v>
      </c>
      <c r="F2821" s="3" t="s">
        <v>100</v>
      </c>
      <c r="G2821" s="3" t="s">
        <v>101</v>
      </c>
      <c r="H2821" s="3" t="s">
        <v>20</v>
      </c>
      <c r="I2821" s="5">
        <v>0.35</v>
      </c>
      <c r="J2821" s="6">
        <v>2750</v>
      </c>
      <c r="K2821" s="7">
        <f t="shared" si="22"/>
        <v>962.49999999999989</v>
      </c>
      <c r="L2821" s="7">
        <f t="shared" si="23"/>
        <v>385</v>
      </c>
      <c r="M2821" s="8">
        <v>0.4</v>
      </c>
    </row>
    <row r="2822" spans="1:13" x14ac:dyDescent="0.25">
      <c r="A2822" s="1"/>
      <c r="B2822" s="3" t="s">
        <v>12</v>
      </c>
      <c r="C2822" s="3">
        <v>1185732</v>
      </c>
      <c r="D2822" s="4">
        <v>44266</v>
      </c>
      <c r="E2822" s="3" t="s">
        <v>31</v>
      </c>
      <c r="F2822" s="3" t="s">
        <v>100</v>
      </c>
      <c r="G2822" s="3" t="s">
        <v>101</v>
      </c>
      <c r="H2822" s="3" t="s">
        <v>15</v>
      </c>
      <c r="I2822" s="5">
        <v>0.4</v>
      </c>
      <c r="J2822" s="6">
        <v>4950</v>
      </c>
      <c r="K2822" s="7">
        <f t="shared" si="22"/>
        <v>1980</v>
      </c>
      <c r="L2822" s="7">
        <f t="shared" si="23"/>
        <v>693</v>
      </c>
      <c r="M2822" s="8">
        <v>0.35</v>
      </c>
    </row>
    <row r="2823" spans="1:13" x14ac:dyDescent="0.25">
      <c r="A2823" s="1"/>
      <c r="B2823" s="3" t="s">
        <v>12</v>
      </c>
      <c r="C2823" s="3">
        <v>1185732</v>
      </c>
      <c r="D2823" s="4">
        <v>44266</v>
      </c>
      <c r="E2823" s="3" t="s">
        <v>31</v>
      </c>
      <c r="F2823" s="3" t="s">
        <v>100</v>
      </c>
      <c r="G2823" s="3" t="s">
        <v>101</v>
      </c>
      <c r="H2823" s="3" t="s">
        <v>16</v>
      </c>
      <c r="I2823" s="5">
        <v>0.4</v>
      </c>
      <c r="J2823" s="6">
        <v>2000</v>
      </c>
      <c r="K2823" s="7">
        <f t="shared" si="22"/>
        <v>800</v>
      </c>
      <c r="L2823" s="7">
        <f t="shared" si="23"/>
        <v>240</v>
      </c>
      <c r="M2823" s="8">
        <v>0.3</v>
      </c>
    </row>
    <row r="2824" spans="1:13" x14ac:dyDescent="0.25">
      <c r="A2824" s="1"/>
      <c r="B2824" s="3" t="s">
        <v>12</v>
      </c>
      <c r="C2824" s="3">
        <v>1185732</v>
      </c>
      <c r="D2824" s="4">
        <v>44266</v>
      </c>
      <c r="E2824" s="3" t="s">
        <v>31</v>
      </c>
      <c r="F2824" s="3" t="s">
        <v>100</v>
      </c>
      <c r="G2824" s="3" t="s">
        <v>101</v>
      </c>
      <c r="H2824" s="3" t="s">
        <v>17</v>
      </c>
      <c r="I2824" s="5">
        <v>0.30000000000000004</v>
      </c>
      <c r="J2824" s="6">
        <v>2250</v>
      </c>
      <c r="K2824" s="7">
        <f t="shared" si="22"/>
        <v>675.00000000000011</v>
      </c>
      <c r="L2824" s="7">
        <f t="shared" si="23"/>
        <v>202.50000000000003</v>
      </c>
      <c r="M2824" s="8">
        <v>0.3</v>
      </c>
    </row>
    <row r="2825" spans="1:13" x14ac:dyDescent="0.25">
      <c r="A2825" s="1"/>
      <c r="B2825" s="3" t="s">
        <v>12</v>
      </c>
      <c r="C2825" s="3">
        <v>1185732</v>
      </c>
      <c r="D2825" s="4">
        <v>44266</v>
      </c>
      <c r="E2825" s="3" t="s">
        <v>31</v>
      </c>
      <c r="F2825" s="3" t="s">
        <v>100</v>
      </c>
      <c r="G2825" s="3" t="s">
        <v>101</v>
      </c>
      <c r="H2825" s="3" t="s">
        <v>18</v>
      </c>
      <c r="I2825" s="5">
        <v>0.35</v>
      </c>
      <c r="J2825" s="6">
        <v>750</v>
      </c>
      <c r="K2825" s="7">
        <f t="shared" si="22"/>
        <v>262.5</v>
      </c>
      <c r="L2825" s="7">
        <f t="shared" si="23"/>
        <v>78.75</v>
      </c>
      <c r="M2825" s="8">
        <v>0.3</v>
      </c>
    </row>
    <row r="2826" spans="1:13" x14ac:dyDescent="0.25">
      <c r="A2826" s="1"/>
      <c r="B2826" s="3" t="s">
        <v>12</v>
      </c>
      <c r="C2826" s="3">
        <v>1185732</v>
      </c>
      <c r="D2826" s="4">
        <v>44266</v>
      </c>
      <c r="E2826" s="3" t="s">
        <v>31</v>
      </c>
      <c r="F2826" s="3" t="s">
        <v>100</v>
      </c>
      <c r="G2826" s="3" t="s">
        <v>101</v>
      </c>
      <c r="H2826" s="3" t="s">
        <v>19</v>
      </c>
      <c r="I2826" s="5">
        <v>0.5</v>
      </c>
      <c r="J2826" s="6">
        <v>1250</v>
      </c>
      <c r="K2826" s="7">
        <f t="shared" si="22"/>
        <v>625</v>
      </c>
      <c r="L2826" s="7">
        <f t="shared" si="23"/>
        <v>218.75</v>
      </c>
      <c r="M2826" s="8">
        <v>0.35</v>
      </c>
    </row>
    <row r="2827" spans="1:13" x14ac:dyDescent="0.25">
      <c r="A2827" s="1"/>
      <c r="B2827" s="3" t="s">
        <v>12</v>
      </c>
      <c r="C2827" s="3">
        <v>1185732</v>
      </c>
      <c r="D2827" s="4">
        <v>44266</v>
      </c>
      <c r="E2827" s="3" t="s">
        <v>31</v>
      </c>
      <c r="F2827" s="3" t="s">
        <v>100</v>
      </c>
      <c r="G2827" s="3" t="s">
        <v>101</v>
      </c>
      <c r="H2827" s="3" t="s">
        <v>20</v>
      </c>
      <c r="I2827" s="5">
        <v>0.4</v>
      </c>
      <c r="J2827" s="6">
        <v>2250</v>
      </c>
      <c r="K2827" s="7">
        <f t="shared" si="22"/>
        <v>900</v>
      </c>
      <c r="L2827" s="7">
        <f t="shared" si="23"/>
        <v>360</v>
      </c>
      <c r="M2827" s="8">
        <v>0.4</v>
      </c>
    </row>
    <row r="2828" spans="1:13" x14ac:dyDescent="0.25">
      <c r="A2828" s="1"/>
      <c r="B2828" s="3" t="s">
        <v>12</v>
      </c>
      <c r="C2828" s="3">
        <v>1185732</v>
      </c>
      <c r="D2828" s="4">
        <v>44298</v>
      </c>
      <c r="E2828" s="3" t="s">
        <v>31</v>
      </c>
      <c r="F2828" s="3" t="s">
        <v>100</v>
      </c>
      <c r="G2828" s="3" t="s">
        <v>101</v>
      </c>
      <c r="H2828" s="3" t="s">
        <v>15</v>
      </c>
      <c r="I2828" s="5">
        <v>0.4</v>
      </c>
      <c r="J2828" s="6">
        <v>4500</v>
      </c>
      <c r="K2828" s="7">
        <f t="shared" si="22"/>
        <v>1800</v>
      </c>
      <c r="L2828" s="7">
        <f t="shared" si="23"/>
        <v>630</v>
      </c>
      <c r="M2828" s="8">
        <v>0.35</v>
      </c>
    </row>
    <row r="2829" spans="1:13" x14ac:dyDescent="0.25">
      <c r="A2829" s="1"/>
      <c r="B2829" s="3" t="s">
        <v>12</v>
      </c>
      <c r="C2829" s="3">
        <v>1185732</v>
      </c>
      <c r="D2829" s="4">
        <v>44298</v>
      </c>
      <c r="E2829" s="3" t="s">
        <v>31</v>
      </c>
      <c r="F2829" s="3" t="s">
        <v>100</v>
      </c>
      <c r="G2829" s="3" t="s">
        <v>101</v>
      </c>
      <c r="H2829" s="3" t="s">
        <v>16</v>
      </c>
      <c r="I2829" s="5">
        <v>0.4</v>
      </c>
      <c r="J2829" s="6">
        <v>1500</v>
      </c>
      <c r="K2829" s="7">
        <f t="shared" si="22"/>
        <v>600</v>
      </c>
      <c r="L2829" s="7">
        <f t="shared" si="23"/>
        <v>180</v>
      </c>
      <c r="M2829" s="8">
        <v>0.3</v>
      </c>
    </row>
    <row r="2830" spans="1:13" x14ac:dyDescent="0.25">
      <c r="A2830" s="1"/>
      <c r="B2830" s="3" t="s">
        <v>12</v>
      </c>
      <c r="C2830" s="3">
        <v>1185732</v>
      </c>
      <c r="D2830" s="4">
        <v>44298</v>
      </c>
      <c r="E2830" s="3" t="s">
        <v>31</v>
      </c>
      <c r="F2830" s="3" t="s">
        <v>100</v>
      </c>
      <c r="G2830" s="3" t="s">
        <v>101</v>
      </c>
      <c r="H2830" s="3" t="s">
        <v>17</v>
      </c>
      <c r="I2830" s="5">
        <v>0.30000000000000004</v>
      </c>
      <c r="J2830" s="6">
        <v>1500</v>
      </c>
      <c r="K2830" s="7">
        <f t="shared" si="22"/>
        <v>450.00000000000006</v>
      </c>
      <c r="L2830" s="7">
        <f t="shared" si="23"/>
        <v>135</v>
      </c>
      <c r="M2830" s="8">
        <v>0.3</v>
      </c>
    </row>
    <row r="2831" spans="1:13" x14ac:dyDescent="0.25">
      <c r="A2831" s="1"/>
      <c r="B2831" s="3" t="s">
        <v>12</v>
      </c>
      <c r="C2831" s="3">
        <v>1185732</v>
      </c>
      <c r="D2831" s="4">
        <v>44298</v>
      </c>
      <c r="E2831" s="3" t="s">
        <v>31</v>
      </c>
      <c r="F2831" s="3" t="s">
        <v>100</v>
      </c>
      <c r="G2831" s="3" t="s">
        <v>101</v>
      </c>
      <c r="H2831" s="3" t="s">
        <v>18</v>
      </c>
      <c r="I2831" s="5">
        <v>0.35</v>
      </c>
      <c r="J2831" s="6">
        <v>750</v>
      </c>
      <c r="K2831" s="7">
        <f t="shared" si="22"/>
        <v>262.5</v>
      </c>
      <c r="L2831" s="7">
        <f t="shared" si="23"/>
        <v>78.75</v>
      </c>
      <c r="M2831" s="8">
        <v>0.3</v>
      </c>
    </row>
    <row r="2832" spans="1:13" x14ac:dyDescent="0.25">
      <c r="A2832" s="1"/>
      <c r="B2832" s="3" t="s">
        <v>12</v>
      </c>
      <c r="C2832" s="3">
        <v>1185732</v>
      </c>
      <c r="D2832" s="4">
        <v>44298</v>
      </c>
      <c r="E2832" s="3" t="s">
        <v>31</v>
      </c>
      <c r="F2832" s="3" t="s">
        <v>100</v>
      </c>
      <c r="G2832" s="3" t="s">
        <v>101</v>
      </c>
      <c r="H2832" s="3" t="s">
        <v>19</v>
      </c>
      <c r="I2832" s="5">
        <v>0.6</v>
      </c>
      <c r="J2832" s="6">
        <v>1000</v>
      </c>
      <c r="K2832" s="7">
        <f t="shared" si="22"/>
        <v>600</v>
      </c>
      <c r="L2832" s="7">
        <f t="shared" si="23"/>
        <v>210</v>
      </c>
      <c r="M2832" s="8">
        <v>0.35</v>
      </c>
    </row>
    <row r="2833" spans="1:13" x14ac:dyDescent="0.25">
      <c r="A2833" s="1"/>
      <c r="B2833" s="3" t="s">
        <v>12</v>
      </c>
      <c r="C2833" s="3">
        <v>1185732</v>
      </c>
      <c r="D2833" s="4">
        <v>44298</v>
      </c>
      <c r="E2833" s="3" t="s">
        <v>31</v>
      </c>
      <c r="F2833" s="3" t="s">
        <v>100</v>
      </c>
      <c r="G2833" s="3" t="s">
        <v>101</v>
      </c>
      <c r="H2833" s="3" t="s">
        <v>20</v>
      </c>
      <c r="I2833" s="5">
        <v>0.5</v>
      </c>
      <c r="J2833" s="6">
        <v>2250</v>
      </c>
      <c r="K2833" s="7">
        <f t="shared" si="22"/>
        <v>1125</v>
      </c>
      <c r="L2833" s="7">
        <f t="shared" si="23"/>
        <v>450</v>
      </c>
      <c r="M2833" s="8">
        <v>0.4</v>
      </c>
    </row>
    <row r="2834" spans="1:13" x14ac:dyDescent="0.25">
      <c r="A2834" s="1"/>
      <c r="B2834" s="3" t="s">
        <v>12</v>
      </c>
      <c r="C2834" s="3">
        <v>1185732</v>
      </c>
      <c r="D2834" s="4">
        <v>44329</v>
      </c>
      <c r="E2834" s="3" t="s">
        <v>31</v>
      </c>
      <c r="F2834" s="3" t="s">
        <v>100</v>
      </c>
      <c r="G2834" s="3" t="s">
        <v>101</v>
      </c>
      <c r="H2834" s="3" t="s">
        <v>15</v>
      </c>
      <c r="I2834" s="5">
        <v>0.6</v>
      </c>
      <c r="J2834" s="6">
        <v>4950</v>
      </c>
      <c r="K2834" s="7">
        <f t="shared" si="22"/>
        <v>2970</v>
      </c>
      <c r="L2834" s="7">
        <f t="shared" si="23"/>
        <v>1039.5</v>
      </c>
      <c r="M2834" s="8">
        <v>0.35</v>
      </c>
    </row>
    <row r="2835" spans="1:13" x14ac:dyDescent="0.25">
      <c r="A2835" s="1"/>
      <c r="B2835" s="3" t="s">
        <v>12</v>
      </c>
      <c r="C2835" s="3">
        <v>1185732</v>
      </c>
      <c r="D2835" s="4">
        <v>44329</v>
      </c>
      <c r="E2835" s="3" t="s">
        <v>31</v>
      </c>
      <c r="F2835" s="3" t="s">
        <v>100</v>
      </c>
      <c r="G2835" s="3" t="s">
        <v>101</v>
      </c>
      <c r="H2835" s="3" t="s">
        <v>16</v>
      </c>
      <c r="I2835" s="5">
        <v>0.5</v>
      </c>
      <c r="J2835" s="6">
        <v>2000</v>
      </c>
      <c r="K2835" s="7">
        <f t="shared" si="22"/>
        <v>1000</v>
      </c>
      <c r="L2835" s="7">
        <f t="shared" si="23"/>
        <v>300</v>
      </c>
      <c r="M2835" s="8">
        <v>0.3</v>
      </c>
    </row>
    <row r="2836" spans="1:13" x14ac:dyDescent="0.25">
      <c r="A2836" s="1"/>
      <c r="B2836" s="3" t="s">
        <v>12</v>
      </c>
      <c r="C2836" s="3">
        <v>1185732</v>
      </c>
      <c r="D2836" s="4">
        <v>44329</v>
      </c>
      <c r="E2836" s="3" t="s">
        <v>31</v>
      </c>
      <c r="F2836" s="3" t="s">
        <v>100</v>
      </c>
      <c r="G2836" s="3" t="s">
        <v>101</v>
      </c>
      <c r="H2836" s="3" t="s">
        <v>17</v>
      </c>
      <c r="I2836" s="5">
        <v>0.45</v>
      </c>
      <c r="J2836" s="6">
        <v>1750</v>
      </c>
      <c r="K2836" s="7">
        <f t="shared" si="22"/>
        <v>787.5</v>
      </c>
      <c r="L2836" s="7">
        <f t="shared" si="23"/>
        <v>236.25</v>
      </c>
      <c r="M2836" s="8">
        <v>0.3</v>
      </c>
    </row>
    <row r="2837" spans="1:13" x14ac:dyDescent="0.25">
      <c r="A2837" s="1"/>
      <c r="B2837" s="3" t="s">
        <v>12</v>
      </c>
      <c r="C2837" s="3">
        <v>1185732</v>
      </c>
      <c r="D2837" s="4">
        <v>44329</v>
      </c>
      <c r="E2837" s="3" t="s">
        <v>31</v>
      </c>
      <c r="F2837" s="3" t="s">
        <v>100</v>
      </c>
      <c r="G2837" s="3" t="s">
        <v>101</v>
      </c>
      <c r="H2837" s="3" t="s">
        <v>18</v>
      </c>
      <c r="I2837" s="5">
        <v>0.45</v>
      </c>
      <c r="J2837" s="6">
        <v>1000</v>
      </c>
      <c r="K2837" s="7">
        <f t="shared" si="22"/>
        <v>450</v>
      </c>
      <c r="L2837" s="7">
        <f t="shared" si="23"/>
        <v>135</v>
      </c>
      <c r="M2837" s="8">
        <v>0.3</v>
      </c>
    </row>
    <row r="2838" spans="1:13" x14ac:dyDescent="0.25">
      <c r="A2838" s="1"/>
      <c r="B2838" s="3" t="s">
        <v>12</v>
      </c>
      <c r="C2838" s="3">
        <v>1185732</v>
      </c>
      <c r="D2838" s="4">
        <v>44329</v>
      </c>
      <c r="E2838" s="3" t="s">
        <v>31</v>
      </c>
      <c r="F2838" s="3" t="s">
        <v>100</v>
      </c>
      <c r="G2838" s="3" t="s">
        <v>101</v>
      </c>
      <c r="H2838" s="3" t="s">
        <v>19</v>
      </c>
      <c r="I2838" s="5">
        <v>0.54999999999999993</v>
      </c>
      <c r="J2838" s="6">
        <v>1250</v>
      </c>
      <c r="K2838" s="7">
        <f t="shared" si="22"/>
        <v>687.49999999999989</v>
      </c>
      <c r="L2838" s="7">
        <f t="shared" si="23"/>
        <v>240.62499999999994</v>
      </c>
      <c r="M2838" s="8">
        <v>0.35</v>
      </c>
    </row>
    <row r="2839" spans="1:13" x14ac:dyDescent="0.25">
      <c r="A2839" s="1"/>
      <c r="B2839" s="3" t="s">
        <v>12</v>
      </c>
      <c r="C2839" s="3">
        <v>1185732</v>
      </c>
      <c r="D2839" s="4">
        <v>44329</v>
      </c>
      <c r="E2839" s="3" t="s">
        <v>31</v>
      </c>
      <c r="F2839" s="3" t="s">
        <v>100</v>
      </c>
      <c r="G2839" s="3" t="s">
        <v>101</v>
      </c>
      <c r="H2839" s="3" t="s">
        <v>20</v>
      </c>
      <c r="I2839" s="5">
        <v>0.6</v>
      </c>
      <c r="J2839" s="6">
        <v>2500</v>
      </c>
      <c r="K2839" s="7">
        <f t="shared" si="22"/>
        <v>1500</v>
      </c>
      <c r="L2839" s="7">
        <f t="shared" si="23"/>
        <v>600</v>
      </c>
      <c r="M2839" s="8">
        <v>0.4</v>
      </c>
    </row>
    <row r="2840" spans="1:13" x14ac:dyDescent="0.25">
      <c r="A2840" s="1"/>
      <c r="B2840" s="3" t="s">
        <v>12</v>
      </c>
      <c r="C2840" s="3">
        <v>1185732</v>
      </c>
      <c r="D2840" s="4">
        <v>44359</v>
      </c>
      <c r="E2840" s="3" t="s">
        <v>31</v>
      </c>
      <c r="F2840" s="3" t="s">
        <v>100</v>
      </c>
      <c r="G2840" s="3" t="s">
        <v>101</v>
      </c>
      <c r="H2840" s="3" t="s">
        <v>15</v>
      </c>
      <c r="I2840" s="5">
        <v>0.45</v>
      </c>
      <c r="J2840" s="6">
        <v>5000</v>
      </c>
      <c r="K2840" s="7">
        <f t="shared" si="22"/>
        <v>2250</v>
      </c>
      <c r="L2840" s="7">
        <f t="shared" si="23"/>
        <v>787.5</v>
      </c>
      <c r="M2840" s="8">
        <v>0.35</v>
      </c>
    </row>
    <row r="2841" spans="1:13" x14ac:dyDescent="0.25">
      <c r="A2841" s="1"/>
      <c r="B2841" s="3" t="s">
        <v>12</v>
      </c>
      <c r="C2841" s="3">
        <v>1185732</v>
      </c>
      <c r="D2841" s="4">
        <v>44359</v>
      </c>
      <c r="E2841" s="3" t="s">
        <v>31</v>
      </c>
      <c r="F2841" s="3" t="s">
        <v>100</v>
      </c>
      <c r="G2841" s="3" t="s">
        <v>101</v>
      </c>
      <c r="H2841" s="3" t="s">
        <v>16</v>
      </c>
      <c r="I2841" s="5">
        <v>0.40000000000000008</v>
      </c>
      <c r="J2841" s="6">
        <v>2500</v>
      </c>
      <c r="K2841" s="7">
        <f t="shared" si="22"/>
        <v>1000.0000000000002</v>
      </c>
      <c r="L2841" s="7">
        <f t="shared" si="23"/>
        <v>300.00000000000006</v>
      </c>
      <c r="M2841" s="8">
        <v>0.3</v>
      </c>
    </row>
    <row r="2842" spans="1:13" x14ac:dyDescent="0.25">
      <c r="A2842" s="1"/>
      <c r="B2842" s="3" t="s">
        <v>12</v>
      </c>
      <c r="C2842" s="3">
        <v>1185732</v>
      </c>
      <c r="D2842" s="4">
        <v>44359</v>
      </c>
      <c r="E2842" s="3" t="s">
        <v>31</v>
      </c>
      <c r="F2842" s="3" t="s">
        <v>100</v>
      </c>
      <c r="G2842" s="3" t="s">
        <v>101</v>
      </c>
      <c r="H2842" s="3" t="s">
        <v>17</v>
      </c>
      <c r="I2842" s="5">
        <v>0.35000000000000003</v>
      </c>
      <c r="J2842" s="6">
        <v>2000</v>
      </c>
      <c r="K2842" s="7">
        <f t="shared" si="22"/>
        <v>700.00000000000011</v>
      </c>
      <c r="L2842" s="7">
        <f t="shared" si="23"/>
        <v>210.00000000000003</v>
      </c>
      <c r="M2842" s="8">
        <v>0.3</v>
      </c>
    </row>
    <row r="2843" spans="1:13" x14ac:dyDescent="0.25">
      <c r="A2843" s="1"/>
      <c r="B2843" s="3" t="s">
        <v>12</v>
      </c>
      <c r="C2843" s="3">
        <v>1185732</v>
      </c>
      <c r="D2843" s="4">
        <v>44359</v>
      </c>
      <c r="E2843" s="3" t="s">
        <v>31</v>
      </c>
      <c r="F2843" s="3" t="s">
        <v>100</v>
      </c>
      <c r="G2843" s="3" t="s">
        <v>101</v>
      </c>
      <c r="H2843" s="3" t="s">
        <v>18</v>
      </c>
      <c r="I2843" s="5">
        <v>0.35000000000000003</v>
      </c>
      <c r="J2843" s="6">
        <v>1750</v>
      </c>
      <c r="K2843" s="7">
        <f t="shared" si="22"/>
        <v>612.50000000000011</v>
      </c>
      <c r="L2843" s="7">
        <f t="shared" si="23"/>
        <v>183.75000000000003</v>
      </c>
      <c r="M2843" s="8">
        <v>0.3</v>
      </c>
    </row>
    <row r="2844" spans="1:13" x14ac:dyDescent="0.25">
      <c r="A2844" s="1"/>
      <c r="B2844" s="3" t="s">
        <v>12</v>
      </c>
      <c r="C2844" s="3">
        <v>1185732</v>
      </c>
      <c r="D2844" s="4">
        <v>44359</v>
      </c>
      <c r="E2844" s="3" t="s">
        <v>31</v>
      </c>
      <c r="F2844" s="3" t="s">
        <v>100</v>
      </c>
      <c r="G2844" s="3" t="s">
        <v>101</v>
      </c>
      <c r="H2844" s="3" t="s">
        <v>19</v>
      </c>
      <c r="I2844" s="5">
        <v>0.45</v>
      </c>
      <c r="J2844" s="6">
        <v>1750</v>
      </c>
      <c r="K2844" s="7">
        <f t="shared" si="22"/>
        <v>787.5</v>
      </c>
      <c r="L2844" s="7">
        <f t="shared" si="23"/>
        <v>275.625</v>
      </c>
      <c r="M2844" s="8">
        <v>0.35</v>
      </c>
    </row>
    <row r="2845" spans="1:13" x14ac:dyDescent="0.25">
      <c r="A2845" s="1"/>
      <c r="B2845" s="3" t="s">
        <v>12</v>
      </c>
      <c r="C2845" s="3">
        <v>1185732</v>
      </c>
      <c r="D2845" s="4">
        <v>44359</v>
      </c>
      <c r="E2845" s="3" t="s">
        <v>31</v>
      </c>
      <c r="F2845" s="3" t="s">
        <v>100</v>
      </c>
      <c r="G2845" s="3" t="s">
        <v>101</v>
      </c>
      <c r="H2845" s="3" t="s">
        <v>20</v>
      </c>
      <c r="I2845" s="5">
        <v>0.55000000000000004</v>
      </c>
      <c r="J2845" s="6">
        <v>3250</v>
      </c>
      <c r="K2845" s="7">
        <f t="shared" si="22"/>
        <v>1787.5000000000002</v>
      </c>
      <c r="L2845" s="7">
        <f t="shared" si="23"/>
        <v>715.00000000000011</v>
      </c>
      <c r="M2845" s="8">
        <v>0.4</v>
      </c>
    </row>
    <row r="2846" spans="1:13" x14ac:dyDescent="0.25">
      <c r="A2846" s="1"/>
      <c r="B2846" s="3" t="s">
        <v>12</v>
      </c>
      <c r="C2846" s="3">
        <v>1185732</v>
      </c>
      <c r="D2846" s="4">
        <v>44388</v>
      </c>
      <c r="E2846" s="3" t="s">
        <v>31</v>
      </c>
      <c r="F2846" s="3" t="s">
        <v>100</v>
      </c>
      <c r="G2846" s="3" t="s">
        <v>101</v>
      </c>
      <c r="H2846" s="3" t="s">
        <v>15</v>
      </c>
      <c r="I2846" s="5">
        <v>0.5</v>
      </c>
      <c r="J2846" s="6">
        <v>5500</v>
      </c>
      <c r="K2846" s="7">
        <f t="shared" si="22"/>
        <v>2750</v>
      </c>
      <c r="L2846" s="7">
        <f t="shared" si="23"/>
        <v>962.49999999999989</v>
      </c>
      <c r="M2846" s="8">
        <v>0.35</v>
      </c>
    </row>
    <row r="2847" spans="1:13" x14ac:dyDescent="0.25">
      <c r="A2847" s="1"/>
      <c r="B2847" s="3" t="s">
        <v>12</v>
      </c>
      <c r="C2847" s="3">
        <v>1185732</v>
      </c>
      <c r="D2847" s="4">
        <v>44388</v>
      </c>
      <c r="E2847" s="3" t="s">
        <v>31</v>
      </c>
      <c r="F2847" s="3" t="s">
        <v>100</v>
      </c>
      <c r="G2847" s="3" t="s">
        <v>101</v>
      </c>
      <c r="H2847" s="3" t="s">
        <v>16</v>
      </c>
      <c r="I2847" s="5">
        <v>0.45000000000000007</v>
      </c>
      <c r="J2847" s="6">
        <v>3000</v>
      </c>
      <c r="K2847" s="7">
        <f t="shared" si="22"/>
        <v>1350.0000000000002</v>
      </c>
      <c r="L2847" s="7">
        <f t="shared" si="23"/>
        <v>405.00000000000006</v>
      </c>
      <c r="M2847" s="8">
        <v>0.3</v>
      </c>
    </row>
    <row r="2848" spans="1:13" x14ac:dyDescent="0.25">
      <c r="A2848" s="1"/>
      <c r="B2848" s="3" t="s">
        <v>12</v>
      </c>
      <c r="C2848" s="3">
        <v>1185732</v>
      </c>
      <c r="D2848" s="4">
        <v>44388</v>
      </c>
      <c r="E2848" s="3" t="s">
        <v>31</v>
      </c>
      <c r="F2848" s="3" t="s">
        <v>100</v>
      </c>
      <c r="G2848" s="3" t="s">
        <v>101</v>
      </c>
      <c r="H2848" s="3" t="s">
        <v>17</v>
      </c>
      <c r="I2848" s="5">
        <v>0.4</v>
      </c>
      <c r="J2848" s="6">
        <v>2250</v>
      </c>
      <c r="K2848" s="7">
        <f t="shared" si="22"/>
        <v>900</v>
      </c>
      <c r="L2848" s="7">
        <f t="shared" si="23"/>
        <v>270</v>
      </c>
      <c r="M2848" s="8">
        <v>0.3</v>
      </c>
    </row>
    <row r="2849" spans="1:13" x14ac:dyDescent="0.25">
      <c r="A2849" s="1"/>
      <c r="B2849" s="3" t="s">
        <v>12</v>
      </c>
      <c r="C2849" s="3">
        <v>1185732</v>
      </c>
      <c r="D2849" s="4">
        <v>44388</v>
      </c>
      <c r="E2849" s="3" t="s">
        <v>31</v>
      </c>
      <c r="F2849" s="3" t="s">
        <v>100</v>
      </c>
      <c r="G2849" s="3" t="s">
        <v>101</v>
      </c>
      <c r="H2849" s="3" t="s">
        <v>18</v>
      </c>
      <c r="I2849" s="5">
        <v>0.4</v>
      </c>
      <c r="J2849" s="6">
        <v>1750</v>
      </c>
      <c r="K2849" s="7">
        <f t="shared" si="22"/>
        <v>700</v>
      </c>
      <c r="L2849" s="7">
        <f t="shared" si="23"/>
        <v>210</v>
      </c>
      <c r="M2849" s="8">
        <v>0.3</v>
      </c>
    </row>
    <row r="2850" spans="1:13" x14ac:dyDescent="0.25">
      <c r="A2850" s="1"/>
      <c r="B2850" s="3" t="s">
        <v>12</v>
      </c>
      <c r="C2850" s="3">
        <v>1185732</v>
      </c>
      <c r="D2850" s="4">
        <v>44388</v>
      </c>
      <c r="E2850" s="3" t="s">
        <v>31</v>
      </c>
      <c r="F2850" s="3" t="s">
        <v>100</v>
      </c>
      <c r="G2850" s="3" t="s">
        <v>101</v>
      </c>
      <c r="H2850" s="3" t="s">
        <v>19</v>
      </c>
      <c r="I2850" s="5">
        <v>0.5</v>
      </c>
      <c r="J2850" s="6">
        <v>2000</v>
      </c>
      <c r="K2850" s="7">
        <f t="shared" si="22"/>
        <v>1000</v>
      </c>
      <c r="L2850" s="7">
        <f t="shared" si="23"/>
        <v>350</v>
      </c>
      <c r="M2850" s="8">
        <v>0.35</v>
      </c>
    </row>
    <row r="2851" spans="1:13" x14ac:dyDescent="0.25">
      <c r="A2851" s="1"/>
      <c r="B2851" s="3" t="s">
        <v>12</v>
      </c>
      <c r="C2851" s="3">
        <v>1185732</v>
      </c>
      <c r="D2851" s="4">
        <v>44388</v>
      </c>
      <c r="E2851" s="3" t="s">
        <v>31</v>
      </c>
      <c r="F2851" s="3" t="s">
        <v>100</v>
      </c>
      <c r="G2851" s="3" t="s">
        <v>101</v>
      </c>
      <c r="H2851" s="3" t="s">
        <v>20</v>
      </c>
      <c r="I2851" s="5">
        <v>0.55000000000000004</v>
      </c>
      <c r="J2851" s="6">
        <v>3750</v>
      </c>
      <c r="K2851" s="7">
        <f t="shared" si="22"/>
        <v>2062.5</v>
      </c>
      <c r="L2851" s="7">
        <f t="shared" si="23"/>
        <v>825</v>
      </c>
      <c r="M2851" s="8">
        <v>0.4</v>
      </c>
    </row>
    <row r="2852" spans="1:13" x14ac:dyDescent="0.25">
      <c r="A2852" s="1"/>
      <c r="B2852" s="3" t="s">
        <v>12</v>
      </c>
      <c r="C2852" s="3">
        <v>1185732</v>
      </c>
      <c r="D2852" s="4">
        <v>44420</v>
      </c>
      <c r="E2852" s="3" t="s">
        <v>31</v>
      </c>
      <c r="F2852" s="3" t="s">
        <v>100</v>
      </c>
      <c r="G2852" s="3" t="s">
        <v>101</v>
      </c>
      <c r="H2852" s="3" t="s">
        <v>15</v>
      </c>
      <c r="I2852" s="5">
        <v>0.5</v>
      </c>
      <c r="J2852" s="6">
        <v>5250</v>
      </c>
      <c r="K2852" s="7">
        <f t="shared" si="22"/>
        <v>2625</v>
      </c>
      <c r="L2852" s="7">
        <f t="shared" si="23"/>
        <v>918.74999999999989</v>
      </c>
      <c r="M2852" s="8">
        <v>0.35</v>
      </c>
    </row>
    <row r="2853" spans="1:13" x14ac:dyDescent="0.25">
      <c r="A2853" s="1"/>
      <c r="B2853" s="3" t="s">
        <v>12</v>
      </c>
      <c r="C2853" s="3">
        <v>1185732</v>
      </c>
      <c r="D2853" s="4">
        <v>44420</v>
      </c>
      <c r="E2853" s="3" t="s">
        <v>31</v>
      </c>
      <c r="F2853" s="3" t="s">
        <v>100</v>
      </c>
      <c r="G2853" s="3" t="s">
        <v>101</v>
      </c>
      <c r="H2853" s="3" t="s">
        <v>16</v>
      </c>
      <c r="I2853" s="5">
        <v>0.45000000000000007</v>
      </c>
      <c r="J2853" s="6">
        <v>3000</v>
      </c>
      <c r="K2853" s="7">
        <f t="shared" si="22"/>
        <v>1350.0000000000002</v>
      </c>
      <c r="L2853" s="7">
        <f t="shared" si="23"/>
        <v>405.00000000000006</v>
      </c>
      <c r="M2853" s="8">
        <v>0.3</v>
      </c>
    </row>
    <row r="2854" spans="1:13" x14ac:dyDescent="0.25">
      <c r="A2854" s="1"/>
      <c r="B2854" s="3" t="s">
        <v>12</v>
      </c>
      <c r="C2854" s="3">
        <v>1185732</v>
      </c>
      <c r="D2854" s="4">
        <v>44420</v>
      </c>
      <c r="E2854" s="3" t="s">
        <v>31</v>
      </c>
      <c r="F2854" s="3" t="s">
        <v>100</v>
      </c>
      <c r="G2854" s="3" t="s">
        <v>101</v>
      </c>
      <c r="H2854" s="3" t="s">
        <v>17</v>
      </c>
      <c r="I2854" s="5">
        <v>0.4</v>
      </c>
      <c r="J2854" s="6">
        <v>2250</v>
      </c>
      <c r="K2854" s="7">
        <f t="shared" si="22"/>
        <v>900</v>
      </c>
      <c r="L2854" s="7">
        <f t="shared" si="23"/>
        <v>270</v>
      </c>
      <c r="M2854" s="8">
        <v>0.3</v>
      </c>
    </row>
    <row r="2855" spans="1:13" x14ac:dyDescent="0.25">
      <c r="A2855" s="1"/>
      <c r="B2855" s="3" t="s">
        <v>12</v>
      </c>
      <c r="C2855" s="3">
        <v>1185732</v>
      </c>
      <c r="D2855" s="4">
        <v>44420</v>
      </c>
      <c r="E2855" s="3" t="s">
        <v>31</v>
      </c>
      <c r="F2855" s="3" t="s">
        <v>100</v>
      </c>
      <c r="G2855" s="3" t="s">
        <v>101</v>
      </c>
      <c r="H2855" s="3" t="s">
        <v>18</v>
      </c>
      <c r="I2855" s="5">
        <v>0.4</v>
      </c>
      <c r="J2855" s="6">
        <v>2000</v>
      </c>
      <c r="K2855" s="7">
        <f t="shared" si="22"/>
        <v>800</v>
      </c>
      <c r="L2855" s="7">
        <f t="shared" si="23"/>
        <v>240</v>
      </c>
      <c r="M2855" s="8">
        <v>0.3</v>
      </c>
    </row>
    <row r="2856" spans="1:13" x14ac:dyDescent="0.25">
      <c r="A2856" s="1"/>
      <c r="B2856" s="3" t="s">
        <v>12</v>
      </c>
      <c r="C2856" s="3">
        <v>1185732</v>
      </c>
      <c r="D2856" s="4">
        <v>44420</v>
      </c>
      <c r="E2856" s="3" t="s">
        <v>31</v>
      </c>
      <c r="F2856" s="3" t="s">
        <v>100</v>
      </c>
      <c r="G2856" s="3" t="s">
        <v>101</v>
      </c>
      <c r="H2856" s="3" t="s">
        <v>19</v>
      </c>
      <c r="I2856" s="5">
        <v>0.5</v>
      </c>
      <c r="J2856" s="6">
        <v>1750</v>
      </c>
      <c r="K2856" s="7">
        <f t="shared" si="22"/>
        <v>875</v>
      </c>
      <c r="L2856" s="7">
        <f t="shared" si="23"/>
        <v>306.25</v>
      </c>
      <c r="M2856" s="8">
        <v>0.35</v>
      </c>
    </row>
    <row r="2857" spans="1:13" x14ac:dyDescent="0.25">
      <c r="A2857" s="1"/>
      <c r="B2857" s="3" t="s">
        <v>12</v>
      </c>
      <c r="C2857" s="3">
        <v>1185732</v>
      </c>
      <c r="D2857" s="4">
        <v>44420</v>
      </c>
      <c r="E2857" s="3" t="s">
        <v>31</v>
      </c>
      <c r="F2857" s="3" t="s">
        <v>100</v>
      </c>
      <c r="G2857" s="3" t="s">
        <v>101</v>
      </c>
      <c r="H2857" s="3" t="s">
        <v>20</v>
      </c>
      <c r="I2857" s="5">
        <v>0.55000000000000004</v>
      </c>
      <c r="J2857" s="6">
        <v>3500</v>
      </c>
      <c r="K2857" s="7">
        <f t="shared" si="22"/>
        <v>1925.0000000000002</v>
      </c>
      <c r="L2857" s="7">
        <f t="shared" si="23"/>
        <v>770.00000000000011</v>
      </c>
      <c r="M2857" s="8">
        <v>0.4</v>
      </c>
    </row>
    <row r="2858" spans="1:13" x14ac:dyDescent="0.25">
      <c r="A2858" s="1"/>
      <c r="B2858" s="3" t="s">
        <v>12</v>
      </c>
      <c r="C2858" s="3">
        <v>1185732</v>
      </c>
      <c r="D2858" s="4">
        <v>44452</v>
      </c>
      <c r="E2858" s="3" t="s">
        <v>31</v>
      </c>
      <c r="F2858" s="3" t="s">
        <v>100</v>
      </c>
      <c r="G2858" s="3" t="s">
        <v>101</v>
      </c>
      <c r="H2858" s="3" t="s">
        <v>15</v>
      </c>
      <c r="I2858" s="5">
        <v>0.45</v>
      </c>
      <c r="J2858" s="6">
        <v>4750</v>
      </c>
      <c r="K2858" s="7">
        <f t="shared" si="22"/>
        <v>2137.5</v>
      </c>
      <c r="L2858" s="7">
        <f t="shared" si="23"/>
        <v>748.125</v>
      </c>
      <c r="M2858" s="8">
        <v>0.35</v>
      </c>
    </row>
    <row r="2859" spans="1:13" x14ac:dyDescent="0.25">
      <c r="A2859" s="1"/>
      <c r="B2859" s="3" t="s">
        <v>12</v>
      </c>
      <c r="C2859" s="3">
        <v>1185732</v>
      </c>
      <c r="D2859" s="4">
        <v>44452</v>
      </c>
      <c r="E2859" s="3" t="s">
        <v>31</v>
      </c>
      <c r="F2859" s="3" t="s">
        <v>100</v>
      </c>
      <c r="G2859" s="3" t="s">
        <v>101</v>
      </c>
      <c r="H2859" s="3" t="s">
        <v>16</v>
      </c>
      <c r="I2859" s="5">
        <v>0.40000000000000008</v>
      </c>
      <c r="J2859" s="6">
        <v>2750</v>
      </c>
      <c r="K2859" s="7">
        <f t="shared" si="22"/>
        <v>1100.0000000000002</v>
      </c>
      <c r="L2859" s="7">
        <f t="shared" si="23"/>
        <v>330.00000000000006</v>
      </c>
      <c r="M2859" s="8">
        <v>0.3</v>
      </c>
    </row>
    <row r="2860" spans="1:13" x14ac:dyDescent="0.25">
      <c r="A2860" s="1"/>
      <c r="B2860" s="3" t="s">
        <v>12</v>
      </c>
      <c r="C2860" s="3">
        <v>1185732</v>
      </c>
      <c r="D2860" s="4">
        <v>44452</v>
      </c>
      <c r="E2860" s="3" t="s">
        <v>31</v>
      </c>
      <c r="F2860" s="3" t="s">
        <v>100</v>
      </c>
      <c r="G2860" s="3" t="s">
        <v>101</v>
      </c>
      <c r="H2860" s="3" t="s">
        <v>17</v>
      </c>
      <c r="I2860" s="5">
        <v>0.35000000000000003</v>
      </c>
      <c r="J2860" s="6">
        <v>1750</v>
      </c>
      <c r="K2860" s="7">
        <f t="shared" si="22"/>
        <v>612.50000000000011</v>
      </c>
      <c r="L2860" s="7">
        <f t="shared" si="23"/>
        <v>183.75000000000003</v>
      </c>
      <c r="M2860" s="8">
        <v>0.3</v>
      </c>
    </row>
    <row r="2861" spans="1:13" x14ac:dyDescent="0.25">
      <c r="A2861" s="1"/>
      <c r="B2861" s="3" t="s">
        <v>12</v>
      </c>
      <c r="C2861" s="3">
        <v>1185732</v>
      </c>
      <c r="D2861" s="4">
        <v>44452</v>
      </c>
      <c r="E2861" s="3" t="s">
        <v>31</v>
      </c>
      <c r="F2861" s="3" t="s">
        <v>100</v>
      </c>
      <c r="G2861" s="3" t="s">
        <v>101</v>
      </c>
      <c r="H2861" s="3" t="s">
        <v>18</v>
      </c>
      <c r="I2861" s="5">
        <v>0.35000000000000003</v>
      </c>
      <c r="J2861" s="6">
        <v>1500</v>
      </c>
      <c r="K2861" s="7">
        <f t="shared" si="22"/>
        <v>525</v>
      </c>
      <c r="L2861" s="7">
        <f t="shared" si="23"/>
        <v>157.5</v>
      </c>
      <c r="M2861" s="8">
        <v>0.3</v>
      </c>
    </row>
    <row r="2862" spans="1:13" x14ac:dyDescent="0.25">
      <c r="A2862" s="1"/>
      <c r="B2862" s="3" t="s">
        <v>12</v>
      </c>
      <c r="C2862" s="3">
        <v>1185732</v>
      </c>
      <c r="D2862" s="4">
        <v>44452</v>
      </c>
      <c r="E2862" s="3" t="s">
        <v>31</v>
      </c>
      <c r="F2862" s="3" t="s">
        <v>100</v>
      </c>
      <c r="G2862" s="3" t="s">
        <v>101</v>
      </c>
      <c r="H2862" s="3" t="s">
        <v>19</v>
      </c>
      <c r="I2862" s="5">
        <v>0.45</v>
      </c>
      <c r="J2862" s="6">
        <v>1500</v>
      </c>
      <c r="K2862" s="7">
        <f t="shared" si="22"/>
        <v>675</v>
      </c>
      <c r="L2862" s="7">
        <f t="shared" si="23"/>
        <v>236.24999999999997</v>
      </c>
      <c r="M2862" s="8">
        <v>0.35</v>
      </c>
    </row>
    <row r="2863" spans="1:13" x14ac:dyDescent="0.25">
      <c r="A2863" s="1"/>
      <c r="B2863" s="3" t="s">
        <v>12</v>
      </c>
      <c r="C2863" s="3">
        <v>1185732</v>
      </c>
      <c r="D2863" s="4">
        <v>44452</v>
      </c>
      <c r="E2863" s="3" t="s">
        <v>31</v>
      </c>
      <c r="F2863" s="3" t="s">
        <v>100</v>
      </c>
      <c r="G2863" s="3" t="s">
        <v>101</v>
      </c>
      <c r="H2863" s="3" t="s">
        <v>20</v>
      </c>
      <c r="I2863" s="5">
        <v>0.5</v>
      </c>
      <c r="J2863" s="6">
        <v>2250</v>
      </c>
      <c r="K2863" s="7">
        <f t="shared" si="22"/>
        <v>1125</v>
      </c>
      <c r="L2863" s="7">
        <f t="shared" si="23"/>
        <v>450</v>
      </c>
      <c r="M2863" s="8">
        <v>0.4</v>
      </c>
    </row>
    <row r="2864" spans="1:13" x14ac:dyDescent="0.25">
      <c r="A2864" s="1"/>
      <c r="B2864" s="3" t="s">
        <v>12</v>
      </c>
      <c r="C2864" s="3">
        <v>1185732</v>
      </c>
      <c r="D2864" s="4">
        <v>44481</v>
      </c>
      <c r="E2864" s="3" t="s">
        <v>31</v>
      </c>
      <c r="F2864" s="3" t="s">
        <v>100</v>
      </c>
      <c r="G2864" s="3" t="s">
        <v>101</v>
      </c>
      <c r="H2864" s="3" t="s">
        <v>15</v>
      </c>
      <c r="I2864" s="5">
        <v>0.54999999999999993</v>
      </c>
      <c r="J2864" s="6">
        <v>4000</v>
      </c>
      <c r="K2864" s="7">
        <f t="shared" si="22"/>
        <v>2199.9999999999995</v>
      </c>
      <c r="L2864" s="7">
        <f t="shared" si="23"/>
        <v>769.99999999999977</v>
      </c>
      <c r="M2864" s="8">
        <v>0.35</v>
      </c>
    </row>
    <row r="2865" spans="1:13" x14ac:dyDescent="0.25">
      <c r="A2865" s="1"/>
      <c r="B2865" s="3" t="s">
        <v>12</v>
      </c>
      <c r="C2865" s="3">
        <v>1185732</v>
      </c>
      <c r="D2865" s="4">
        <v>44481</v>
      </c>
      <c r="E2865" s="3" t="s">
        <v>31</v>
      </c>
      <c r="F2865" s="3" t="s">
        <v>100</v>
      </c>
      <c r="G2865" s="3" t="s">
        <v>101</v>
      </c>
      <c r="H2865" s="3" t="s">
        <v>16</v>
      </c>
      <c r="I2865" s="5">
        <v>0.45</v>
      </c>
      <c r="J2865" s="6">
        <v>2500</v>
      </c>
      <c r="K2865" s="7">
        <f t="shared" si="22"/>
        <v>1125</v>
      </c>
      <c r="L2865" s="7">
        <f t="shared" si="23"/>
        <v>337.5</v>
      </c>
      <c r="M2865" s="8">
        <v>0.3</v>
      </c>
    </row>
    <row r="2866" spans="1:13" x14ac:dyDescent="0.25">
      <c r="A2866" s="1"/>
      <c r="B2866" s="3" t="s">
        <v>12</v>
      </c>
      <c r="C2866" s="3">
        <v>1185732</v>
      </c>
      <c r="D2866" s="4">
        <v>44481</v>
      </c>
      <c r="E2866" s="3" t="s">
        <v>31</v>
      </c>
      <c r="F2866" s="3" t="s">
        <v>100</v>
      </c>
      <c r="G2866" s="3" t="s">
        <v>101</v>
      </c>
      <c r="H2866" s="3" t="s">
        <v>17</v>
      </c>
      <c r="I2866" s="5">
        <v>0.45</v>
      </c>
      <c r="J2866" s="6">
        <v>1500</v>
      </c>
      <c r="K2866" s="7">
        <f t="shared" si="22"/>
        <v>675</v>
      </c>
      <c r="L2866" s="7">
        <f t="shared" si="23"/>
        <v>202.5</v>
      </c>
      <c r="M2866" s="8">
        <v>0.3</v>
      </c>
    </row>
    <row r="2867" spans="1:13" x14ac:dyDescent="0.25">
      <c r="A2867" s="1"/>
      <c r="B2867" s="3" t="s">
        <v>12</v>
      </c>
      <c r="C2867" s="3">
        <v>1185732</v>
      </c>
      <c r="D2867" s="4">
        <v>44481</v>
      </c>
      <c r="E2867" s="3" t="s">
        <v>31</v>
      </c>
      <c r="F2867" s="3" t="s">
        <v>100</v>
      </c>
      <c r="G2867" s="3" t="s">
        <v>101</v>
      </c>
      <c r="H2867" s="3" t="s">
        <v>18</v>
      </c>
      <c r="I2867" s="5">
        <v>0.45</v>
      </c>
      <c r="J2867" s="6">
        <v>1250</v>
      </c>
      <c r="K2867" s="7">
        <f t="shared" si="22"/>
        <v>562.5</v>
      </c>
      <c r="L2867" s="7">
        <f t="shared" si="23"/>
        <v>168.75</v>
      </c>
      <c r="M2867" s="8">
        <v>0.3</v>
      </c>
    </row>
    <row r="2868" spans="1:13" x14ac:dyDescent="0.25">
      <c r="A2868" s="1"/>
      <c r="B2868" s="3" t="s">
        <v>12</v>
      </c>
      <c r="C2868" s="3">
        <v>1185732</v>
      </c>
      <c r="D2868" s="4">
        <v>44481</v>
      </c>
      <c r="E2868" s="3" t="s">
        <v>31</v>
      </c>
      <c r="F2868" s="3" t="s">
        <v>100</v>
      </c>
      <c r="G2868" s="3" t="s">
        <v>101</v>
      </c>
      <c r="H2868" s="3" t="s">
        <v>19</v>
      </c>
      <c r="I2868" s="5">
        <v>0.54999999999999993</v>
      </c>
      <c r="J2868" s="6">
        <v>1250</v>
      </c>
      <c r="K2868" s="7">
        <f t="shared" si="22"/>
        <v>687.49999999999989</v>
      </c>
      <c r="L2868" s="7">
        <f t="shared" si="23"/>
        <v>240.62499999999994</v>
      </c>
      <c r="M2868" s="8">
        <v>0.35</v>
      </c>
    </row>
    <row r="2869" spans="1:13" x14ac:dyDescent="0.25">
      <c r="A2869" s="1"/>
      <c r="B2869" s="3" t="s">
        <v>12</v>
      </c>
      <c r="C2869" s="3">
        <v>1185732</v>
      </c>
      <c r="D2869" s="4">
        <v>44481</v>
      </c>
      <c r="E2869" s="3" t="s">
        <v>31</v>
      </c>
      <c r="F2869" s="3" t="s">
        <v>100</v>
      </c>
      <c r="G2869" s="3" t="s">
        <v>101</v>
      </c>
      <c r="H2869" s="3" t="s">
        <v>20</v>
      </c>
      <c r="I2869" s="5">
        <v>0.59999999999999987</v>
      </c>
      <c r="J2869" s="6">
        <v>2500</v>
      </c>
      <c r="K2869" s="7">
        <f t="shared" si="22"/>
        <v>1499.9999999999998</v>
      </c>
      <c r="L2869" s="7">
        <f t="shared" si="23"/>
        <v>599.99999999999989</v>
      </c>
      <c r="M2869" s="8">
        <v>0.4</v>
      </c>
    </row>
    <row r="2870" spans="1:13" x14ac:dyDescent="0.25">
      <c r="A2870" s="1"/>
      <c r="B2870" s="3" t="s">
        <v>12</v>
      </c>
      <c r="C2870" s="3">
        <v>1185732</v>
      </c>
      <c r="D2870" s="4">
        <v>44512</v>
      </c>
      <c r="E2870" s="3" t="s">
        <v>31</v>
      </c>
      <c r="F2870" s="3" t="s">
        <v>100</v>
      </c>
      <c r="G2870" s="3" t="s">
        <v>101</v>
      </c>
      <c r="H2870" s="3" t="s">
        <v>15</v>
      </c>
      <c r="I2870" s="5">
        <v>0.54999999999999993</v>
      </c>
      <c r="J2870" s="6">
        <v>4000</v>
      </c>
      <c r="K2870" s="7">
        <f t="shared" si="22"/>
        <v>2199.9999999999995</v>
      </c>
      <c r="L2870" s="7">
        <f t="shared" si="23"/>
        <v>769.99999999999977</v>
      </c>
      <c r="M2870" s="8">
        <v>0.35</v>
      </c>
    </row>
    <row r="2871" spans="1:13" x14ac:dyDescent="0.25">
      <c r="A2871" s="1"/>
      <c r="B2871" s="3" t="s">
        <v>12</v>
      </c>
      <c r="C2871" s="3">
        <v>1185732</v>
      </c>
      <c r="D2871" s="4">
        <v>44512</v>
      </c>
      <c r="E2871" s="3" t="s">
        <v>31</v>
      </c>
      <c r="F2871" s="3" t="s">
        <v>100</v>
      </c>
      <c r="G2871" s="3" t="s">
        <v>101</v>
      </c>
      <c r="H2871" s="3" t="s">
        <v>16</v>
      </c>
      <c r="I2871" s="5">
        <v>0.45</v>
      </c>
      <c r="J2871" s="6">
        <v>2500</v>
      </c>
      <c r="K2871" s="7">
        <f t="shared" si="22"/>
        <v>1125</v>
      </c>
      <c r="L2871" s="7">
        <f t="shared" si="23"/>
        <v>337.5</v>
      </c>
      <c r="M2871" s="8">
        <v>0.3</v>
      </c>
    </row>
    <row r="2872" spans="1:13" x14ac:dyDescent="0.25">
      <c r="A2872" s="1"/>
      <c r="B2872" s="3" t="s">
        <v>12</v>
      </c>
      <c r="C2872" s="3">
        <v>1185732</v>
      </c>
      <c r="D2872" s="4">
        <v>44512</v>
      </c>
      <c r="E2872" s="3" t="s">
        <v>31</v>
      </c>
      <c r="F2872" s="3" t="s">
        <v>100</v>
      </c>
      <c r="G2872" s="3" t="s">
        <v>101</v>
      </c>
      <c r="H2872" s="3" t="s">
        <v>17</v>
      </c>
      <c r="I2872" s="5">
        <v>0.45</v>
      </c>
      <c r="J2872" s="6">
        <v>1950</v>
      </c>
      <c r="K2872" s="7">
        <f t="shared" si="22"/>
        <v>877.5</v>
      </c>
      <c r="L2872" s="7">
        <f t="shared" si="23"/>
        <v>263.25</v>
      </c>
      <c r="M2872" s="8">
        <v>0.3</v>
      </c>
    </row>
    <row r="2873" spans="1:13" x14ac:dyDescent="0.25">
      <c r="A2873" s="1"/>
      <c r="B2873" s="3" t="s">
        <v>12</v>
      </c>
      <c r="C2873" s="3">
        <v>1185732</v>
      </c>
      <c r="D2873" s="4">
        <v>44512</v>
      </c>
      <c r="E2873" s="3" t="s">
        <v>31</v>
      </c>
      <c r="F2873" s="3" t="s">
        <v>100</v>
      </c>
      <c r="G2873" s="3" t="s">
        <v>101</v>
      </c>
      <c r="H2873" s="3" t="s">
        <v>18</v>
      </c>
      <c r="I2873" s="5">
        <v>0.45</v>
      </c>
      <c r="J2873" s="6">
        <v>1750</v>
      </c>
      <c r="K2873" s="7">
        <f t="shared" si="22"/>
        <v>787.5</v>
      </c>
      <c r="L2873" s="7">
        <f t="shared" si="23"/>
        <v>236.25</v>
      </c>
      <c r="M2873" s="8">
        <v>0.3</v>
      </c>
    </row>
    <row r="2874" spans="1:13" x14ac:dyDescent="0.25">
      <c r="A2874" s="1"/>
      <c r="B2874" s="3" t="s">
        <v>12</v>
      </c>
      <c r="C2874" s="3">
        <v>1185732</v>
      </c>
      <c r="D2874" s="4">
        <v>44512</v>
      </c>
      <c r="E2874" s="3" t="s">
        <v>31</v>
      </c>
      <c r="F2874" s="3" t="s">
        <v>100</v>
      </c>
      <c r="G2874" s="3" t="s">
        <v>101</v>
      </c>
      <c r="H2874" s="3" t="s">
        <v>19</v>
      </c>
      <c r="I2874" s="5">
        <v>0.6</v>
      </c>
      <c r="J2874" s="6">
        <v>1500</v>
      </c>
      <c r="K2874" s="7">
        <f t="shared" si="22"/>
        <v>900</v>
      </c>
      <c r="L2874" s="7">
        <f t="shared" si="23"/>
        <v>315</v>
      </c>
      <c r="M2874" s="8">
        <v>0.35</v>
      </c>
    </row>
    <row r="2875" spans="1:13" x14ac:dyDescent="0.25">
      <c r="A2875" s="1"/>
      <c r="B2875" s="3" t="s">
        <v>12</v>
      </c>
      <c r="C2875" s="3">
        <v>1185732</v>
      </c>
      <c r="D2875" s="4">
        <v>44512</v>
      </c>
      <c r="E2875" s="3" t="s">
        <v>31</v>
      </c>
      <c r="F2875" s="3" t="s">
        <v>100</v>
      </c>
      <c r="G2875" s="3" t="s">
        <v>101</v>
      </c>
      <c r="H2875" s="3" t="s">
        <v>20</v>
      </c>
      <c r="I2875" s="5">
        <v>0.64999999999999991</v>
      </c>
      <c r="J2875" s="6">
        <v>2500</v>
      </c>
      <c r="K2875" s="7">
        <f t="shared" si="22"/>
        <v>1624.9999999999998</v>
      </c>
      <c r="L2875" s="7">
        <f t="shared" si="23"/>
        <v>650</v>
      </c>
      <c r="M2875" s="8">
        <v>0.4</v>
      </c>
    </row>
    <row r="2876" spans="1:13" x14ac:dyDescent="0.25">
      <c r="A2876" s="1"/>
      <c r="B2876" s="3" t="s">
        <v>12</v>
      </c>
      <c r="C2876" s="3">
        <v>1185732</v>
      </c>
      <c r="D2876" s="4">
        <v>44541</v>
      </c>
      <c r="E2876" s="3" t="s">
        <v>31</v>
      </c>
      <c r="F2876" s="3" t="s">
        <v>100</v>
      </c>
      <c r="G2876" s="3" t="s">
        <v>101</v>
      </c>
      <c r="H2876" s="3" t="s">
        <v>15</v>
      </c>
      <c r="I2876" s="5">
        <v>0.6</v>
      </c>
      <c r="J2876" s="6">
        <v>5000</v>
      </c>
      <c r="K2876" s="7">
        <f t="shared" si="22"/>
        <v>3000</v>
      </c>
      <c r="L2876" s="7">
        <f t="shared" si="23"/>
        <v>1050</v>
      </c>
      <c r="M2876" s="8">
        <v>0.35</v>
      </c>
    </row>
    <row r="2877" spans="1:13" x14ac:dyDescent="0.25">
      <c r="A2877" s="1"/>
      <c r="B2877" s="3" t="s">
        <v>12</v>
      </c>
      <c r="C2877" s="3">
        <v>1185732</v>
      </c>
      <c r="D2877" s="4">
        <v>44541</v>
      </c>
      <c r="E2877" s="3" t="s">
        <v>31</v>
      </c>
      <c r="F2877" s="3" t="s">
        <v>100</v>
      </c>
      <c r="G2877" s="3" t="s">
        <v>101</v>
      </c>
      <c r="H2877" s="3" t="s">
        <v>16</v>
      </c>
      <c r="I2877" s="5">
        <v>0.5</v>
      </c>
      <c r="J2877" s="6">
        <v>3000</v>
      </c>
      <c r="K2877" s="7">
        <f t="shared" si="22"/>
        <v>1500</v>
      </c>
      <c r="L2877" s="7">
        <f t="shared" si="23"/>
        <v>450</v>
      </c>
      <c r="M2877" s="8">
        <v>0.3</v>
      </c>
    </row>
    <row r="2878" spans="1:13" x14ac:dyDescent="0.25">
      <c r="A2878" s="1"/>
      <c r="B2878" s="3" t="s">
        <v>12</v>
      </c>
      <c r="C2878" s="3">
        <v>1185732</v>
      </c>
      <c r="D2878" s="4">
        <v>44541</v>
      </c>
      <c r="E2878" s="3" t="s">
        <v>31</v>
      </c>
      <c r="F2878" s="3" t="s">
        <v>100</v>
      </c>
      <c r="G2878" s="3" t="s">
        <v>101</v>
      </c>
      <c r="H2878" s="3" t="s">
        <v>17</v>
      </c>
      <c r="I2878" s="5">
        <v>0.5</v>
      </c>
      <c r="J2878" s="6">
        <v>2500</v>
      </c>
      <c r="K2878" s="7">
        <f t="shared" si="22"/>
        <v>1250</v>
      </c>
      <c r="L2878" s="7">
        <f t="shared" si="23"/>
        <v>375</v>
      </c>
      <c r="M2878" s="8">
        <v>0.3</v>
      </c>
    </row>
    <row r="2879" spans="1:13" x14ac:dyDescent="0.25">
      <c r="A2879" s="1"/>
      <c r="B2879" s="3" t="s">
        <v>12</v>
      </c>
      <c r="C2879" s="3">
        <v>1185732</v>
      </c>
      <c r="D2879" s="4">
        <v>44541</v>
      </c>
      <c r="E2879" s="3" t="s">
        <v>31</v>
      </c>
      <c r="F2879" s="3" t="s">
        <v>100</v>
      </c>
      <c r="G2879" s="3" t="s">
        <v>101</v>
      </c>
      <c r="H2879" s="3" t="s">
        <v>18</v>
      </c>
      <c r="I2879" s="5">
        <v>0.5</v>
      </c>
      <c r="J2879" s="6">
        <v>2000</v>
      </c>
      <c r="K2879" s="7">
        <f t="shared" si="22"/>
        <v>1000</v>
      </c>
      <c r="L2879" s="7">
        <f t="shared" si="23"/>
        <v>300</v>
      </c>
      <c r="M2879" s="8">
        <v>0.3</v>
      </c>
    </row>
    <row r="2880" spans="1:13" x14ac:dyDescent="0.25">
      <c r="A2880" s="1"/>
      <c r="B2880" s="3" t="s">
        <v>12</v>
      </c>
      <c r="C2880" s="3">
        <v>1185732</v>
      </c>
      <c r="D2880" s="4">
        <v>44541</v>
      </c>
      <c r="E2880" s="3" t="s">
        <v>31</v>
      </c>
      <c r="F2880" s="3" t="s">
        <v>100</v>
      </c>
      <c r="G2880" s="3" t="s">
        <v>101</v>
      </c>
      <c r="H2880" s="3" t="s">
        <v>19</v>
      </c>
      <c r="I2880" s="5">
        <v>0.6</v>
      </c>
      <c r="J2880" s="6">
        <v>2000</v>
      </c>
      <c r="K2880" s="7">
        <f t="shared" si="22"/>
        <v>1200</v>
      </c>
      <c r="L2880" s="7">
        <f t="shared" si="23"/>
        <v>420</v>
      </c>
      <c r="M2880" s="8">
        <v>0.35</v>
      </c>
    </row>
    <row r="2881" spans="1:13" x14ac:dyDescent="0.25">
      <c r="A2881" s="1"/>
      <c r="B2881" s="3" t="s">
        <v>12</v>
      </c>
      <c r="C2881" s="3">
        <v>1185732</v>
      </c>
      <c r="D2881" s="4">
        <v>44541</v>
      </c>
      <c r="E2881" s="3" t="s">
        <v>31</v>
      </c>
      <c r="F2881" s="3" t="s">
        <v>100</v>
      </c>
      <c r="G2881" s="3" t="s">
        <v>101</v>
      </c>
      <c r="H2881" s="3" t="s">
        <v>20</v>
      </c>
      <c r="I2881" s="5">
        <v>0.64999999999999991</v>
      </c>
      <c r="J2881" s="6">
        <v>3000</v>
      </c>
      <c r="K2881" s="7">
        <f t="shared" si="22"/>
        <v>1949.9999999999998</v>
      </c>
      <c r="L2881" s="7">
        <f t="shared" si="23"/>
        <v>780</v>
      </c>
      <c r="M2881" s="8">
        <v>0.4</v>
      </c>
    </row>
    <row r="2882" spans="1:13" x14ac:dyDescent="0.25">
      <c r="A2882" s="1" t="s">
        <v>37</v>
      </c>
      <c r="B2882" s="3" t="s">
        <v>12</v>
      </c>
      <c r="C2882" s="3">
        <v>1185732</v>
      </c>
      <c r="D2882" s="4">
        <v>44205</v>
      </c>
      <c r="E2882" s="3" t="s">
        <v>31</v>
      </c>
      <c r="F2882" s="3" t="s">
        <v>102</v>
      </c>
      <c r="G2882" s="3" t="s">
        <v>103</v>
      </c>
      <c r="H2882" s="3" t="s">
        <v>15</v>
      </c>
      <c r="I2882" s="5">
        <v>0.35000000000000003</v>
      </c>
      <c r="J2882" s="6">
        <v>4750</v>
      </c>
      <c r="K2882" s="7">
        <f t="shared" si="22"/>
        <v>1662.5000000000002</v>
      </c>
      <c r="L2882" s="7">
        <f t="shared" si="23"/>
        <v>581.875</v>
      </c>
      <c r="M2882" s="8">
        <v>0.35</v>
      </c>
    </row>
    <row r="2883" spans="1:13" x14ac:dyDescent="0.25">
      <c r="A2883" s="1"/>
      <c r="B2883" s="3" t="s">
        <v>12</v>
      </c>
      <c r="C2883" s="3">
        <v>1185732</v>
      </c>
      <c r="D2883" s="4">
        <v>44205</v>
      </c>
      <c r="E2883" s="3" t="s">
        <v>31</v>
      </c>
      <c r="F2883" s="3" t="s">
        <v>102</v>
      </c>
      <c r="G2883" s="3" t="s">
        <v>103</v>
      </c>
      <c r="H2883" s="3" t="s">
        <v>16</v>
      </c>
      <c r="I2883" s="5">
        <v>0.35000000000000003</v>
      </c>
      <c r="J2883" s="6">
        <v>2750</v>
      </c>
      <c r="K2883" s="7">
        <f t="shared" si="22"/>
        <v>962.50000000000011</v>
      </c>
      <c r="L2883" s="7">
        <f t="shared" si="23"/>
        <v>288.75</v>
      </c>
      <c r="M2883" s="8">
        <v>0.3</v>
      </c>
    </row>
    <row r="2884" spans="1:13" x14ac:dyDescent="0.25">
      <c r="A2884" s="1"/>
      <c r="B2884" s="3" t="s">
        <v>12</v>
      </c>
      <c r="C2884" s="3">
        <v>1185732</v>
      </c>
      <c r="D2884" s="4">
        <v>44205</v>
      </c>
      <c r="E2884" s="3" t="s">
        <v>31</v>
      </c>
      <c r="F2884" s="3" t="s">
        <v>102</v>
      </c>
      <c r="G2884" s="3" t="s">
        <v>103</v>
      </c>
      <c r="H2884" s="3" t="s">
        <v>17</v>
      </c>
      <c r="I2884" s="5">
        <v>0.25000000000000006</v>
      </c>
      <c r="J2884" s="6">
        <v>2750</v>
      </c>
      <c r="K2884" s="7">
        <f t="shared" si="22"/>
        <v>687.50000000000011</v>
      </c>
      <c r="L2884" s="7">
        <f t="shared" si="23"/>
        <v>206.25000000000003</v>
      </c>
      <c r="M2884" s="8">
        <v>0.3</v>
      </c>
    </row>
    <row r="2885" spans="1:13" x14ac:dyDescent="0.25">
      <c r="A2885" s="1"/>
      <c r="B2885" s="3" t="s">
        <v>12</v>
      </c>
      <c r="C2885" s="3">
        <v>1185732</v>
      </c>
      <c r="D2885" s="4">
        <v>44205</v>
      </c>
      <c r="E2885" s="3" t="s">
        <v>31</v>
      </c>
      <c r="F2885" s="3" t="s">
        <v>102</v>
      </c>
      <c r="G2885" s="3" t="s">
        <v>103</v>
      </c>
      <c r="H2885" s="3" t="s">
        <v>18</v>
      </c>
      <c r="I2885" s="5">
        <v>0.30000000000000004</v>
      </c>
      <c r="J2885" s="6">
        <v>1250</v>
      </c>
      <c r="K2885" s="7">
        <f t="shared" si="22"/>
        <v>375.00000000000006</v>
      </c>
      <c r="L2885" s="7">
        <f t="shared" si="23"/>
        <v>112.50000000000001</v>
      </c>
      <c r="M2885" s="8">
        <v>0.3</v>
      </c>
    </row>
    <row r="2886" spans="1:13" x14ac:dyDescent="0.25">
      <c r="A2886" s="1"/>
      <c r="B2886" s="3" t="s">
        <v>12</v>
      </c>
      <c r="C2886" s="3">
        <v>1185732</v>
      </c>
      <c r="D2886" s="4">
        <v>44205</v>
      </c>
      <c r="E2886" s="3" t="s">
        <v>31</v>
      </c>
      <c r="F2886" s="3" t="s">
        <v>102</v>
      </c>
      <c r="G2886" s="3" t="s">
        <v>103</v>
      </c>
      <c r="H2886" s="3" t="s">
        <v>19</v>
      </c>
      <c r="I2886" s="5">
        <v>0.44999999999999996</v>
      </c>
      <c r="J2886" s="6">
        <v>1750</v>
      </c>
      <c r="K2886" s="7">
        <f t="shared" si="22"/>
        <v>787.49999999999989</v>
      </c>
      <c r="L2886" s="7">
        <f t="shared" si="23"/>
        <v>275.62499999999994</v>
      </c>
      <c r="M2886" s="8">
        <v>0.35</v>
      </c>
    </row>
    <row r="2887" spans="1:13" x14ac:dyDescent="0.25">
      <c r="A2887" s="1"/>
      <c r="B2887" s="3" t="s">
        <v>12</v>
      </c>
      <c r="C2887" s="3">
        <v>1185732</v>
      </c>
      <c r="D2887" s="4">
        <v>44205</v>
      </c>
      <c r="E2887" s="3" t="s">
        <v>31</v>
      </c>
      <c r="F2887" s="3" t="s">
        <v>102</v>
      </c>
      <c r="G2887" s="3" t="s">
        <v>103</v>
      </c>
      <c r="H2887" s="3" t="s">
        <v>20</v>
      </c>
      <c r="I2887" s="5">
        <v>0.35000000000000003</v>
      </c>
      <c r="J2887" s="6">
        <v>2750</v>
      </c>
      <c r="K2887" s="7">
        <f t="shared" si="22"/>
        <v>962.50000000000011</v>
      </c>
      <c r="L2887" s="7">
        <f t="shared" si="23"/>
        <v>385.00000000000006</v>
      </c>
      <c r="M2887" s="8">
        <v>0.4</v>
      </c>
    </row>
    <row r="2888" spans="1:13" x14ac:dyDescent="0.25">
      <c r="A2888" s="1"/>
      <c r="B2888" s="3" t="s">
        <v>12</v>
      </c>
      <c r="C2888" s="3">
        <v>1185732</v>
      </c>
      <c r="D2888" s="4">
        <v>44236</v>
      </c>
      <c r="E2888" s="3" t="s">
        <v>31</v>
      </c>
      <c r="F2888" s="3" t="s">
        <v>102</v>
      </c>
      <c r="G2888" s="3" t="s">
        <v>103</v>
      </c>
      <c r="H2888" s="3" t="s">
        <v>15</v>
      </c>
      <c r="I2888" s="5">
        <v>0.35000000000000003</v>
      </c>
      <c r="J2888" s="6">
        <v>5250</v>
      </c>
      <c r="K2888" s="7">
        <f t="shared" si="22"/>
        <v>1837.5000000000002</v>
      </c>
      <c r="L2888" s="7">
        <f t="shared" si="23"/>
        <v>643.125</v>
      </c>
      <c r="M2888" s="8">
        <v>0.35</v>
      </c>
    </row>
    <row r="2889" spans="1:13" x14ac:dyDescent="0.25">
      <c r="A2889" s="1"/>
      <c r="B2889" s="3" t="s">
        <v>12</v>
      </c>
      <c r="C2889" s="3">
        <v>1185732</v>
      </c>
      <c r="D2889" s="4">
        <v>44236</v>
      </c>
      <c r="E2889" s="3" t="s">
        <v>31</v>
      </c>
      <c r="F2889" s="3" t="s">
        <v>102</v>
      </c>
      <c r="G2889" s="3" t="s">
        <v>103</v>
      </c>
      <c r="H2889" s="3" t="s">
        <v>16</v>
      </c>
      <c r="I2889" s="5">
        <v>0.35000000000000003</v>
      </c>
      <c r="J2889" s="6">
        <v>1750</v>
      </c>
      <c r="K2889" s="7">
        <f t="shared" si="22"/>
        <v>612.50000000000011</v>
      </c>
      <c r="L2889" s="7">
        <f t="shared" si="23"/>
        <v>183.75000000000003</v>
      </c>
      <c r="M2889" s="8">
        <v>0.3</v>
      </c>
    </row>
    <row r="2890" spans="1:13" x14ac:dyDescent="0.25">
      <c r="A2890" s="1"/>
      <c r="B2890" s="3" t="s">
        <v>12</v>
      </c>
      <c r="C2890" s="3">
        <v>1185732</v>
      </c>
      <c r="D2890" s="4">
        <v>44236</v>
      </c>
      <c r="E2890" s="3" t="s">
        <v>31</v>
      </c>
      <c r="F2890" s="3" t="s">
        <v>102</v>
      </c>
      <c r="G2890" s="3" t="s">
        <v>103</v>
      </c>
      <c r="H2890" s="3" t="s">
        <v>17</v>
      </c>
      <c r="I2890" s="5">
        <v>0.25000000000000006</v>
      </c>
      <c r="J2890" s="6">
        <v>2250</v>
      </c>
      <c r="K2890" s="7">
        <f t="shared" si="22"/>
        <v>562.50000000000011</v>
      </c>
      <c r="L2890" s="7">
        <f t="shared" si="23"/>
        <v>168.75000000000003</v>
      </c>
      <c r="M2890" s="8">
        <v>0.3</v>
      </c>
    </row>
    <row r="2891" spans="1:13" x14ac:dyDescent="0.25">
      <c r="A2891" s="1"/>
      <c r="B2891" s="3" t="s">
        <v>12</v>
      </c>
      <c r="C2891" s="3">
        <v>1185732</v>
      </c>
      <c r="D2891" s="4">
        <v>44236</v>
      </c>
      <c r="E2891" s="3" t="s">
        <v>31</v>
      </c>
      <c r="F2891" s="3" t="s">
        <v>102</v>
      </c>
      <c r="G2891" s="3" t="s">
        <v>103</v>
      </c>
      <c r="H2891" s="3" t="s">
        <v>18</v>
      </c>
      <c r="I2891" s="5">
        <v>0.30000000000000004</v>
      </c>
      <c r="J2891" s="6">
        <v>1000</v>
      </c>
      <c r="K2891" s="7">
        <f t="shared" si="22"/>
        <v>300.00000000000006</v>
      </c>
      <c r="L2891" s="7">
        <f t="shared" si="23"/>
        <v>90.000000000000014</v>
      </c>
      <c r="M2891" s="8">
        <v>0.3</v>
      </c>
    </row>
    <row r="2892" spans="1:13" x14ac:dyDescent="0.25">
      <c r="A2892" s="1"/>
      <c r="B2892" s="3" t="s">
        <v>12</v>
      </c>
      <c r="C2892" s="3">
        <v>1185732</v>
      </c>
      <c r="D2892" s="4">
        <v>44236</v>
      </c>
      <c r="E2892" s="3" t="s">
        <v>31</v>
      </c>
      <c r="F2892" s="3" t="s">
        <v>102</v>
      </c>
      <c r="G2892" s="3" t="s">
        <v>103</v>
      </c>
      <c r="H2892" s="3" t="s">
        <v>19</v>
      </c>
      <c r="I2892" s="5">
        <v>0.44999999999999996</v>
      </c>
      <c r="J2892" s="6">
        <v>1750</v>
      </c>
      <c r="K2892" s="7">
        <f t="shared" si="22"/>
        <v>787.49999999999989</v>
      </c>
      <c r="L2892" s="7">
        <f t="shared" si="23"/>
        <v>275.62499999999994</v>
      </c>
      <c r="M2892" s="8">
        <v>0.35</v>
      </c>
    </row>
    <row r="2893" spans="1:13" x14ac:dyDescent="0.25">
      <c r="A2893" s="1"/>
      <c r="B2893" s="3" t="s">
        <v>12</v>
      </c>
      <c r="C2893" s="3">
        <v>1185732</v>
      </c>
      <c r="D2893" s="4">
        <v>44236</v>
      </c>
      <c r="E2893" s="3" t="s">
        <v>31</v>
      </c>
      <c r="F2893" s="3" t="s">
        <v>102</v>
      </c>
      <c r="G2893" s="3" t="s">
        <v>103</v>
      </c>
      <c r="H2893" s="3" t="s">
        <v>20</v>
      </c>
      <c r="I2893" s="5">
        <v>0.24999999999999997</v>
      </c>
      <c r="J2893" s="6">
        <v>2750</v>
      </c>
      <c r="K2893" s="7">
        <f t="shared" si="22"/>
        <v>687.49999999999989</v>
      </c>
      <c r="L2893" s="7">
        <f t="shared" si="23"/>
        <v>274.99999999999994</v>
      </c>
      <c r="M2893" s="8">
        <v>0.4</v>
      </c>
    </row>
    <row r="2894" spans="1:13" x14ac:dyDescent="0.25">
      <c r="A2894" s="1"/>
      <c r="B2894" s="3" t="s">
        <v>12</v>
      </c>
      <c r="C2894" s="3">
        <v>1185732</v>
      </c>
      <c r="D2894" s="4">
        <v>44263</v>
      </c>
      <c r="E2894" s="3" t="s">
        <v>31</v>
      </c>
      <c r="F2894" s="3" t="s">
        <v>102</v>
      </c>
      <c r="G2894" s="3" t="s">
        <v>103</v>
      </c>
      <c r="H2894" s="3" t="s">
        <v>15</v>
      </c>
      <c r="I2894" s="5">
        <v>0.30000000000000004</v>
      </c>
      <c r="J2894" s="6">
        <v>4950</v>
      </c>
      <c r="K2894" s="7">
        <f t="shared" si="22"/>
        <v>1485.0000000000002</v>
      </c>
      <c r="L2894" s="7">
        <f t="shared" si="23"/>
        <v>519.75</v>
      </c>
      <c r="M2894" s="8">
        <v>0.35</v>
      </c>
    </row>
    <row r="2895" spans="1:13" x14ac:dyDescent="0.25">
      <c r="A2895" s="1"/>
      <c r="B2895" s="3" t="s">
        <v>12</v>
      </c>
      <c r="C2895" s="3">
        <v>1185732</v>
      </c>
      <c r="D2895" s="4">
        <v>44263</v>
      </c>
      <c r="E2895" s="3" t="s">
        <v>31</v>
      </c>
      <c r="F2895" s="3" t="s">
        <v>102</v>
      </c>
      <c r="G2895" s="3" t="s">
        <v>103</v>
      </c>
      <c r="H2895" s="3" t="s">
        <v>16</v>
      </c>
      <c r="I2895" s="5">
        <v>0.30000000000000004</v>
      </c>
      <c r="J2895" s="6">
        <v>2000</v>
      </c>
      <c r="K2895" s="7">
        <f t="shared" si="22"/>
        <v>600.00000000000011</v>
      </c>
      <c r="L2895" s="7">
        <f t="shared" si="23"/>
        <v>180.00000000000003</v>
      </c>
      <c r="M2895" s="8">
        <v>0.3</v>
      </c>
    </row>
    <row r="2896" spans="1:13" x14ac:dyDescent="0.25">
      <c r="A2896" s="1"/>
      <c r="B2896" s="3" t="s">
        <v>12</v>
      </c>
      <c r="C2896" s="3">
        <v>1185732</v>
      </c>
      <c r="D2896" s="4">
        <v>44263</v>
      </c>
      <c r="E2896" s="3" t="s">
        <v>31</v>
      </c>
      <c r="F2896" s="3" t="s">
        <v>102</v>
      </c>
      <c r="G2896" s="3" t="s">
        <v>103</v>
      </c>
      <c r="H2896" s="3" t="s">
        <v>17</v>
      </c>
      <c r="I2896" s="5">
        <v>0.20000000000000004</v>
      </c>
      <c r="J2896" s="6">
        <v>2250</v>
      </c>
      <c r="K2896" s="7">
        <f t="shared" si="22"/>
        <v>450.00000000000011</v>
      </c>
      <c r="L2896" s="7">
        <f t="shared" si="23"/>
        <v>135.00000000000003</v>
      </c>
      <c r="M2896" s="8">
        <v>0.3</v>
      </c>
    </row>
    <row r="2897" spans="1:13" x14ac:dyDescent="0.25">
      <c r="A2897" s="1"/>
      <c r="B2897" s="3" t="s">
        <v>12</v>
      </c>
      <c r="C2897" s="3">
        <v>1185732</v>
      </c>
      <c r="D2897" s="4">
        <v>44263</v>
      </c>
      <c r="E2897" s="3" t="s">
        <v>31</v>
      </c>
      <c r="F2897" s="3" t="s">
        <v>102</v>
      </c>
      <c r="G2897" s="3" t="s">
        <v>103</v>
      </c>
      <c r="H2897" s="3" t="s">
        <v>18</v>
      </c>
      <c r="I2897" s="5">
        <v>0.24999999999999997</v>
      </c>
      <c r="J2897" s="6">
        <v>750</v>
      </c>
      <c r="K2897" s="7">
        <f t="shared" si="22"/>
        <v>187.49999999999997</v>
      </c>
      <c r="L2897" s="7">
        <f t="shared" si="23"/>
        <v>56.249999999999993</v>
      </c>
      <c r="M2897" s="8">
        <v>0.3</v>
      </c>
    </row>
    <row r="2898" spans="1:13" x14ac:dyDescent="0.25">
      <c r="A2898" s="1"/>
      <c r="B2898" s="3" t="s">
        <v>12</v>
      </c>
      <c r="C2898" s="3">
        <v>1185732</v>
      </c>
      <c r="D2898" s="4">
        <v>44263</v>
      </c>
      <c r="E2898" s="3" t="s">
        <v>31</v>
      </c>
      <c r="F2898" s="3" t="s">
        <v>102</v>
      </c>
      <c r="G2898" s="3" t="s">
        <v>103</v>
      </c>
      <c r="H2898" s="3" t="s">
        <v>19</v>
      </c>
      <c r="I2898" s="5">
        <v>0.4</v>
      </c>
      <c r="J2898" s="6">
        <v>1250</v>
      </c>
      <c r="K2898" s="7">
        <f t="shared" si="22"/>
        <v>500</v>
      </c>
      <c r="L2898" s="7">
        <f t="shared" si="23"/>
        <v>175</v>
      </c>
      <c r="M2898" s="8">
        <v>0.35</v>
      </c>
    </row>
    <row r="2899" spans="1:13" x14ac:dyDescent="0.25">
      <c r="A2899" s="1"/>
      <c r="B2899" s="3" t="s">
        <v>12</v>
      </c>
      <c r="C2899" s="3">
        <v>1185732</v>
      </c>
      <c r="D2899" s="4">
        <v>44263</v>
      </c>
      <c r="E2899" s="3" t="s">
        <v>31</v>
      </c>
      <c r="F2899" s="3" t="s">
        <v>102</v>
      </c>
      <c r="G2899" s="3" t="s">
        <v>103</v>
      </c>
      <c r="H2899" s="3" t="s">
        <v>20</v>
      </c>
      <c r="I2899" s="5">
        <v>0.30000000000000004</v>
      </c>
      <c r="J2899" s="6">
        <v>2250</v>
      </c>
      <c r="K2899" s="7">
        <f t="shared" si="22"/>
        <v>675.00000000000011</v>
      </c>
      <c r="L2899" s="7">
        <f t="shared" si="23"/>
        <v>270.00000000000006</v>
      </c>
      <c r="M2899" s="8">
        <v>0.4</v>
      </c>
    </row>
    <row r="2900" spans="1:13" x14ac:dyDescent="0.25">
      <c r="A2900" s="1"/>
      <c r="B2900" s="3" t="s">
        <v>12</v>
      </c>
      <c r="C2900" s="3">
        <v>1185732</v>
      </c>
      <c r="D2900" s="4">
        <v>44295</v>
      </c>
      <c r="E2900" s="3" t="s">
        <v>31</v>
      </c>
      <c r="F2900" s="3" t="s">
        <v>102</v>
      </c>
      <c r="G2900" s="3" t="s">
        <v>103</v>
      </c>
      <c r="H2900" s="3" t="s">
        <v>15</v>
      </c>
      <c r="I2900" s="5">
        <v>0.30000000000000004</v>
      </c>
      <c r="J2900" s="6">
        <v>4500</v>
      </c>
      <c r="K2900" s="7">
        <f t="shared" si="22"/>
        <v>1350.0000000000002</v>
      </c>
      <c r="L2900" s="7">
        <f t="shared" si="23"/>
        <v>472.50000000000006</v>
      </c>
      <c r="M2900" s="8">
        <v>0.35</v>
      </c>
    </row>
    <row r="2901" spans="1:13" x14ac:dyDescent="0.25">
      <c r="A2901" s="1"/>
      <c r="B2901" s="3" t="s">
        <v>12</v>
      </c>
      <c r="C2901" s="3">
        <v>1185732</v>
      </c>
      <c r="D2901" s="4">
        <v>44295</v>
      </c>
      <c r="E2901" s="3" t="s">
        <v>31</v>
      </c>
      <c r="F2901" s="3" t="s">
        <v>102</v>
      </c>
      <c r="G2901" s="3" t="s">
        <v>103</v>
      </c>
      <c r="H2901" s="3" t="s">
        <v>16</v>
      </c>
      <c r="I2901" s="5">
        <v>0.30000000000000004</v>
      </c>
      <c r="J2901" s="6">
        <v>1500</v>
      </c>
      <c r="K2901" s="7">
        <f t="shared" si="22"/>
        <v>450.00000000000006</v>
      </c>
      <c r="L2901" s="7">
        <f t="shared" si="23"/>
        <v>135</v>
      </c>
      <c r="M2901" s="8">
        <v>0.3</v>
      </c>
    </row>
    <row r="2902" spans="1:13" x14ac:dyDescent="0.25">
      <c r="A2902" s="1"/>
      <c r="B2902" s="3" t="s">
        <v>12</v>
      </c>
      <c r="C2902" s="3">
        <v>1185732</v>
      </c>
      <c r="D2902" s="4">
        <v>44295</v>
      </c>
      <c r="E2902" s="3" t="s">
        <v>31</v>
      </c>
      <c r="F2902" s="3" t="s">
        <v>102</v>
      </c>
      <c r="G2902" s="3" t="s">
        <v>103</v>
      </c>
      <c r="H2902" s="3" t="s">
        <v>17</v>
      </c>
      <c r="I2902" s="5">
        <v>0.20000000000000004</v>
      </c>
      <c r="J2902" s="6">
        <v>1500</v>
      </c>
      <c r="K2902" s="7">
        <f t="shared" si="22"/>
        <v>300.00000000000006</v>
      </c>
      <c r="L2902" s="7">
        <f t="shared" si="23"/>
        <v>90.000000000000014</v>
      </c>
      <c r="M2902" s="8">
        <v>0.3</v>
      </c>
    </row>
    <row r="2903" spans="1:13" x14ac:dyDescent="0.25">
      <c r="A2903" s="1"/>
      <c r="B2903" s="3" t="s">
        <v>12</v>
      </c>
      <c r="C2903" s="3">
        <v>1185732</v>
      </c>
      <c r="D2903" s="4">
        <v>44295</v>
      </c>
      <c r="E2903" s="3" t="s">
        <v>31</v>
      </c>
      <c r="F2903" s="3" t="s">
        <v>102</v>
      </c>
      <c r="G2903" s="3" t="s">
        <v>103</v>
      </c>
      <c r="H2903" s="3" t="s">
        <v>18</v>
      </c>
      <c r="I2903" s="5">
        <v>0.24999999999999997</v>
      </c>
      <c r="J2903" s="6">
        <v>750</v>
      </c>
      <c r="K2903" s="7">
        <f t="shared" si="22"/>
        <v>187.49999999999997</v>
      </c>
      <c r="L2903" s="7">
        <f t="shared" si="23"/>
        <v>56.249999999999993</v>
      </c>
      <c r="M2903" s="8">
        <v>0.3</v>
      </c>
    </row>
    <row r="2904" spans="1:13" x14ac:dyDescent="0.25">
      <c r="A2904" s="1"/>
      <c r="B2904" s="3" t="s">
        <v>12</v>
      </c>
      <c r="C2904" s="3">
        <v>1185732</v>
      </c>
      <c r="D2904" s="4">
        <v>44295</v>
      </c>
      <c r="E2904" s="3" t="s">
        <v>31</v>
      </c>
      <c r="F2904" s="3" t="s">
        <v>102</v>
      </c>
      <c r="G2904" s="3" t="s">
        <v>103</v>
      </c>
      <c r="H2904" s="3" t="s">
        <v>19</v>
      </c>
      <c r="I2904" s="5">
        <v>0.6</v>
      </c>
      <c r="J2904" s="6">
        <v>1000</v>
      </c>
      <c r="K2904" s="7">
        <f t="shared" si="22"/>
        <v>600</v>
      </c>
      <c r="L2904" s="7">
        <f t="shared" si="23"/>
        <v>210</v>
      </c>
      <c r="M2904" s="8">
        <v>0.35</v>
      </c>
    </row>
    <row r="2905" spans="1:13" x14ac:dyDescent="0.25">
      <c r="A2905" s="1"/>
      <c r="B2905" s="3" t="s">
        <v>12</v>
      </c>
      <c r="C2905" s="3">
        <v>1185732</v>
      </c>
      <c r="D2905" s="4">
        <v>44295</v>
      </c>
      <c r="E2905" s="3" t="s">
        <v>31</v>
      </c>
      <c r="F2905" s="3" t="s">
        <v>102</v>
      </c>
      <c r="G2905" s="3" t="s">
        <v>103</v>
      </c>
      <c r="H2905" s="3" t="s">
        <v>20</v>
      </c>
      <c r="I2905" s="5">
        <v>0.5</v>
      </c>
      <c r="J2905" s="6">
        <v>2250</v>
      </c>
      <c r="K2905" s="7">
        <f t="shared" si="22"/>
        <v>1125</v>
      </c>
      <c r="L2905" s="7">
        <f t="shared" si="23"/>
        <v>450</v>
      </c>
      <c r="M2905" s="8">
        <v>0.4</v>
      </c>
    </row>
    <row r="2906" spans="1:13" x14ac:dyDescent="0.25">
      <c r="A2906" s="1"/>
      <c r="B2906" s="3" t="s">
        <v>12</v>
      </c>
      <c r="C2906" s="3">
        <v>1185732</v>
      </c>
      <c r="D2906" s="4">
        <v>44326</v>
      </c>
      <c r="E2906" s="3" t="s">
        <v>31</v>
      </c>
      <c r="F2906" s="3" t="s">
        <v>102</v>
      </c>
      <c r="G2906" s="3" t="s">
        <v>103</v>
      </c>
      <c r="H2906" s="3" t="s">
        <v>15</v>
      </c>
      <c r="I2906" s="5">
        <v>0.6</v>
      </c>
      <c r="J2906" s="6">
        <v>4950</v>
      </c>
      <c r="K2906" s="7">
        <f t="shared" si="22"/>
        <v>2970</v>
      </c>
      <c r="L2906" s="7">
        <f t="shared" si="23"/>
        <v>1039.5</v>
      </c>
      <c r="M2906" s="8">
        <v>0.35</v>
      </c>
    </row>
    <row r="2907" spans="1:13" x14ac:dyDescent="0.25">
      <c r="A2907" s="1"/>
      <c r="B2907" s="3" t="s">
        <v>12</v>
      </c>
      <c r="C2907" s="3">
        <v>1185732</v>
      </c>
      <c r="D2907" s="4">
        <v>44326</v>
      </c>
      <c r="E2907" s="3" t="s">
        <v>31</v>
      </c>
      <c r="F2907" s="3" t="s">
        <v>102</v>
      </c>
      <c r="G2907" s="3" t="s">
        <v>103</v>
      </c>
      <c r="H2907" s="3" t="s">
        <v>16</v>
      </c>
      <c r="I2907" s="5">
        <v>0.45</v>
      </c>
      <c r="J2907" s="6">
        <v>2000</v>
      </c>
      <c r="K2907" s="7">
        <f t="shared" si="22"/>
        <v>900</v>
      </c>
      <c r="L2907" s="7">
        <f t="shared" si="23"/>
        <v>270</v>
      </c>
      <c r="M2907" s="8">
        <v>0.3</v>
      </c>
    </row>
    <row r="2908" spans="1:13" x14ac:dyDescent="0.25">
      <c r="A2908" s="1"/>
      <c r="B2908" s="3" t="s">
        <v>12</v>
      </c>
      <c r="C2908" s="3">
        <v>1185732</v>
      </c>
      <c r="D2908" s="4">
        <v>44326</v>
      </c>
      <c r="E2908" s="3" t="s">
        <v>31</v>
      </c>
      <c r="F2908" s="3" t="s">
        <v>102</v>
      </c>
      <c r="G2908" s="3" t="s">
        <v>103</v>
      </c>
      <c r="H2908" s="3" t="s">
        <v>17</v>
      </c>
      <c r="I2908" s="5">
        <v>0.4</v>
      </c>
      <c r="J2908" s="6">
        <v>1750</v>
      </c>
      <c r="K2908" s="7">
        <f t="shared" si="22"/>
        <v>700</v>
      </c>
      <c r="L2908" s="7">
        <f t="shared" si="23"/>
        <v>210</v>
      </c>
      <c r="M2908" s="8">
        <v>0.3</v>
      </c>
    </row>
    <row r="2909" spans="1:13" x14ac:dyDescent="0.25">
      <c r="A2909" s="1"/>
      <c r="B2909" s="3" t="s">
        <v>12</v>
      </c>
      <c r="C2909" s="3">
        <v>1185732</v>
      </c>
      <c r="D2909" s="4">
        <v>44326</v>
      </c>
      <c r="E2909" s="3" t="s">
        <v>31</v>
      </c>
      <c r="F2909" s="3" t="s">
        <v>102</v>
      </c>
      <c r="G2909" s="3" t="s">
        <v>103</v>
      </c>
      <c r="H2909" s="3" t="s">
        <v>18</v>
      </c>
      <c r="I2909" s="5">
        <v>0.4</v>
      </c>
      <c r="J2909" s="6">
        <v>1000</v>
      </c>
      <c r="K2909" s="7">
        <f t="shared" si="22"/>
        <v>400</v>
      </c>
      <c r="L2909" s="7">
        <f t="shared" si="23"/>
        <v>120</v>
      </c>
      <c r="M2909" s="8">
        <v>0.3</v>
      </c>
    </row>
    <row r="2910" spans="1:13" x14ac:dyDescent="0.25">
      <c r="A2910" s="1"/>
      <c r="B2910" s="3" t="s">
        <v>12</v>
      </c>
      <c r="C2910" s="3">
        <v>1185732</v>
      </c>
      <c r="D2910" s="4">
        <v>44326</v>
      </c>
      <c r="E2910" s="3" t="s">
        <v>31</v>
      </c>
      <c r="F2910" s="3" t="s">
        <v>102</v>
      </c>
      <c r="G2910" s="3" t="s">
        <v>103</v>
      </c>
      <c r="H2910" s="3" t="s">
        <v>19</v>
      </c>
      <c r="I2910" s="5">
        <v>0.49999999999999994</v>
      </c>
      <c r="J2910" s="6">
        <v>1250</v>
      </c>
      <c r="K2910" s="7">
        <f t="shared" si="22"/>
        <v>624.99999999999989</v>
      </c>
      <c r="L2910" s="7">
        <f t="shared" si="23"/>
        <v>218.74999999999994</v>
      </c>
      <c r="M2910" s="8">
        <v>0.35</v>
      </c>
    </row>
    <row r="2911" spans="1:13" x14ac:dyDescent="0.25">
      <c r="A2911" s="1"/>
      <c r="B2911" s="3" t="s">
        <v>12</v>
      </c>
      <c r="C2911" s="3">
        <v>1185732</v>
      </c>
      <c r="D2911" s="4">
        <v>44326</v>
      </c>
      <c r="E2911" s="3" t="s">
        <v>31</v>
      </c>
      <c r="F2911" s="3" t="s">
        <v>102</v>
      </c>
      <c r="G2911" s="3" t="s">
        <v>103</v>
      </c>
      <c r="H2911" s="3" t="s">
        <v>20</v>
      </c>
      <c r="I2911" s="5">
        <v>0.54999999999999993</v>
      </c>
      <c r="J2911" s="6">
        <v>2500</v>
      </c>
      <c r="K2911" s="7">
        <f t="shared" si="22"/>
        <v>1374.9999999999998</v>
      </c>
      <c r="L2911" s="7">
        <f t="shared" si="23"/>
        <v>549.99999999999989</v>
      </c>
      <c r="M2911" s="8">
        <v>0.4</v>
      </c>
    </row>
    <row r="2912" spans="1:13" x14ac:dyDescent="0.25">
      <c r="A2912" s="1"/>
      <c r="B2912" s="3" t="s">
        <v>12</v>
      </c>
      <c r="C2912" s="3">
        <v>1185732</v>
      </c>
      <c r="D2912" s="4">
        <v>44356</v>
      </c>
      <c r="E2912" s="3" t="s">
        <v>31</v>
      </c>
      <c r="F2912" s="3" t="s">
        <v>102</v>
      </c>
      <c r="G2912" s="3" t="s">
        <v>103</v>
      </c>
      <c r="H2912" s="3" t="s">
        <v>15</v>
      </c>
      <c r="I2912" s="5">
        <v>0.4</v>
      </c>
      <c r="J2912" s="6">
        <v>5000</v>
      </c>
      <c r="K2912" s="7">
        <f t="shared" si="22"/>
        <v>2000</v>
      </c>
      <c r="L2912" s="7">
        <f t="shared" si="23"/>
        <v>700</v>
      </c>
      <c r="M2912" s="8">
        <v>0.35</v>
      </c>
    </row>
    <row r="2913" spans="1:13" x14ac:dyDescent="0.25">
      <c r="A2913" s="1"/>
      <c r="B2913" s="3" t="s">
        <v>12</v>
      </c>
      <c r="C2913" s="3">
        <v>1185732</v>
      </c>
      <c r="D2913" s="4">
        <v>44356</v>
      </c>
      <c r="E2913" s="3" t="s">
        <v>31</v>
      </c>
      <c r="F2913" s="3" t="s">
        <v>102</v>
      </c>
      <c r="G2913" s="3" t="s">
        <v>103</v>
      </c>
      <c r="H2913" s="3" t="s">
        <v>16</v>
      </c>
      <c r="I2913" s="5">
        <v>0.35000000000000009</v>
      </c>
      <c r="J2913" s="6">
        <v>2500</v>
      </c>
      <c r="K2913" s="7">
        <f t="shared" si="22"/>
        <v>875.00000000000023</v>
      </c>
      <c r="L2913" s="7">
        <f t="shared" si="23"/>
        <v>262.50000000000006</v>
      </c>
      <c r="M2913" s="8">
        <v>0.3</v>
      </c>
    </row>
    <row r="2914" spans="1:13" x14ac:dyDescent="0.25">
      <c r="A2914" s="1"/>
      <c r="B2914" s="3" t="s">
        <v>12</v>
      </c>
      <c r="C2914" s="3">
        <v>1185732</v>
      </c>
      <c r="D2914" s="4">
        <v>44356</v>
      </c>
      <c r="E2914" s="3" t="s">
        <v>31</v>
      </c>
      <c r="F2914" s="3" t="s">
        <v>102</v>
      </c>
      <c r="G2914" s="3" t="s">
        <v>103</v>
      </c>
      <c r="H2914" s="3" t="s">
        <v>17</v>
      </c>
      <c r="I2914" s="5">
        <v>0.30000000000000004</v>
      </c>
      <c r="J2914" s="6">
        <v>2000</v>
      </c>
      <c r="K2914" s="7">
        <f t="shared" si="22"/>
        <v>600.00000000000011</v>
      </c>
      <c r="L2914" s="7">
        <f t="shared" si="23"/>
        <v>180.00000000000003</v>
      </c>
      <c r="M2914" s="8">
        <v>0.3</v>
      </c>
    </row>
    <row r="2915" spans="1:13" x14ac:dyDescent="0.25">
      <c r="A2915" s="1"/>
      <c r="B2915" s="3" t="s">
        <v>12</v>
      </c>
      <c r="C2915" s="3">
        <v>1185732</v>
      </c>
      <c r="D2915" s="4">
        <v>44356</v>
      </c>
      <c r="E2915" s="3" t="s">
        <v>31</v>
      </c>
      <c r="F2915" s="3" t="s">
        <v>102</v>
      </c>
      <c r="G2915" s="3" t="s">
        <v>103</v>
      </c>
      <c r="H2915" s="3" t="s">
        <v>18</v>
      </c>
      <c r="I2915" s="5">
        <v>0.30000000000000004</v>
      </c>
      <c r="J2915" s="6">
        <v>1750</v>
      </c>
      <c r="K2915" s="7">
        <f t="shared" si="22"/>
        <v>525.00000000000011</v>
      </c>
      <c r="L2915" s="7">
        <f t="shared" si="23"/>
        <v>157.50000000000003</v>
      </c>
      <c r="M2915" s="8">
        <v>0.3</v>
      </c>
    </row>
    <row r="2916" spans="1:13" x14ac:dyDescent="0.25">
      <c r="A2916" s="1"/>
      <c r="B2916" s="3" t="s">
        <v>12</v>
      </c>
      <c r="C2916" s="3">
        <v>1185732</v>
      </c>
      <c r="D2916" s="4">
        <v>44356</v>
      </c>
      <c r="E2916" s="3" t="s">
        <v>31</v>
      </c>
      <c r="F2916" s="3" t="s">
        <v>102</v>
      </c>
      <c r="G2916" s="3" t="s">
        <v>103</v>
      </c>
      <c r="H2916" s="3" t="s">
        <v>19</v>
      </c>
      <c r="I2916" s="5">
        <v>0.4</v>
      </c>
      <c r="J2916" s="6">
        <v>1750</v>
      </c>
      <c r="K2916" s="7">
        <f t="shared" si="22"/>
        <v>700</v>
      </c>
      <c r="L2916" s="7">
        <f t="shared" si="23"/>
        <v>244.99999999999997</v>
      </c>
      <c r="M2916" s="8">
        <v>0.35</v>
      </c>
    </row>
    <row r="2917" spans="1:13" x14ac:dyDescent="0.25">
      <c r="A2917" s="1"/>
      <c r="B2917" s="3" t="s">
        <v>12</v>
      </c>
      <c r="C2917" s="3">
        <v>1185732</v>
      </c>
      <c r="D2917" s="4">
        <v>44356</v>
      </c>
      <c r="E2917" s="3" t="s">
        <v>31</v>
      </c>
      <c r="F2917" s="3" t="s">
        <v>102</v>
      </c>
      <c r="G2917" s="3" t="s">
        <v>103</v>
      </c>
      <c r="H2917" s="3" t="s">
        <v>20</v>
      </c>
      <c r="I2917" s="5">
        <v>0.55000000000000004</v>
      </c>
      <c r="J2917" s="6">
        <v>3250</v>
      </c>
      <c r="K2917" s="7">
        <f t="shared" si="22"/>
        <v>1787.5000000000002</v>
      </c>
      <c r="L2917" s="7">
        <f t="shared" si="23"/>
        <v>715.00000000000011</v>
      </c>
      <c r="M2917" s="8">
        <v>0.4</v>
      </c>
    </row>
    <row r="2918" spans="1:13" x14ac:dyDescent="0.25">
      <c r="A2918" s="1"/>
      <c r="B2918" s="3" t="s">
        <v>12</v>
      </c>
      <c r="C2918" s="3">
        <v>1185732</v>
      </c>
      <c r="D2918" s="4">
        <v>44385</v>
      </c>
      <c r="E2918" s="3" t="s">
        <v>31</v>
      </c>
      <c r="F2918" s="3" t="s">
        <v>102</v>
      </c>
      <c r="G2918" s="3" t="s">
        <v>103</v>
      </c>
      <c r="H2918" s="3" t="s">
        <v>15</v>
      </c>
      <c r="I2918" s="5">
        <v>0.5</v>
      </c>
      <c r="J2918" s="6">
        <v>5500</v>
      </c>
      <c r="K2918" s="7">
        <f t="shared" si="22"/>
        <v>2750</v>
      </c>
      <c r="L2918" s="7">
        <f t="shared" si="23"/>
        <v>962.49999999999989</v>
      </c>
      <c r="M2918" s="8">
        <v>0.35</v>
      </c>
    </row>
    <row r="2919" spans="1:13" x14ac:dyDescent="0.25">
      <c r="A2919" s="1"/>
      <c r="B2919" s="3" t="s">
        <v>12</v>
      </c>
      <c r="C2919" s="3">
        <v>1185732</v>
      </c>
      <c r="D2919" s="4">
        <v>44385</v>
      </c>
      <c r="E2919" s="3" t="s">
        <v>31</v>
      </c>
      <c r="F2919" s="3" t="s">
        <v>102</v>
      </c>
      <c r="G2919" s="3" t="s">
        <v>103</v>
      </c>
      <c r="H2919" s="3" t="s">
        <v>16</v>
      </c>
      <c r="I2919" s="5">
        <v>0.45000000000000007</v>
      </c>
      <c r="J2919" s="6">
        <v>3000</v>
      </c>
      <c r="K2919" s="7">
        <f t="shared" si="22"/>
        <v>1350.0000000000002</v>
      </c>
      <c r="L2919" s="7">
        <f t="shared" si="23"/>
        <v>405.00000000000006</v>
      </c>
      <c r="M2919" s="8">
        <v>0.3</v>
      </c>
    </row>
    <row r="2920" spans="1:13" x14ac:dyDescent="0.25">
      <c r="A2920" s="1"/>
      <c r="B2920" s="3" t="s">
        <v>12</v>
      </c>
      <c r="C2920" s="3">
        <v>1185732</v>
      </c>
      <c r="D2920" s="4">
        <v>44385</v>
      </c>
      <c r="E2920" s="3" t="s">
        <v>31</v>
      </c>
      <c r="F2920" s="3" t="s">
        <v>102</v>
      </c>
      <c r="G2920" s="3" t="s">
        <v>103</v>
      </c>
      <c r="H2920" s="3" t="s">
        <v>17</v>
      </c>
      <c r="I2920" s="5">
        <v>0.4</v>
      </c>
      <c r="J2920" s="6">
        <v>2250</v>
      </c>
      <c r="K2920" s="7">
        <f t="shared" si="22"/>
        <v>900</v>
      </c>
      <c r="L2920" s="7">
        <f t="shared" si="23"/>
        <v>270</v>
      </c>
      <c r="M2920" s="8">
        <v>0.3</v>
      </c>
    </row>
    <row r="2921" spans="1:13" x14ac:dyDescent="0.25">
      <c r="A2921" s="1"/>
      <c r="B2921" s="3" t="s">
        <v>12</v>
      </c>
      <c r="C2921" s="3">
        <v>1185732</v>
      </c>
      <c r="D2921" s="4">
        <v>44385</v>
      </c>
      <c r="E2921" s="3" t="s">
        <v>31</v>
      </c>
      <c r="F2921" s="3" t="s">
        <v>102</v>
      </c>
      <c r="G2921" s="3" t="s">
        <v>103</v>
      </c>
      <c r="H2921" s="3" t="s">
        <v>18</v>
      </c>
      <c r="I2921" s="5">
        <v>0.4</v>
      </c>
      <c r="J2921" s="6">
        <v>1750</v>
      </c>
      <c r="K2921" s="7">
        <f t="shared" si="22"/>
        <v>700</v>
      </c>
      <c r="L2921" s="7">
        <f t="shared" si="23"/>
        <v>210</v>
      </c>
      <c r="M2921" s="8">
        <v>0.3</v>
      </c>
    </row>
    <row r="2922" spans="1:13" x14ac:dyDescent="0.25">
      <c r="A2922" s="1"/>
      <c r="B2922" s="3" t="s">
        <v>12</v>
      </c>
      <c r="C2922" s="3">
        <v>1185732</v>
      </c>
      <c r="D2922" s="4">
        <v>44385</v>
      </c>
      <c r="E2922" s="3" t="s">
        <v>31</v>
      </c>
      <c r="F2922" s="3" t="s">
        <v>102</v>
      </c>
      <c r="G2922" s="3" t="s">
        <v>103</v>
      </c>
      <c r="H2922" s="3" t="s">
        <v>19</v>
      </c>
      <c r="I2922" s="5">
        <v>0.5</v>
      </c>
      <c r="J2922" s="6">
        <v>2000</v>
      </c>
      <c r="K2922" s="7">
        <f t="shared" si="22"/>
        <v>1000</v>
      </c>
      <c r="L2922" s="7">
        <f t="shared" si="23"/>
        <v>350</v>
      </c>
      <c r="M2922" s="8">
        <v>0.35</v>
      </c>
    </row>
    <row r="2923" spans="1:13" x14ac:dyDescent="0.25">
      <c r="A2923" s="1"/>
      <c r="B2923" s="3" t="s">
        <v>12</v>
      </c>
      <c r="C2923" s="3">
        <v>1185732</v>
      </c>
      <c r="D2923" s="4">
        <v>44385</v>
      </c>
      <c r="E2923" s="3" t="s">
        <v>31</v>
      </c>
      <c r="F2923" s="3" t="s">
        <v>102</v>
      </c>
      <c r="G2923" s="3" t="s">
        <v>103</v>
      </c>
      <c r="H2923" s="3" t="s">
        <v>20</v>
      </c>
      <c r="I2923" s="5">
        <v>0.55000000000000004</v>
      </c>
      <c r="J2923" s="6">
        <v>3750</v>
      </c>
      <c r="K2923" s="7">
        <f t="shared" si="22"/>
        <v>2062.5</v>
      </c>
      <c r="L2923" s="7">
        <f t="shared" si="23"/>
        <v>825</v>
      </c>
      <c r="M2923" s="8">
        <v>0.4</v>
      </c>
    </row>
    <row r="2924" spans="1:13" x14ac:dyDescent="0.25">
      <c r="A2924" s="1"/>
      <c r="B2924" s="3" t="s">
        <v>12</v>
      </c>
      <c r="C2924" s="3">
        <v>1185732</v>
      </c>
      <c r="D2924" s="4">
        <v>44417</v>
      </c>
      <c r="E2924" s="3" t="s">
        <v>31</v>
      </c>
      <c r="F2924" s="3" t="s">
        <v>102</v>
      </c>
      <c r="G2924" s="3" t="s">
        <v>103</v>
      </c>
      <c r="H2924" s="3" t="s">
        <v>15</v>
      </c>
      <c r="I2924" s="5">
        <v>0.5</v>
      </c>
      <c r="J2924" s="6">
        <v>5250</v>
      </c>
      <c r="K2924" s="7">
        <f t="shared" si="22"/>
        <v>2625</v>
      </c>
      <c r="L2924" s="7">
        <f t="shared" si="23"/>
        <v>918.74999999999989</v>
      </c>
      <c r="M2924" s="8">
        <v>0.35</v>
      </c>
    </row>
    <row r="2925" spans="1:13" x14ac:dyDescent="0.25">
      <c r="A2925" s="1"/>
      <c r="B2925" s="3" t="s">
        <v>12</v>
      </c>
      <c r="C2925" s="3">
        <v>1185732</v>
      </c>
      <c r="D2925" s="4">
        <v>44417</v>
      </c>
      <c r="E2925" s="3" t="s">
        <v>31</v>
      </c>
      <c r="F2925" s="3" t="s">
        <v>102</v>
      </c>
      <c r="G2925" s="3" t="s">
        <v>103</v>
      </c>
      <c r="H2925" s="3" t="s">
        <v>16</v>
      </c>
      <c r="I2925" s="5">
        <v>0.45000000000000007</v>
      </c>
      <c r="J2925" s="6">
        <v>3000</v>
      </c>
      <c r="K2925" s="7">
        <f t="shared" si="22"/>
        <v>1350.0000000000002</v>
      </c>
      <c r="L2925" s="7">
        <f t="shared" si="23"/>
        <v>405.00000000000006</v>
      </c>
      <c r="M2925" s="8">
        <v>0.3</v>
      </c>
    </row>
    <row r="2926" spans="1:13" x14ac:dyDescent="0.25">
      <c r="A2926" s="1"/>
      <c r="B2926" s="3" t="s">
        <v>12</v>
      </c>
      <c r="C2926" s="3">
        <v>1185732</v>
      </c>
      <c r="D2926" s="4">
        <v>44417</v>
      </c>
      <c r="E2926" s="3" t="s">
        <v>31</v>
      </c>
      <c r="F2926" s="3" t="s">
        <v>102</v>
      </c>
      <c r="G2926" s="3" t="s">
        <v>103</v>
      </c>
      <c r="H2926" s="3" t="s">
        <v>17</v>
      </c>
      <c r="I2926" s="5">
        <v>0.4</v>
      </c>
      <c r="J2926" s="6">
        <v>2250</v>
      </c>
      <c r="K2926" s="7">
        <f t="shared" si="22"/>
        <v>900</v>
      </c>
      <c r="L2926" s="7">
        <f t="shared" si="23"/>
        <v>270</v>
      </c>
      <c r="M2926" s="8">
        <v>0.3</v>
      </c>
    </row>
    <row r="2927" spans="1:13" x14ac:dyDescent="0.25">
      <c r="A2927" s="1"/>
      <c r="B2927" s="3" t="s">
        <v>12</v>
      </c>
      <c r="C2927" s="3">
        <v>1185732</v>
      </c>
      <c r="D2927" s="4">
        <v>44417</v>
      </c>
      <c r="E2927" s="3" t="s">
        <v>31</v>
      </c>
      <c r="F2927" s="3" t="s">
        <v>102</v>
      </c>
      <c r="G2927" s="3" t="s">
        <v>103</v>
      </c>
      <c r="H2927" s="3" t="s">
        <v>18</v>
      </c>
      <c r="I2927" s="5">
        <v>0.4</v>
      </c>
      <c r="J2927" s="6">
        <v>2000</v>
      </c>
      <c r="K2927" s="7">
        <f t="shared" si="22"/>
        <v>800</v>
      </c>
      <c r="L2927" s="7">
        <f t="shared" si="23"/>
        <v>240</v>
      </c>
      <c r="M2927" s="8">
        <v>0.3</v>
      </c>
    </row>
    <row r="2928" spans="1:13" x14ac:dyDescent="0.25">
      <c r="A2928" s="1"/>
      <c r="B2928" s="3" t="s">
        <v>12</v>
      </c>
      <c r="C2928" s="3">
        <v>1185732</v>
      </c>
      <c r="D2928" s="4">
        <v>44417</v>
      </c>
      <c r="E2928" s="3" t="s">
        <v>31</v>
      </c>
      <c r="F2928" s="3" t="s">
        <v>102</v>
      </c>
      <c r="G2928" s="3" t="s">
        <v>103</v>
      </c>
      <c r="H2928" s="3" t="s">
        <v>19</v>
      </c>
      <c r="I2928" s="5">
        <v>0.5</v>
      </c>
      <c r="J2928" s="6">
        <v>1750</v>
      </c>
      <c r="K2928" s="7">
        <f t="shared" si="22"/>
        <v>875</v>
      </c>
      <c r="L2928" s="7">
        <f t="shared" si="23"/>
        <v>306.25</v>
      </c>
      <c r="M2928" s="8">
        <v>0.35</v>
      </c>
    </row>
    <row r="2929" spans="1:13" x14ac:dyDescent="0.25">
      <c r="A2929" s="1"/>
      <c r="B2929" s="3" t="s">
        <v>12</v>
      </c>
      <c r="C2929" s="3">
        <v>1185732</v>
      </c>
      <c r="D2929" s="4">
        <v>44417</v>
      </c>
      <c r="E2929" s="3" t="s">
        <v>31</v>
      </c>
      <c r="F2929" s="3" t="s">
        <v>102</v>
      </c>
      <c r="G2929" s="3" t="s">
        <v>103</v>
      </c>
      <c r="H2929" s="3" t="s">
        <v>20</v>
      </c>
      <c r="I2929" s="5">
        <v>0.55000000000000004</v>
      </c>
      <c r="J2929" s="6">
        <v>3500</v>
      </c>
      <c r="K2929" s="7">
        <f t="shared" si="22"/>
        <v>1925.0000000000002</v>
      </c>
      <c r="L2929" s="7">
        <f t="shared" si="23"/>
        <v>770.00000000000011</v>
      </c>
      <c r="M2929" s="8">
        <v>0.4</v>
      </c>
    </row>
    <row r="2930" spans="1:13" x14ac:dyDescent="0.25">
      <c r="A2930" s="1"/>
      <c r="B2930" s="3" t="s">
        <v>12</v>
      </c>
      <c r="C2930" s="3">
        <v>1185732</v>
      </c>
      <c r="D2930" s="4">
        <v>44449</v>
      </c>
      <c r="E2930" s="3" t="s">
        <v>31</v>
      </c>
      <c r="F2930" s="3" t="s">
        <v>102</v>
      </c>
      <c r="G2930" s="3" t="s">
        <v>103</v>
      </c>
      <c r="H2930" s="3" t="s">
        <v>15</v>
      </c>
      <c r="I2930" s="5">
        <v>0.4</v>
      </c>
      <c r="J2930" s="6">
        <v>4750</v>
      </c>
      <c r="K2930" s="7">
        <f t="shared" si="22"/>
        <v>1900</v>
      </c>
      <c r="L2930" s="7">
        <f t="shared" si="23"/>
        <v>665</v>
      </c>
      <c r="M2930" s="8">
        <v>0.35</v>
      </c>
    </row>
    <row r="2931" spans="1:13" x14ac:dyDescent="0.25">
      <c r="A2931" s="1"/>
      <c r="B2931" s="3" t="s">
        <v>12</v>
      </c>
      <c r="C2931" s="3">
        <v>1185732</v>
      </c>
      <c r="D2931" s="4">
        <v>44449</v>
      </c>
      <c r="E2931" s="3" t="s">
        <v>31</v>
      </c>
      <c r="F2931" s="3" t="s">
        <v>102</v>
      </c>
      <c r="G2931" s="3" t="s">
        <v>103</v>
      </c>
      <c r="H2931" s="3" t="s">
        <v>16</v>
      </c>
      <c r="I2931" s="5">
        <v>0.35000000000000009</v>
      </c>
      <c r="J2931" s="6">
        <v>2750</v>
      </c>
      <c r="K2931" s="7">
        <f t="shared" si="22"/>
        <v>962.50000000000023</v>
      </c>
      <c r="L2931" s="7">
        <f t="shared" si="23"/>
        <v>288.75000000000006</v>
      </c>
      <c r="M2931" s="8">
        <v>0.3</v>
      </c>
    </row>
    <row r="2932" spans="1:13" x14ac:dyDescent="0.25">
      <c r="A2932" s="1"/>
      <c r="B2932" s="3" t="s">
        <v>12</v>
      </c>
      <c r="C2932" s="3">
        <v>1185732</v>
      </c>
      <c r="D2932" s="4">
        <v>44449</v>
      </c>
      <c r="E2932" s="3" t="s">
        <v>31</v>
      </c>
      <c r="F2932" s="3" t="s">
        <v>102</v>
      </c>
      <c r="G2932" s="3" t="s">
        <v>103</v>
      </c>
      <c r="H2932" s="3" t="s">
        <v>17</v>
      </c>
      <c r="I2932" s="5">
        <v>0.30000000000000004</v>
      </c>
      <c r="J2932" s="6">
        <v>1750</v>
      </c>
      <c r="K2932" s="7">
        <f t="shared" si="22"/>
        <v>525.00000000000011</v>
      </c>
      <c r="L2932" s="7">
        <f t="shared" si="23"/>
        <v>157.50000000000003</v>
      </c>
      <c r="M2932" s="8">
        <v>0.3</v>
      </c>
    </row>
    <row r="2933" spans="1:13" x14ac:dyDescent="0.25">
      <c r="A2933" s="1"/>
      <c r="B2933" s="3" t="s">
        <v>12</v>
      </c>
      <c r="C2933" s="3">
        <v>1185732</v>
      </c>
      <c r="D2933" s="4">
        <v>44449</v>
      </c>
      <c r="E2933" s="3" t="s">
        <v>31</v>
      </c>
      <c r="F2933" s="3" t="s">
        <v>102</v>
      </c>
      <c r="G2933" s="3" t="s">
        <v>103</v>
      </c>
      <c r="H2933" s="3" t="s">
        <v>18</v>
      </c>
      <c r="I2933" s="5">
        <v>0.30000000000000004</v>
      </c>
      <c r="J2933" s="6">
        <v>1500</v>
      </c>
      <c r="K2933" s="7">
        <f t="shared" si="22"/>
        <v>450.00000000000006</v>
      </c>
      <c r="L2933" s="7">
        <f t="shared" si="23"/>
        <v>135</v>
      </c>
      <c r="M2933" s="8">
        <v>0.3</v>
      </c>
    </row>
    <row r="2934" spans="1:13" x14ac:dyDescent="0.25">
      <c r="A2934" s="1"/>
      <c r="B2934" s="3" t="s">
        <v>12</v>
      </c>
      <c r="C2934" s="3">
        <v>1185732</v>
      </c>
      <c r="D2934" s="4">
        <v>44449</v>
      </c>
      <c r="E2934" s="3" t="s">
        <v>31</v>
      </c>
      <c r="F2934" s="3" t="s">
        <v>102</v>
      </c>
      <c r="G2934" s="3" t="s">
        <v>103</v>
      </c>
      <c r="H2934" s="3" t="s">
        <v>19</v>
      </c>
      <c r="I2934" s="5">
        <v>0.4</v>
      </c>
      <c r="J2934" s="6">
        <v>1500</v>
      </c>
      <c r="K2934" s="7">
        <f t="shared" si="22"/>
        <v>600</v>
      </c>
      <c r="L2934" s="7">
        <f t="shared" si="23"/>
        <v>210</v>
      </c>
      <c r="M2934" s="8">
        <v>0.35</v>
      </c>
    </row>
    <row r="2935" spans="1:13" x14ac:dyDescent="0.25">
      <c r="A2935" s="1"/>
      <c r="B2935" s="3" t="s">
        <v>12</v>
      </c>
      <c r="C2935" s="3">
        <v>1185732</v>
      </c>
      <c r="D2935" s="4">
        <v>44449</v>
      </c>
      <c r="E2935" s="3" t="s">
        <v>31</v>
      </c>
      <c r="F2935" s="3" t="s">
        <v>102</v>
      </c>
      <c r="G2935" s="3" t="s">
        <v>103</v>
      </c>
      <c r="H2935" s="3" t="s">
        <v>20</v>
      </c>
      <c r="I2935" s="5">
        <v>0.45</v>
      </c>
      <c r="J2935" s="6">
        <v>2250</v>
      </c>
      <c r="K2935" s="7">
        <f t="shared" si="22"/>
        <v>1012.5</v>
      </c>
      <c r="L2935" s="7">
        <f t="shared" si="23"/>
        <v>405</v>
      </c>
      <c r="M2935" s="8">
        <v>0.4</v>
      </c>
    </row>
    <row r="2936" spans="1:13" x14ac:dyDescent="0.25">
      <c r="A2936" s="1"/>
      <c r="B2936" s="3" t="s">
        <v>12</v>
      </c>
      <c r="C2936" s="3">
        <v>1185732</v>
      </c>
      <c r="D2936" s="4">
        <v>44478</v>
      </c>
      <c r="E2936" s="3" t="s">
        <v>31</v>
      </c>
      <c r="F2936" s="3" t="s">
        <v>102</v>
      </c>
      <c r="G2936" s="3" t="s">
        <v>103</v>
      </c>
      <c r="H2936" s="3" t="s">
        <v>15</v>
      </c>
      <c r="I2936" s="5">
        <v>0.49999999999999994</v>
      </c>
      <c r="J2936" s="6">
        <v>4000</v>
      </c>
      <c r="K2936" s="7">
        <f t="shared" si="22"/>
        <v>1999.9999999999998</v>
      </c>
      <c r="L2936" s="7">
        <f t="shared" si="23"/>
        <v>699.99999999999989</v>
      </c>
      <c r="M2936" s="8">
        <v>0.35</v>
      </c>
    </row>
    <row r="2937" spans="1:13" x14ac:dyDescent="0.25">
      <c r="A2937" s="1"/>
      <c r="B2937" s="3" t="s">
        <v>12</v>
      </c>
      <c r="C2937" s="3">
        <v>1185732</v>
      </c>
      <c r="D2937" s="4">
        <v>44478</v>
      </c>
      <c r="E2937" s="3" t="s">
        <v>31</v>
      </c>
      <c r="F2937" s="3" t="s">
        <v>102</v>
      </c>
      <c r="G2937" s="3" t="s">
        <v>103</v>
      </c>
      <c r="H2937" s="3" t="s">
        <v>16</v>
      </c>
      <c r="I2937" s="5">
        <v>0.4</v>
      </c>
      <c r="J2937" s="6">
        <v>2500</v>
      </c>
      <c r="K2937" s="7">
        <f t="shared" si="22"/>
        <v>1000</v>
      </c>
      <c r="L2937" s="7">
        <f t="shared" si="23"/>
        <v>300</v>
      </c>
      <c r="M2937" s="8">
        <v>0.3</v>
      </c>
    </row>
    <row r="2938" spans="1:13" x14ac:dyDescent="0.25">
      <c r="A2938" s="1"/>
      <c r="B2938" s="3" t="s">
        <v>12</v>
      </c>
      <c r="C2938" s="3">
        <v>1185732</v>
      </c>
      <c r="D2938" s="4">
        <v>44478</v>
      </c>
      <c r="E2938" s="3" t="s">
        <v>31</v>
      </c>
      <c r="F2938" s="3" t="s">
        <v>102</v>
      </c>
      <c r="G2938" s="3" t="s">
        <v>103</v>
      </c>
      <c r="H2938" s="3" t="s">
        <v>17</v>
      </c>
      <c r="I2938" s="5">
        <v>0.4</v>
      </c>
      <c r="J2938" s="6">
        <v>1500</v>
      </c>
      <c r="K2938" s="7">
        <f t="shared" si="22"/>
        <v>600</v>
      </c>
      <c r="L2938" s="7">
        <f t="shared" si="23"/>
        <v>180</v>
      </c>
      <c r="M2938" s="8">
        <v>0.3</v>
      </c>
    </row>
    <row r="2939" spans="1:13" x14ac:dyDescent="0.25">
      <c r="A2939" s="1"/>
      <c r="B2939" s="3" t="s">
        <v>12</v>
      </c>
      <c r="C2939" s="3">
        <v>1185732</v>
      </c>
      <c r="D2939" s="4">
        <v>44478</v>
      </c>
      <c r="E2939" s="3" t="s">
        <v>31</v>
      </c>
      <c r="F2939" s="3" t="s">
        <v>102</v>
      </c>
      <c r="G2939" s="3" t="s">
        <v>103</v>
      </c>
      <c r="H2939" s="3" t="s">
        <v>18</v>
      </c>
      <c r="I2939" s="5">
        <v>0.4</v>
      </c>
      <c r="J2939" s="6">
        <v>1250</v>
      </c>
      <c r="K2939" s="7">
        <f t="shared" si="22"/>
        <v>500</v>
      </c>
      <c r="L2939" s="7">
        <f t="shared" si="23"/>
        <v>150</v>
      </c>
      <c r="M2939" s="8">
        <v>0.3</v>
      </c>
    </row>
    <row r="2940" spans="1:13" x14ac:dyDescent="0.25">
      <c r="A2940" s="1"/>
      <c r="B2940" s="3" t="s">
        <v>12</v>
      </c>
      <c r="C2940" s="3">
        <v>1185732</v>
      </c>
      <c r="D2940" s="4">
        <v>44478</v>
      </c>
      <c r="E2940" s="3" t="s">
        <v>31</v>
      </c>
      <c r="F2940" s="3" t="s">
        <v>102</v>
      </c>
      <c r="G2940" s="3" t="s">
        <v>103</v>
      </c>
      <c r="H2940" s="3" t="s">
        <v>19</v>
      </c>
      <c r="I2940" s="5">
        <v>0.49999999999999994</v>
      </c>
      <c r="J2940" s="6">
        <v>1250</v>
      </c>
      <c r="K2940" s="7">
        <f t="shared" si="22"/>
        <v>624.99999999999989</v>
      </c>
      <c r="L2940" s="7">
        <f t="shared" si="23"/>
        <v>218.74999999999994</v>
      </c>
      <c r="M2940" s="8">
        <v>0.35</v>
      </c>
    </row>
    <row r="2941" spans="1:13" x14ac:dyDescent="0.25">
      <c r="A2941" s="1"/>
      <c r="B2941" s="3" t="s">
        <v>12</v>
      </c>
      <c r="C2941" s="3">
        <v>1185732</v>
      </c>
      <c r="D2941" s="4">
        <v>44478</v>
      </c>
      <c r="E2941" s="3" t="s">
        <v>31</v>
      </c>
      <c r="F2941" s="3" t="s">
        <v>102</v>
      </c>
      <c r="G2941" s="3" t="s">
        <v>103</v>
      </c>
      <c r="H2941" s="3" t="s">
        <v>20</v>
      </c>
      <c r="I2941" s="5">
        <v>0.54999999999999982</v>
      </c>
      <c r="J2941" s="6">
        <v>2500</v>
      </c>
      <c r="K2941" s="7">
        <f t="shared" si="22"/>
        <v>1374.9999999999995</v>
      </c>
      <c r="L2941" s="7">
        <f t="shared" si="23"/>
        <v>549.99999999999989</v>
      </c>
      <c r="M2941" s="8">
        <v>0.4</v>
      </c>
    </row>
    <row r="2942" spans="1:13" x14ac:dyDescent="0.25">
      <c r="A2942" s="1"/>
      <c r="B2942" s="3" t="s">
        <v>12</v>
      </c>
      <c r="C2942" s="3">
        <v>1185732</v>
      </c>
      <c r="D2942" s="4">
        <v>44509</v>
      </c>
      <c r="E2942" s="3" t="s">
        <v>31</v>
      </c>
      <c r="F2942" s="3" t="s">
        <v>102</v>
      </c>
      <c r="G2942" s="3" t="s">
        <v>103</v>
      </c>
      <c r="H2942" s="3" t="s">
        <v>15</v>
      </c>
      <c r="I2942" s="5">
        <v>0.49999999999999994</v>
      </c>
      <c r="J2942" s="6">
        <v>4000</v>
      </c>
      <c r="K2942" s="7">
        <f t="shared" si="22"/>
        <v>1999.9999999999998</v>
      </c>
      <c r="L2942" s="7">
        <f t="shared" si="23"/>
        <v>699.99999999999989</v>
      </c>
      <c r="M2942" s="8">
        <v>0.35</v>
      </c>
    </row>
    <row r="2943" spans="1:13" x14ac:dyDescent="0.25">
      <c r="A2943" s="1"/>
      <c r="B2943" s="3" t="s">
        <v>12</v>
      </c>
      <c r="C2943" s="3">
        <v>1185732</v>
      </c>
      <c r="D2943" s="4">
        <v>44509</v>
      </c>
      <c r="E2943" s="3" t="s">
        <v>31</v>
      </c>
      <c r="F2943" s="3" t="s">
        <v>102</v>
      </c>
      <c r="G2943" s="3" t="s">
        <v>103</v>
      </c>
      <c r="H2943" s="3" t="s">
        <v>16</v>
      </c>
      <c r="I2943" s="5">
        <v>0.4</v>
      </c>
      <c r="J2943" s="6">
        <v>2500</v>
      </c>
      <c r="K2943" s="7">
        <f t="shared" si="22"/>
        <v>1000</v>
      </c>
      <c r="L2943" s="7">
        <f t="shared" si="23"/>
        <v>300</v>
      </c>
      <c r="M2943" s="8">
        <v>0.3</v>
      </c>
    </row>
    <row r="2944" spans="1:13" x14ac:dyDescent="0.25">
      <c r="A2944" s="1"/>
      <c r="B2944" s="3" t="s">
        <v>12</v>
      </c>
      <c r="C2944" s="3">
        <v>1185732</v>
      </c>
      <c r="D2944" s="4">
        <v>44509</v>
      </c>
      <c r="E2944" s="3" t="s">
        <v>31</v>
      </c>
      <c r="F2944" s="3" t="s">
        <v>102</v>
      </c>
      <c r="G2944" s="3" t="s">
        <v>103</v>
      </c>
      <c r="H2944" s="3" t="s">
        <v>17</v>
      </c>
      <c r="I2944" s="5">
        <v>0.4</v>
      </c>
      <c r="J2944" s="6">
        <v>1950</v>
      </c>
      <c r="K2944" s="7">
        <f t="shared" si="22"/>
        <v>780</v>
      </c>
      <c r="L2944" s="7">
        <f t="shared" si="23"/>
        <v>234</v>
      </c>
      <c r="M2944" s="8">
        <v>0.3</v>
      </c>
    </row>
    <row r="2945" spans="1:13" x14ac:dyDescent="0.25">
      <c r="A2945" s="1"/>
      <c r="B2945" s="3" t="s">
        <v>12</v>
      </c>
      <c r="C2945" s="3">
        <v>1185732</v>
      </c>
      <c r="D2945" s="4">
        <v>44509</v>
      </c>
      <c r="E2945" s="3" t="s">
        <v>31</v>
      </c>
      <c r="F2945" s="3" t="s">
        <v>102</v>
      </c>
      <c r="G2945" s="3" t="s">
        <v>103</v>
      </c>
      <c r="H2945" s="3" t="s">
        <v>18</v>
      </c>
      <c r="I2945" s="5">
        <v>0.4</v>
      </c>
      <c r="J2945" s="6">
        <v>1750</v>
      </c>
      <c r="K2945" s="7">
        <f t="shared" si="22"/>
        <v>700</v>
      </c>
      <c r="L2945" s="7">
        <f t="shared" si="23"/>
        <v>210</v>
      </c>
      <c r="M2945" s="8">
        <v>0.3</v>
      </c>
    </row>
    <row r="2946" spans="1:13" x14ac:dyDescent="0.25">
      <c r="A2946" s="1"/>
      <c r="B2946" s="3" t="s">
        <v>12</v>
      </c>
      <c r="C2946" s="3">
        <v>1185732</v>
      </c>
      <c r="D2946" s="4">
        <v>44509</v>
      </c>
      <c r="E2946" s="3" t="s">
        <v>31</v>
      </c>
      <c r="F2946" s="3" t="s">
        <v>102</v>
      </c>
      <c r="G2946" s="3" t="s">
        <v>103</v>
      </c>
      <c r="H2946" s="3" t="s">
        <v>19</v>
      </c>
      <c r="I2946" s="5">
        <v>0.6</v>
      </c>
      <c r="J2946" s="6">
        <v>1500</v>
      </c>
      <c r="K2946" s="7">
        <f t="shared" si="22"/>
        <v>900</v>
      </c>
      <c r="L2946" s="7">
        <f t="shared" si="23"/>
        <v>315</v>
      </c>
      <c r="M2946" s="8">
        <v>0.35</v>
      </c>
    </row>
    <row r="2947" spans="1:13" x14ac:dyDescent="0.25">
      <c r="A2947" s="1"/>
      <c r="B2947" s="3" t="s">
        <v>12</v>
      </c>
      <c r="C2947" s="3">
        <v>1185732</v>
      </c>
      <c r="D2947" s="4">
        <v>44509</v>
      </c>
      <c r="E2947" s="3" t="s">
        <v>31</v>
      </c>
      <c r="F2947" s="3" t="s">
        <v>102</v>
      </c>
      <c r="G2947" s="3" t="s">
        <v>103</v>
      </c>
      <c r="H2947" s="3" t="s">
        <v>20</v>
      </c>
      <c r="I2947" s="5">
        <v>0.64999999999999991</v>
      </c>
      <c r="J2947" s="6">
        <v>2500</v>
      </c>
      <c r="K2947" s="7">
        <f t="shared" si="22"/>
        <v>1624.9999999999998</v>
      </c>
      <c r="L2947" s="7">
        <f t="shared" si="23"/>
        <v>650</v>
      </c>
      <c r="M2947" s="8">
        <v>0.4</v>
      </c>
    </row>
    <row r="2948" spans="1:13" x14ac:dyDescent="0.25">
      <c r="A2948" s="1"/>
      <c r="B2948" s="3" t="s">
        <v>12</v>
      </c>
      <c r="C2948" s="3">
        <v>1185732</v>
      </c>
      <c r="D2948" s="4">
        <v>44538</v>
      </c>
      <c r="E2948" s="3" t="s">
        <v>31</v>
      </c>
      <c r="F2948" s="3" t="s">
        <v>102</v>
      </c>
      <c r="G2948" s="3" t="s">
        <v>103</v>
      </c>
      <c r="H2948" s="3" t="s">
        <v>15</v>
      </c>
      <c r="I2948" s="5">
        <v>0.6</v>
      </c>
      <c r="J2948" s="6">
        <v>5000</v>
      </c>
      <c r="K2948" s="7">
        <f t="shared" si="22"/>
        <v>3000</v>
      </c>
      <c r="L2948" s="7">
        <f t="shared" si="23"/>
        <v>1050</v>
      </c>
      <c r="M2948" s="8">
        <v>0.35</v>
      </c>
    </row>
    <row r="2949" spans="1:13" x14ac:dyDescent="0.25">
      <c r="A2949" s="1"/>
      <c r="B2949" s="3" t="s">
        <v>12</v>
      </c>
      <c r="C2949" s="3">
        <v>1185732</v>
      </c>
      <c r="D2949" s="4">
        <v>44538</v>
      </c>
      <c r="E2949" s="3" t="s">
        <v>31</v>
      </c>
      <c r="F2949" s="3" t="s">
        <v>102</v>
      </c>
      <c r="G2949" s="3" t="s">
        <v>103</v>
      </c>
      <c r="H2949" s="3" t="s">
        <v>16</v>
      </c>
      <c r="I2949" s="5">
        <v>0.5</v>
      </c>
      <c r="J2949" s="6">
        <v>3000</v>
      </c>
      <c r="K2949" s="7">
        <f t="shared" si="22"/>
        <v>1500</v>
      </c>
      <c r="L2949" s="7">
        <f t="shared" si="23"/>
        <v>450</v>
      </c>
      <c r="M2949" s="8">
        <v>0.3</v>
      </c>
    </row>
    <row r="2950" spans="1:13" x14ac:dyDescent="0.25">
      <c r="A2950" s="1"/>
      <c r="B2950" s="3" t="s">
        <v>12</v>
      </c>
      <c r="C2950" s="3">
        <v>1185732</v>
      </c>
      <c r="D2950" s="4">
        <v>44538</v>
      </c>
      <c r="E2950" s="3" t="s">
        <v>31</v>
      </c>
      <c r="F2950" s="3" t="s">
        <v>102</v>
      </c>
      <c r="G2950" s="3" t="s">
        <v>103</v>
      </c>
      <c r="H2950" s="3" t="s">
        <v>17</v>
      </c>
      <c r="I2950" s="5">
        <v>0.5</v>
      </c>
      <c r="J2950" s="6">
        <v>2500</v>
      </c>
      <c r="K2950" s="7">
        <f t="shared" si="22"/>
        <v>1250</v>
      </c>
      <c r="L2950" s="7">
        <f t="shared" si="23"/>
        <v>375</v>
      </c>
      <c r="M2950" s="8">
        <v>0.3</v>
      </c>
    </row>
    <row r="2951" spans="1:13" x14ac:dyDescent="0.25">
      <c r="A2951" s="1"/>
      <c r="B2951" s="3" t="s">
        <v>12</v>
      </c>
      <c r="C2951" s="3">
        <v>1185732</v>
      </c>
      <c r="D2951" s="4">
        <v>44538</v>
      </c>
      <c r="E2951" s="3" t="s">
        <v>31</v>
      </c>
      <c r="F2951" s="3" t="s">
        <v>102</v>
      </c>
      <c r="G2951" s="3" t="s">
        <v>103</v>
      </c>
      <c r="H2951" s="3" t="s">
        <v>18</v>
      </c>
      <c r="I2951" s="5">
        <v>0.5</v>
      </c>
      <c r="J2951" s="6">
        <v>2000</v>
      </c>
      <c r="K2951" s="7">
        <f t="shared" si="22"/>
        <v>1000</v>
      </c>
      <c r="L2951" s="7">
        <f t="shared" si="23"/>
        <v>300</v>
      </c>
      <c r="M2951" s="8">
        <v>0.3</v>
      </c>
    </row>
    <row r="2952" spans="1:13" x14ac:dyDescent="0.25">
      <c r="A2952" s="1"/>
      <c r="B2952" s="3" t="s">
        <v>12</v>
      </c>
      <c r="C2952" s="3">
        <v>1185732</v>
      </c>
      <c r="D2952" s="4">
        <v>44538</v>
      </c>
      <c r="E2952" s="3" t="s">
        <v>31</v>
      </c>
      <c r="F2952" s="3" t="s">
        <v>102</v>
      </c>
      <c r="G2952" s="3" t="s">
        <v>103</v>
      </c>
      <c r="H2952" s="3" t="s">
        <v>19</v>
      </c>
      <c r="I2952" s="5">
        <v>0.6</v>
      </c>
      <c r="J2952" s="6">
        <v>2000</v>
      </c>
      <c r="K2952" s="7">
        <f t="shared" si="22"/>
        <v>1200</v>
      </c>
      <c r="L2952" s="7">
        <f t="shared" si="23"/>
        <v>420</v>
      </c>
      <c r="M2952" s="8">
        <v>0.35</v>
      </c>
    </row>
    <row r="2953" spans="1:13" x14ac:dyDescent="0.25">
      <c r="A2953" s="1"/>
      <c r="B2953" s="3" t="s">
        <v>12</v>
      </c>
      <c r="C2953" s="3">
        <v>1185732</v>
      </c>
      <c r="D2953" s="4">
        <v>44538</v>
      </c>
      <c r="E2953" s="3" t="s">
        <v>31</v>
      </c>
      <c r="F2953" s="3" t="s">
        <v>102</v>
      </c>
      <c r="G2953" s="3" t="s">
        <v>103</v>
      </c>
      <c r="H2953" s="3" t="s">
        <v>20</v>
      </c>
      <c r="I2953" s="5">
        <v>0.64999999999999991</v>
      </c>
      <c r="J2953" s="6">
        <v>3000</v>
      </c>
      <c r="K2953" s="7">
        <f t="shared" si="22"/>
        <v>1949.9999999999998</v>
      </c>
      <c r="L2953" s="7">
        <f t="shared" si="23"/>
        <v>780</v>
      </c>
      <c r="M2953" s="8">
        <v>0.4</v>
      </c>
    </row>
    <row r="2954" spans="1:13" x14ac:dyDescent="0.25">
      <c r="A2954" s="1" t="s">
        <v>37</v>
      </c>
      <c r="B2954" s="3" t="s">
        <v>12</v>
      </c>
      <c r="C2954" s="3">
        <v>1185732</v>
      </c>
      <c r="D2954" s="4">
        <v>44202</v>
      </c>
      <c r="E2954" s="3" t="s">
        <v>31</v>
      </c>
      <c r="F2954" s="3" t="s">
        <v>104</v>
      </c>
      <c r="G2954" s="3" t="s">
        <v>105</v>
      </c>
      <c r="H2954" s="3" t="s">
        <v>15</v>
      </c>
      <c r="I2954" s="5">
        <v>0.30000000000000004</v>
      </c>
      <c r="J2954" s="6">
        <v>4500</v>
      </c>
      <c r="K2954" s="7">
        <f t="shared" si="22"/>
        <v>1350.0000000000002</v>
      </c>
      <c r="L2954" s="7">
        <f t="shared" si="23"/>
        <v>405.00000000000006</v>
      </c>
      <c r="M2954" s="8">
        <v>0.3</v>
      </c>
    </row>
    <row r="2955" spans="1:13" x14ac:dyDescent="0.25">
      <c r="A2955" s="1"/>
      <c r="B2955" s="3" t="s">
        <v>12</v>
      </c>
      <c r="C2955" s="3">
        <v>1185732</v>
      </c>
      <c r="D2955" s="4">
        <v>44202</v>
      </c>
      <c r="E2955" s="3" t="s">
        <v>31</v>
      </c>
      <c r="F2955" s="3" t="s">
        <v>104</v>
      </c>
      <c r="G2955" s="3" t="s">
        <v>105</v>
      </c>
      <c r="H2955" s="3" t="s">
        <v>16</v>
      </c>
      <c r="I2955" s="5">
        <v>0.30000000000000004</v>
      </c>
      <c r="J2955" s="6">
        <v>2500</v>
      </c>
      <c r="K2955" s="7">
        <f t="shared" si="22"/>
        <v>750.00000000000011</v>
      </c>
      <c r="L2955" s="7">
        <f t="shared" si="23"/>
        <v>262.5</v>
      </c>
      <c r="M2955" s="8">
        <v>0.35</v>
      </c>
    </row>
    <row r="2956" spans="1:13" x14ac:dyDescent="0.25">
      <c r="A2956" s="1"/>
      <c r="B2956" s="3" t="s">
        <v>12</v>
      </c>
      <c r="C2956" s="3">
        <v>1185732</v>
      </c>
      <c r="D2956" s="4">
        <v>44202</v>
      </c>
      <c r="E2956" s="3" t="s">
        <v>31</v>
      </c>
      <c r="F2956" s="3" t="s">
        <v>104</v>
      </c>
      <c r="G2956" s="3" t="s">
        <v>105</v>
      </c>
      <c r="H2956" s="3" t="s">
        <v>17</v>
      </c>
      <c r="I2956" s="5">
        <v>0.20000000000000007</v>
      </c>
      <c r="J2956" s="6">
        <v>2500</v>
      </c>
      <c r="K2956" s="7">
        <f t="shared" si="22"/>
        <v>500.00000000000017</v>
      </c>
      <c r="L2956" s="7">
        <f t="shared" si="23"/>
        <v>150.00000000000006</v>
      </c>
      <c r="M2956" s="8">
        <v>0.3</v>
      </c>
    </row>
    <row r="2957" spans="1:13" x14ac:dyDescent="0.25">
      <c r="A2957" s="1"/>
      <c r="B2957" s="3" t="s">
        <v>12</v>
      </c>
      <c r="C2957" s="3">
        <v>1185732</v>
      </c>
      <c r="D2957" s="4">
        <v>44202</v>
      </c>
      <c r="E2957" s="3" t="s">
        <v>31</v>
      </c>
      <c r="F2957" s="3" t="s">
        <v>104</v>
      </c>
      <c r="G2957" s="3" t="s">
        <v>105</v>
      </c>
      <c r="H2957" s="3" t="s">
        <v>18</v>
      </c>
      <c r="I2957" s="5">
        <v>0.25000000000000006</v>
      </c>
      <c r="J2957" s="6">
        <v>1000</v>
      </c>
      <c r="K2957" s="7">
        <f t="shared" si="22"/>
        <v>250.00000000000006</v>
      </c>
      <c r="L2957" s="7">
        <f t="shared" si="23"/>
        <v>75.000000000000014</v>
      </c>
      <c r="M2957" s="8">
        <v>0.3</v>
      </c>
    </row>
    <row r="2958" spans="1:13" x14ac:dyDescent="0.25">
      <c r="A2958" s="1"/>
      <c r="B2958" s="3" t="s">
        <v>12</v>
      </c>
      <c r="C2958" s="3">
        <v>1185732</v>
      </c>
      <c r="D2958" s="4">
        <v>44202</v>
      </c>
      <c r="E2958" s="3" t="s">
        <v>31</v>
      </c>
      <c r="F2958" s="3" t="s">
        <v>104</v>
      </c>
      <c r="G2958" s="3" t="s">
        <v>105</v>
      </c>
      <c r="H2958" s="3" t="s">
        <v>19</v>
      </c>
      <c r="I2958" s="5">
        <v>0.39999999999999997</v>
      </c>
      <c r="J2958" s="6">
        <v>1500</v>
      </c>
      <c r="K2958" s="7">
        <f t="shared" si="22"/>
        <v>600</v>
      </c>
      <c r="L2958" s="7">
        <f t="shared" si="23"/>
        <v>300</v>
      </c>
      <c r="M2958" s="8">
        <v>0.5</v>
      </c>
    </row>
    <row r="2959" spans="1:13" x14ac:dyDescent="0.25">
      <c r="A2959" s="1"/>
      <c r="B2959" s="3" t="s">
        <v>12</v>
      </c>
      <c r="C2959" s="3">
        <v>1185732</v>
      </c>
      <c r="D2959" s="4">
        <v>44202</v>
      </c>
      <c r="E2959" s="3" t="s">
        <v>31</v>
      </c>
      <c r="F2959" s="3" t="s">
        <v>104</v>
      </c>
      <c r="G2959" s="3" t="s">
        <v>105</v>
      </c>
      <c r="H2959" s="3" t="s">
        <v>20</v>
      </c>
      <c r="I2959" s="5">
        <v>0.30000000000000004</v>
      </c>
      <c r="J2959" s="6">
        <v>2500</v>
      </c>
      <c r="K2959" s="7">
        <f t="shared" si="22"/>
        <v>750.00000000000011</v>
      </c>
      <c r="L2959" s="7">
        <f t="shared" si="23"/>
        <v>300.00000000000006</v>
      </c>
      <c r="M2959" s="8">
        <v>0.4</v>
      </c>
    </row>
    <row r="2960" spans="1:13" x14ac:dyDescent="0.25">
      <c r="A2960" s="1"/>
      <c r="B2960" s="3" t="s">
        <v>12</v>
      </c>
      <c r="C2960" s="3">
        <v>1185732</v>
      </c>
      <c r="D2960" s="4">
        <v>44233</v>
      </c>
      <c r="E2960" s="3" t="s">
        <v>31</v>
      </c>
      <c r="F2960" s="3" t="s">
        <v>104</v>
      </c>
      <c r="G2960" s="3" t="s">
        <v>105</v>
      </c>
      <c r="H2960" s="3" t="s">
        <v>15</v>
      </c>
      <c r="I2960" s="5">
        <v>0.30000000000000004</v>
      </c>
      <c r="J2960" s="6">
        <v>5000</v>
      </c>
      <c r="K2960" s="7">
        <f t="shared" si="22"/>
        <v>1500.0000000000002</v>
      </c>
      <c r="L2960" s="7">
        <f t="shared" si="23"/>
        <v>450.00000000000006</v>
      </c>
      <c r="M2960" s="8">
        <v>0.3</v>
      </c>
    </row>
    <row r="2961" spans="1:13" x14ac:dyDescent="0.25">
      <c r="A2961" s="1"/>
      <c r="B2961" s="3" t="s">
        <v>12</v>
      </c>
      <c r="C2961" s="3">
        <v>1185732</v>
      </c>
      <c r="D2961" s="4">
        <v>44233</v>
      </c>
      <c r="E2961" s="3" t="s">
        <v>31</v>
      </c>
      <c r="F2961" s="3" t="s">
        <v>104</v>
      </c>
      <c r="G2961" s="3" t="s">
        <v>105</v>
      </c>
      <c r="H2961" s="3" t="s">
        <v>16</v>
      </c>
      <c r="I2961" s="5">
        <v>0.30000000000000004</v>
      </c>
      <c r="J2961" s="6">
        <v>1500</v>
      </c>
      <c r="K2961" s="7">
        <f t="shared" si="22"/>
        <v>450.00000000000006</v>
      </c>
      <c r="L2961" s="7">
        <f t="shared" si="23"/>
        <v>157.5</v>
      </c>
      <c r="M2961" s="8">
        <v>0.35</v>
      </c>
    </row>
    <row r="2962" spans="1:13" x14ac:dyDescent="0.25">
      <c r="A2962" s="1"/>
      <c r="B2962" s="3" t="s">
        <v>12</v>
      </c>
      <c r="C2962" s="3">
        <v>1185732</v>
      </c>
      <c r="D2962" s="4">
        <v>44233</v>
      </c>
      <c r="E2962" s="3" t="s">
        <v>31</v>
      </c>
      <c r="F2962" s="3" t="s">
        <v>104</v>
      </c>
      <c r="G2962" s="3" t="s">
        <v>105</v>
      </c>
      <c r="H2962" s="3" t="s">
        <v>17</v>
      </c>
      <c r="I2962" s="5">
        <v>0.20000000000000007</v>
      </c>
      <c r="J2962" s="6">
        <v>2000</v>
      </c>
      <c r="K2962" s="7">
        <f t="shared" si="22"/>
        <v>400.00000000000011</v>
      </c>
      <c r="L2962" s="7">
        <f t="shared" si="23"/>
        <v>120.00000000000003</v>
      </c>
      <c r="M2962" s="8">
        <v>0.3</v>
      </c>
    </row>
    <row r="2963" spans="1:13" x14ac:dyDescent="0.25">
      <c r="A2963" s="1"/>
      <c r="B2963" s="3" t="s">
        <v>12</v>
      </c>
      <c r="C2963" s="3">
        <v>1185732</v>
      </c>
      <c r="D2963" s="4">
        <v>44233</v>
      </c>
      <c r="E2963" s="3" t="s">
        <v>31</v>
      </c>
      <c r="F2963" s="3" t="s">
        <v>104</v>
      </c>
      <c r="G2963" s="3" t="s">
        <v>105</v>
      </c>
      <c r="H2963" s="3" t="s">
        <v>18</v>
      </c>
      <c r="I2963" s="5">
        <v>0.25000000000000006</v>
      </c>
      <c r="J2963" s="6">
        <v>750</v>
      </c>
      <c r="K2963" s="7">
        <f t="shared" si="22"/>
        <v>187.50000000000003</v>
      </c>
      <c r="L2963" s="7">
        <f t="shared" si="23"/>
        <v>56.250000000000007</v>
      </c>
      <c r="M2963" s="8">
        <v>0.3</v>
      </c>
    </row>
    <row r="2964" spans="1:13" x14ac:dyDescent="0.25">
      <c r="A2964" s="1"/>
      <c r="B2964" s="3" t="s">
        <v>12</v>
      </c>
      <c r="C2964" s="3">
        <v>1185732</v>
      </c>
      <c r="D2964" s="4">
        <v>44233</v>
      </c>
      <c r="E2964" s="3" t="s">
        <v>31</v>
      </c>
      <c r="F2964" s="3" t="s">
        <v>104</v>
      </c>
      <c r="G2964" s="3" t="s">
        <v>105</v>
      </c>
      <c r="H2964" s="3" t="s">
        <v>19</v>
      </c>
      <c r="I2964" s="5">
        <v>0.39999999999999997</v>
      </c>
      <c r="J2964" s="6">
        <v>1500</v>
      </c>
      <c r="K2964" s="7">
        <f t="shared" si="22"/>
        <v>600</v>
      </c>
      <c r="L2964" s="7">
        <f t="shared" si="23"/>
        <v>300</v>
      </c>
      <c r="M2964" s="8">
        <v>0.5</v>
      </c>
    </row>
    <row r="2965" spans="1:13" x14ac:dyDescent="0.25">
      <c r="A2965" s="1"/>
      <c r="B2965" s="3" t="s">
        <v>12</v>
      </c>
      <c r="C2965" s="3">
        <v>1185732</v>
      </c>
      <c r="D2965" s="4">
        <v>44233</v>
      </c>
      <c r="E2965" s="3" t="s">
        <v>31</v>
      </c>
      <c r="F2965" s="3" t="s">
        <v>104</v>
      </c>
      <c r="G2965" s="3" t="s">
        <v>105</v>
      </c>
      <c r="H2965" s="3" t="s">
        <v>20</v>
      </c>
      <c r="I2965" s="5">
        <v>0.14999999999999997</v>
      </c>
      <c r="J2965" s="6">
        <v>2500</v>
      </c>
      <c r="K2965" s="7">
        <f t="shared" si="22"/>
        <v>374.99999999999994</v>
      </c>
      <c r="L2965" s="7">
        <f t="shared" si="23"/>
        <v>149.99999999999997</v>
      </c>
      <c r="M2965" s="8">
        <v>0.4</v>
      </c>
    </row>
    <row r="2966" spans="1:13" x14ac:dyDescent="0.25">
      <c r="A2966" s="1"/>
      <c r="B2966" s="3" t="s">
        <v>12</v>
      </c>
      <c r="C2966" s="3">
        <v>1185732</v>
      </c>
      <c r="D2966" s="4">
        <v>44260</v>
      </c>
      <c r="E2966" s="3" t="s">
        <v>31</v>
      </c>
      <c r="F2966" s="3" t="s">
        <v>104</v>
      </c>
      <c r="G2966" s="3" t="s">
        <v>105</v>
      </c>
      <c r="H2966" s="3" t="s">
        <v>15</v>
      </c>
      <c r="I2966" s="5">
        <v>0.20000000000000004</v>
      </c>
      <c r="J2966" s="6">
        <v>4700</v>
      </c>
      <c r="K2966" s="7">
        <f t="shared" si="22"/>
        <v>940.00000000000023</v>
      </c>
      <c r="L2966" s="7">
        <f t="shared" si="23"/>
        <v>282.00000000000006</v>
      </c>
      <c r="M2966" s="8">
        <v>0.3</v>
      </c>
    </row>
    <row r="2967" spans="1:13" x14ac:dyDescent="0.25">
      <c r="A2967" s="1"/>
      <c r="B2967" s="3" t="s">
        <v>12</v>
      </c>
      <c r="C2967" s="3">
        <v>1185732</v>
      </c>
      <c r="D2967" s="4">
        <v>44260</v>
      </c>
      <c r="E2967" s="3" t="s">
        <v>31</v>
      </c>
      <c r="F2967" s="3" t="s">
        <v>104</v>
      </c>
      <c r="G2967" s="3" t="s">
        <v>105</v>
      </c>
      <c r="H2967" s="3" t="s">
        <v>16</v>
      </c>
      <c r="I2967" s="5">
        <v>0.20000000000000004</v>
      </c>
      <c r="J2967" s="6">
        <v>1750</v>
      </c>
      <c r="K2967" s="7">
        <f t="shared" si="22"/>
        <v>350.00000000000006</v>
      </c>
      <c r="L2967" s="7">
        <f t="shared" si="23"/>
        <v>122.50000000000001</v>
      </c>
      <c r="M2967" s="8">
        <v>0.35</v>
      </c>
    </row>
    <row r="2968" spans="1:13" x14ac:dyDescent="0.25">
      <c r="A2968" s="1"/>
      <c r="B2968" s="3" t="s">
        <v>12</v>
      </c>
      <c r="C2968" s="3">
        <v>1185732</v>
      </c>
      <c r="D2968" s="4">
        <v>44260</v>
      </c>
      <c r="E2968" s="3" t="s">
        <v>31</v>
      </c>
      <c r="F2968" s="3" t="s">
        <v>104</v>
      </c>
      <c r="G2968" s="3" t="s">
        <v>105</v>
      </c>
      <c r="H2968" s="3" t="s">
        <v>17</v>
      </c>
      <c r="I2968" s="5">
        <v>0.10000000000000003</v>
      </c>
      <c r="J2968" s="6">
        <v>2250</v>
      </c>
      <c r="K2968" s="7">
        <f t="shared" si="22"/>
        <v>225.00000000000009</v>
      </c>
      <c r="L2968" s="7">
        <f t="shared" si="23"/>
        <v>67.500000000000028</v>
      </c>
      <c r="M2968" s="8">
        <v>0.3</v>
      </c>
    </row>
    <row r="2969" spans="1:13" x14ac:dyDescent="0.25">
      <c r="A2969" s="1"/>
      <c r="B2969" s="3" t="s">
        <v>12</v>
      </c>
      <c r="C2969" s="3">
        <v>1185732</v>
      </c>
      <c r="D2969" s="4">
        <v>44260</v>
      </c>
      <c r="E2969" s="3" t="s">
        <v>31</v>
      </c>
      <c r="F2969" s="3" t="s">
        <v>104</v>
      </c>
      <c r="G2969" s="3" t="s">
        <v>105</v>
      </c>
      <c r="H2969" s="3" t="s">
        <v>18</v>
      </c>
      <c r="I2969" s="5">
        <v>0.14999999999999997</v>
      </c>
      <c r="J2969" s="6">
        <v>1000</v>
      </c>
      <c r="K2969" s="7">
        <f t="shared" si="22"/>
        <v>149.99999999999997</v>
      </c>
      <c r="L2969" s="7">
        <f t="shared" si="23"/>
        <v>44.999999999999993</v>
      </c>
      <c r="M2969" s="8">
        <v>0.3</v>
      </c>
    </row>
    <row r="2970" spans="1:13" x14ac:dyDescent="0.25">
      <c r="A2970" s="1"/>
      <c r="B2970" s="3" t="s">
        <v>12</v>
      </c>
      <c r="C2970" s="3">
        <v>1185732</v>
      </c>
      <c r="D2970" s="4">
        <v>44260</v>
      </c>
      <c r="E2970" s="3" t="s">
        <v>31</v>
      </c>
      <c r="F2970" s="3" t="s">
        <v>104</v>
      </c>
      <c r="G2970" s="3" t="s">
        <v>105</v>
      </c>
      <c r="H2970" s="3" t="s">
        <v>19</v>
      </c>
      <c r="I2970" s="5">
        <v>0.30000000000000004</v>
      </c>
      <c r="J2970" s="6">
        <v>1500</v>
      </c>
      <c r="K2970" s="7">
        <f t="shared" si="22"/>
        <v>450.00000000000006</v>
      </c>
      <c r="L2970" s="7">
        <f t="shared" si="23"/>
        <v>225.00000000000003</v>
      </c>
      <c r="M2970" s="8">
        <v>0.5</v>
      </c>
    </row>
    <row r="2971" spans="1:13" x14ac:dyDescent="0.25">
      <c r="A2971" s="1"/>
      <c r="B2971" s="3" t="s">
        <v>12</v>
      </c>
      <c r="C2971" s="3">
        <v>1185732</v>
      </c>
      <c r="D2971" s="4">
        <v>44260</v>
      </c>
      <c r="E2971" s="3" t="s">
        <v>31</v>
      </c>
      <c r="F2971" s="3" t="s">
        <v>104</v>
      </c>
      <c r="G2971" s="3" t="s">
        <v>105</v>
      </c>
      <c r="H2971" s="3" t="s">
        <v>20</v>
      </c>
      <c r="I2971" s="5">
        <v>0.20000000000000004</v>
      </c>
      <c r="J2971" s="6">
        <v>2500</v>
      </c>
      <c r="K2971" s="7">
        <f t="shared" si="22"/>
        <v>500.00000000000011</v>
      </c>
      <c r="L2971" s="7">
        <f t="shared" si="23"/>
        <v>200.00000000000006</v>
      </c>
      <c r="M2971" s="8">
        <v>0.4</v>
      </c>
    </row>
    <row r="2972" spans="1:13" x14ac:dyDescent="0.25">
      <c r="A2972" s="1"/>
      <c r="B2972" s="3" t="s">
        <v>12</v>
      </c>
      <c r="C2972" s="3">
        <v>1185732</v>
      </c>
      <c r="D2972" s="4">
        <v>44292</v>
      </c>
      <c r="E2972" s="3" t="s">
        <v>31</v>
      </c>
      <c r="F2972" s="3" t="s">
        <v>104</v>
      </c>
      <c r="G2972" s="3" t="s">
        <v>105</v>
      </c>
      <c r="H2972" s="3" t="s">
        <v>15</v>
      </c>
      <c r="I2972" s="5">
        <v>0.20000000000000004</v>
      </c>
      <c r="J2972" s="6">
        <v>4750</v>
      </c>
      <c r="K2972" s="7">
        <f t="shared" si="22"/>
        <v>950.00000000000023</v>
      </c>
      <c r="L2972" s="7">
        <f t="shared" si="23"/>
        <v>285.00000000000006</v>
      </c>
      <c r="M2972" s="8">
        <v>0.3</v>
      </c>
    </row>
    <row r="2973" spans="1:13" x14ac:dyDescent="0.25">
      <c r="A2973" s="1"/>
      <c r="B2973" s="3" t="s">
        <v>12</v>
      </c>
      <c r="C2973" s="3">
        <v>1185732</v>
      </c>
      <c r="D2973" s="4">
        <v>44292</v>
      </c>
      <c r="E2973" s="3" t="s">
        <v>31</v>
      </c>
      <c r="F2973" s="3" t="s">
        <v>104</v>
      </c>
      <c r="G2973" s="3" t="s">
        <v>105</v>
      </c>
      <c r="H2973" s="3" t="s">
        <v>16</v>
      </c>
      <c r="I2973" s="5">
        <v>0.20000000000000004</v>
      </c>
      <c r="J2973" s="6">
        <v>1750</v>
      </c>
      <c r="K2973" s="7">
        <f t="shared" si="22"/>
        <v>350.00000000000006</v>
      </c>
      <c r="L2973" s="7">
        <f t="shared" si="23"/>
        <v>122.50000000000001</v>
      </c>
      <c r="M2973" s="8">
        <v>0.35</v>
      </c>
    </row>
    <row r="2974" spans="1:13" x14ac:dyDescent="0.25">
      <c r="A2974" s="1"/>
      <c r="B2974" s="3" t="s">
        <v>12</v>
      </c>
      <c r="C2974" s="3">
        <v>1185732</v>
      </c>
      <c r="D2974" s="4">
        <v>44292</v>
      </c>
      <c r="E2974" s="3" t="s">
        <v>31</v>
      </c>
      <c r="F2974" s="3" t="s">
        <v>104</v>
      </c>
      <c r="G2974" s="3" t="s">
        <v>105</v>
      </c>
      <c r="H2974" s="3" t="s">
        <v>17</v>
      </c>
      <c r="I2974" s="5">
        <v>0.10000000000000003</v>
      </c>
      <c r="J2974" s="6">
        <v>1750</v>
      </c>
      <c r="K2974" s="7">
        <f t="shared" si="22"/>
        <v>175.00000000000006</v>
      </c>
      <c r="L2974" s="7">
        <f t="shared" si="23"/>
        <v>52.500000000000014</v>
      </c>
      <c r="M2974" s="8">
        <v>0.3</v>
      </c>
    </row>
    <row r="2975" spans="1:13" x14ac:dyDescent="0.25">
      <c r="A2975" s="1"/>
      <c r="B2975" s="3" t="s">
        <v>12</v>
      </c>
      <c r="C2975" s="3">
        <v>1185732</v>
      </c>
      <c r="D2975" s="4">
        <v>44292</v>
      </c>
      <c r="E2975" s="3" t="s">
        <v>31</v>
      </c>
      <c r="F2975" s="3" t="s">
        <v>104</v>
      </c>
      <c r="G2975" s="3" t="s">
        <v>105</v>
      </c>
      <c r="H2975" s="3" t="s">
        <v>18</v>
      </c>
      <c r="I2975" s="5">
        <v>0.14999999999999997</v>
      </c>
      <c r="J2975" s="6">
        <v>1000</v>
      </c>
      <c r="K2975" s="7">
        <f t="shared" si="22"/>
        <v>149.99999999999997</v>
      </c>
      <c r="L2975" s="7">
        <f t="shared" si="23"/>
        <v>44.999999999999993</v>
      </c>
      <c r="M2975" s="8">
        <v>0.3</v>
      </c>
    </row>
    <row r="2976" spans="1:13" x14ac:dyDescent="0.25">
      <c r="A2976" s="1"/>
      <c r="B2976" s="3" t="s">
        <v>12</v>
      </c>
      <c r="C2976" s="3">
        <v>1185732</v>
      </c>
      <c r="D2976" s="4">
        <v>44292</v>
      </c>
      <c r="E2976" s="3" t="s">
        <v>31</v>
      </c>
      <c r="F2976" s="3" t="s">
        <v>104</v>
      </c>
      <c r="G2976" s="3" t="s">
        <v>105</v>
      </c>
      <c r="H2976" s="3" t="s">
        <v>19</v>
      </c>
      <c r="I2976" s="5">
        <v>0.6</v>
      </c>
      <c r="J2976" s="6">
        <v>1250</v>
      </c>
      <c r="K2976" s="7">
        <f t="shared" si="22"/>
        <v>750</v>
      </c>
      <c r="L2976" s="7">
        <f t="shared" si="23"/>
        <v>375</v>
      </c>
      <c r="M2976" s="8">
        <v>0.5</v>
      </c>
    </row>
    <row r="2977" spans="1:13" x14ac:dyDescent="0.25">
      <c r="A2977" s="1"/>
      <c r="B2977" s="3" t="s">
        <v>12</v>
      </c>
      <c r="C2977" s="3">
        <v>1185732</v>
      </c>
      <c r="D2977" s="4">
        <v>44292</v>
      </c>
      <c r="E2977" s="3" t="s">
        <v>31</v>
      </c>
      <c r="F2977" s="3" t="s">
        <v>104</v>
      </c>
      <c r="G2977" s="3" t="s">
        <v>105</v>
      </c>
      <c r="H2977" s="3" t="s">
        <v>20</v>
      </c>
      <c r="I2977" s="5">
        <v>0.5</v>
      </c>
      <c r="J2977" s="6">
        <v>2500</v>
      </c>
      <c r="K2977" s="7">
        <f t="shared" si="22"/>
        <v>1250</v>
      </c>
      <c r="L2977" s="7">
        <f t="shared" si="23"/>
        <v>500</v>
      </c>
      <c r="M2977" s="8">
        <v>0.4</v>
      </c>
    </row>
    <row r="2978" spans="1:13" x14ac:dyDescent="0.25">
      <c r="A2978" s="1"/>
      <c r="B2978" s="3" t="s">
        <v>12</v>
      </c>
      <c r="C2978" s="3">
        <v>1185732</v>
      </c>
      <c r="D2978" s="4">
        <v>44323</v>
      </c>
      <c r="E2978" s="3" t="s">
        <v>31</v>
      </c>
      <c r="F2978" s="3" t="s">
        <v>104</v>
      </c>
      <c r="G2978" s="3" t="s">
        <v>105</v>
      </c>
      <c r="H2978" s="3" t="s">
        <v>15</v>
      </c>
      <c r="I2978" s="5">
        <v>0.6</v>
      </c>
      <c r="J2978" s="6">
        <v>5200</v>
      </c>
      <c r="K2978" s="7">
        <f t="shared" si="22"/>
        <v>3120</v>
      </c>
      <c r="L2978" s="7">
        <f t="shared" si="23"/>
        <v>936</v>
      </c>
      <c r="M2978" s="8">
        <v>0.3</v>
      </c>
    </row>
    <row r="2979" spans="1:13" x14ac:dyDescent="0.25">
      <c r="A2979" s="1"/>
      <c r="B2979" s="3" t="s">
        <v>12</v>
      </c>
      <c r="C2979" s="3">
        <v>1185732</v>
      </c>
      <c r="D2979" s="4">
        <v>44323</v>
      </c>
      <c r="E2979" s="3" t="s">
        <v>31</v>
      </c>
      <c r="F2979" s="3" t="s">
        <v>104</v>
      </c>
      <c r="G2979" s="3" t="s">
        <v>105</v>
      </c>
      <c r="H2979" s="3" t="s">
        <v>16</v>
      </c>
      <c r="I2979" s="5">
        <v>0.4</v>
      </c>
      <c r="J2979" s="6">
        <v>2250</v>
      </c>
      <c r="K2979" s="7">
        <f t="shared" si="22"/>
        <v>900</v>
      </c>
      <c r="L2979" s="7">
        <f t="shared" si="23"/>
        <v>315</v>
      </c>
      <c r="M2979" s="8">
        <v>0.35</v>
      </c>
    </row>
    <row r="2980" spans="1:13" x14ac:dyDescent="0.25">
      <c r="A2980" s="1"/>
      <c r="B2980" s="3" t="s">
        <v>12</v>
      </c>
      <c r="C2980" s="3">
        <v>1185732</v>
      </c>
      <c r="D2980" s="4">
        <v>44323</v>
      </c>
      <c r="E2980" s="3" t="s">
        <v>31</v>
      </c>
      <c r="F2980" s="3" t="s">
        <v>104</v>
      </c>
      <c r="G2980" s="3" t="s">
        <v>105</v>
      </c>
      <c r="H2980" s="3" t="s">
        <v>17</v>
      </c>
      <c r="I2980" s="5">
        <v>0.35000000000000003</v>
      </c>
      <c r="J2980" s="6">
        <v>2000</v>
      </c>
      <c r="K2980" s="7">
        <f t="shared" si="22"/>
        <v>700.00000000000011</v>
      </c>
      <c r="L2980" s="7">
        <f t="shared" si="23"/>
        <v>210.00000000000003</v>
      </c>
      <c r="M2980" s="8">
        <v>0.3</v>
      </c>
    </row>
    <row r="2981" spans="1:13" x14ac:dyDescent="0.25">
      <c r="A2981" s="1"/>
      <c r="B2981" s="3" t="s">
        <v>12</v>
      </c>
      <c r="C2981" s="3">
        <v>1185732</v>
      </c>
      <c r="D2981" s="4">
        <v>44323</v>
      </c>
      <c r="E2981" s="3" t="s">
        <v>31</v>
      </c>
      <c r="F2981" s="3" t="s">
        <v>104</v>
      </c>
      <c r="G2981" s="3" t="s">
        <v>105</v>
      </c>
      <c r="H2981" s="3" t="s">
        <v>18</v>
      </c>
      <c r="I2981" s="5">
        <v>0.35000000000000003</v>
      </c>
      <c r="J2981" s="6">
        <v>1250</v>
      </c>
      <c r="K2981" s="7">
        <f t="shared" si="22"/>
        <v>437.50000000000006</v>
      </c>
      <c r="L2981" s="7">
        <f t="shared" si="23"/>
        <v>131.25</v>
      </c>
      <c r="M2981" s="8">
        <v>0.3</v>
      </c>
    </row>
    <row r="2982" spans="1:13" x14ac:dyDescent="0.25">
      <c r="A2982" s="1"/>
      <c r="B2982" s="3" t="s">
        <v>12</v>
      </c>
      <c r="C2982" s="3">
        <v>1185732</v>
      </c>
      <c r="D2982" s="4">
        <v>44323</v>
      </c>
      <c r="E2982" s="3" t="s">
        <v>31</v>
      </c>
      <c r="F2982" s="3" t="s">
        <v>104</v>
      </c>
      <c r="G2982" s="3" t="s">
        <v>105</v>
      </c>
      <c r="H2982" s="3" t="s">
        <v>19</v>
      </c>
      <c r="I2982" s="5">
        <v>0.44999999999999996</v>
      </c>
      <c r="J2982" s="6">
        <v>1500</v>
      </c>
      <c r="K2982" s="7">
        <f t="shared" si="22"/>
        <v>674.99999999999989</v>
      </c>
      <c r="L2982" s="7">
        <f t="shared" si="23"/>
        <v>337.49999999999994</v>
      </c>
      <c r="M2982" s="8">
        <v>0.5</v>
      </c>
    </row>
    <row r="2983" spans="1:13" x14ac:dyDescent="0.25">
      <c r="A2983" s="1"/>
      <c r="B2983" s="3" t="s">
        <v>12</v>
      </c>
      <c r="C2983" s="3">
        <v>1185732</v>
      </c>
      <c r="D2983" s="4">
        <v>44323</v>
      </c>
      <c r="E2983" s="3" t="s">
        <v>31</v>
      </c>
      <c r="F2983" s="3" t="s">
        <v>104</v>
      </c>
      <c r="G2983" s="3" t="s">
        <v>105</v>
      </c>
      <c r="H2983" s="3" t="s">
        <v>20</v>
      </c>
      <c r="I2983" s="5">
        <v>0.49999999999999994</v>
      </c>
      <c r="J2983" s="6">
        <v>2750</v>
      </c>
      <c r="K2983" s="7">
        <f t="shared" si="22"/>
        <v>1374.9999999999998</v>
      </c>
      <c r="L2983" s="7">
        <f t="shared" si="23"/>
        <v>549.99999999999989</v>
      </c>
      <c r="M2983" s="8">
        <v>0.4</v>
      </c>
    </row>
    <row r="2984" spans="1:13" x14ac:dyDescent="0.25">
      <c r="A2984" s="1"/>
      <c r="B2984" s="3" t="s">
        <v>12</v>
      </c>
      <c r="C2984" s="3">
        <v>1185732</v>
      </c>
      <c r="D2984" s="4">
        <v>44353</v>
      </c>
      <c r="E2984" s="3" t="s">
        <v>31</v>
      </c>
      <c r="F2984" s="3" t="s">
        <v>104</v>
      </c>
      <c r="G2984" s="3" t="s">
        <v>105</v>
      </c>
      <c r="H2984" s="3" t="s">
        <v>15</v>
      </c>
      <c r="I2984" s="5">
        <v>0.35000000000000003</v>
      </c>
      <c r="J2984" s="6">
        <v>5250</v>
      </c>
      <c r="K2984" s="7">
        <f t="shared" si="22"/>
        <v>1837.5000000000002</v>
      </c>
      <c r="L2984" s="7">
        <f t="shared" si="23"/>
        <v>551.25</v>
      </c>
      <c r="M2984" s="8">
        <v>0.3</v>
      </c>
    </row>
    <row r="2985" spans="1:13" x14ac:dyDescent="0.25">
      <c r="A2985" s="1"/>
      <c r="B2985" s="3" t="s">
        <v>12</v>
      </c>
      <c r="C2985" s="3">
        <v>1185732</v>
      </c>
      <c r="D2985" s="4">
        <v>44353</v>
      </c>
      <c r="E2985" s="3" t="s">
        <v>31</v>
      </c>
      <c r="F2985" s="3" t="s">
        <v>104</v>
      </c>
      <c r="G2985" s="3" t="s">
        <v>105</v>
      </c>
      <c r="H2985" s="3" t="s">
        <v>16</v>
      </c>
      <c r="I2985" s="5">
        <v>0.3000000000000001</v>
      </c>
      <c r="J2985" s="6">
        <v>2750</v>
      </c>
      <c r="K2985" s="7">
        <f t="shared" si="22"/>
        <v>825.00000000000023</v>
      </c>
      <c r="L2985" s="7">
        <f t="shared" si="23"/>
        <v>288.75000000000006</v>
      </c>
      <c r="M2985" s="8">
        <v>0.35</v>
      </c>
    </row>
    <row r="2986" spans="1:13" x14ac:dyDescent="0.25">
      <c r="A2986" s="1"/>
      <c r="B2986" s="3" t="s">
        <v>12</v>
      </c>
      <c r="C2986" s="3">
        <v>1185732</v>
      </c>
      <c r="D2986" s="4">
        <v>44353</v>
      </c>
      <c r="E2986" s="3" t="s">
        <v>31</v>
      </c>
      <c r="F2986" s="3" t="s">
        <v>104</v>
      </c>
      <c r="G2986" s="3" t="s">
        <v>105</v>
      </c>
      <c r="H2986" s="3" t="s">
        <v>17</v>
      </c>
      <c r="I2986" s="5">
        <v>0.25000000000000006</v>
      </c>
      <c r="J2986" s="6">
        <v>2000</v>
      </c>
      <c r="K2986" s="7">
        <f t="shared" si="22"/>
        <v>500.00000000000011</v>
      </c>
      <c r="L2986" s="7">
        <f t="shared" si="23"/>
        <v>150.00000000000003</v>
      </c>
      <c r="M2986" s="8">
        <v>0.3</v>
      </c>
    </row>
    <row r="2987" spans="1:13" x14ac:dyDescent="0.25">
      <c r="A2987" s="1"/>
      <c r="B2987" s="3" t="s">
        <v>12</v>
      </c>
      <c r="C2987" s="3">
        <v>1185732</v>
      </c>
      <c r="D2987" s="4">
        <v>44353</v>
      </c>
      <c r="E2987" s="3" t="s">
        <v>31</v>
      </c>
      <c r="F2987" s="3" t="s">
        <v>104</v>
      </c>
      <c r="G2987" s="3" t="s">
        <v>105</v>
      </c>
      <c r="H2987" s="3" t="s">
        <v>18</v>
      </c>
      <c r="I2987" s="5">
        <v>0.25000000000000006</v>
      </c>
      <c r="J2987" s="6">
        <v>1750</v>
      </c>
      <c r="K2987" s="7">
        <f t="shared" si="22"/>
        <v>437.50000000000011</v>
      </c>
      <c r="L2987" s="7">
        <f t="shared" si="23"/>
        <v>131.25000000000003</v>
      </c>
      <c r="M2987" s="8">
        <v>0.3</v>
      </c>
    </row>
    <row r="2988" spans="1:13" x14ac:dyDescent="0.25">
      <c r="A2988" s="1"/>
      <c r="B2988" s="3" t="s">
        <v>12</v>
      </c>
      <c r="C2988" s="3">
        <v>1185732</v>
      </c>
      <c r="D2988" s="4">
        <v>44353</v>
      </c>
      <c r="E2988" s="3" t="s">
        <v>31</v>
      </c>
      <c r="F2988" s="3" t="s">
        <v>104</v>
      </c>
      <c r="G2988" s="3" t="s">
        <v>105</v>
      </c>
      <c r="H2988" s="3" t="s">
        <v>19</v>
      </c>
      <c r="I2988" s="5">
        <v>0.35000000000000003</v>
      </c>
      <c r="J2988" s="6">
        <v>1750</v>
      </c>
      <c r="K2988" s="7">
        <f t="shared" si="22"/>
        <v>612.50000000000011</v>
      </c>
      <c r="L2988" s="7">
        <f t="shared" si="23"/>
        <v>306.25000000000006</v>
      </c>
      <c r="M2988" s="8">
        <v>0.5</v>
      </c>
    </row>
    <row r="2989" spans="1:13" x14ac:dyDescent="0.25">
      <c r="A2989" s="1"/>
      <c r="B2989" s="3" t="s">
        <v>12</v>
      </c>
      <c r="C2989" s="3">
        <v>1185732</v>
      </c>
      <c r="D2989" s="4">
        <v>44353</v>
      </c>
      <c r="E2989" s="3" t="s">
        <v>31</v>
      </c>
      <c r="F2989" s="3" t="s">
        <v>104</v>
      </c>
      <c r="G2989" s="3" t="s">
        <v>105</v>
      </c>
      <c r="H2989" s="3" t="s">
        <v>20</v>
      </c>
      <c r="I2989" s="5">
        <v>0.55000000000000004</v>
      </c>
      <c r="J2989" s="6">
        <v>3250</v>
      </c>
      <c r="K2989" s="7">
        <f t="shared" si="22"/>
        <v>1787.5000000000002</v>
      </c>
      <c r="L2989" s="7">
        <f t="shared" si="23"/>
        <v>715.00000000000011</v>
      </c>
      <c r="M2989" s="8">
        <v>0.4</v>
      </c>
    </row>
    <row r="2990" spans="1:13" x14ac:dyDescent="0.25">
      <c r="A2990" s="1"/>
      <c r="B2990" s="3" t="s">
        <v>12</v>
      </c>
      <c r="C2990" s="3">
        <v>1185732</v>
      </c>
      <c r="D2990" s="4">
        <v>44382</v>
      </c>
      <c r="E2990" s="3" t="s">
        <v>31</v>
      </c>
      <c r="F2990" s="3" t="s">
        <v>104</v>
      </c>
      <c r="G2990" s="3" t="s">
        <v>105</v>
      </c>
      <c r="H2990" s="3" t="s">
        <v>15</v>
      </c>
      <c r="I2990" s="5">
        <v>0.5</v>
      </c>
      <c r="J2990" s="6">
        <v>5500</v>
      </c>
      <c r="K2990" s="7">
        <f t="shared" si="22"/>
        <v>2750</v>
      </c>
      <c r="L2990" s="7">
        <f t="shared" si="23"/>
        <v>825</v>
      </c>
      <c r="M2990" s="8">
        <v>0.3</v>
      </c>
    </row>
    <row r="2991" spans="1:13" x14ac:dyDescent="0.25">
      <c r="A2991" s="1"/>
      <c r="B2991" s="3" t="s">
        <v>12</v>
      </c>
      <c r="C2991" s="3">
        <v>1185732</v>
      </c>
      <c r="D2991" s="4">
        <v>44382</v>
      </c>
      <c r="E2991" s="3" t="s">
        <v>31</v>
      </c>
      <c r="F2991" s="3" t="s">
        <v>104</v>
      </c>
      <c r="G2991" s="3" t="s">
        <v>105</v>
      </c>
      <c r="H2991" s="3" t="s">
        <v>16</v>
      </c>
      <c r="I2991" s="5">
        <v>0.45000000000000007</v>
      </c>
      <c r="J2991" s="6">
        <v>3000</v>
      </c>
      <c r="K2991" s="7">
        <f t="shared" si="22"/>
        <v>1350.0000000000002</v>
      </c>
      <c r="L2991" s="7">
        <f t="shared" si="23"/>
        <v>472.50000000000006</v>
      </c>
      <c r="M2991" s="8">
        <v>0.35</v>
      </c>
    </row>
    <row r="2992" spans="1:13" x14ac:dyDescent="0.25">
      <c r="A2992" s="1"/>
      <c r="B2992" s="3" t="s">
        <v>12</v>
      </c>
      <c r="C2992" s="3">
        <v>1185732</v>
      </c>
      <c r="D2992" s="4">
        <v>44382</v>
      </c>
      <c r="E2992" s="3" t="s">
        <v>31</v>
      </c>
      <c r="F2992" s="3" t="s">
        <v>104</v>
      </c>
      <c r="G2992" s="3" t="s">
        <v>105</v>
      </c>
      <c r="H2992" s="3" t="s">
        <v>17</v>
      </c>
      <c r="I2992" s="5">
        <v>0.4</v>
      </c>
      <c r="J2992" s="6">
        <v>2250</v>
      </c>
      <c r="K2992" s="7">
        <f t="shared" si="22"/>
        <v>900</v>
      </c>
      <c r="L2992" s="7">
        <f t="shared" si="23"/>
        <v>270</v>
      </c>
      <c r="M2992" s="8">
        <v>0.3</v>
      </c>
    </row>
    <row r="2993" spans="1:13" x14ac:dyDescent="0.25">
      <c r="A2993" s="1"/>
      <c r="B2993" s="3" t="s">
        <v>12</v>
      </c>
      <c r="C2993" s="3">
        <v>1185732</v>
      </c>
      <c r="D2993" s="4">
        <v>44382</v>
      </c>
      <c r="E2993" s="3" t="s">
        <v>31</v>
      </c>
      <c r="F2993" s="3" t="s">
        <v>104</v>
      </c>
      <c r="G2993" s="3" t="s">
        <v>105</v>
      </c>
      <c r="H2993" s="3" t="s">
        <v>18</v>
      </c>
      <c r="I2993" s="5">
        <v>0.4</v>
      </c>
      <c r="J2993" s="6">
        <v>1750</v>
      </c>
      <c r="K2993" s="7">
        <f t="shared" si="22"/>
        <v>700</v>
      </c>
      <c r="L2993" s="7">
        <f t="shared" si="23"/>
        <v>210</v>
      </c>
      <c r="M2993" s="8">
        <v>0.3</v>
      </c>
    </row>
    <row r="2994" spans="1:13" x14ac:dyDescent="0.25">
      <c r="A2994" s="1"/>
      <c r="B2994" s="3" t="s">
        <v>12</v>
      </c>
      <c r="C2994" s="3">
        <v>1185732</v>
      </c>
      <c r="D2994" s="4">
        <v>44382</v>
      </c>
      <c r="E2994" s="3" t="s">
        <v>31</v>
      </c>
      <c r="F2994" s="3" t="s">
        <v>104</v>
      </c>
      <c r="G2994" s="3" t="s">
        <v>105</v>
      </c>
      <c r="H2994" s="3" t="s">
        <v>19</v>
      </c>
      <c r="I2994" s="5">
        <v>0.5</v>
      </c>
      <c r="J2994" s="6">
        <v>2000</v>
      </c>
      <c r="K2994" s="7">
        <f t="shared" si="22"/>
        <v>1000</v>
      </c>
      <c r="L2994" s="7">
        <f t="shared" si="23"/>
        <v>500</v>
      </c>
      <c r="M2994" s="8">
        <v>0.5</v>
      </c>
    </row>
    <row r="2995" spans="1:13" x14ac:dyDescent="0.25">
      <c r="A2995" s="1"/>
      <c r="B2995" s="3" t="s">
        <v>12</v>
      </c>
      <c r="C2995" s="3">
        <v>1185732</v>
      </c>
      <c r="D2995" s="4">
        <v>44382</v>
      </c>
      <c r="E2995" s="3" t="s">
        <v>31</v>
      </c>
      <c r="F2995" s="3" t="s">
        <v>104</v>
      </c>
      <c r="G2995" s="3" t="s">
        <v>105</v>
      </c>
      <c r="H2995" s="3" t="s">
        <v>20</v>
      </c>
      <c r="I2995" s="5">
        <v>0.55000000000000004</v>
      </c>
      <c r="J2995" s="6">
        <v>3750</v>
      </c>
      <c r="K2995" s="7">
        <f t="shared" si="22"/>
        <v>2062.5</v>
      </c>
      <c r="L2995" s="7">
        <f t="shared" si="23"/>
        <v>825</v>
      </c>
      <c r="M2995" s="8">
        <v>0.4</v>
      </c>
    </row>
    <row r="2996" spans="1:13" x14ac:dyDescent="0.25">
      <c r="A2996" s="1"/>
      <c r="B2996" s="3" t="s">
        <v>12</v>
      </c>
      <c r="C2996" s="3">
        <v>1185732</v>
      </c>
      <c r="D2996" s="4">
        <v>44414</v>
      </c>
      <c r="E2996" s="3" t="s">
        <v>31</v>
      </c>
      <c r="F2996" s="3" t="s">
        <v>104</v>
      </c>
      <c r="G2996" s="3" t="s">
        <v>105</v>
      </c>
      <c r="H2996" s="3" t="s">
        <v>15</v>
      </c>
      <c r="I2996" s="5">
        <v>0.5</v>
      </c>
      <c r="J2996" s="6">
        <v>5250</v>
      </c>
      <c r="K2996" s="7">
        <f t="shared" si="22"/>
        <v>2625</v>
      </c>
      <c r="L2996" s="7">
        <f t="shared" si="23"/>
        <v>787.5</v>
      </c>
      <c r="M2996" s="8">
        <v>0.3</v>
      </c>
    </row>
    <row r="2997" spans="1:13" x14ac:dyDescent="0.25">
      <c r="A2997" s="1"/>
      <c r="B2997" s="3" t="s">
        <v>12</v>
      </c>
      <c r="C2997" s="3">
        <v>1185732</v>
      </c>
      <c r="D2997" s="4">
        <v>44414</v>
      </c>
      <c r="E2997" s="3" t="s">
        <v>31</v>
      </c>
      <c r="F2997" s="3" t="s">
        <v>104</v>
      </c>
      <c r="G2997" s="3" t="s">
        <v>105</v>
      </c>
      <c r="H2997" s="3" t="s">
        <v>16</v>
      </c>
      <c r="I2997" s="5">
        <v>0.45000000000000007</v>
      </c>
      <c r="J2997" s="6">
        <v>3000</v>
      </c>
      <c r="K2997" s="7">
        <f t="shared" si="22"/>
        <v>1350.0000000000002</v>
      </c>
      <c r="L2997" s="7">
        <f t="shared" si="23"/>
        <v>472.50000000000006</v>
      </c>
      <c r="M2997" s="8">
        <v>0.35</v>
      </c>
    </row>
    <row r="2998" spans="1:13" x14ac:dyDescent="0.25">
      <c r="A2998" s="1"/>
      <c r="B2998" s="3" t="s">
        <v>12</v>
      </c>
      <c r="C2998" s="3">
        <v>1185732</v>
      </c>
      <c r="D2998" s="4">
        <v>44414</v>
      </c>
      <c r="E2998" s="3" t="s">
        <v>31</v>
      </c>
      <c r="F2998" s="3" t="s">
        <v>104</v>
      </c>
      <c r="G2998" s="3" t="s">
        <v>105</v>
      </c>
      <c r="H2998" s="3" t="s">
        <v>17</v>
      </c>
      <c r="I2998" s="5">
        <v>0.4</v>
      </c>
      <c r="J2998" s="6">
        <v>2250</v>
      </c>
      <c r="K2998" s="7">
        <f t="shared" si="22"/>
        <v>900</v>
      </c>
      <c r="L2998" s="7">
        <f t="shared" si="23"/>
        <v>270</v>
      </c>
      <c r="M2998" s="8">
        <v>0.3</v>
      </c>
    </row>
    <row r="2999" spans="1:13" x14ac:dyDescent="0.25">
      <c r="A2999" s="1"/>
      <c r="B2999" s="3" t="s">
        <v>12</v>
      </c>
      <c r="C2999" s="3">
        <v>1185732</v>
      </c>
      <c r="D2999" s="4">
        <v>44414</v>
      </c>
      <c r="E2999" s="3" t="s">
        <v>31</v>
      </c>
      <c r="F2999" s="3" t="s">
        <v>104</v>
      </c>
      <c r="G2999" s="3" t="s">
        <v>105</v>
      </c>
      <c r="H2999" s="3" t="s">
        <v>18</v>
      </c>
      <c r="I2999" s="5">
        <v>0.4</v>
      </c>
      <c r="J2999" s="6">
        <v>2000</v>
      </c>
      <c r="K2999" s="7">
        <f t="shared" si="22"/>
        <v>800</v>
      </c>
      <c r="L2999" s="7">
        <f t="shared" si="23"/>
        <v>240</v>
      </c>
      <c r="M2999" s="8">
        <v>0.3</v>
      </c>
    </row>
    <row r="3000" spans="1:13" x14ac:dyDescent="0.25">
      <c r="A3000" s="1"/>
      <c r="B3000" s="3" t="s">
        <v>12</v>
      </c>
      <c r="C3000" s="3">
        <v>1185732</v>
      </c>
      <c r="D3000" s="4">
        <v>44414</v>
      </c>
      <c r="E3000" s="3" t="s">
        <v>31</v>
      </c>
      <c r="F3000" s="3" t="s">
        <v>104</v>
      </c>
      <c r="G3000" s="3" t="s">
        <v>105</v>
      </c>
      <c r="H3000" s="3" t="s">
        <v>19</v>
      </c>
      <c r="I3000" s="5">
        <v>0.5</v>
      </c>
      <c r="J3000" s="6">
        <v>1750</v>
      </c>
      <c r="K3000" s="7">
        <f t="shared" si="22"/>
        <v>875</v>
      </c>
      <c r="L3000" s="7">
        <f t="shared" si="23"/>
        <v>437.5</v>
      </c>
      <c r="M3000" s="8">
        <v>0.5</v>
      </c>
    </row>
    <row r="3001" spans="1:13" x14ac:dyDescent="0.25">
      <c r="A3001" s="1"/>
      <c r="B3001" s="3" t="s">
        <v>12</v>
      </c>
      <c r="C3001" s="3">
        <v>1185732</v>
      </c>
      <c r="D3001" s="4">
        <v>44414</v>
      </c>
      <c r="E3001" s="3" t="s">
        <v>31</v>
      </c>
      <c r="F3001" s="3" t="s">
        <v>104</v>
      </c>
      <c r="G3001" s="3" t="s">
        <v>105</v>
      </c>
      <c r="H3001" s="3" t="s">
        <v>20</v>
      </c>
      <c r="I3001" s="5">
        <v>0.55000000000000004</v>
      </c>
      <c r="J3001" s="6">
        <v>3500</v>
      </c>
      <c r="K3001" s="7">
        <f t="shared" si="22"/>
        <v>1925.0000000000002</v>
      </c>
      <c r="L3001" s="7">
        <f t="shared" si="23"/>
        <v>770.00000000000011</v>
      </c>
      <c r="M3001" s="8">
        <v>0.4</v>
      </c>
    </row>
    <row r="3002" spans="1:13" x14ac:dyDescent="0.25">
      <c r="A3002" s="1"/>
      <c r="B3002" s="3" t="s">
        <v>12</v>
      </c>
      <c r="C3002" s="3">
        <v>1185732</v>
      </c>
      <c r="D3002" s="4">
        <v>44446</v>
      </c>
      <c r="E3002" s="3" t="s">
        <v>31</v>
      </c>
      <c r="F3002" s="3" t="s">
        <v>104</v>
      </c>
      <c r="G3002" s="3" t="s">
        <v>105</v>
      </c>
      <c r="H3002" s="3" t="s">
        <v>15</v>
      </c>
      <c r="I3002" s="5">
        <v>0.35000000000000003</v>
      </c>
      <c r="J3002" s="6">
        <v>4750</v>
      </c>
      <c r="K3002" s="7">
        <f t="shared" si="22"/>
        <v>1662.5000000000002</v>
      </c>
      <c r="L3002" s="7">
        <f t="shared" si="23"/>
        <v>498.75000000000006</v>
      </c>
      <c r="M3002" s="8">
        <v>0.3</v>
      </c>
    </row>
    <row r="3003" spans="1:13" x14ac:dyDescent="0.25">
      <c r="A3003" s="1"/>
      <c r="B3003" s="3" t="s">
        <v>12</v>
      </c>
      <c r="C3003" s="3">
        <v>1185732</v>
      </c>
      <c r="D3003" s="4">
        <v>44446</v>
      </c>
      <c r="E3003" s="3" t="s">
        <v>31</v>
      </c>
      <c r="F3003" s="3" t="s">
        <v>104</v>
      </c>
      <c r="G3003" s="3" t="s">
        <v>105</v>
      </c>
      <c r="H3003" s="3" t="s">
        <v>16</v>
      </c>
      <c r="I3003" s="5">
        <v>0.3000000000000001</v>
      </c>
      <c r="J3003" s="6">
        <v>2750</v>
      </c>
      <c r="K3003" s="7">
        <f t="shared" si="22"/>
        <v>825.00000000000023</v>
      </c>
      <c r="L3003" s="7">
        <f t="shared" si="23"/>
        <v>288.75000000000006</v>
      </c>
      <c r="M3003" s="8">
        <v>0.35</v>
      </c>
    </row>
    <row r="3004" spans="1:13" x14ac:dyDescent="0.25">
      <c r="A3004" s="1"/>
      <c r="B3004" s="3" t="s">
        <v>12</v>
      </c>
      <c r="C3004" s="3">
        <v>1185732</v>
      </c>
      <c r="D3004" s="4">
        <v>44446</v>
      </c>
      <c r="E3004" s="3" t="s">
        <v>31</v>
      </c>
      <c r="F3004" s="3" t="s">
        <v>104</v>
      </c>
      <c r="G3004" s="3" t="s">
        <v>105</v>
      </c>
      <c r="H3004" s="3" t="s">
        <v>17</v>
      </c>
      <c r="I3004" s="5">
        <v>0.25000000000000006</v>
      </c>
      <c r="J3004" s="6">
        <v>1750</v>
      </c>
      <c r="K3004" s="7">
        <f t="shared" si="22"/>
        <v>437.50000000000011</v>
      </c>
      <c r="L3004" s="7">
        <f t="shared" si="23"/>
        <v>131.25000000000003</v>
      </c>
      <c r="M3004" s="8">
        <v>0.3</v>
      </c>
    </row>
    <row r="3005" spans="1:13" x14ac:dyDescent="0.25">
      <c r="A3005" s="1"/>
      <c r="B3005" s="3" t="s">
        <v>12</v>
      </c>
      <c r="C3005" s="3">
        <v>1185732</v>
      </c>
      <c r="D3005" s="4">
        <v>44446</v>
      </c>
      <c r="E3005" s="3" t="s">
        <v>31</v>
      </c>
      <c r="F3005" s="3" t="s">
        <v>104</v>
      </c>
      <c r="G3005" s="3" t="s">
        <v>105</v>
      </c>
      <c r="H3005" s="3" t="s">
        <v>18</v>
      </c>
      <c r="I3005" s="5">
        <v>0.25000000000000006</v>
      </c>
      <c r="J3005" s="6">
        <v>1500</v>
      </c>
      <c r="K3005" s="7">
        <f t="shared" si="22"/>
        <v>375.00000000000006</v>
      </c>
      <c r="L3005" s="7">
        <f t="shared" si="23"/>
        <v>112.50000000000001</v>
      </c>
      <c r="M3005" s="8">
        <v>0.3</v>
      </c>
    </row>
    <row r="3006" spans="1:13" x14ac:dyDescent="0.25">
      <c r="A3006" s="1"/>
      <c r="B3006" s="3" t="s">
        <v>12</v>
      </c>
      <c r="C3006" s="3">
        <v>1185732</v>
      </c>
      <c r="D3006" s="4">
        <v>44446</v>
      </c>
      <c r="E3006" s="3" t="s">
        <v>31</v>
      </c>
      <c r="F3006" s="3" t="s">
        <v>104</v>
      </c>
      <c r="G3006" s="3" t="s">
        <v>105</v>
      </c>
      <c r="H3006" s="3" t="s">
        <v>19</v>
      </c>
      <c r="I3006" s="5">
        <v>0.35000000000000003</v>
      </c>
      <c r="J3006" s="6">
        <v>1500</v>
      </c>
      <c r="K3006" s="7">
        <f t="shared" si="22"/>
        <v>525</v>
      </c>
      <c r="L3006" s="7">
        <f t="shared" si="23"/>
        <v>262.5</v>
      </c>
      <c r="M3006" s="8">
        <v>0.5</v>
      </c>
    </row>
    <row r="3007" spans="1:13" x14ac:dyDescent="0.25">
      <c r="A3007" s="1"/>
      <c r="B3007" s="3" t="s">
        <v>12</v>
      </c>
      <c r="C3007" s="3">
        <v>1185732</v>
      </c>
      <c r="D3007" s="4">
        <v>44446</v>
      </c>
      <c r="E3007" s="3" t="s">
        <v>31</v>
      </c>
      <c r="F3007" s="3" t="s">
        <v>104</v>
      </c>
      <c r="G3007" s="3" t="s">
        <v>105</v>
      </c>
      <c r="H3007" s="3" t="s">
        <v>20</v>
      </c>
      <c r="I3007" s="5">
        <v>0.4</v>
      </c>
      <c r="J3007" s="6">
        <v>2250</v>
      </c>
      <c r="K3007" s="7">
        <f t="shared" si="22"/>
        <v>900</v>
      </c>
      <c r="L3007" s="7">
        <f t="shared" si="23"/>
        <v>360</v>
      </c>
      <c r="M3007" s="8">
        <v>0.4</v>
      </c>
    </row>
    <row r="3008" spans="1:13" x14ac:dyDescent="0.25">
      <c r="A3008" s="1"/>
      <c r="B3008" s="3" t="s">
        <v>12</v>
      </c>
      <c r="C3008" s="3">
        <v>1185732</v>
      </c>
      <c r="D3008" s="4">
        <v>44475</v>
      </c>
      <c r="E3008" s="3" t="s">
        <v>31</v>
      </c>
      <c r="F3008" s="3" t="s">
        <v>104</v>
      </c>
      <c r="G3008" s="3" t="s">
        <v>105</v>
      </c>
      <c r="H3008" s="3" t="s">
        <v>15</v>
      </c>
      <c r="I3008" s="5">
        <v>0.44999999999999996</v>
      </c>
      <c r="J3008" s="6">
        <v>4000</v>
      </c>
      <c r="K3008" s="7">
        <f t="shared" si="22"/>
        <v>1799.9999999999998</v>
      </c>
      <c r="L3008" s="7">
        <f t="shared" si="23"/>
        <v>539.99999999999989</v>
      </c>
      <c r="M3008" s="8">
        <v>0.3</v>
      </c>
    </row>
    <row r="3009" spans="1:13" x14ac:dyDescent="0.25">
      <c r="A3009" s="1"/>
      <c r="B3009" s="3" t="s">
        <v>12</v>
      </c>
      <c r="C3009" s="3">
        <v>1185732</v>
      </c>
      <c r="D3009" s="4">
        <v>44475</v>
      </c>
      <c r="E3009" s="3" t="s">
        <v>31</v>
      </c>
      <c r="F3009" s="3" t="s">
        <v>104</v>
      </c>
      <c r="G3009" s="3" t="s">
        <v>105</v>
      </c>
      <c r="H3009" s="3" t="s">
        <v>16</v>
      </c>
      <c r="I3009" s="5">
        <v>0.35000000000000003</v>
      </c>
      <c r="J3009" s="6">
        <v>2500</v>
      </c>
      <c r="K3009" s="7">
        <f t="shared" si="22"/>
        <v>875.00000000000011</v>
      </c>
      <c r="L3009" s="7">
        <f t="shared" si="23"/>
        <v>306.25</v>
      </c>
      <c r="M3009" s="8">
        <v>0.35</v>
      </c>
    </row>
    <row r="3010" spans="1:13" x14ac:dyDescent="0.25">
      <c r="A3010" s="1"/>
      <c r="B3010" s="3" t="s">
        <v>12</v>
      </c>
      <c r="C3010" s="3">
        <v>1185732</v>
      </c>
      <c r="D3010" s="4">
        <v>44475</v>
      </c>
      <c r="E3010" s="3" t="s">
        <v>31</v>
      </c>
      <c r="F3010" s="3" t="s">
        <v>104</v>
      </c>
      <c r="G3010" s="3" t="s">
        <v>105</v>
      </c>
      <c r="H3010" s="3" t="s">
        <v>17</v>
      </c>
      <c r="I3010" s="5">
        <v>0.35000000000000003</v>
      </c>
      <c r="J3010" s="6">
        <v>1500</v>
      </c>
      <c r="K3010" s="7">
        <f t="shared" si="22"/>
        <v>525</v>
      </c>
      <c r="L3010" s="7">
        <f t="shared" si="23"/>
        <v>157.5</v>
      </c>
      <c r="M3010" s="8">
        <v>0.3</v>
      </c>
    </row>
    <row r="3011" spans="1:13" x14ac:dyDescent="0.25">
      <c r="A3011" s="1"/>
      <c r="B3011" s="3" t="s">
        <v>12</v>
      </c>
      <c r="C3011" s="3">
        <v>1185732</v>
      </c>
      <c r="D3011" s="4">
        <v>44475</v>
      </c>
      <c r="E3011" s="3" t="s">
        <v>31</v>
      </c>
      <c r="F3011" s="3" t="s">
        <v>104</v>
      </c>
      <c r="G3011" s="3" t="s">
        <v>105</v>
      </c>
      <c r="H3011" s="3" t="s">
        <v>18</v>
      </c>
      <c r="I3011" s="5">
        <v>0.35000000000000003</v>
      </c>
      <c r="J3011" s="6">
        <v>1250</v>
      </c>
      <c r="K3011" s="7">
        <f t="shared" si="22"/>
        <v>437.50000000000006</v>
      </c>
      <c r="L3011" s="7">
        <f t="shared" si="23"/>
        <v>131.25</v>
      </c>
      <c r="M3011" s="8">
        <v>0.3</v>
      </c>
    </row>
    <row r="3012" spans="1:13" x14ac:dyDescent="0.25">
      <c r="A3012" s="1"/>
      <c r="B3012" s="3" t="s">
        <v>12</v>
      </c>
      <c r="C3012" s="3">
        <v>1185732</v>
      </c>
      <c r="D3012" s="4">
        <v>44475</v>
      </c>
      <c r="E3012" s="3" t="s">
        <v>31</v>
      </c>
      <c r="F3012" s="3" t="s">
        <v>104</v>
      </c>
      <c r="G3012" s="3" t="s">
        <v>105</v>
      </c>
      <c r="H3012" s="3" t="s">
        <v>19</v>
      </c>
      <c r="I3012" s="5">
        <v>0.44999999999999996</v>
      </c>
      <c r="J3012" s="6">
        <v>1250</v>
      </c>
      <c r="K3012" s="7">
        <f t="shared" si="22"/>
        <v>562.5</v>
      </c>
      <c r="L3012" s="7">
        <f t="shared" si="23"/>
        <v>281.25</v>
      </c>
      <c r="M3012" s="8">
        <v>0.5</v>
      </c>
    </row>
    <row r="3013" spans="1:13" x14ac:dyDescent="0.25">
      <c r="A3013" s="1"/>
      <c r="B3013" s="3" t="s">
        <v>12</v>
      </c>
      <c r="C3013" s="3">
        <v>1185732</v>
      </c>
      <c r="D3013" s="4">
        <v>44475</v>
      </c>
      <c r="E3013" s="3" t="s">
        <v>31</v>
      </c>
      <c r="F3013" s="3" t="s">
        <v>104</v>
      </c>
      <c r="G3013" s="3" t="s">
        <v>105</v>
      </c>
      <c r="H3013" s="3" t="s">
        <v>20</v>
      </c>
      <c r="I3013" s="5">
        <v>0.49999999999999983</v>
      </c>
      <c r="J3013" s="6">
        <v>2500</v>
      </c>
      <c r="K3013" s="7">
        <f t="shared" si="22"/>
        <v>1249.9999999999995</v>
      </c>
      <c r="L3013" s="7">
        <f t="shared" si="23"/>
        <v>499.99999999999983</v>
      </c>
      <c r="M3013" s="8">
        <v>0.4</v>
      </c>
    </row>
    <row r="3014" spans="1:13" x14ac:dyDescent="0.25">
      <c r="A3014" s="1"/>
      <c r="B3014" s="3" t="s">
        <v>12</v>
      </c>
      <c r="C3014" s="3">
        <v>1185732</v>
      </c>
      <c r="D3014" s="4">
        <v>44506</v>
      </c>
      <c r="E3014" s="3" t="s">
        <v>31</v>
      </c>
      <c r="F3014" s="3" t="s">
        <v>104</v>
      </c>
      <c r="G3014" s="3" t="s">
        <v>105</v>
      </c>
      <c r="H3014" s="3" t="s">
        <v>15</v>
      </c>
      <c r="I3014" s="5">
        <v>0.44999999999999996</v>
      </c>
      <c r="J3014" s="6">
        <v>4000</v>
      </c>
      <c r="K3014" s="7">
        <f t="shared" si="22"/>
        <v>1799.9999999999998</v>
      </c>
      <c r="L3014" s="7">
        <f t="shared" si="23"/>
        <v>539.99999999999989</v>
      </c>
      <c r="M3014" s="8">
        <v>0.3</v>
      </c>
    </row>
    <row r="3015" spans="1:13" x14ac:dyDescent="0.25">
      <c r="A3015" s="1"/>
      <c r="B3015" s="3" t="s">
        <v>12</v>
      </c>
      <c r="C3015" s="3">
        <v>1185732</v>
      </c>
      <c r="D3015" s="4">
        <v>44506</v>
      </c>
      <c r="E3015" s="3" t="s">
        <v>31</v>
      </c>
      <c r="F3015" s="3" t="s">
        <v>104</v>
      </c>
      <c r="G3015" s="3" t="s">
        <v>105</v>
      </c>
      <c r="H3015" s="3" t="s">
        <v>16</v>
      </c>
      <c r="I3015" s="5">
        <v>0.35000000000000003</v>
      </c>
      <c r="J3015" s="6">
        <v>2750</v>
      </c>
      <c r="K3015" s="7">
        <f t="shared" si="22"/>
        <v>962.50000000000011</v>
      </c>
      <c r="L3015" s="7">
        <f t="shared" si="23"/>
        <v>336.875</v>
      </c>
      <c r="M3015" s="8">
        <v>0.35</v>
      </c>
    </row>
    <row r="3016" spans="1:13" x14ac:dyDescent="0.25">
      <c r="A3016" s="1"/>
      <c r="B3016" s="3" t="s">
        <v>12</v>
      </c>
      <c r="C3016" s="3">
        <v>1185732</v>
      </c>
      <c r="D3016" s="4">
        <v>44506</v>
      </c>
      <c r="E3016" s="3" t="s">
        <v>31</v>
      </c>
      <c r="F3016" s="3" t="s">
        <v>104</v>
      </c>
      <c r="G3016" s="3" t="s">
        <v>105</v>
      </c>
      <c r="H3016" s="3" t="s">
        <v>17</v>
      </c>
      <c r="I3016" s="5">
        <v>0.35000000000000003</v>
      </c>
      <c r="J3016" s="6">
        <v>2200</v>
      </c>
      <c r="K3016" s="7">
        <f t="shared" si="22"/>
        <v>770.00000000000011</v>
      </c>
      <c r="L3016" s="7">
        <f t="shared" si="23"/>
        <v>231.00000000000003</v>
      </c>
      <c r="M3016" s="8">
        <v>0.3</v>
      </c>
    </row>
    <row r="3017" spans="1:13" x14ac:dyDescent="0.25">
      <c r="A3017" s="1"/>
      <c r="B3017" s="3" t="s">
        <v>12</v>
      </c>
      <c r="C3017" s="3">
        <v>1185732</v>
      </c>
      <c r="D3017" s="4">
        <v>44506</v>
      </c>
      <c r="E3017" s="3" t="s">
        <v>31</v>
      </c>
      <c r="F3017" s="3" t="s">
        <v>104</v>
      </c>
      <c r="G3017" s="3" t="s">
        <v>105</v>
      </c>
      <c r="H3017" s="3" t="s">
        <v>18</v>
      </c>
      <c r="I3017" s="5">
        <v>0.35000000000000003</v>
      </c>
      <c r="J3017" s="6">
        <v>2000</v>
      </c>
      <c r="K3017" s="7">
        <f t="shared" si="22"/>
        <v>700.00000000000011</v>
      </c>
      <c r="L3017" s="7">
        <f t="shared" si="23"/>
        <v>210.00000000000003</v>
      </c>
      <c r="M3017" s="8">
        <v>0.3</v>
      </c>
    </row>
    <row r="3018" spans="1:13" x14ac:dyDescent="0.25">
      <c r="A3018" s="1"/>
      <c r="B3018" s="3" t="s">
        <v>12</v>
      </c>
      <c r="C3018" s="3">
        <v>1185732</v>
      </c>
      <c r="D3018" s="4">
        <v>44506</v>
      </c>
      <c r="E3018" s="3" t="s">
        <v>31</v>
      </c>
      <c r="F3018" s="3" t="s">
        <v>104</v>
      </c>
      <c r="G3018" s="3" t="s">
        <v>105</v>
      </c>
      <c r="H3018" s="3" t="s">
        <v>19</v>
      </c>
      <c r="I3018" s="5">
        <v>0.6</v>
      </c>
      <c r="J3018" s="6">
        <v>1750</v>
      </c>
      <c r="K3018" s="7">
        <f t="shared" si="22"/>
        <v>1050</v>
      </c>
      <c r="L3018" s="7">
        <f t="shared" si="23"/>
        <v>525</v>
      </c>
      <c r="M3018" s="8">
        <v>0.5</v>
      </c>
    </row>
    <row r="3019" spans="1:13" x14ac:dyDescent="0.25">
      <c r="A3019" s="1"/>
      <c r="B3019" s="3" t="s">
        <v>12</v>
      </c>
      <c r="C3019" s="3">
        <v>1185732</v>
      </c>
      <c r="D3019" s="4">
        <v>44506</v>
      </c>
      <c r="E3019" s="3" t="s">
        <v>31</v>
      </c>
      <c r="F3019" s="3" t="s">
        <v>104</v>
      </c>
      <c r="G3019" s="3" t="s">
        <v>105</v>
      </c>
      <c r="H3019" s="3" t="s">
        <v>20</v>
      </c>
      <c r="I3019" s="5">
        <v>0.64999999999999991</v>
      </c>
      <c r="J3019" s="6">
        <v>2750</v>
      </c>
      <c r="K3019" s="7">
        <f t="shared" si="22"/>
        <v>1787.4999999999998</v>
      </c>
      <c r="L3019" s="7">
        <f t="shared" si="23"/>
        <v>715</v>
      </c>
      <c r="M3019" s="8">
        <v>0.4</v>
      </c>
    </row>
    <row r="3020" spans="1:13" x14ac:dyDescent="0.25">
      <c r="A3020" s="1"/>
      <c r="B3020" s="3" t="s">
        <v>12</v>
      </c>
      <c r="C3020" s="3">
        <v>1185732</v>
      </c>
      <c r="D3020" s="4">
        <v>44535</v>
      </c>
      <c r="E3020" s="3" t="s">
        <v>31</v>
      </c>
      <c r="F3020" s="3" t="s">
        <v>104</v>
      </c>
      <c r="G3020" s="3" t="s">
        <v>105</v>
      </c>
      <c r="H3020" s="3" t="s">
        <v>15</v>
      </c>
      <c r="I3020" s="5">
        <v>0.6</v>
      </c>
      <c r="J3020" s="6">
        <v>5250</v>
      </c>
      <c r="K3020" s="7">
        <f t="shared" si="22"/>
        <v>3150</v>
      </c>
      <c r="L3020" s="7">
        <f t="shared" si="23"/>
        <v>945</v>
      </c>
      <c r="M3020" s="8">
        <v>0.3</v>
      </c>
    </row>
    <row r="3021" spans="1:13" x14ac:dyDescent="0.25">
      <c r="A3021" s="1"/>
      <c r="B3021" s="3" t="s">
        <v>12</v>
      </c>
      <c r="C3021" s="3">
        <v>1185732</v>
      </c>
      <c r="D3021" s="4">
        <v>44535</v>
      </c>
      <c r="E3021" s="3" t="s">
        <v>31</v>
      </c>
      <c r="F3021" s="3" t="s">
        <v>104</v>
      </c>
      <c r="G3021" s="3" t="s">
        <v>105</v>
      </c>
      <c r="H3021" s="3" t="s">
        <v>16</v>
      </c>
      <c r="I3021" s="5">
        <v>0.5</v>
      </c>
      <c r="J3021" s="6">
        <v>3250</v>
      </c>
      <c r="K3021" s="7">
        <f t="shared" si="22"/>
        <v>1625</v>
      </c>
      <c r="L3021" s="7">
        <f t="shared" si="23"/>
        <v>568.75</v>
      </c>
      <c r="M3021" s="8">
        <v>0.35</v>
      </c>
    </row>
    <row r="3022" spans="1:13" x14ac:dyDescent="0.25">
      <c r="A3022" s="1"/>
      <c r="B3022" s="3" t="s">
        <v>12</v>
      </c>
      <c r="C3022" s="3">
        <v>1185732</v>
      </c>
      <c r="D3022" s="4">
        <v>44535</v>
      </c>
      <c r="E3022" s="3" t="s">
        <v>31</v>
      </c>
      <c r="F3022" s="3" t="s">
        <v>104</v>
      </c>
      <c r="G3022" s="3" t="s">
        <v>105</v>
      </c>
      <c r="H3022" s="3" t="s">
        <v>17</v>
      </c>
      <c r="I3022" s="5">
        <v>0.5</v>
      </c>
      <c r="J3022" s="6">
        <v>2750</v>
      </c>
      <c r="K3022" s="7">
        <f t="shared" si="22"/>
        <v>1375</v>
      </c>
      <c r="L3022" s="7">
        <f t="shared" si="23"/>
        <v>412.5</v>
      </c>
      <c r="M3022" s="8">
        <v>0.3</v>
      </c>
    </row>
    <row r="3023" spans="1:13" x14ac:dyDescent="0.25">
      <c r="A3023" s="1"/>
      <c r="B3023" s="3" t="s">
        <v>12</v>
      </c>
      <c r="C3023" s="3">
        <v>1185732</v>
      </c>
      <c r="D3023" s="4">
        <v>44535</v>
      </c>
      <c r="E3023" s="3" t="s">
        <v>31</v>
      </c>
      <c r="F3023" s="3" t="s">
        <v>104</v>
      </c>
      <c r="G3023" s="3" t="s">
        <v>105</v>
      </c>
      <c r="H3023" s="3" t="s">
        <v>18</v>
      </c>
      <c r="I3023" s="5">
        <v>0.5</v>
      </c>
      <c r="J3023" s="6">
        <v>2250</v>
      </c>
      <c r="K3023" s="7">
        <f t="shared" si="22"/>
        <v>1125</v>
      </c>
      <c r="L3023" s="7">
        <f t="shared" si="23"/>
        <v>337.5</v>
      </c>
      <c r="M3023" s="8">
        <v>0.3</v>
      </c>
    </row>
    <row r="3024" spans="1:13" x14ac:dyDescent="0.25">
      <c r="A3024" s="1"/>
      <c r="B3024" s="3" t="s">
        <v>12</v>
      </c>
      <c r="C3024" s="3">
        <v>1185732</v>
      </c>
      <c r="D3024" s="4">
        <v>44535</v>
      </c>
      <c r="E3024" s="3" t="s">
        <v>31</v>
      </c>
      <c r="F3024" s="3" t="s">
        <v>104</v>
      </c>
      <c r="G3024" s="3" t="s">
        <v>105</v>
      </c>
      <c r="H3024" s="3" t="s">
        <v>19</v>
      </c>
      <c r="I3024" s="5">
        <v>0.6</v>
      </c>
      <c r="J3024" s="6">
        <v>2250</v>
      </c>
      <c r="K3024" s="7">
        <f t="shared" si="22"/>
        <v>1350</v>
      </c>
      <c r="L3024" s="7">
        <f t="shared" si="23"/>
        <v>675</v>
      </c>
      <c r="M3024" s="8">
        <v>0.5</v>
      </c>
    </row>
    <row r="3025" spans="1:13" x14ac:dyDescent="0.25">
      <c r="A3025" s="1"/>
      <c r="B3025" s="3" t="s">
        <v>12</v>
      </c>
      <c r="C3025" s="3">
        <v>1185732</v>
      </c>
      <c r="D3025" s="4">
        <v>44535</v>
      </c>
      <c r="E3025" s="3" t="s">
        <v>31</v>
      </c>
      <c r="F3025" s="3" t="s">
        <v>104</v>
      </c>
      <c r="G3025" s="3" t="s">
        <v>105</v>
      </c>
      <c r="H3025" s="3" t="s">
        <v>20</v>
      </c>
      <c r="I3025" s="5">
        <v>0.64999999999999991</v>
      </c>
      <c r="J3025" s="6">
        <v>3250</v>
      </c>
      <c r="K3025" s="7">
        <f t="shared" si="22"/>
        <v>2112.4999999999995</v>
      </c>
      <c r="L3025" s="7">
        <f t="shared" si="23"/>
        <v>844.99999999999989</v>
      </c>
      <c r="M3025" s="8">
        <v>0.4</v>
      </c>
    </row>
    <row r="3026" spans="1:13" x14ac:dyDescent="0.25">
      <c r="A3026" s="1" t="s">
        <v>37</v>
      </c>
      <c r="B3026" s="3" t="s">
        <v>12</v>
      </c>
      <c r="C3026" s="3">
        <v>1185732</v>
      </c>
      <c r="D3026" s="4">
        <v>44199</v>
      </c>
      <c r="E3026" s="3" t="s">
        <v>31</v>
      </c>
      <c r="F3026" s="3" t="s">
        <v>106</v>
      </c>
      <c r="G3026" s="3" t="s">
        <v>107</v>
      </c>
      <c r="H3026" s="3" t="s">
        <v>15</v>
      </c>
      <c r="I3026" s="5">
        <v>0.30000000000000004</v>
      </c>
      <c r="J3026" s="6">
        <v>4500</v>
      </c>
      <c r="K3026" s="7">
        <f t="shared" si="22"/>
        <v>1350.0000000000002</v>
      </c>
      <c r="L3026" s="7">
        <f t="shared" si="23"/>
        <v>405.00000000000006</v>
      </c>
      <c r="M3026" s="8">
        <v>0.3</v>
      </c>
    </row>
    <row r="3027" spans="1:13" x14ac:dyDescent="0.25">
      <c r="A3027" s="1"/>
      <c r="B3027" s="3" t="s">
        <v>12</v>
      </c>
      <c r="C3027" s="3">
        <v>1185732</v>
      </c>
      <c r="D3027" s="4">
        <v>44199</v>
      </c>
      <c r="E3027" s="3" t="s">
        <v>31</v>
      </c>
      <c r="F3027" s="3" t="s">
        <v>106</v>
      </c>
      <c r="G3027" s="3" t="s">
        <v>107</v>
      </c>
      <c r="H3027" s="3" t="s">
        <v>16</v>
      </c>
      <c r="I3027" s="5">
        <v>0.30000000000000004</v>
      </c>
      <c r="J3027" s="6">
        <v>2500</v>
      </c>
      <c r="K3027" s="7">
        <f t="shared" si="22"/>
        <v>750.00000000000011</v>
      </c>
      <c r="L3027" s="7">
        <f t="shared" si="23"/>
        <v>262.5</v>
      </c>
      <c r="M3027" s="8">
        <v>0.35</v>
      </c>
    </row>
    <row r="3028" spans="1:13" x14ac:dyDescent="0.25">
      <c r="A3028" s="1"/>
      <c r="B3028" s="3" t="s">
        <v>12</v>
      </c>
      <c r="C3028" s="3">
        <v>1185732</v>
      </c>
      <c r="D3028" s="4">
        <v>44199</v>
      </c>
      <c r="E3028" s="3" t="s">
        <v>31</v>
      </c>
      <c r="F3028" s="3" t="s">
        <v>106</v>
      </c>
      <c r="G3028" s="3" t="s">
        <v>107</v>
      </c>
      <c r="H3028" s="3" t="s">
        <v>17</v>
      </c>
      <c r="I3028" s="5">
        <v>0.20000000000000007</v>
      </c>
      <c r="J3028" s="6">
        <v>2500</v>
      </c>
      <c r="K3028" s="7">
        <f t="shared" si="22"/>
        <v>500.00000000000017</v>
      </c>
      <c r="L3028" s="7">
        <f t="shared" si="23"/>
        <v>150.00000000000006</v>
      </c>
      <c r="M3028" s="8">
        <v>0.3</v>
      </c>
    </row>
    <row r="3029" spans="1:13" x14ac:dyDescent="0.25">
      <c r="A3029" s="1"/>
      <c r="B3029" s="3" t="s">
        <v>12</v>
      </c>
      <c r="C3029" s="3">
        <v>1185732</v>
      </c>
      <c r="D3029" s="4">
        <v>44199</v>
      </c>
      <c r="E3029" s="3" t="s">
        <v>31</v>
      </c>
      <c r="F3029" s="3" t="s">
        <v>106</v>
      </c>
      <c r="G3029" s="3" t="s">
        <v>107</v>
      </c>
      <c r="H3029" s="3" t="s">
        <v>18</v>
      </c>
      <c r="I3029" s="5">
        <v>0.25000000000000006</v>
      </c>
      <c r="J3029" s="6">
        <v>1000</v>
      </c>
      <c r="K3029" s="7">
        <f t="shared" si="22"/>
        <v>250.00000000000006</v>
      </c>
      <c r="L3029" s="7">
        <f t="shared" si="23"/>
        <v>75.000000000000014</v>
      </c>
      <c r="M3029" s="8">
        <v>0.3</v>
      </c>
    </row>
    <row r="3030" spans="1:13" x14ac:dyDescent="0.25">
      <c r="A3030" s="1"/>
      <c r="B3030" s="3" t="s">
        <v>12</v>
      </c>
      <c r="C3030" s="3">
        <v>1185732</v>
      </c>
      <c r="D3030" s="4">
        <v>44199</v>
      </c>
      <c r="E3030" s="3" t="s">
        <v>31</v>
      </c>
      <c r="F3030" s="3" t="s">
        <v>106</v>
      </c>
      <c r="G3030" s="3" t="s">
        <v>107</v>
      </c>
      <c r="H3030" s="3" t="s">
        <v>19</v>
      </c>
      <c r="I3030" s="5">
        <v>0.39999999999999997</v>
      </c>
      <c r="J3030" s="6">
        <v>1500</v>
      </c>
      <c r="K3030" s="7">
        <f t="shared" si="22"/>
        <v>600</v>
      </c>
      <c r="L3030" s="7">
        <f t="shared" si="23"/>
        <v>300</v>
      </c>
      <c r="M3030" s="8">
        <v>0.5</v>
      </c>
    </row>
    <row r="3031" spans="1:13" x14ac:dyDescent="0.25">
      <c r="A3031" s="1"/>
      <c r="B3031" s="3" t="s">
        <v>12</v>
      </c>
      <c r="C3031" s="3">
        <v>1185732</v>
      </c>
      <c r="D3031" s="4">
        <v>44199</v>
      </c>
      <c r="E3031" s="3" t="s">
        <v>31</v>
      </c>
      <c r="F3031" s="3" t="s">
        <v>106</v>
      </c>
      <c r="G3031" s="3" t="s">
        <v>107</v>
      </c>
      <c r="H3031" s="3" t="s">
        <v>20</v>
      </c>
      <c r="I3031" s="5">
        <v>0.30000000000000004</v>
      </c>
      <c r="J3031" s="6">
        <v>2500</v>
      </c>
      <c r="K3031" s="7">
        <f t="shared" si="22"/>
        <v>750.00000000000011</v>
      </c>
      <c r="L3031" s="7">
        <f t="shared" si="23"/>
        <v>300.00000000000006</v>
      </c>
      <c r="M3031" s="8">
        <v>0.4</v>
      </c>
    </row>
    <row r="3032" spans="1:13" x14ac:dyDescent="0.25">
      <c r="A3032" s="1"/>
      <c r="B3032" s="3" t="s">
        <v>12</v>
      </c>
      <c r="C3032" s="3">
        <v>1185732</v>
      </c>
      <c r="D3032" s="4">
        <v>44230</v>
      </c>
      <c r="E3032" s="3" t="s">
        <v>31</v>
      </c>
      <c r="F3032" s="3" t="s">
        <v>106</v>
      </c>
      <c r="G3032" s="3" t="s">
        <v>107</v>
      </c>
      <c r="H3032" s="3" t="s">
        <v>15</v>
      </c>
      <c r="I3032" s="5">
        <v>0.30000000000000004</v>
      </c>
      <c r="J3032" s="6">
        <v>5000</v>
      </c>
      <c r="K3032" s="7">
        <f t="shared" si="22"/>
        <v>1500.0000000000002</v>
      </c>
      <c r="L3032" s="7">
        <f t="shared" si="23"/>
        <v>450.00000000000006</v>
      </c>
      <c r="M3032" s="8">
        <v>0.3</v>
      </c>
    </row>
    <row r="3033" spans="1:13" x14ac:dyDescent="0.25">
      <c r="A3033" s="1"/>
      <c r="B3033" s="3" t="s">
        <v>12</v>
      </c>
      <c r="C3033" s="3">
        <v>1185732</v>
      </c>
      <c r="D3033" s="4">
        <v>44230</v>
      </c>
      <c r="E3033" s="3" t="s">
        <v>31</v>
      </c>
      <c r="F3033" s="3" t="s">
        <v>106</v>
      </c>
      <c r="G3033" s="3" t="s">
        <v>107</v>
      </c>
      <c r="H3033" s="3" t="s">
        <v>16</v>
      </c>
      <c r="I3033" s="5">
        <v>0.30000000000000004</v>
      </c>
      <c r="J3033" s="6">
        <v>1500</v>
      </c>
      <c r="K3033" s="7">
        <f t="shared" si="22"/>
        <v>450.00000000000006</v>
      </c>
      <c r="L3033" s="7">
        <f t="shared" si="23"/>
        <v>157.5</v>
      </c>
      <c r="M3033" s="8">
        <v>0.35</v>
      </c>
    </row>
    <row r="3034" spans="1:13" x14ac:dyDescent="0.25">
      <c r="A3034" s="1"/>
      <c r="B3034" s="3" t="s">
        <v>12</v>
      </c>
      <c r="C3034" s="3">
        <v>1185732</v>
      </c>
      <c r="D3034" s="4">
        <v>44230</v>
      </c>
      <c r="E3034" s="3" t="s">
        <v>31</v>
      </c>
      <c r="F3034" s="3" t="s">
        <v>106</v>
      </c>
      <c r="G3034" s="3" t="s">
        <v>107</v>
      </c>
      <c r="H3034" s="3" t="s">
        <v>17</v>
      </c>
      <c r="I3034" s="5">
        <v>0.20000000000000007</v>
      </c>
      <c r="J3034" s="6">
        <v>2000</v>
      </c>
      <c r="K3034" s="7">
        <f t="shared" si="22"/>
        <v>400.00000000000011</v>
      </c>
      <c r="L3034" s="7">
        <f t="shared" si="23"/>
        <v>120.00000000000003</v>
      </c>
      <c r="M3034" s="8">
        <v>0.3</v>
      </c>
    </row>
    <row r="3035" spans="1:13" x14ac:dyDescent="0.25">
      <c r="A3035" s="1"/>
      <c r="B3035" s="3" t="s">
        <v>12</v>
      </c>
      <c r="C3035" s="3">
        <v>1185732</v>
      </c>
      <c r="D3035" s="4">
        <v>44230</v>
      </c>
      <c r="E3035" s="3" t="s">
        <v>31</v>
      </c>
      <c r="F3035" s="3" t="s">
        <v>106</v>
      </c>
      <c r="G3035" s="3" t="s">
        <v>107</v>
      </c>
      <c r="H3035" s="3" t="s">
        <v>18</v>
      </c>
      <c r="I3035" s="5">
        <v>0.25000000000000006</v>
      </c>
      <c r="J3035" s="6">
        <v>750</v>
      </c>
      <c r="K3035" s="7">
        <f t="shared" si="22"/>
        <v>187.50000000000003</v>
      </c>
      <c r="L3035" s="7">
        <f t="shared" si="23"/>
        <v>56.250000000000007</v>
      </c>
      <c r="M3035" s="8">
        <v>0.3</v>
      </c>
    </row>
    <row r="3036" spans="1:13" x14ac:dyDescent="0.25">
      <c r="A3036" s="1"/>
      <c r="B3036" s="3" t="s">
        <v>12</v>
      </c>
      <c r="C3036" s="3">
        <v>1185732</v>
      </c>
      <c r="D3036" s="4">
        <v>44230</v>
      </c>
      <c r="E3036" s="3" t="s">
        <v>31</v>
      </c>
      <c r="F3036" s="3" t="s">
        <v>106</v>
      </c>
      <c r="G3036" s="3" t="s">
        <v>107</v>
      </c>
      <c r="H3036" s="3" t="s">
        <v>19</v>
      </c>
      <c r="I3036" s="5">
        <v>0.39999999999999997</v>
      </c>
      <c r="J3036" s="6">
        <v>1500</v>
      </c>
      <c r="K3036" s="7">
        <f t="shared" si="22"/>
        <v>600</v>
      </c>
      <c r="L3036" s="7">
        <f t="shared" si="23"/>
        <v>300</v>
      </c>
      <c r="M3036" s="8">
        <v>0.5</v>
      </c>
    </row>
    <row r="3037" spans="1:13" x14ac:dyDescent="0.25">
      <c r="A3037" s="1"/>
      <c r="B3037" s="3" t="s">
        <v>12</v>
      </c>
      <c r="C3037" s="3">
        <v>1185732</v>
      </c>
      <c r="D3037" s="4">
        <v>44230</v>
      </c>
      <c r="E3037" s="3" t="s">
        <v>31</v>
      </c>
      <c r="F3037" s="3" t="s">
        <v>106</v>
      </c>
      <c r="G3037" s="3" t="s">
        <v>107</v>
      </c>
      <c r="H3037" s="3" t="s">
        <v>20</v>
      </c>
      <c r="I3037" s="5">
        <v>0.14999999999999997</v>
      </c>
      <c r="J3037" s="6">
        <v>2500</v>
      </c>
      <c r="K3037" s="7">
        <f t="shared" si="22"/>
        <v>374.99999999999994</v>
      </c>
      <c r="L3037" s="7">
        <f t="shared" si="23"/>
        <v>149.99999999999997</v>
      </c>
      <c r="M3037" s="8">
        <v>0.4</v>
      </c>
    </row>
    <row r="3038" spans="1:13" x14ac:dyDescent="0.25">
      <c r="A3038" s="1"/>
      <c r="B3038" s="3" t="s">
        <v>12</v>
      </c>
      <c r="C3038" s="3">
        <v>1185732</v>
      </c>
      <c r="D3038" s="4">
        <v>44257</v>
      </c>
      <c r="E3038" s="3" t="s">
        <v>31</v>
      </c>
      <c r="F3038" s="3" t="s">
        <v>106</v>
      </c>
      <c r="G3038" s="3" t="s">
        <v>107</v>
      </c>
      <c r="H3038" s="3" t="s">
        <v>15</v>
      </c>
      <c r="I3038" s="5">
        <v>0.20000000000000004</v>
      </c>
      <c r="J3038" s="6">
        <v>4700</v>
      </c>
      <c r="K3038" s="7">
        <f t="shared" si="22"/>
        <v>940.00000000000023</v>
      </c>
      <c r="L3038" s="7">
        <f t="shared" si="23"/>
        <v>282.00000000000006</v>
      </c>
      <c r="M3038" s="8">
        <v>0.3</v>
      </c>
    </row>
    <row r="3039" spans="1:13" x14ac:dyDescent="0.25">
      <c r="A3039" s="1"/>
      <c r="B3039" s="3" t="s">
        <v>12</v>
      </c>
      <c r="C3039" s="3">
        <v>1185732</v>
      </c>
      <c r="D3039" s="4">
        <v>44257</v>
      </c>
      <c r="E3039" s="3" t="s">
        <v>31</v>
      </c>
      <c r="F3039" s="3" t="s">
        <v>106</v>
      </c>
      <c r="G3039" s="3" t="s">
        <v>107</v>
      </c>
      <c r="H3039" s="3" t="s">
        <v>16</v>
      </c>
      <c r="I3039" s="5">
        <v>0.20000000000000004</v>
      </c>
      <c r="J3039" s="6">
        <v>1750</v>
      </c>
      <c r="K3039" s="7">
        <f t="shared" si="22"/>
        <v>350.00000000000006</v>
      </c>
      <c r="L3039" s="7">
        <f t="shared" si="23"/>
        <v>122.50000000000001</v>
      </c>
      <c r="M3039" s="8">
        <v>0.35</v>
      </c>
    </row>
    <row r="3040" spans="1:13" x14ac:dyDescent="0.25">
      <c r="A3040" s="1"/>
      <c r="B3040" s="3" t="s">
        <v>12</v>
      </c>
      <c r="C3040" s="3">
        <v>1185732</v>
      </c>
      <c r="D3040" s="4">
        <v>44257</v>
      </c>
      <c r="E3040" s="3" t="s">
        <v>31</v>
      </c>
      <c r="F3040" s="3" t="s">
        <v>106</v>
      </c>
      <c r="G3040" s="3" t="s">
        <v>107</v>
      </c>
      <c r="H3040" s="3" t="s">
        <v>17</v>
      </c>
      <c r="I3040" s="5">
        <v>0.10000000000000003</v>
      </c>
      <c r="J3040" s="6">
        <v>2250</v>
      </c>
      <c r="K3040" s="7">
        <f t="shared" si="22"/>
        <v>225.00000000000009</v>
      </c>
      <c r="L3040" s="7">
        <f t="shared" si="23"/>
        <v>67.500000000000028</v>
      </c>
      <c r="M3040" s="8">
        <v>0.3</v>
      </c>
    </row>
    <row r="3041" spans="1:13" x14ac:dyDescent="0.25">
      <c r="A3041" s="1"/>
      <c r="B3041" s="3" t="s">
        <v>12</v>
      </c>
      <c r="C3041" s="3">
        <v>1185732</v>
      </c>
      <c r="D3041" s="4">
        <v>44257</v>
      </c>
      <c r="E3041" s="3" t="s">
        <v>31</v>
      </c>
      <c r="F3041" s="3" t="s">
        <v>106</v>
      </c>
      <c r="G3041" s="3" t="s">
        <v>107</v>
      </c>
      <c r="H3041" s="3" t="s">
        <v>18</v>
      </c>
      <c r="I3041" s="5">
        <v>0.14999999999999997</v>
      </c>
      <c r="J3041" s="6">
        <v>750</v>
      </c>
      <c r="K3041" s="7">
        <f t="shared" si="22"/>
        <v>112.49999999999997</v>
      </c>
      <c r="L3041" s="7">
        <f t="shared" si="23"/>
        <v>33.749999999999993</v>
      </c>
      <c r="M3041" s="8">
        <v>0.3</v>
      </c>
    </row>
    <row r="3042" spans="1:13" x14ac:dyDescent="0.25">
      <c r="A3042" s="1"/>
      <c r="B3042" s="3" t="s">
        <v>12</v>
      </c>
      <c r="C3042" s="3">
        <v>1185732</v>
      </c>
      <c r="D3042" s="4">
        <v>44257</v>
      </c>
      <c r="E3042" s="3" t="s">
        <v>31</v>
      </c>
      <c r="F3042" s="3" t="s">
        <v>106</v>
      </c>
      <c r="G3042" s="3" t="s">
        <v>107</v>
      </c>
      <c r="H3042" s="3" t="s">
        <v>19</v>
      </c>
      <c r="I3042" s="5">
        <v>0.30000000000000004</v>
      </c>
      <c r="J3042" s="6">
        <v>1250</v>
      </c>
      <c r="K3042" s="7">
        <f t="shared" si="22"/>
        <v>375.00000000000006</v>
      </c>
      <c r="L3042" s="7">
        <f t="shared" si="23"/>
        <v>187.50000000000003</v>
      </c>
      <c r="M3042" s="8">
        <v>0.5</v>
      </c>
    </row>
    <row r="3043" spans="1:13" x14ac:dyDescent="0.25">
      <c r="A3043" s="1"/>
      <c r="B3043" s="3" t="s">
        <v>12</v>
      </c>
      <c r="C3043" s="3">
        <v>1185732</v>
      </c>
      <c r="D3043" s="4">
        <v>44257</v>
      </c>
      <c r="E3043" s="3" t="s">
        <v>31</v>
      </c>
      <c r="F3043" s="3" t="s">
        <v>106</v>
      </c>
      <c r="G3043" s="3" t="s">
        <v>107</v>
      </c>
      <c r="H3043" s="3" t="s">
        <v>20</v>
      </c>
      <c r="I3043" s="5">
        <v>0.20000000000000004</v>
      </c>
      <c r="J3043" s="6">
        <v>2250</v>
      </c>
      <c r="K3043" s="7">
        <f t="shared" si="22"/>
        <v>450.00000000000011</v>
      </c>
      <c r="L3043" s="7">
        <f t="shared" si="23"/>
        <v>180.00000000000006</v>
      </c>
      <c r="M3043" s="8">
        <v>0.4</v>
      </c>
    </row>
    <row r="3044" spans="1:13" x14ac:dyDescent="0.25">
      <c r="A3044" s="1"/>
      <c r="B3044" s="3" t="s">
        <v>12</v>
      </c>
      <c r="C3044" s="3">
        <v>1185732</v>
      </c>
      <c r="D3044" s="4">
        <v>44289</v>
      </c>
      <c r="E3044" s="3" t="s">
        <v>31</v>
      </c>
      <c r="F3044" s="3" t="s">
        <v>106</v>
      </c>
      <c r="G3044" s="3" t="s">
        <v>107</v>
      </c>
      <c r="H3044" s="3" t="s">
        <v>15</v>
      </c>
      <c r="I3044" s="5">
        <v>0.20000000000000004</v>
      </c>
      <c r="J3044" s="6">
        <v>4500</v>
      </c>
      <c r="K3044" s="7">
        <f t="shared" si="22"/>
        <v>900.00000000000023</v>
      </c>
      <c r="L3044" s="7">
        <f t="shared" si="23"/>
        <v>270.00000000000006</v>
      </c>
      <c r="M3044" s="8">
        <v>0.3</v>
      </c>
    </row>
    <row r="3045" spans="1:13" x14ac:dyDescent="0.25">
      <c r="A3045" s="1"/>
      <c r="B3045" s="3" t="s">
        <v>12</v>
      </c>
      <c r="C3045" s="3">
        <v>1185732</v>
      </c>
      <c r="D3045" s="4">
        <v>44289</v>
      </c>
      <c r="E3045" s="3" t="s">
        <v>31</v>
      </c>
      <c r="F3045" s="3" t="s">
        <v>106</v>
      </c>
      <c r="G3045" s="3" t="s">
        <v>107</v>
      </c>
      <c r="H3045" s="3" t="s">
        <v>16</v>
      </c>
      <c r="I3045" s="5">
        <v>0.20000000000000004</v>
      </c>
      <c r="J3045" s="6">
        <v>1500</v>
      </c>
      <c r="K3045" s="7">
        <f t="shared" si="22"/>
        <v>300.00000000000006</v>
      </c>
      <c r="L3045" s="7">
        <f t="shared" si="23"/>
        <v>105.00000000000001</v>
      </c>
      <c r="M3045" s="8">
        <v>0.35</v>
      </c>
    </row>
    <row r="3046" spans="1:13" x14ac:dyDescent="0.25">
      <c r="A3046" s="1"/>
      <c r="B3046" s="3" t="s">
        <v>12</v>
      </c>
      <c r="C3046" s="3">
        <v>1185732</v>
      </c>
      <c r="D3046" s="4">
        <v>44289</v>
      </c>
      <c r="E3046" s="3" t="s">
        <v>31</v>
      </c>
      <c r="F3046" s="3" t="s">
        <v>106</v>
      </c>
      <c r="G3046" s="3" t="s">
        <v>107</v>
      </c>
      <c r="H3046" s="3" t="s">
        <v>17</v>
      </c>
      <c r="I3046" s="5">
        <v>0.10000000000000003</v>
      </c>
      <c r="J3046" s="6">
        <v>1500</v>
      </c>
      <c r="K3046" s="7">
        <f t="shared" si="22"/>
        <v>150.00000000000006</v>
      </c>
      <c r="L3046" s="7">
        <f t="shared" si="23"/>
        <v>45.000000000000014</v>
      </c>
      <c r="M3046" s="8">
        <v>0.3</v>
      </c>
    </row>
    <row r="3047" spans="1:13" x14ac:dyDescent="0.25">
      <c r="A3047" s="1"/>
      <c r="B3047" s="3" t="s">
        <v>12</v>
      </c>
      <c r="C3047" s="3">
        <v>1185732</v>
      </c>
      <c r="D3047" s="4">
        <v>44289</v>
      </c>
      <c r="E3047" s="3" t="s">
        <v>31</v>
      </c>
      <c r="F3047" s="3" t="s">
        <v>106</v>
      </c>
      <c r="G3047" s="3" t="s">
        <v>107</v>
      </c>
      <c r="H3047" s="3" t="s">
        <v>18</v>
      </c>
      <c r="I3047" s="5">
        <v>0.14999999999999997</v>
      </c>
      <c r="J3047" s="6">
        <v>750</v>
      </c>
      <c r="K3047" s="7">
        <f t="shared" si="22"/>
        <v>112.49999999999997</v>
      </c>
      <c r="L3047" s="7">
        <f t="shared" si="23"/>
        <v>33.749999999999993</v>
      </c>
      <c r="M3047" s="8">
        <v>0.3</v>
      </c>
    </row>
    <row r="3048" spans="1:13" x14ac:dyDescent="0.25">
      <c r="A3048" s="1"/>
      <c r="B3048" s="3" t="s">
        <v>12</v>
      </c>
      <c r="C3048" s="3">
        <v>1185732</v>
      </c>
      <c r="D3048" s="4">
        <v>44289</v>
      </c>
      <c r="E3048" s="3" t="s">
        <v>31</v>
      </c>
      <c r="F3048" s="3" t="s">
        <v>106</v>
      </c>
      <c r="G3048" s="3" t="s">
        <v>107</v>
      </c>
      <c r="H3048" s="3" t="s">
        <v>19</v>
      </c>
      <c r="I3048" s="5">
        <v>0.6</v>
      </c>
      <c r="J3048" s="6">
        <v>1000</v>
      </c>
      <c r="K3048" s="7">
        <f t="shared" si="22"/>
        <v>600</v>
      </c>
      <c r="L3048" s="7">
        <f t="shared" si="23"/>
        <v>300</v>
      </c>
      <c r="M3048" s="8">
        <v>0.5</v>
      </c>
    </row>
    <row r="3049" spans="1:13" x14ac:dyDescent="0.25">
      <c r="A3049" s="1"/>
      <c r="B3049" s="3" t="s">
        <v>12</v>
      </c>
      <c r="C3049" s="3">
        <v>1185732</v>
      </c>
      <c r="D3049" s="4">
        <v>44289</v>
      </c>
      <c r="E3049" s="3" t="s">
        <v>31</v>
      </c>
      <c r="F3049" s="3" t="s">
        <v>106</v>
      </c>
      <c r="G3049" s="3" t="s">
        <v>107</v>
      </c>
      <c r="H3049" s="3" t="s">
        <v>20</v>
      </c>
      <c r="I3049" s="5">
        <v>0.5</v>
      </c>
      <c r="J3049" s="6">
        <v>2250</v>
      </c>
      <c r="K3049" s="7">
        <f t="shared" si="22"/>
        <v>1125</v>
      </c>
      <c r="L3049" s="7">
        <f t="shared" si="23"/>
        <v>450</v>
      </c>
      <c r="M3049" s="8">
        <v>0.4</v>
      </c>
    </row>
    <row r="3050" spans="1:13" x14ac:dyDescent="0.25">
      <c r="A3050" s="1"/>
      <c r="B3050" s="3" t="s">
        <v>12</v>
      </c>
      <c r="C3050" s="3">
        <v>1185732</v>
      </c>
      <c r="D3050" s="4">
        <v>44320</v>
      </c>
      <c r="E3050" s="3" t="s">
        <v>31</v>
      </c>
      <c r="F3050" s="3" t="s">
        <v>106</v>
      </c>
      <c r="G3050" s="3" t="s">
        <v>107</v>
      </c>
      <c r="H3050" s="3" t="s">
        <v>15</v>
      </c>
      <c r="I3050" s="5">
        <v>0.6</v>
      </c>
      <c r="J3050" s="6">
        <v>4950</v>
      </c>
      <c r="K3050" s="7">
        <f t="shared" si="22"/>
        <v>2970</v>
      </c>
      <c r="L3050" s="7">
        <f t="shared" si="23"/>
        <v>891</v>
      </c>
      <c r="M3050" s="8">
        <v>0.3</v>
      </c>
    </row>
    <row r="3051" spans="1:13" x14ac:dyDescent="0.25">
      <c r="A3051" s="1"/>
      <c r="B3051" s="3" t="s">
        <v>12</v>
      </c>
      <c r="C3051" s="3">
        <v>1185732</v>
      </c>
      <c r="D3051" s="4">
        <v>44320</v>
      </c>
      <c r="E3051" s="3" t="s">
        <v>31</v>
      </c>
      <c r="F3051" s="3" t="s">
        <v>106</v>
      </c>
      <c r="G3051" s="3" t="s">
        <v>107</v>
      </c>
      <c r="H3051" s="3" t="s">
        <v>16</v>
      </c>
      <c r="I3051" s="5">
        <v>0.4</v>
      </c>
      <c r="J3051" s="6">
        <v>2000</v>
      </c>
      <c r="K3051" s="7">
        <f t="shared" si="22"/>
        <v>800</v>
      </c>
      <c r="L3051" s="7">
        <f t="shared" si="23"/>
        <v>280</v>
      </c>
      <c r="M3051" s="8">
        <v>0.35</v>
      </c>
    </row>
    <row r="3052" spans="1:13" x14ac:dyDescent="0.25">
      <c r="A3052" s="1"/>
      <c r="B3052" s="3" t="s">
        <v>12</v>
      </c>
      <c r="C3052" s="3">
        <v>1185732</v>
      </c>
      <c r="D3052" s="4">
        <v>44320</v>
      </c>
      <c r="E3052" s="3" t="s">
        <v>31</v>
      </c>
      <c r="F3052" s="3" t="s">
        <v>106</v>
      </c>
      <c r="G3052" s="3" t="s">
        <v>107</v>
      </c>
      <c r="H3052" s="3" t="s">
        <v>17</v>
      </c>
      <c r="I3052" s="5">
        <v>0.35000000000000003</v>
      </c>
      <c r="J3052" s="6">
        <v>1750</v>
      </c>
      <c r="K3052" s="7">
        <f t="shared" si="22"/>
        <v>612.50000000000011</v>
      </c>
      <c r="L3052" s="7">
        <f t="shared" si="23"/>
        <v>183.75000000000003</v>
      </c>
      <c r="M3052" s="8">
        <v>0.3</v>
      </c>
    </row>
    <row r="3053" spans="1:13" x14ac:dyDescent="0.25">
      <c r="A3053" s="1"/>
      <c r="B3053" s="3" t="s">
        <v>12</v>
      </c>
      <c r="C3053" s="3">
        <v>1185732</v>
      </c>
      <c r="D3053" s="4">
        <v>44320</v>
      </c>
      <c r="E3053" s="3" t="s">
        <v>31</v>
      </c>
      <c r="F3053" s="3" t="s">
        <v>106</v>
      </c>
      <c r="G3053" s="3" t="s">
        <v>107</v>
      </c>
      <c r="H3053" s="3" t="s">
        <v>18</v>
      </c>
      <c r="I3053" s="5">
        <v>0.35000000000000003</v>
      </c>
      <c r="J3053" s="6">
        <v>1500</v>
      </c>
      <c r="K3053" s="7">
        <f t="shared" si="22"/>
        <v>525</v>
      </c>
      <c r="L3053" s="7">
        <f t="shared" si="23"/>
        <v>157.5</v>
      </c>
      <c r="M3053" s="8">
        <v>0.3</v>
      </c>
    </row>
    <row r="3054" spans="1:13" x14ac:dyDescent="0.25">
      <c r="A3054" s="1"/>
      <c r="B3054" s="3" t="s">
        <v>12</v>
      </c>
      <c r="C3054" s="3">
        <v>1185732</v>
      </c>
      <c r="D3054" s="4">
        <v>44320</v>
      </c>
      <c r="E3054" s="3" t="s">
        <v>31</v>
      </c>
      <c r="F3054" s="3" t="s">
        <v>106</v>
      </c>
      <c r="G3054" s="3" t="s">
        <v>107</v>
      </c>
      <c r="H3054" s="3" t="s">
        <v>19</v>
      </c>
      <c r="I3054" s="5">
        <v>0.44999999999999996</v>
      </c>
      <c r="J3054" s="6">
        <v>1750</v>
      </c>
      <c r="K3054" s="7">
        <f t="shared" si="22"/>
        <v>787.49999999999989</v>
      </c>
      <c r="L3054" s="7">
        <f t="shared" si="23"/>
        <v>393.74999999999994</v>
      </c>
      <c r="M3054" s="8">
        <v>0.5</v>
      </c>
    </row>
    <row r="3055" spans="1:13" x14ac:dyDescent="0.25">
      <c r="A3055" s="1"/>
      <c r="B3055" s="3" t="s">
        <v>12</v>
      </c>
      <c r="C3055" s="3">
        <v>1185732</v>
      </c>
      <c r="D3055" s="4">
        <v>44320</v>
      </c>
      <c r="E3055" s="3" t="s">
        <v>31</v>
      </c>
      <c r="F3055" s="3" t="s">
        <v>106</v>
      </c>
      <c r="G3055" s="3" t="s">
        <v>107</v>
      </c>
      <c r="H3055" s="3" t="s">
        <v>20</v>
      </c>
      <c r="I3055" s="5">
        <v>0.49999999999999994</v>
      </c>
      <c r="J3055" s="6">
        <v>3000</v>
      </c>
      <c r="K3055" s="7">
        <f t="shared" si="22"/>
        <v>1499.9999999999998</v>
      </c>
      <c r="L3055" s="7">
        <f t="shared" si="23"/>
        <v>599.99999999999989</v>
      </c>
      <c r="M3055" s="8">
        <v>0.4</v>
      </c>
    </row>
    <row r="3056" spans="1:13" x14ac:dyDescent="0.25">
      <c r="A3056" s="1"/>
      <c r="B3056" s="3" t="s">
        <v>12</v>
      </c>
      <c r="C3056" s="3">
        <v>1185732</v>
      </c>
      <c r="D3056" s="4">
        <v>44350</v>
      </c>
      <c r="E3056" s="3" t="s">
        <v>31</v>
      </c>
      <c r="F3056" s="3" t="s">
        <v>106</v>
      </c>
      <c r="G3056" s="3" t="s">
        <v>107</v>
      </c>
      <c r="H3056" s="3" t="s">
        <v>15</v>
      </c>
      <c r="I3056" s="5">
        <v>0.35000000000000003</v>
      </c>
      <c r="J3056" s="6">
        <v>5500</v>
      </c>
      <c r="K3056" s="7">
        <f t="shared" si="22"/>
        <v>1925.0000000000002</v>
      </c>
      <c r="L3056" s="7">
        <f t="shared" si="23"/>
        <v>577.5</v>
      </c>
      <c r="M3056" s="8">
        <v>0.3</v>
      </c>
    </row>
    <row r="3057" spans="1:13" x14ac:dyDescent="0.25">
      <c r="A3057" s="1"/>
      <c r="B3057" s="3" t="s">
        <v>12</v>
      </c>
      <c r="C3057" s="3">
        <v>1185732</v>
      </c>
      <c r="D3057" s="4">
        <v>44350</v>
      </c>
      <c r="E3057" s="3" t="s">
        <v>31</v>
      </c>
      <c r="F3057" s="3" t="s">
        <v>106</v>
      </c>
      <c r="G3057" s="3" t="s">
        <v>107</v>
      </c>
      <c r="H3057" s="3" t="s">
        <v>16</v>
      </c>
      <c r="I3057" s="5">
        <v>0.3000000000000001</v>
      </c>
      <c r="J3057" s="6">
        <v>3000</v>
      </c>
      <c r="K3057" s="7">
        <f t="shared" si="22"/>
        <v>900.00000000000034</v>
      </c>
      <c r="L3057" s="7">
        <f t="shared" si="23"/>
        <v>315.00000000000011</v>
      </c>
      <c r="M3057" s="8">
        <v>0.35</v>
      </c>
    </row>
    <row r="3058" spans="1:13" x14ac:dyDescent="0.25">
      <c r="A3058" s="1"/>
      <c r="B3058" s="3" t="s">
        <v>12</v>
      </c>
      <c r="C3058" s="3">
        <v>1185732</v>
      </c>
      <c r="D3058" s="4">
        <v>44350</v>
      </c>
      <c r="E3058" s="3" t="s">
        <v>31</v>
      </c>
      <c r="F3058" s="3" t="s">
        <v>106</v>
      </c>
      <c r="G3058" s="3" t="s">
        <v>107</v>
      </c>
      <c r="H3058" s="3" t="s">
        <v>17</v>
      </c>
      <c r="I3058" s="5">
        <v>0.25000000000000006</v>
      </c>
      <c r="J3058" s="6">
        <v>2000</v>
      </c>
      <c r="K3058" s="7">
        <f t="shared" si="22"/>
        <v>500.00000000000011</v>
      </c>
      <c r="L3058" s="7">
        <f t="shared" si="23"/>
        <v>150.00000000000003</v>
      </c>
      <c r="M3058" s="8">
        <v>0.3</v>
      </c>
    </row>
    <row r="3059" spans="1:13" x14ac:dyDescent="0.25">
      <c r="A3059" s="1"/>
      <c r="B3059" s="3" t="s">
        <v>12</v>
      </c>
      <c r="C3059" s="3">
        <v>1185732</v>
      </c>
      <c r="D3059" s="4">
        <v>44350</v>
      </c>
      <c r="E3059" s="3" t="s">
        <v>31</v>
      </c>
      <c r="F3059" s="3" t="s">
        <v>106</v>
      </c>
      <c r="G3059" s="3" t="s">
        <v>107</v>
      </c>
      <c r="H3059" s="3" t="s">
        <v>18</v>
      </c>
      <c r="I3059" s="5">
        <v>0.25000000000000006</v>
      </c>
      <c r="J3059" s="6">
        <v>1750</v>
      </c>
      <c r="K3059" s="7">
        <f t="shared" si="22"/>
        <v>437.50000000000011</v>
      </c>
      <c r="L3059" s="7">
        <f t="shared" si="23"/>
        <v>131.25000000000003</v>
      </c>
      <c r="M3059" s="8">
        <v>0.3</v>
      </c>
    </row>
    <row r="3060" spans="1:13" x14ac:dyDescent="0.25">
      <c r="A3060" s="1"/>
      <c r="B3060" s="3" t="s">
        <v>12</v>
      </c>
      <c r="C3060" s="3">
        <v>1185732</v>
      </c>
      <c r="D3060" s="4">
        <v>44350</v>
      </c>
      <c r="E3060" s="3" t="s">
        <v>31</v>
      </c>
      <c r="F3060" s="3" t="s">
        <v>106</v>
      </c>
      <c r="G3060" s="3" t="s">
        <v>107</v>
      </c>
      <c r="H3060" s="3" t="s">
        <v>19</v>
      </c>
      <c r="I3060" s="5">
        <v>0.35000000000000003</v>
      </c>
      <c r="J3060" s="6">
        <v>1750</v>
      </c>
      <c r="K3060" s="7">
        <f t="shared" si="22"/>
        <v>612.50000000000011</v>
      </c>
      <c r="L3060" s="7">
        <f t="shared" si="23"/>
        <v>306.25000000000006</v>
      </c>
      <c r="M3060" s="8">
        <v>0.5</v>
      </c>
    </row>
    <row r="3061" spans="1:13" x14ac:dyDescent="0.25">
      <c r="A3061" s="1"/>
      <c r="B3061" s="3" t="s">
        <v>12</v>
      </c>
      <c r="C3061" s="3">
        <v>1185732</v>
      </c>
      <c r="D3061" s="4">
        <v>44350</v>
      </c>
      <c r="E3061" s="3" t="s">
        <v>31</v>
      </c>
      <c r="F3061" s="3" t="s">
        <v>106</v>
      </c>
      <c r="G3061" s="3" t="s">
        <v>107</v>
      </c>
      <c r="H3061" s="3" t="s">
        <v>20</v>
      </c>
      <c r="I3061" s="5">
        <v>0.55000000000000004</v>
      </c>
      <c r="J3061" s="6">
        <v>3250</v>
      </c>
      <c r="K3061" s="7">
        <f t="shared" si="22"/>
        <v>1787.5000000000002</v>
      </c>
      <c r="L3061" s="7">
        <f t="shared" si="23"/>
        <v>715.00000000000011</v>
      </c>
      <c r="M3061" s="8">
        <v>0.4</v>
      </c>
    </row>
    <row r="3062" spans="1:13" x14ac:dyDescent="0.25">
      <c r="A3062" s="1"/>
      <c r="B3062" s="3" t="s">
        <v>12</v>
      </c>
      <c r="C3062" s="3">
        <v>1185732</v>
      </c>
      <c r="D3062" s="4">
        <v>44379</v>
      </c>
      <c r="E3062" s="3" t="s">
        <v>31</v>
      </c>
      <c r="F3062" s="3" t="s">
        <v>106</v>
      </c>
      <c r="G3062" s="3" t="s">
        <v>107</v>
      </c>
      <c r="H3062" s="3" t="s">
        <v>15</v>
      </c>
      <c r="I3062" s="5">
        <v>0.5</v>
      </c>
      <c r="J3062" s="6">
        <v>5500</v>
      </c>
      <c r="K3062" s="7">
        <f t="shared" ref="K3062:K3316" si="24">I3062*J3062</f>
        <v>2750</v>
      </c>
      <c r="L3062" s="7">
        <f t="shared" ref="L3062:L3316" si="25">K3062*M3062</f>
        <v>825</v>
      </c>
      <c r="M3062" s="8">
        <v>0.3</v>
      </c>
    </row>
    <row r="3063" spans="1:13" x14ac:dyDescent="0.25">
      <c r="A3063" s="1"/>
      <c r="B3063" s="3" t="s">
        <v>12</v>
      </c>
      <c r="C3063" s="3">
        <v>1185732</v>
      </c>
      <c r="D3063" s="4">
        <v>44379</v>
      </c>
      <c r="E3063" s="3" t="s">
        <v>31</v>
      </c>
      <c r="F3063" s="3" t="s">
        <v>106</v>
      </c>
      <c r="G3063" s="3" t="s">
        <v>107</v>
      </c>
      <c r="H3063" s="3" t="s">
        <v>16</v>
      </c>
      <c r="I3063" s="5">
        <v>0.45000000000000007</v>
      </c>
      <c r="J3063" s="6">
        <v>3000</v>
      </c>
      <c r="K3063" s="7">
        <f t="shared" si="24"/>
        <v>1350.0000000000002</v>
      </c>
      <c r="L3063" s="7">
        <f t="shared" si="25"/>
        <v>472.50000000000006</v>
      </c>
      <c r="M3063" s="8">
        <v>0.35</v>
      </c>
    </row>
    <row r="3064" spans="1:13" x14ac:dyDescent="0.25">
      <c r="A3064" s="1"/>
      <c r="B3064" s="3" t="s">
        <v>12</v>
      </c>
      <c r="C3064" s="3">
        <v>1185732</v>
      </c>
      <c r="D3064" s="4">
        <v>44379</v>
      </c>
      <c r="E3064" s="3" t="s">
        <v>31</v>
      </c>
      <c r="F3064" s="3" t="s">
        <v>106</v>
      </c>
      <c r="G3064" s="3" t="s">
        <v>107</v>
      </c>
      <c r="H3064" s="3" t="s">
        <v>17</v>
      </c>
      <c r="I3064" s="5">
        <v>0.4</v>
      </c>
      <c r="J3064" s="6">
        <v>2250</v>
      </c>
      <c r="K3064" s="7">
        <f t="shared" si="24"/>
        <v>900</v>
      </c>
      <c r="L3064" s="7">
        <f t="shared" si="25"/>
        <v>270</v>
      </c>
      <c r="M3064" s="8">
        <v>0.3</v>
      </c>
    </row>
    <row r="3065" spans="1:13" x14ac:dyDescent="0.25">
      <c r="A3065" s="1"/>
      <c r="B3065" s="3" t="s">
        <v>12</v>
      </c>
      <c r="C3065" s="3">
        <v>1185732</v>
      </c>
      <c r="D3065" s="4">
        <v>44379</v>
      </c>
      <c r="E3065" s="3" t="s">
        <v>31</v>
      </c>
      <c r="F3065" s="3" t="s">
        <v>106</v>
      </c>
      <c r="G3065" s="3" t="s">
        <v>107</v>
      </c>
      <c r="H3065" s="3" t="s">
        <v>18</v>
      </c>
      <c r="I3065" s="5">
        <v>0.4</v>
      </c>
      <c r="J3065" s="6">
        <v>1750</v>
      </c>
      <c r="K3065" s="7">
        <f t="shared" si="24"/>
        <v>700</v>
      </c>
      <c r="L3065" s="7">
        <f t="shared" si="25"/>
        <v>210</v>
      </c>
      <c r="M3065" s="8">
        <v>0.3</v>
      </c>
    </row>
    <row r="3066" spans="1:13" x14ac:dyDescent="0.25">
      <c r="A3066" s="1"/>
      <c r="B3066" s="3" t="s">
        <v>12</v>
      </c>
      <c r="C3066" s="3">
        <v>1185732</v>
      </c>
      <c r="D3066" s="4">
        <v>44379</v>
      </c>
      <c r="E3066" s="3" t="s">
        <v>31</v>
      </c>
      <c r="F3066" s="3" t="s">
        <v>106</v>
      </c>
      <c r="G3066" s="3" t="s">
        <v>107</v>
      </c>
      <c r="H3066" s="3" t="s">
        <v>19</v>
      </c>
      <c r="I3066" s="5">
        <v>0.5</v>
      </c>
      <c r="J3066" s="6">
        <v>2000</v>
      </c>
      <c r="K3066" s="7">
        <f t="shared" si="24"/>
        <v>1000</v>
      </c>
      <c r="L3066" s="7">
        <f t="shared" si="25"/>
        <v>500</v>
      </c>
      <c r="M3066" s="8">
        <v>0.5</v>
      </c>
    </row>
    <row r="3067" spans="1:13" x14ac:dyDescent="0.25">
      <c r="A3067" s="1"/>
      <c r="B3067" s="3" t="s">
        <v>12</v>
      </c>
      <c r="C3067" s="3">
        <v>1185732</v>
      </c>
      <c r="D3067" s="4">
        <v>44379</v>
      </c>
      <c r="E3067" s="3" t="s">
        <v>31</v>
      </c>
      <c r="F3067" s="3" t="s">
        <v>106</v>
      </c>
      <c r="G3067" s="3" t="s">
        <v>107</v>
      </c>
      <c r="H3067" s="3" t="s">
        <v>20</v>
      </c>
      <c r="I3067" s="5">
        <v>0.55000000000000004</v>
      </c>
      <c r="J3067" s="6">
        <v>3750</v>
      </c>
      <c r="K3067" s="7">
        <f t="shared" si="24"/>
        <v>2062.5</v>
      </c>
      <c r="L3067" s="7">
        <f t="shared" si="25"/>
        <v>825</v>
      </c>
      <c r="M3067" s="8">
        <v>0.4</v>
      </c>
    </row>
    <row r="3068" spans="1:13" x14ac:dyDescent="0.25">
      <c r="A3068" s="1"/>
      <c r="B3068" s="3" t="s">
        <v>12</v>
      </c>
      <c r="C3068" s="3">
        <v>1185732</v>
      </c>
      <c r="D3068" s="4">
        <v>44411</v>
      </c>
      <c r="E3068" s="3" t="s">
        <v>31</v>
      </c>
      <c r="F3068" s="3" t="s">
        <v>106</v>
      </c>
      <c r="G3068" s="3" t="s">
        <v>107</v>
      </c>
      <c r="H3068" s="3" t="s">
        <v>15</v>
      </c>
      <c r="I3068" s="5">
        <v>0.5</v>
      </c>
      <c r="J3068" s="6">
        <v>5250</v>
      </c>
      <c r="K3068" s="7">
        <f t="shared" si="24"/>
        <v>2625</v>
      </c>
      <c r="L3068" s="7">
        <f t="shared" si="25"/>
        <v>787.5</v>
      </c>
      <c r="M3068" s="8">
        <v>0.3</v>
      </c>
    </row>
    <row r="3069" spans="1:13" x14ac:dyDescent="0.25">
      <c r="A3069" s="1"/>
      <c r="B3069" s="3" t="s">
        <v>12</v>
      </c>
      <c r="C3069" s="3">
        <v>1185732</v>
      </c>
      <c r="D3069" s="4">
        <v>44411</v>
      </c>
      <c r="E3069" s="3" t="s">
        <v>31</v>
      </c>
      <c r="F3069" s="3" t="s">
        <v>106</v>
      </c>
      <c r="G3069" s="3" t="s">
        <v>107</v>
      </c>
      <c r="H3069" s="3" t="s">
        <v>16</v>
      </c>
      <c r="I3069" s="5">
        <v>0.45000000000000007</v>
      </c>
      <c r="J3069" s="6">
        <v>3000</v>
      </c>
      <c r="K3069" s="7">
        <f t="shared" si="24"/>
        <v>1350.0000000000002</v>
      </c>
      <c r="L3069" s="7">
        <f t="shared" si="25"/>
        <v>472.50000000000006</v>
      </c>
      <c r="M3069" s="8">
        <v>0.35</v>
      </c>
    </row>
    <row r="3070" spans="1:13" x14ac:dyDescent="0.25">
      <c r="A3070" s="1"/>
      <c r="B3070" s="3" t="s">
        <v>12</v>
      </c>
      <c r="C3070" s="3">
        <v>1185732</v>
      </c>
      <c r="D3070" s="4">
        <v>44411</v>
      </c>
      <c r="E3070" s="3" t="s">
        <v>31</v>
      </c>
      <c r="F3070" s="3" t="s">
        <v>106</v>
      </c>
      <c r="G3070" s="3" t="s">
        <v>107</v>
      </c>
      <c r="H3070" s="3" t="s">
        <v>17</v>
      </c>
      <c r="I3070" s="5">
        <v>0.4</v>
      </c>
      <c r="J3070" s="6">
        <v>2250</v>
      </c>
      <c r="K3070" s="7">
        <f t="shared" si="24"/>
        <v>900</v>
      </c>
      <c r="L3070" s="7">
        <f t="shared" si="25"/>
        <v>270</v>
      </c>
      <c r="M3070" s="8">
        <v>0.3</v>
      </c>
    </row>
    <row r="3071" spans="1:13" x14ac:dyDescent="0.25">
      <c r="A3071" s="1"/>
      <c r="B3071" s="3" t="s">
        <v>12</v>
      </c>
      <c r="C3071" s="3">
        <v>1185732</v>
      </c>
      <c r="D3071" s="4">
        <v>44411</v>
      </c>
      <c r="E3071" s="3" t="s">
        <v>31</v>
      </c>
      <c r="F3071" s="3" t="s">
        <v>106</v>
      </c>
      <c r="G3071" s="3" t="s">
        <v>107</v>
      </c>
      <c r="H3071" s="3" t="s">
        <v>18</v>
      </c>
      <c r="I3071" s="5">
        <v>0.4</v>
      </c>
      <c r="J3071" s="6">
        <v>2000</v>
      </c>
      <c r="K3071" s="7">
        <f t="shared" si="24"/>
        <v>800</v>
      </c>
      <c r="L3071" s="7">
        <f t="shared" si="25"/>
        <v>240</v>
      </c>
      <c r="M3071" s="8">
        <v>0.3</v>
      </c>
    </row>
    <row r="3072" spans="1:13" x14ac:dyDescent="0.25">
      <c r="A3072" s="1"/>
      <c r="B3072" s="3" t="s">
        <v>12</v>
      </c>
      <c r="C3072" s="3">
        <v>1185732</v>
      </c>
      <c r="D3072" s="4">
        <v>44411</v>
      </c>
      <c r="E3072" s="3" t="s">
        <v>31</v>
      </c>
      <c r="F3072" s="3" t="s">
        <v>106</v>
      </c>
      <c r="G3072" s="3" t="s">
        <v>107</v>
      </c>
      <c r="H3072" s="3" t="s">
        <v>19</v>
      </c>
      <c r="I3072" s="5">
        <v>0.5</v>
      </c>
      <c r="J3072" s="6">
        <v>1750</v>
      </c>
      <c r="K3072" s="7">
        <f t="shared" si="24"/>
        <v>875</v>
      </c>
      <c r="L3072" s="7">
        <f t="shared" si="25"/>
        <v>437.5</v>
      </c>
      <c r="M3072" s="8">
        <v>0.5</v>
      </c>
    </row>
    <row r="3073" spans="1:13" x14ac:dyDescent="0.25">
      <c r="A3073" s="1"/>
      <c r="B3073" s="3" t="s">
        <v>12</v>
      </c>
      <c r="C3073" s="3">
        <v>1185732</v>
      </c>
      <c r="D3073" s="4">
        <v>44411</v>
      </c>
      <c r="E3073" s="3" t="s">
        <v>31</v>
      </c>
      <c r="F3073" s="3" t="s">
        <v>106</v>
      </c>
      <c r="G3073" s="3" t="s">
        <v>107</v>
      </c>
      <c r="H3073" s="3" t="s">
        <v>20</v>
      </c>
      <c r="I3073" s="5">
        <v>0.55000000000000004</v>
      </c>
      <c r="J3073" s="6">
        <v>3500</v>
      </c>
      <c r="K3073" s="7">
        <f t="shared" si="24"/>
        <v>1925.0000000000002</v>
      </c>
      <c r="L3073" s="7">
        <f t="shared" si="25"/>
        <v>770.00000000000011</v>
      </c>
      <c r="M3073" s="8">
        <v>0.4</v>
      </c>
    </row>
    <row r="3074" spans="1:13" x14ac:dyDescent="0.25">
      <c r="A3074" s="1"/>
      <c r="B3074" s="3" t="s">
        <v>12</v>
      </c>
      <c r="C3074" s="3">
        <v>1185732</v>
      </c>
      <c r="D3074" s="4">
        <v>44443</v>
      </c>
      <c r="E3074" s="3" t="s">
        <v>31</v>
      </c>
      <c r="F3074" s="3" t="s">
        <v>106</v>
      </c>
      <c r="G3074" s="3" t="s">
        <v>107</v>
      </c>
      <c r="H3074" s="3" t="s">
        <v>15</v>
      </c>
      <c r="I3074" s="5">
        <v>0.35000000000000003</v>
      </c>
      <c r="J3074" s="6">
        <v>4750</v>
      </c>
      <c r="K3074" s="7">
        <f t="shared" si="24"/>
        <v>1662.5000000000002</v>
      </c>
      <c r="L3074" s="7">
        <f t="shared" si="25"/>
        <v>498.75000000000006</v>
      </c>
      <c r="M3074" s="8">
        <v>0.3</v>
      </c>
    </row>
    <row r="3075" spans="1:13" x14ac:dyDescent="0.25">
      <c r="A3075" s="1"/>
      <c r="B3075" s="3" t="s">
        <v>12</v>
      </c>
      <c r="C3075" s="3">
        <v>1185732</v>
      </c>
      <c r="D3075" s="4">
        <v>44443</v>
      </c>
      <c r="E3075" s="3" t="s">
        <v>31</v>
      </c>
      <c r="F3075" s="3" t="s">
        <v>106</v>
      </c>
      <c r="G3075" s="3" t="s">
        <v>107</v>
      </c>
      <c r="H3075" s="3" t="s">
        <v>16</v>
      </c>
      <c r="I3075" s="5">
        <v>0.3000000000000001</v>
      </c>
      <c r="J3075" s="6">
        <v>2500</v>
      </c>
      <c r="K3075" s="7">
        <f t="shared" si="24"/>
        <v>750.00000000000023</v>
      </c>
      <c r="L3075" s="7">
        <f t="shared" si="25"/>
        <v>262.50000000000006</v>
      </c>
      <c r="M3075" s="8">
        <v>0.35</v>
      </c>
    </row>
    <row r="3076" spans="1:13" x14ac:dyDescent="0.25">
      <c r="A3076" s="1"/>
      <c r="B3076" s="3" t="s">
        <v>12</v>
      </c>
      <c r="C3076" s="3">
        <v>1185732</v>
      </c>
      <c r="D3076" s="4">
        <v>44443</v>
      </c>
      <c r="E3076" s="3" t="s">
        <v>31</v>
      </c>
      <c r="F3076" s="3" t="s">
        <v>106</v>
      </c>
      <c r="G3076" s="3" t="s">
        <v>107</v>
      </c>
      <c r="H3076" s="3" t="s">
        <v>17</v>
      </c>
      <c r="I3076" s="5">
        <v>0.25000000000000006</v>
      </c>
      <c r="J3076" s="6">
        <v>1500</v>
      </c>
      <c r="K3076" s="7">
        <f t="shared" si="24"/>
        <v>375.00000000000006</v>
      </c>
      <c r="L3076" s="7">
        <f t="shared" si="25"/>
        <v>112.50000000000001</v>
      </c>
      <c r="M3076" s="8">
        <v>0.3</v>
      </c>
    </row>
    <row r="3077" spans="1:13" x14ac:dyDescent="0.25">
      <c r="A3077" s="1"/>
      <c r="B3077" s="3" t="s">
        <v>12</v>
      </c>
      <c r="C3077" s="3">
        <v>1185732</v>
      </c>
      <c r="D3077" s="4">
        <v>44443</v>
      </c>
      <c r="E3077" s="3" t="s">
        <v>31</v>
      </c>
      <c r="F3077" s="3" t="s">
        <v>106</v>
      </c>
      <c r="G3077" s="3" t="s">
        <v>107</v>
      </c>
      <c r="H3077" s="3" t="s">
        <v>18</v>
      </c>
      <c r="I3077" s="5">
        <v>0.25000000000000006</v>
      </c>
      <c r="J3077" s="6">
        <v>1250</v>
      </c>
      <c r="K3077" s="7">
        <f t="shared" si="24"/>
        <v>312.50000000000006</v>
      </c>
      <c r="L3077" s="7">
        <f t="shared" si="25"/>
        <v>93.750000000000014</v>
      </c>
      <c r="M3077" s="8">
        <v>0.3</v>
      </c>
    </row>
    <row r="3078" spans="1:13" x14ac:dyDescent="0.25">
      <c r="A3078" s="1"/>
      <c r="B3078" s="3" t="s">
        <v>12</v>
      </c>
      <c r="C3078" s="3">
        <v>1185732</v>
      </c>
      <c r="D3078" s="4">
        <v>44443</v>
      </c>
      <c r="E3078" s="3" t="s">
        <v>31</v>
      </c>
      <c r="F3078" s="3" t="s">
        <v>106</v>
      </c>
      <c r="G3078" s="3" t="s">
        <v>107</v>
      </c>
      <c r="H3078" s="3" t="s">
        <v>19</v>
      </c>
      <c r="I3078" s="5">
        <v>0.35000000000000003</v>
      </c>
      <c r="J3078" s="6">
        <v>1250</v>
      </c>
      <c r="K3078" s="7">
        <f t="shared" si="24"/>
        <v>437.50000000000006</v>
      </c>
      <c r="L3078" s="7">
        <f t="shared" si="25"/>
        <v>218.75000000000003</v>
      </c>
      <c r="M3078" s="8">
        <v>0.5</v>
      </c>
    </row>
    <row r="3079" spans="1:13" x14ac:dyDescent="0.25">
      <c r="A3079" s="1"/>
      <c r="B3079" s="3" t="s">
        <v>12</v>
      </c>
      <c r="C3079" s="3">
        <v>1185732</v>
      </c>
      <c r="D3079" s="4">
        <v>44443</v>
      </c>
      <c r="E3079" s="3" t="s">
        <v>31</v>
      </c>
      <c r="F3079" s="3" t="s">
        <v>106</v>
      </c>
      <c r="G3079" s="3" t="s">
        <v>107</v>
      </c>
      <c r="H3079" s="3" t="s">
        <v>20</v>
      </c>
      <c r="I3079" s="5">
        <v>0.4</v>
      </c>
      <c r="J3079" s="6">
        <v>2000</v>
      </c>
      <c r="K3079" s="7">
        <f t="shared" si="24"/>
        <v>800</v>
      </c>
      <c r="L3079" s="7">
        <f t="shared" si="25"/>
        <v>320</v>
      </c>
      <c r="M3079" s="8">
        <v>0.4</v>
      </c>
    </row>
    <row r="3080" spans="1:13" x14ac:dyDescent="0.25">
      <c r="A3080" s="1"/>
      <c r="B3080" s="3" t="s">
        <v>12</v>
      </c>
      <c r="C3080" s="3">
        <v>1185732</v>
      </c>
      <c r="D3080" s="4">
        <v>44472</v>
      </c>
      <c r="E3080" s="3" t="s">
        <v>31</v>
      </c>
      <c r="F3080" s="3" t="s">
        <v>106</v>
      </c>
      <c r="G3080" s="3" t="s">
        <v>107</v>
      </c>
      <c r="H3080" s="3" t="s">
        <v>15</v>
      </c>
      <c r="I3080" s="5">
        <v>0.44999999999999996</v>
      </c>
      <c r="J3080" s="6">
        <v>3750</v>
      </c>
      <c r="K3080" s="7">
        <f t="shared" si="24"/>
        <v>1687.4999999999998</v>
      </c>
      <c r="L3080" s="7">
        <f t="shared" si="25"/>
        <v>506.24999999999989</v>
      </c>
      <c r="M3080" s="8">
        <v>0.3</v>
      </c>
    </row>
    <row r="3081" spans="1:13" x14ac:dyDescent="0.25">
      <c r="A3081" s="1"/>
      <c r="B3081" s="3" t="s">
        <v>12</v>
      </c>
      <c r="C3081" s="3">
        <v>1185732</v>
      </c>
      <c r="D3081" s="4">
        <v>44472</v>
      </c>
      <c r="E3081" s="3" t="s">
        <v>31</v>
      </c>
      <c r="F3081" s="3" t="s">
        <v>106</v>
      </c>
      <c r="G3081" s="3" t="s">
        <v>107</v>
      </c>
      <c r="H3081" s="3" t="s">
        <v>16</v>
      </c>
      <c r="I3081" s="5">
        <v>0.35000000000000003</v>
      </c>
      <c r="J3081" s="6">
        <v>2250</v>
      </c>
      <c r="K3081" s="7">
        <f t="shared" si="24"/>
        <v>787.50000000000011</v>
      </c>
      <c r="L3081" s="7">
        <f t="shared" si="25"/>
        <v>275.625</v>
      </c>
      <c r="M3081" s="8">
        <v>0.35</v>
      </c>
    </row>
    <row r="3082" spans="1:13" x14ac:dyDescent="0.25">
      <c r="A3082" s="1"/>
      <c r="B3082" s="3" t="s">
        <v>12</v>
      </c>
      <c r="C3082" s="3">
        <v>1185732</v>
      </c>
      <c r="D3082" s="4">
        <v>44472</v>
      </c>
      <c r="E3082" s="3" t="s">
        <v>31</v>
      </c>
      <c r="F3082" s="3" t="s">
        <v>106</v>
      </c>
      <c r="G3082" s="3" t="s">
        <v>107</v>
      </c>
      <c r="H3082" s="3" t="s">
        <v>17</v>
      </c>
      <c r="I3082" s="5">
        <v>0.35000000000000003</v>
      </c>
      <c r="J3082" s="6">
        <v>1250</v>
      </c>
      <c r="K3082" s="7">
        <f t="shared" si="24"/>
        <v>437.50000000000006</v>
      </c>
      <c r="L3082" s="7">
        <f t="shared" si="25"/>
        <v>131.25</v>
      </c>
      <c r="M3082" s="8">
        <v>0.3</v>
      </c>
    </row>
    <row r="3083" spans="1:13" x14ac:dyDescent="0.25">
      <c r="A3083" s="1"/>
      <c r="B3083" s="3" t="s">
        <v>12</v>
      </c>
      <c r="C3083" s="3">
        <v>1185732</v>
      </c>
      <c r="D3083" s="4">
        <v>44472</v>
      </c>
      <c r="E3083" s="3" t="s">
        <v>31</v>
      </c>
      <c r="F3083" s="3" t="s">
        <v>106</v>
      </c>
      <c r="G3083" s="3" t="s">
        <v>107</v>
      </c>
      <c r="H3083" s="3" t="s">
        <v>18</v>
      </c>
      <c r="I3083" s="5">
        <v>0.35000000000000003</v>
      </c>
      <c r="J3083" s="6">
        <v>1250</v>
      </c>
      <c r="K3083" s="7">
        <f t="shared" si="24"/>
        <v>437.50000000000006</v>
      </c>
      <c r="L3083" s="7">
        <f t="shared" si="25"/>
        <v>131.25</v>
      </c>
      <c r="M3083" s="8">
        <v>0.3</v>
      </c>
    </row>
    <row r="3084" spans="1:13" x14ac:dyDescent="0.25">
      <c r="A3084" s="1"/>
      <c r="B3084" s="3" t="s">
        <v>12</v>
      </c>
      <c r="C3084" s="3">
        <v>1185732</v>
      </c>
      <c r="D3084" s="4">
        <v>44472</v>
      </c>
      <c r="E3084" s="3" t="s">
        <v>31</v>
      </c>
      <c r="F3084" s="3" t="s">
        <v>106</v>
      </c>
      <c r="G3084" s="3" t="s">
        <v>107</v>
      </c>
      <c r="H3084" s="3" t="s">
        <v>19</v>
      </c>
      <c r="I3084" s="5">
        <v>0.44999999999999996</v>
      </c>
      <c r="J3084" s="6">
        <v>1250</v>
      </c>
      <c r="K3084" s="7">
        <f t="shared" si="24"/>
        <v>562.5</v>
      </c>
      <c r="L3084" s="7">
        <f t="shared" si="25"/>
        <v>281.25</v>
      </c>
      <c r="M3084" s="8">
        <v>0.5</v>
      </c>
    </row>
    <row r="3085" spans="1:13" x14ac:dyDescent="0.25">
      <c r="A3085" s="1"/>
      <c r="B3085" s="3" t="s">
        <v>12</v>
      </c>
      <c r="C3085" s="3">
        <v>1185732</v>
      </c>
      <c r="D3085" s="4">
        <v>44472</v>
      </c>
      <c r="E3085" s="3" t="s">
        <v>31</v>
      </c>
      <c r="F3085" s="3" t="s">
        <v>106</v>
      </c>
      <c r="G3085" s="3" t="s">
        <v>107</v>
      </c>
      <c r="H3085" s="3" t="s">
        <v>20</v>
      </c>
      <c r="I3085" s="5">
        <v>0.49999999999999983</v>
      </c>
      <c r="J3085" s="6">
        <v>2500</v>
      </c>
      <c r="K3085" s="7">
        <f t="shared" si="24"/>
        <v>1249.9999999999995</v>
      </c>
      <c r="L3085" s="7">
        <f t="shared" si="25"/>
        <v>499.99999999999983</v>
      </c>
      <c r="M3085" s="8">
        <v>0.4</v>
      </c>
    </row>
    <row r="3086" spans="1:13" x14ac:dyDescent="0.25">
      <c r="A3086" s="1"/>
      <c r="B3086" s="3" t="s">
        <v>12</v>
      </c>
      <c r="C3086" s="3">
        <v>1185732</v>
      </c>
      <c r="D3086" s="4">
        <v>44503</v>
      </c>
      <c r="E3086" s="3" t="s">
        <v>31</v>
      </c>
      <c r="F3086" s="3" t="s">
        <v>106</v>
      </c>
      <c r="G3086" s="3" t="s">
        <v>107</v>
      </c>
      <c r="H3086" s="3" t="s">
        <v>15</v>
      </c>
      <c r="I3086" s="5">
        <v>0.44999999999999996</v>
      </c>
      <c r="J3086" s="6">
        <v>4000</v>
      </c>
      <c r="K3086" s="7">
        <f t="shared" si="24"/>
        <v>1799.9999999999998</v>
      </c>
      <c r="L3086" s="7">
        <f t="shared" si="25"/>
        <v>539.99999999999989</v>
      </c>
      <c r="M3086" s="8">
        <v>0.3</v>
      </c>
    </row>
    <row r="3087" spans="1:13" x14ac:dyDescent="0.25">
      <c r="A3087" s="1"/>
      <c r="B3087" s="3" t="s">
        <v>12</v>
      </c>
      <c r="C3087" s="3">
        <v>1185732</v>
      </c>
      <c r="D3087" s="4">
        <v>44503</v>
      </c>
      <c r="E3087" s="3" t="s">
        <v>31</v>
      </c>
      <c r="F3087" s="3" t="s">
        <v>106</v>
      </c>
      <c r="G3087" s="3" t="s">
        <v>107</v>
      </c>
      <c r="H3087" s="3" t="s">
        <v>16</v>
      </c>
      <c r="I3087" s="5">
        <v>0.35000000000000003</v>
      </c>
      <c r="J3087" s="6">
        <v>3000</v>
      </c>
      <c r="K3087" s="7">
        <f t="shared" si="24"/>
        <v>1050</v>
      </c>
      <c r="L3087" s="7">
        <f t="shared" si="25"/>
        <v>367.5</v>
      </c>
      <c r="M3087" s="8">
        <v>0.35</v>
      </c>
    </row>
    <row r="3088" spans="1:13" x14ac:dyDescent="0.25">
      <c r="A3088" s="1"/>
      <c r="B3088" s="3" t="s">
        <v>12</v>
      </c>
      <c r="C3088" s="3">
        <v>1185732</v>
      </c>
      <c r="D3088" s="4">
        <v>44503</v>
      </c>
      <c r="E3088" s="3" t="s">
        <v>31</v>
      </c>
      <c r="F3088" s="3" t="s">
        <v>106</v>
      </c>
      <c r="G3088" s="3" t="s">
        <v>107</v>
      </c>
      <c r="H3088" s="3" t="s">
        <v>17</v>
      </c>
      <c r="I3088" s="5">
        <v>0.35000000000000003</v>
      </c>
      <c r="J3088" s="6">
        <v>2450</v>
      </c>
      <c r="K3088" s="7">
        <f t="shared" si="24"/>
        <v>857.50000000000011</v>
      </c>
      <c r="L3088" s="7">
        <f t="shared" si="25"/>
        <v>257.25</v>
      </c>
      <c r="M3088" s="8">
        <v>0.3</v>
      </c>
    </row>
    <row r="3089" spans="1:13" x14ac:dyDescent="0.25">
      <c r="A3089" s="1"/>
      <c r="B3089" s="3" t="s">
        <v>12</v>
      </c>
      <c r="C3089" s="3">
        <v>1185732</v>
      </c>
      <c r="D3089" s="4">
        <v>44503</v>
      </c>
      <c r="E3089" s="3" t="s">
        <v>31</v>
      </c>
      <c r="F3089" s="3" t="s">
        <v>106</v>
      </c>
      <c r="G3089" s="3" t="s">
        <v>107</v>
      </c>
      <c r="H3089" s="3" t="s">
        <v>18</v>
      </c>
      <c r="I3089" s="5">
        <v>0.35000000000000003</v>
      </c>
      <c r="J3089" s="6">
        <v>2250</v>
      </c>
      <c r="K3089" s="7">
        <f t="shared" si="24"/>
        <v>787.50000000000011</v>
      </c>
      <c r="L3089" s="7">
        <f t="shared" si="25"/>
        <v>236.25000000000003</v>
      </c>
      <c r="M3089" s="8">
        <v>0.3</v>
      </c>
    </row>
    <row r="3090" spans="1:13" x14ac:dyDescent="0.25">
      <c r="A3090" s="1"/>
      <c r="B3090" s="3" t="s">
        <v>12</v>
      </c>
      <c r="C3090" s="3">
        <v>1185732</v>
      </c>
      <c r="D3090" s="4">
        <v>44503</v>
      </c>
      <c r="E3090" s="3" t="s">
        <v>31</v>
      </c>
      <c r="F3090" s="3" t="s">
        <v>106</v>
      </c>
      <c r="G3090" s="3" t="s">
        <v>107</v>
      </c>
      <c r="H3090" s="3" t="s">
        <v>19</v>
      </c>
      <c r="I3090" s="5">
        <v>0.6</v>
      </c>
      <c r="J3090" s="6">
        <v>2000</v>
      </c>
      <c r="K3090" s="7">
        <f t="shared" si="24"/>
        <v>1200</v>
      </c>
      <c r="L3090" s="7">
        <f t="shared" si="25"/>
        <v>600</v>
      </c>
      <c r="M3090" s="8">
        <v>0.5</v>
      </c>
    </row>
    <row r="3091" spans="1:13" x14ac:dyDescent="0.25">
      <c r="A3091" s="1"/>
      <c r="B3091" s="3" t="s">
        <v>12</v>
      </c>
      <c r="C3091" s="3">
        <v>1185732</v>
      </c>
      <c r="D3091" s="4">
        <v>44503</v>
      </c>
      <c r="E3091" s="3" t="s">
        <v>31</v>
      </c>
      <c r="F3091" s="3" t="s">
        <v>106</v>
      </c>
      <c r="G3091" s="3" t="s">
        <v>107</v>
      </c>
      <c r="H3091" s="3" t="s">
        <v>20</v>
      </c>
      <c r="I3091" s="5">
        <v>0.64999999999999991</v>
      </c>
      <c r="J3091" s="6">
        <v>3000</v>
      </c>
      <c r="K3091" s="7">
        <f t="shared" si="24"/>
        <v>1949.9999999999998</v>
      </c>
      <c r="L3091" s="7">
        <f t="shared" si="25"/>
        <v>780</v>
      </c>
      <c r="M3091" s="8">
        <v>0.4</v>
      </c>
    </row>
    <row r="3092" spans="1:13" x14ac:dyDescent="0.25">
      <c r="A3092" s="1"/>
      <c r="B3092" s="3" t="s">
        <v>12</v>
      </c>
      <c r="C3092" s="3">
        <v>1185732</v>
      </c>
      <c r="D3092" s="4">
        <v>44532</v>
      </c>
      <c r="E3092" s="3" t="s">
        <v>31</v>
      </c>
      <c r="F3092" s="3" t="s">
        <v>106</v>
      </c>
      <c r="G3092" s="3" t="s">
        <v>107</v>
      </c>
      <c r="H3092" s="3" t="s">
        <v>15</v>
      </c>
      <c r="I3092" s="5">
        <v>0.6</v>
      </c>
      <c r="J3092" s="6">
        <v>5500</v>
      </c>
      <c r="K3092" s="7">
        <f t="shared" si="24"/>
        <v>3300</v>
      </c>
      <c r="L3092" s="7">
        <f t="shared" si="25"/>
        <v>990</v>
      </c>
      <c r="M3092" s="8">
        <v>0.3</v>
      </c>
    </row>
    <row r="3093" spans="1:13" x14ac:dyDescent="0.25">
      <c r="A3093" s="1"/>
      <c r="B3093" s="3" t="s">
        <v>12</v>
      </c>
      <c r="C3093" s="3">
        <v>1185732</v>
      </c>
      <c r="D3093" s="4">
        <v>44532</v>
      </c>
      <c r="E3093" s="3" t="s">
        <v>31</v>
      </c>
      <c r="F3093" s="3" t="s">
        <v>106</v>
      </c>
      <c r="G3093" s="3" t="s">
        <v>107</v>
      </c>
      <c r="H3093" s="3" t="s">
        <v>16</v>
      </c>
      <c r="I3093" s="5">
        <v>0.5</v>
      </c>
      <c r="J3093" s="6">
        <v>3500</v>
      </c>
      <c r="K3093" s="7">
        <f t="shared" si="24"/>
        <v>1750</v>
      </c>
      <c r="L3093" s="7">
        <f t="shared" si="25"/>
        <v>612.5</v>
      </c>
      <c r="M3093" s="8">
        <v>0.35</v>
      </c>
    </row>
    <row r="3094" spans="1:13" x14ac:dyDescent="0.25">
      <c r="A3094" s="1"/>
      <c r="B3094" s="3" t="s">
        <v>12</v>
      </c>
      <c r="C3094" s="3">
        <v>1185732</v>
      </c>
      <c r="D3094" s="4">
        <v>44532</v>
      </c>
      <c r="E3094" s="3" t="s">
        <v>31</v>
      </c>
      <c r="F3094" s="3" t="s">
        <v>106</v>
      </c>
      <c r="G3094" s="3" t="s">
        <v>107</v>
      </c>
      <c r="H3094" s="3" t="s">
        <v>17</v>
      </c>
      <c r="I3094" s="5">
        <v>0.5</v>
      </c>
      <c r="J3094" s="6">
        <v>3000</v>
      </c>
      <c r="K3094" s="7">
        <f t="shared" si="24"/>
        <v>1500</v>
      </c>
      <c r="L3094" s="7">
        <f t="shared" si="25"/>
        <v>450</v>
      </c>
      <c r="M3094" s="8">
        <v>0.3</v>
      </c>
    </row>
    <row r="3095" spans="1:13" x14ac:dyDescent="0.25">
      <c r="A3095" s="1"/>
      <c r="B3095" s="3" t="s">
        <v>12</v>
      </c>
      <c r="C3095" s="3">
        <v>1185732</v>
      </c>
      <c r="D3095" s="4">
        <v>44532</v>
      </c>
      <c r="E3095" s="3" t="s">
        <v>31</v>
      </c>
      <c r="F3095" s="3" t="s">
        <v>106</v>
      </c>
      <c r="G3095" s="3" t="s">
        <v>107</v>
      </c>
      <c r="H3095" s="3" t="s">
        <v>18</v>
      </c>
      <c r="I3095" s="5">
        <v>0.5</v>
      </c>
      <c r="J3095" s="6">
        <v>2500</v>
      </c>
      <c r="K3095" s="7">
        <f t="shared" si="24"/>
        <v>1250</v>
      </c>
      <c r="L3095" s="7">
        <f t="shared" si="25"/>
        <v>375</v>
      </c>
      <c r="M3095" s="8">
        <v>0.3</v>
      </c>
    </row>
    <row r="3096" spans="1:13" x14ac:dyDescent="0.25">
      <c r="A3096" s="1"/>
      <c r="B3096" s="3" t="s">
        <v>12</v>
      </c>
      <c r="C3096" s="3">
        <v>1185732</v>
      </c>
      <c r="D3096" s="4">
        <v>44532</v>
      </c>
      <c r="E3096" s="3" t="s">
        <v>31</v>
      </c>
      <c r="F3096" s="3" t="s">
        <v>106</v>
      </c>
      <c r="G3096" s="3" t="s">
        <v>107</v>
      </c>
      <c r="H3096" s="3" t="s">
        <v>19</v>
      </c>
      <c r="I3096" s="5">
        <v>0.6</v>
      </c>
      <c r="J3096" s="6">
        <v>2500</v>
      </c>
      <c r="K3096" s="7">
        <f t="shared" si="24"/>
        <v>1500</v>
      </c>
      <c r="L3096" s="7">
        <f t="shared" si="25"/>
        <v>750</v>
      </c>
      <c r="M3096" s="8">
        <v>0.5</v>
      </c>
    </row>
    <row r="3097" spans="1:13" x14ac:dyDescent="0.25">
      <c r="A3097" s="1"/>
      <c r="B3097" s="3" t="s">
        <v>12</v>
      </c>
      <c r="C3097" s="3">
        <v>1185732</v>
      </c>
      <c r="D3097" s="4">
        <v>44532</v>
      </c>
      <c r="E3097" s="3" t="s">
        <v>31</v>
      </c>
      <c r="F3097" s="3" t="s">
        <v>106</v>
      </c>
      <c r="G3097" s="3" t="s">
        <v>107</v>
      </c>
      <c r="H3097" s="3" t="s">
        <v>20</v>
      </c>
      <c r="I3097" s="5">
        <v>0.64999999999999991</v>
      </c>
      <c r="J3097" s="6">
        <v>3500</v>
      </c>
      <c r="K3097" s="7">
        <f t="shared" si="24"/>
        <v>2274.9999999999995</v>
      </c>
      <c r="L3097" s="7">
        <f t="shared" si="25"/>
        <v>909.99999999999989</v>
      </c>
      <c r="M3097" s="8">
        <v>0.4</v>
      </c>
    </row>
    <row r="3098" spans="1:13" x14ac:dyDescent="0.25">
      <c r="A3098" s="1" t="s">
        <v>37</v>
      </c>
      <c r="B3098" s="3" t="s">
        <v>12</v>
      </c>
      <c r="C3098" s="3">
        <v>1185732</v>
      </c>
      <c r="D3098" s="4">
        <v>44206</v>
      </c>
      <c r="E3098" s="3" t="s">
        <v>31</v>
      </c>
      <c r="F3098" s="3" t="s">
        <v>108</v>
      </c>
      <c r="G3098" s="3" t="s">
        <v>109</v>
      </c>
      <c r="H3098" s="3" t="s">
        <v>15</v>
      </c>
      <c r="I3098" s="5">
        <v>0.35000000000000003</v>
      </c>
      <c r="J3098" s="6">
        <v>5000</v>
      </c>
      <c r="K3098" s="7">
        <f t="shared" si="24"/>
        <v>1750.0000000000002</v>
      </c>
      <c r="L3098" s="7">
        <f t="shared" si="25"/>
        <v>700.00000000000011</v>
      </c>
      <c r="M3098" s="8">
        <v>0.4</v>
      </c>
    </row>
    <row r="3099" spans="1:13" x14ac:dyDescent="0.25">
      <c r="A3099" s="1"/>
      <c r="B3099" s="3" t="s">
        <v>12</v>
      </c>
      <c r="C3099" s="3">
        <v>1185732</v>
      </c>
      <c r="D3099" s="4">
        <v>44206</v>
      </c>
      <c r="E3099" s="3" t="s">
        <v>31</v>
      </c>
      <c r="F3099" s="3" t="s">
        <v>108</v>
      </c>
      <c r="G3099" s="3" t="s">
        <v>109</v>
      </c>
      <c r="H3099" s="3" t="s">
        <v>16</v>
      </c>
      <c r="I3099" s="5">
        <v>0.35000000000000003</v>
      </c>
      <c r="J3099" s="6">
        <v>3000</v>
      </c>
      <c r="K3099" s="7">
        <f t="shared" si="24"/>
        <v>1050</v>
      </c>
      <c r="L3099" s="7">
        <f t="shared" si="25"/>
        <v>420</v>
      </c>
      <c r="M3099" s="8">
        <v>0.4</v>
      </c>
    </row>
    <row r="3100" spans="1:13" x14ac:dyDescent="0.25">
      <c r="A3100" s="1"/>
      <c r="B3100" s="3" t="s">
        <v>12</v>
      </c>
      <c r="C3100" s="3">
        <v>1185732</v>
      </c>
      <c r="D3100" s="4">
        <v>44206</v>
      </c>
      <c r="E3100" s="3" t="s">
        <v>31</v>
      </c>
      <c r="F3100" s="3" t="s">
        <v>108</v>
      </c>
      <c r="G3100" s="3" t="s">
        <v>109</v>
      </c>
      <c r="H3100" s="3" t="s">
        <v>17</v>
      </c>
      <c r="I3100" s="5">
        <v>0.25000000000000006</v>
      </c>
      <c r="J3100" s="6">
        <v>3000</v>
      </c>
      <c r="K3100" s="7">
        <f t="shared" si="24"/>
        <v>750.00000000000011</v>
      </c>
      <c r="L3100" s="7">
        <f t="shared" si="25"/>
        <v>262.5</v>
      </c>
      <c r="M3100" s="8">
        <v>0.35</v>
      </c>
    </row>
    <row r="3101" spans="1:13" x14ac:dyDescent="0.25">
      <c r="A3101" s="1"/>
      <c r="B3101" s="3" t="s">
        <v>12</v>
      </c>
      <c r="C3101" s="3">
        <v>1185732</v>
      </c>
      <c r="D3101" s="4">
        <v>44206</v>
      </c>
      <c r="E3101" s="3" t="s">
        <v>31</v>
      </c>
      <c r="F3101" s="3" t="s">
        <v>108</v>
      </c>
      <c r="G3101" s="3" t="s">
        <v>109</v>
      </c>
      <c r="H3101" s="3" t="s">
        <v>18</v>
      </c>
      <c r="I3101" s="5">
        <v>0.30000000000000004</v>
      </c>
      <c r="J3101" s="6">
        <v>1500</v>
      </c>
      <c r="K3101" s="7">
        <f t="shared" si="24"/>
        <v>450.00000000000006</v>
      </c>
      <c r="L3101" s="7">
        <f t="shared" si="25"/>
        <v>157.5</v>
      </c>
      <c r="M3101" s="8">
        <v>0.35</v>
      </c>
    </row>
    <row r="3102" spans="1:13" x14ac:dyDescent="0.25">
      <c r="A3102" s="1"/>
      <c r="B3102" s="3" t="s">
        <v>12</v>
      </c>
      <c r="C3102" s="3">
        <v>1185732</v>
      </c>
      <c r="D3102" s="4">
        <v>44206</v>
      </c>
      <c r="E3102" s="3" t="s">
        <v>31</v>
      </c>
      <c r="F3102" s="3" t="s">
        <v>108</v>
      </c>
      <c r="G3102" s="3" t="s">
        <v>109</v>
      </c>
      <c r="H3102" s="3" t="s">
        <v>19</v>
      </c>
      <c r="I3102" s="5">
        <v>0.44999999999999996</v>
      </c>
      <c r="J3102" s="6">
        <v>2000</v>
      </c>
      <c r="K3102" s="7">
        <f t="shared" si="24"/>
        <v>899.99999999999989</v>
      </c>
      <c r="L3102" s="7">
        <f t="shared" si="25"/>
        <v>269.99999999999994</v>
      </c>
      <c r="M3102" s="8">
        <v>0.3</v>
      </c>
    </row>
    <row r="3103" spans="1:13" x14ac:dyDescent="0.25">
      <c r="A3103" s="1"/>
      <c r="B3103" s="3" t="s">
        <v>12</v>
      </c>
      <c r="C3103" s="3">
        <v>1185732</v>
      </c>
      <c r="D3103" s="4">
        <v>44206</v>
      </c>
      <c r="E3103" s="3" t="s">
        <v>31</v>
      </c>
      <c r="F3103" s="3" t="s">
        <v>108</v>
      </c>
      <c r="G3103" s="3" t="s">
        <v>109</v>
      </c>
      <c r="H3103" s="3" t="s">
        <v>20</v>
      </c>
      <c r="I3103" s="5">
        <v>0.35000000000000003</v>
      </c>
      <c r="J3103" s="6">
        <v>3000</v>
      </c>
      <c r="K3103" s="7">
        <f t="shared" si="24"/>
        <v>1050</v>
      </c>
      <c r="L3103" s="7">
        <f t="shared" si="25"/>
        <v>420</v>
      </c>
      <c r="M3103" s="8">
        <v>0.4</v>
      </c>
    </row>
    <row r="3104" spans="1:13" x14ac:dyDescent="0.25">
      <c r="A3104" s="1"/>
      <c r="B3104" s="3" t="s">
        <v>12</v>
      </c>
      <c r="C3104" s="3">
        <v>1185732</v>
      </c>
      <c r="D3104" s="4">
        <v>44237</v>
      </c>
      <c r="E3104" s="3" t="s">
        <v>31</v>
      </c>
      <c r="F3104" s="3" t="s">
        <v>108</v>
      </c>
      <c r="G3104" s="3" t="s">
        <v>109</v>
      </c>
      <c r="H3104" s="3" t="s">
        <v>15</v>
      </c>
      <c r="I3104" s="5">
        <v>0.35000000000000003</v>
      </c>
      <c r="J3104" s="6">
        <v>5500</v>
      </c>
      <c r="K3104" s="7">
        <f t="shared" si="24"/>
        <v>1925.0000000000002</v>
      </c>
      <c r="L3104" s="7">
        <f t="shared" si="25"/>
        <v>770.00000000000011</v>
      </c>
      <c r="M3104" s="8">
        <v>0.4</v>
      </c>
    </row>
    <row r="3105" spans="1:13" x14ac:dyDescent="0.25">
      <c r="A3105" s="1"/>
      <c r="B3105" s="3" t="s">
        <v>12</v>
      </c>
      <c r="C3105" s="3">
        <v>1185732</v>
      </c>
      <c r="D3105" s="4">
        <v>44237</v>
      </c>
      <c r="E3105" s="3" t="s">
        <v>31</v>
      </c>
      <c r="F3105" s="3" t="s">
        <v>108</v>
      </c>
      <c r="G3105" s="3" t="s">
        <v>109</v>
      </c>
      <c r="H3105" s="3" t="s">
        <v>16</v>
      </c>
      <c r="I3105" s="5">
        <v>0.35000000000000003</v>
      </c>
      <c r="J3105" s="6">
        <v>2000</v>
      </c>
      <c r="K3105" s="7">
        <f t="shared" si="24"/>
        <v>700.00000000000011</v>
      </c>
      <c r="L3105" s="7">
        <f t="shared" si="25"/>
        <v>280.00000000000006</v>
      </c>
      <c r="M3105" s="8">
        <v>0.4</v>
      </c>
    </row>
    <row r="3106" spans="1:13" x14ac:dyDescent="0.25">
      <c r="A3106" s="1"/>
      <c r="B3106" s="3" t="s">
        <v>12</v>
      </c>
      <c r="C3106" s="3">
        <v>1185732</v>
      </c>
      <c r="D3106" s="4">
        <v>44237</v>
      </c>
      <c r="E3106" s="3" t="s">
        <v>31</v>
      </c>
      <c r="F3106" s="3" t="s">
        <v>108</v>
      </c>
      <c r="G3106" s="3" t="s">
        <v>109</v>
      </c>
      <c r="H3106" s="3" t="s">
        <v>17</v>
      </c>
      <c r="I3106" s="5">
        <v>0.25000000000000006</v>
      </c>
      <c r="J3106" s="6">
        <v>2500</v>
      </c>
      <c r="K3106" s="7">
        <f t="shared" si="24"/>
        <v>625.00000000000011</v>
      </c>
      <c r="L3106" s="7">
        <f t="shared" si="25"/>
        <v>218.75000000000003</v>
      </c>
      <c r="M3106" s="8">
        <v>0.35</v>
      </c>
    </row>
    <row r="3107" spans="1:13" x14ac:dyDescent="0.25">
      <c r="A3107" s="1"/>
      <c r="B3107" s="3" t="s">
        <v>12</v>
      </c>
      <c r="C3107" s="3">
        <v>1185732</v>
      </c>
      <c r="D3107" s="4">
        <v>44237</v>
      </c>
      <c r="E3107" s="3" t="s">
        <v>31</v>
      </c>
      <c r="F3107" s="3" t="s">
        <v>108</v>
      </c>
      <c r="G3107" s="3" t="s">
        <v>109</v>
      </c>
      <c r="H3107" s="3" t="s">
        <v>18</v>
      </c>
      <c r="I3107" s="5">
        <v>0.30000000000000004</v>
      </c>
      <c r="J3107" s="6">
        <v>1250</v>
      </c>
      <c r="K3107" s="7">
        <f t="shared" si="24"/>
        <v>375.00000000000006</v>
      </c>
      <c r="L3107" s="7">
        <f t="shared" si="25"/>
        <v>131.25</v>
      </c>
      <c r="M3107" s="8">
        <v>0.35</v>
      </c>
    </row>
    <row r="3108" spans="1:13" x14ac:dyDescent="0.25">
      <c r="A3108" s="1"/>
      <c r="B3108" s="3" t="s">
        <v>12</v>
      </c>
      <c r="C3108" s="3">
        <v>1185732</v>
      </c>
      <c r="D3108" s="4">
        <v>44237</v>
      </c>
      <c r="E3108" s="3" t="s">
        <v>31</v>
      </c>
      <c r="F3108" s="3" t="s">
        <v>108</v>
      </c>
      <c r="G3108" s="3" t="s">
        <v>109</v>
      </c>
      <c r="H3108" s="3" t="s">
        <v>19</v>
      </c>
      <c r="I3108" s="5">
        <v>0.44999999999999996</v>
      </c>
      <c r="J3108" s="6">
        <v>2000</v>
      </c>
      <c r="K3108" s="7">
        <f t="shared" si="24"/>
        <v>899.99999999999989</v>
      </c>
      <c r="L3108" s="7">
        <f t="shared" si="25"/>
        <v>269.99999999999994</v>
      </c>
      <c r="M3108" s="8">
        <v>0.3</v>
      </c>
    </row>
    <row r="3109" spans="1:13" x14ac:dyDescent="0.25">
      <c r="A3109" s="1"/>
      <c r="B3109" s="3" t="s">
        <v>12</v>
      </c>
      <c r="C3109" s="3">
        <v>1185732</v>
      </c>
      <c r="D3109" s="4">
        <v>44237</v>
      </c>
      <c r="E3109" s="3" t="s">
        <v>31</v>
      </c>
      <c r="F3109" s="3" t="s">
        <v>108</v>
      </c>
      <c r="G3109" s="3" t="s">
        <v>109</v>
      </c>
      <c r="H3109" s="3" t="s">
        <v>20</v>
      </c>
      <c r="I3109" s="5">
        <v>0.19999999999999996</v>
      </c>
      <c r="J3109" s="6">
        <v>3000</v>
      </c>
      <c r="K3109" s="7">
        <f t="shared" si="24"/>
        <v>599.99999999999989</v>
      </c>
      <c r="L3109" s="7">
        <f t="shared" si="25"/>
        <v>239.99999999999997</v>
      </c>
      <c r="M3109" s="8">
        <v>0.4</v>
      </c>
    </row>
    <row r="3110" spans="1:13" x14ac:dyDescent="0.25">
      <c r="A3110" s="1"/>
      <c r="B3110" s="3" t="s">
        <v>12</v>
      </c>
      <c r="C3110" s="3">
        <v>1185732</v>
      </c>
      <c r="D3110" s="4">
        <v>44264</v>
      </c>
      <c r="E3110" s="3" t="s">
        <v>31</v>
      </c>
      <c r="F3110" s="3" t="s">
        <v>108</v>
      </c>
      <c r="G3110" s="3" t="s">
        <v>109</v>
      </c>
      <c r="H3110" s="3" t="s">
        <v>15</v>
      </c>
      <c r="I3110" s="5">
        <v>0.25000000000000006</v>
      </c>
      <c r="J3110" s="6">
        <v>5200</v>
      </c>
      <c r="K3110" s="7">
        <f t="shared" si="24"/>
        <v>1300.0000000000002</v>
      </c>
      <c r="L3110" s="7">
        <f t="shared" si="25"/>
        <v>520.00000000000011</v>
      </c>
      <c r="M3110" s="8">
        <v>0.4</v>
      </c>
    </row>
    <row r="3111" spans="1:13" x14ac:dyDescent="0.25">
      <c r="A3111" s="1"/>
      <c r="B3111" s="3" t="s">
        <v>12</v>
      </c>
      <c r="C3111" s="3">
        <v>1185732</v>
      </c>
      <c r="D3111" s="4">
        <v>44264</v>
      </c>
      <c r="E3111" s="3" t="s">
        <v>31</v>
      </c>
      <c r="F3111" s="3" t="s">
        <v>108</v>
      </c>
      <c r="G3111" s="3" t="s">
        <v>109</v>
      </c>
      <c r="H3111" s="3" t="s">
        <v>16</v>
      </c>
      <c r="I3111" s="5">
        <v>0.25000000000000006</v>
      </c>
      <c r="J3111" s="6">
        <v>2250</v>
      </c>
      <c r="K3111" s="7">
        <f t="shared" si="24"/>
        <v>562.50000000000011</v>
      </c>
      <c r="L3111" s="7">
        <f t="shared" si="25"/>
        <v>225.00000000000006</v>
      </c>
      <c r="M3111" s="8">
        <v>0.4</v>
      </c>
    </row>
    <row r="3112" spans="1:13" x14ac:dyDescent="0.25">
      <c r="A3112" s="1"/>
      <c r="B3112" s="3" t="s">
        <v>12</v>
      </c>
      <c r="C3112" s="3">
        <v>1185732</v>
      </c>
      <c r="D3112" s="4">
        <v>44264</v>
      </c>
      <c r="E3112" s="3" t="s">
        <v>31</v>
      </c>
      <c r="F3112" s="3" t="s">
        <v>108</v>
      </c>
      <c r="G3112" s="3" t="s">
        <v>109</v>
      </c>
      <c r="H3112" s="3" t="s">
        <v>17</v>
      </c>
      <c r="I3112" s="5">
        <v>0.15000000000000002</v>
      </c>
      <c r="J3112" s="6">
        <v>2750</v>
      </c>
      <c r="K3112" s="7">
        <f t="shared" si="24"/>
        <v>412.50000000000006</v>
      </c>
      <c r="L3112" s="7">
        <f t="shared" si="25"/>
        <v>144.375</v>
      </c>
      <c r="M3112" s="8">
        <v>0.35</v>
      </c>
    </row>
    <row r="3113" spans="1:13" x14ac:dyDescent="0.25">
      <c r="A3113" s="1"/>
      <c r="B3113" s="3" t="s">
        <v>12</v>
      </c>
      <c r="C3113" s="3">
        <v>1185732</v>
      </c>
      <c r="D3113" s="4">
        <v>44264</v>
      </c>
      <c r="E3113" s="3" t="s">
        <v>31</v>
      </c>
      <c r="F3113" s="3" t="s">
        <v>108</v>
      </c>
      <c r="G3113" s="3" t="s">
        <v>109</v>
      </c>
      <c r="H3113" s="3" t="s">
        <v>18</v>
      </c>
      <c r="I3113" s="5">
        <v>0.19999999999999996</v>
      </c>
      <c r="J3113" s="6">
        <v>1250</v>
      </c>
      <c r="K3113" s="7">
        <f t="shared" si="24"/>
        <v>249.99999999999994</v>
      </c>
      <c r="L3113" s="7">
        <f t="shared" si="25"/>
        <v>87.499999999999972</v>
      </c>
      <c r="M3113" s="8">
        <v>0.35</v>
      </c>
    </row>
    <row r="3114" spans="1:13" x14ac:dyDescent="0.25">
      <c r="A3114" s="1"/>
      <c r="B3114" s="3" t="s">
        <v>12</v>
      </c>
      <c r="C3114" s="3">
        <v>1185732</v>
      </c>
      <c r="D3114" s="4">
        <v>44264</v>
      </c>
      <c r="E3114" s="3" t="s">
        <v>31</v>
      </c>
      <c r="F3114" s="3" t="s">
        <v>108</v>
      </c>
      <c r="G3114" s="3" t="s">
        <v>109</v>
      </c>
      <c r="H3114" s="3" t="s">
        <v>19</v>
      </c>
      <c r="I3114" s="5">
        <v>0.35000000000000003</v>
      </c>
      <c r="J3114" s="6">
        <v>1750</v>
      </c>
      <c r="K3114" s="7">
        <f t="shared" si="24"/>
        <v>612.50000000000011</v>
      </c>
      <c r="L3114" s="7">
        <f t="shared" si="25"/>
        <v>183.75000000000003</v>
      </c>
      <c r="M3114" s="8">
        <v>0.3</v>
      </c>
    </row>
    <row r="3115" spans="1:13" x14ac:dyDescent="0.25">
      <c r="A3115" s="1"/>
      <c r="B3115" s="3" t="s">
        <v>12</v>
      </c>
      <c r="C3115" s="3">
        <v>1185732</v>
      </c>
      <c r="D3115" s="4">
        <v>44264</v>
      </c>
      <c r="E3115" s="3" t="s">
        <v>31</v>
      </c>
      <c r="F3115" s="3" t="s">
        <v>108</v>
      </c>
      <c r="G3115" s="3" t="s">
        <v>109</v>
      </c>
      <c r="H3115" s="3" t="s">
        <v>20</v>
      </c>
      <c r="I3115" s="5">
        <v>0.25000000000000006</v>
      </c>
      <c r="J3115" s="6">
        <v>2750</v>
      </c>
      <c r="K3115" s="7">
        <f t="shared" si="24"/>
        <v>687.50000000000011</v>
      </c>
      <c r="L3115" s="7">
        <f t="shared" si="25"/>
        <v>275.00000000000006</v>
      </c>
      <c r="M3115" s="8">
        <v>0.4</v>
      </c>
    </row>
    <row r="3116" spans="1:13" x14ac:dyDescent="0.25">
      <c r="A3116" s="1"/>
      <c r="B3116" s="3" t="s">
        <v>12</v>
      </c>
      <c r="C3116" s="3">
        <v>1185732</v>
      </c>
      <c r="D3116" s="4">
        <v>44296</v>
      </c>
      <c r="E3116" s="3" t="s">
        <v>31</v>
      </c>
      <c r="F3116" s="3" t="s">
        <v>108</v>
      </c>
      <c r="G3116" s="3" t="s">
        <v>109</v>
      </c>
      <c r="H3116" s="3" t="s">
        <v>15</v>
      </c>
      <c r="I3116" s="5">
        <v>0.25000000000000006</v>
      </c>
      <c r="J3116" s="6">
        <v>5000</v>
      </c>
      <c r="K3116" s="7">
        <f t="shared" si="24"/>
        <v>1250.0000000000002</v>
      </c>
      <c r="L3116" s="7">
        <f t="shared" si="25"/>
        <v>500.00000000000011</v>
      </c>
      <c r="M3116" s="8">
        <v>0.4</v>
      </c>
    </row>
    <row r="3117" spans="1:13" x14ac:dyDescent="0.25">
      <c r="A3117" s="1"/>
      <c r="B3117" s="3" t="s">
        <v>12</v>
      </c>
      <c r="C3117" s="3">
        <v>1185732</v>
      </c>
      <c r="D3117" s="4">
        <v>44296</v>
      </c>
      <c r="E3117" s="3" t="s">
        <v>31</v>
      </c>
      <c r="F3117" s="3" t="s">
        <v>108</v>
      </c>
      <c r="G3117" s="3" t="s">
        <v>109</v>
      </c>
      <c r="H3117" s="3" t="s">
        <v>16</v>
      </c>
      <c r="I3117" s="5">
        <v>0.25000000000000006</v>
      </c>
      <c r="J3117" s="6">
        <v>2000</v>
      </c>
      <c r="K3117" s="7">
        <f t="shared" si="24"/>
        <v>500.00000000000011</v>
      </c>
      <c r="L3117" s="7">
        <f t="shared" si="25"/>
        <v>200.00000000000006</v>
      </c>
      <c r="M3117" s="8">
        <v>0.4</v>
      </c>
    </row>
    <row r="3118" spans="1:13" x14ac:dyDescent="0.25">
      <c r="A3118" s="1"/>
      <c r="B3118" s="3" t="s">
        <v>12</v>
      </c>
      <c r="C3118" s="3">
        <v>1185732</v>
      </c>
      <c r="D3118" s="4">
        <v>44296</v>
      </c>
      <c r="E3118" s="3" t="s">
        <v>31</v>
      </c>
      <c r="F3118" s="3" t="s">
        <v>108</v>
      </c>
      <c r="G3118" s="3" t="s">
        <v>109</v>
      </c>
      <c r="H3118" s="3" t="s">
        <v>17</v>
      </c>
      <c r="I3118" s="5">
        <v>0.15000000000000002</v>
      </c>
      <c r="J3118" s="6">
        <v>2000</v>
      </c>
      <c r="K3118" s="7">
        <f t="shared" si="24"/>
        <v>300.00000000000006</v>
      </c>
      <c r="L3118" s="7">
        <f t="shared" si="25"/>
        <v>105.00000000000001</v>
      </c>
      <c r="M3118" s="8">
        <v>0.35</v>
      </c>
    </row>
    <row r="3119" spans="1:13" x14ac:dyDescent="0.25">
      <c r="A3119" s="1"/>
      <c r="B3119" s="3" t="s">
        <v>12</v>
      </c>
      <c r="C3119" s="3">
        <v>1185732</v>
      </c>
      <c r="D3119" s="4">
        <v>44296</v>
      </c>
      <c r="E3119" s="3" t="s">
        <v>31</v>
      </c>
      <c r="F3119" s="3" t="s">
        <v>108</v>
      </c>
      <c r="G3119" s="3" t="s">
        <v>109</v>
      </c>
      <c r="H3119" s="3" t="s">
        <v>18</v>
      </c>
      <c r="I3119" s="5">
        <v>0.19999999999999996</v>
      </c>
      <c r="J3119" s="6">
        <v>1250</v>
      </c>
      <c r="K3119" s="7">
        <f t="shared" si="24"/>
        <v>249.99999999999994</v>
      </c>
      <c r="L3119" s="7">
        <f t="shared" si="25"/>
        <v>87.499999999999972</v>
      </c>
      <c r="M3119" s="8">
        <v>0.35</v>
      </c>
    </row>
    <row r="3120" spans="1:13" x14ac:dyDescent="0.25">
      <c r="A3120" s="1"/>
      <c r="B3120" s="3" t="s">
        <v>12</v>
      </c>
      <c r="C3120" s="3">
        <v>1185732</v>
      </c>
      <c r="D3120" s="4">
        <v>44296</v>
      </c>
      <c r="E3120" s="3" t="s">
        <v>31</v>
      </c>
      <c r="F3120" s="3" t="s">
        <v>108</v>
      </c>
      <c r="G3120" s="3" t="s">
        <v>109</v>
      </c>
      <c r="H3120" s="3" t="s">
        <v>19</v>
      </c>
      <c r="I3120" s="5">
        <v>0.65</v>
      </c>
      <c r="J3120" s="6">
        <v>1500</v>
      </c>
      <c r="K3120" s="7">
        <f t="shared" si="24"/>
        <v>975</v>
      </c>
      <c r="L3120" s="7">
        <f t="shared" si="25"/>
        <v>292.5</v>
      </c>
      <c r="M3120" s="8">
        <v>0.3</v>
      </c>
    </row>
    <row r="3121" spans="1:13" x14ac:dyDescent="0.25">
      <c r="A3121" s="1"/>
      <c r="B3121" s="3" t="s">
        <v>12</v>
      </c>
      <c r="C3121" s="3">
        <v>1185732</v>
      </c>
      <c r="D3121" s="4">
        <v>44296</v>
      </c>
      <c r="E3121" s="3" t="s">
        <v>31</v>
      </c>
      <c r="F3121" s="3" t="s">
        <v>108</v>
      </c>
      <c r="G3121" s="3" t="s">
        <v>109</v>
      </c>
      <c r="H3121" s="3" t="s">
        <v>20</v>
      </c>
      <c r="I3121" s="5">
        <v>0.5</v>
      </c>
      <c r="J3121" s="6">
        <v>2750</v>
      </c>
      <c r="K3121" s="7">
        <f t="shared" si="24"/>
        <v>1375</v>
      </c>
      <c r="L3121" s="7">
        <f t="shared" si="25"/>
        <v>550</v>
      </c>
      <c r="M3121" s="8">
        <v>0.4</v>
      </c>
    </row>
    <row r="3122" spans="1:13" x14ac:dyDescent="0.25">
      <c r="A3122" s="1"/>
      <c r="B3122" s="3" t="s">
        <v>12</v>
      </c>
      <c r="C3122" s="3">
        <v>1185732</v>
      </c>
      <c r="D3122" s="4">
        <v>44327</v>
      </c>
      <c r="E3122" s="3" t="s">
        <v>31</v>
      </c>
      <c r="F3122" s="3" t="s">
        <v>108</v>
      </c>
      <c r="G3122" s="3" t="s">
        <v>109</v>
      </c>
      <c r="H3122" s="3" t="s">
        <v>15</v>
      </c>
      <c r="I3122" s="5">
        <v>0.6</v>
      </c>
      <c r="J3122" s="6">
        <v>5450</v>
      </c>
      <c r="K3122" s="7">
        <f t="shared" si="24"/>
        <v>3270</v>
      </c>
      <c r="L3122" s="7">
        <f t="shared" si="25"/>
        <v>1308</v>
      </c>
      <c r="M3122" s="8">
        <v>0.4</v>
      </c>
    </row>
    <row r="3123" spans="1:13" x14ac:dyDescent="0.25">
      <c r="A3123" s="1"/>
      <c r="B3123" s="3" t="s">
        <v>12</v>
      </c>
      <c r="C3123" s="3">
        <v>1185732</v>
      </c>
      <c r="D3123" s="4">
        <v>44327</v>
      </c>
      <c r="E3123" s="3" t="s">
        <v>31</v>
      </c>
      <c r="F3123" s="3" t="s">
        <v>108</v>
      </c>
      <c r="G3123" s="3" t="s">
        <v>109</v>
      </c>
      <c r="H3123" s="3" t="s">
        <v>16</v>
      </c>
      <c r="I3123" s="5">
        <v>0.4</v>
      </c>
      <c r="J3123" s="6">
        <v>2500</v>
      </c>
      <c r="K3123" s="7">
        <f t="shared" si="24"/>
        <v>1000</v>
      </c>
      <c r="L3123" s="7">
        <f t="shared" si="25"/>
        <v>400</v>
      </c>
      <c r="M3123" s="8">
        <v>0.4</v>
      </c>
    </row>
    <row r="3124" spans="1:13" x14ac:dyDescent="0.25">
      <c r="A3124" s="1"/>
      <c r="B3124" s="3" t="s">
        <v>12</v>
      </c>
      <c r="C3124" s="3">
        <v>1185732</v>
      </c>
      <c r="D3124" s="4">
        <v>44327</v>
      </c>
      <c r="E3124" s="3" t="s">
        <v>31</v>
      </c>
      <c r="F3124" s="3" t="s">
        <v>108</v>
      </c>
      <c r="G3124" s="3" t="s">
        <v>109</v>
      </c>
      <c r="H3124" s="3" t="s">
        <v>17</v>
      </c>
      <c r="I3124" s="5">
        <v>0.35000000000000003</v>
      </c>
      <c r="J3124" s="6">
        <v>2250</v>
      </c>
      <c r="K3124" s="7">
        <f t="shared" si="24"/>
        <v>787.50000000000011</v>
      </c>
      <c r="L3124" s="7">
        <f t="shared" si="25"/>
        <v>275.625</v>
      </c>
      <c r="M3124" s="8">
        <v>0.35</v>
      </c>
    </row>
    <row r="3125" spans="1:13" x14ac:dyDescent="0.25">
      <c r="A3125" s="1"/>
      <c r="B3125" s="3" t="s">
        <v>12</v>
      </c>
      <c r="C3125" s="3">
        <v>1185732</v>
      </c>
      <c r="D3125" s="4">
        <v>44327</v>
      </c>
      <c r="E3125" s="3" t="s">
        <v>31</v>
      </c>
      <c r="F3125" s="3" t="s">
        <v>108</v>
      </c>
      <c r="G3125" s="3" t="s">
        <v>109</v>
      </c>
      <c r="H3125" s="3" t="s">
        <v>18</v>
      </c>
      <c r="I3125" s="5">
        <v>0.35000000000000003</v>
      </c>
      <c r="J3125" s="6">
        <v>1750</v>
      </c>
      <c r="K3125" s="7">
        <f t="shared" si="24"/>
        <v>612.50000000000011</v>
      </c>
      <c r="L3125" s="7">
        <f t="shared" si="25"/>
        <v>214.37500000000003</v>
      </c>
      <c r="M3125" s="8">
        <v>0.35</v>
      </c>
    </row>
    <row r="3126" spans="1:13" x14ac:dyDescent="0.25">
      <c r="A3126" s="1"/>
      <c r="B3126" s="3" t="s">
        <v>12</v>
      </c>
      <c r="C3126" s="3">
        <v>1185732</v>
      </c>
      <c r="D3126" s="4">
        <v>44327</v>
      </c>
      <c r="E3126" s="3" t="s">
        <v>31</v>
      </c>
      <c r="F3126" s="3" t="s">
        <v>108</v>
      </c>
      <c r="G3126" s="3" t="s">
        <v>109</v>
      </c>
      <c r="H3126" s="3" t="s">
        <v>19</v>
      </c>
      <c r="I3126" s="5">
        <v>0.44999999999999996</v>
      </c>
      <c r="J3126" s="6">
        <v>2000</v>
      </c>
      <c r="K3126" s="7">
        <f t="shared" si="24"/>
        <v>899.99999999999989</v>
      </c>
      <c r="L3126" s="7">
        <f t="shared" si="25"/>
        <v>269.99999999999994</v>
      </c>
      <c r="M3126" s="8">
        <v>0.3</v>
      </c>
    </row>
    <row r="3127" spans="1:13" x14ac:dyDescent="0.25">
      <c r="A3127" s="1"/>
      <c r="B3127" s="3" t="s">
        <v>12</v>
      </c>
      <c r="C3127" s="3">
        <v>1185732</v>
      </c>
      <c r="D3127" s="4">
        <v>44327</v>
      </c>
      <c r="E3127" s="3" t="s">
        <v>31</v>
      </c>
      <c r="F3127" s="3" t="s">
        <v>108</v>
      </c>
      <c r="G3127" s="3" t="s">
        <v>109</v>
      </c>
      <c r="H3127" s="3" t="s">
        <v>20</v>
      </c>
      <c r="I3127" s="5">
        <v>0.54999999999999993</v>
      </c>
      <c r="J3127" s="6">
        <v>3250</v>
      </c>
      <c r="K3127" s="7">
        <f t="shared" si="24"/>
        <v>1787.4999999999998</v>
      </c>
      <c r="L3127" s="7">
        <f t="shared" si="25"/>
        <v>715</v>
      </c>
      <c r="M3127" s="8">
        <v>0.4</v>
      </c>
    </row>
    <row r="3128" spans="1:13" x14ac:dyDescent="0.25">
      <c r="A3128" s="1"/>
      <c r="B3128" s="3" t="s">
        <v>12</v>
      </c>
      <c r="C3128" s="3">
        <v>1185732</v>
      </c>
      <c r="D3128" s="4">
        <v>44357</v>
      </c>
      <c r="E3128" s="3" t="s">
        <v>31</v>
      </c>
      <c r="F3128" s="3" t="s">
        <v>108</v>
      </c>
      <c r="G3128" s="3" t="s">
        <v>109</v>
      </c>
      <c r="H3128" s="3" t="s">
        <v>15</v>
      </c>
      <c r="I3128" s="5">
        <v>0.4</v>
      </c>
      <c r="J3128" s="6">
        <v>5750</v>
      </c>
      <c r="K3128" s="7">
        <f t="shared" si="24"/>
        <v>2300</v>
      </c>
      <c r="L3128" s="7">
        <f t="shared" si="25"/>
        <v>920</v>
      </c>
      <c r="M3128" s="8">
        <v>0.4</v>
      </c>
    </row>
    <row r="3129" spans="1:13" x14ac:dyDescent="0.25">
      <c r="A3129" s="1"/>
      <c r="B3129" s="3" t="s">
        <v>12</v>
      </c>
      <c r="C3129" s="3">
        <v>1185732</v>
      </c>
      <c r="D3129" s="4">
        <v>44357</v>
      </c>
      <c r="E3129" s="3" t="s">
        <v>31</v>
      </c>
      <c r="F3129" s="3" t="s">
        <v>108</v>
      </c>
      <c r="G3129" s="3" t="s">
        <v>109</v>
      </c>
      <c r="H3129" s="3" t="s">
        <v>16</v>
      </c>
      <c r="I3129" s="5">
        <v>0.35000000000000009</v>
      </c>
      <c r="J3129" s="6">
        <v>3250</v>
      </c>
      <c r="K3129" s="7">
        <f t="shared" si="24"/>
        <v>1137.5000000000002</v>
      </c>
      <c r="L3129" s="7">
        <f t="shared" si="25"/>
        <v>455.00000000000011</v>
      </c>
      <c r="M3129" s="8">
        <v>0.4</v>
      </c>
    </row>
    <row r="3130" spans="1:13" x14ac:dyDescent="0.25">
      <c r="A3130" s="1"/>
      <c r="B3130" s="3" t="s">
        <v>12</v>
      </c>
      <c r="C3130" s="3">
        <v>1185732</v>
      </c>
      <c r="D3130" s="4">
        <v>44357</v>
      </c>
      <c r="E3130" s="3" t="s">
        <v>31</v>
      </c>
      <c r="F3130" s="3" t="s">
        <v>108</v>
      </c>
      <c r="G3130" s="3" t="s">
        <v>109</v>
      </c>
      <c r="H3130" s="3" t="s">
        <v>17</v>
      </c>
      <c r="I3130" s="5">
        <v>0.30000000000000004</v>
      </c>
      <c r="J3130" s="6">
        <v>2000</v>
      </c>
      <c r="K3130" s="7">
        <f t="shared" si="24"/>
        <v>600.00000000000011</v>
      </c>
      <c r="L3130" s="7">
        <f t="shared" si="25"/>
        <v>210.00000000000003</v>
      </c>
      <c r="M3130" s="8">
        <v>0.35</v>
      </c>
    </row>
    <row r="3131" spans="1:13" x14ac:dyDescent="0.25">
      <c r="A3131" s="1"/>
      <c r="B3131" s="3" t="s">
        <v>12</v>
      </c>
      <c r="C3131" s="3">
        <v>1185732</v>
      </c>
      <c r="D3131" s="4">
        <v>44357</v>
      </c>
      <c r="E3131" s="3" t="s">
        <v>31</v>
      </c>
      <c r="F3131" s="3" t="s">
        <v>108</v>
      </c>
      <c r="G3131" s="3" t="s">
        <v>109</v>
      </c>
      <c r="H3131" s="3" t="s">
        <v>18</v>
      </c>
      <c r="I3131" s="5">
        <v>0.30000000000000004</v>
      </c>
      <c r="J3131" s="6">
        <v>1750</v>
      </c>
      <c r="K3131" s="7">
        <f t="shared" si="24"/>
        <v>525.00000000000011</v>
      </c>
      <c r="L3131" s="7">
        <f t="shared" si="25"/>
        <v>183.75000000000003</v>
      </c>
      <c r="M3131" s="8">
        <v>0.35</v>
      </c>
    </row>
    <row r="3132" spans="1:13" x14ac:dyDescent="0.25">
      <c r="A3132" s="1"/>
      <c r="B3132" s="3" t="s">
        <v>12</v>
      </c>
      <c r="C3132" s="3">
        <v>1185732</v>
      </c>
      <c r="D3132" s="4">
        <v>44357</v>
      </c>
      <c r="E3132" s="3" t="s">
        <v>31</v>
      </c>
      <c r="F3132" s="3" t="s">
        <v>108</v>
      </c>
      <c r="G3132" s="3" t="s">
        <v>109</v>
      </c>
      <c r="H3132" s="3" t="s">
        <v>19</v>
      </c>
      <c r="I3132" s="5">
        <v>0.4</v>
      </c>
      <c r="J3132" s="6">
        <v>1750</v>
      </c>
      <c r="K3132" s="7">
        <f t="shared" si="24"/>
        <v>700</v>
      </c>
      <c r="L3132" s="7">
        <f t="shared" si="25"/>
        <v>210</v>
      </c>
      <c r="M3132" s="8">
        <v>0.3</v>
      </c>
    </row>
    <row r="3133" spans="1:13" x14ac:dyDescent="0.25">
      <c r="A3133" s="1"/>
      <c r="B3133" s="3" t="s">
        <v>12</v>
      </c>
      <c r="C3133" s="3">
        <v>1185732</v>
      </c>
      <c r="D3133" s="4">
        <v>44357</v>
      </c>
      <c r="E3133" s="3" t="s">
        <v>31</v>
      </c>
      <c r="F3133" s="3" t="s">
        <v>108</v>
      </c>
      <c r="G3133" s="3" t="s">
        <v>109</v>
      </c>
      <c r="H3133" s="3" t="s">
        <v>20</v>
      </c>
      <c r="I3133" s="5">
        <v>0.60000000000000009</v>
      </c>
      <c r="J3133" s="6">
        <v>3250</v>
      </c>
      <c r="K3133" s="7">
        <f t="shared" si="24"/>
        <v>1950.0000000000002</v>
      </c>
      <c r="L3133" s="7">
        <f t="shared" si="25"/>
        <v>780.00000000000011</v>
      </c>
      <c r="M3133" s="8">
        <v>0.4</v>
      </c>
    </row>
    <row r="3134" spans="1:13" x14ac:dyDescent="0.25">
      <c r="A3134" s="1"/>
      <c r="B3134" s="3" t="s">
        <v>12</v>
      </c>
      <c r="C3134" s="3">
        <v>1185732</v>
      </c>
      <c r="D3134" s="4">
        <v>44386</v>
      </c>
      <c r="E3134" s="3" t="s">
        <v>31</v>
      </c>
      <c r="F3134" s="3" t="s">
        <v>108</v>
      </c>
      <c r="G3134" s="3" t="s">
        <v>109</v>
      </c>
      <c r="H3134" s="3" t="s">
        <v>15</v>
      </c>
      <c r="I3134" s="5">
        <v>0.55000000000000004</v>
      </c>
      <c r="J3134" s="6">
        <v>5500</v>
      </c>
      <c r="K3134" s="7">
        <f t="shared" si="24"/>
        <v>3025.0000000000005</v>
      </c>
      <c r="L3134" s="7">
        <f t="shared" si="25"/>
        <v>1210.0000000000002</v>
      </c>
      <c r="M3134" s="8">
        <v>0.4</v>
      </c>
    </row>
    <row r="3135" spans="1:13" x14ac:dyDescent="0.25">
      <c r="A3135" s="1"/>
      <c r="B3135" s="3" t="s">
        <v>12</v>
      </c>
      <c r="C3135" s="3">
        <v>1185732</v>
      </c>
      <c r="D3135" s="4">
        <v>44386</v>
      </c>
      <c r="E3135" s="3" t="s">
        <v>31</v>
      </c>
      <c r="F3135" s="3" t="s">
        <v>108</v>
      </c>
      <c r="G3135" s="3" t="s">
        <v>109</v>
      </c>
      <c r="H3135" s="3" t="s">
        <v>16</v>
      </c>
      <c r="I3135" s="5">
        <v>0.50000000000000011</v>
      </c>
      <c r="J3135" s="6">
        <v>3000</v>
      </c>
      <c r="K3135" s="7">
        <f t="shared" si="24"/>
        <v>1500.0000000000002</v>
      </c>
      <c r="L3135" s="7">
        <f t="shared" si="25"/>
        <v>600.00000000000011</v>
      </c>
      <c r="M3135" s="8">
        <v>0.4</v>
      </c>
    </row>
    <row r="3136" spans="1:13" x14ac:dyDescent="0.25">
      <c r="A3136" s="1"/>
      <c r="B3136" s="3" t="s">
        <v>12</v>
      </c>
      <c r="C3136" s="3">
        <v>1185732</v>
      </c>
      <c r="D3136" s="4">
        <v>44386</v>
      </c>
      <c r="E3136" s="3" t="s">
        <v>31</v>
      </c>
      <c r="F3136" s="3" t="s">
        <v>108</v>
      </c>
      <c r="G3136" s="3" t="s">
        <v>109</v>
      </c>
      <c r="H3136" s="3" t="s">
        <v>17</v>
      </c>
      <c r="I3136" s="5">
        <v>0.45</v>
      </c>
      <c r="J3136" s="6">
        <v>2250</v>
      </c>
      <c r="K3136" s="7">
        <f t="shared" si="24"/>
        <v>1012.5</v>
      </c>
      <c r="L3136" s="7">
        <f t="shared" si="25"/>
        <v>354.375</v>
      </c>
      <c r="M3136" s="8">
        <v>0.35</v>
      </c>
    </row>
    <row r="3137" spans="1:13" x14ac:dyDescent="0.25">
      <c r="A3137" s="1"/>
      <c r="B3137" s="3" t="s">
        <v>12</v>
      </c>
      <c r="C3137" s="3">
        <v>1185732</v>
      </c>
      <c r="D3137" s="4">
        <v>44386</v>
      </c>
      <c r="E3137" s="3" t="s">
        <v>31</v>
      </c>
      <c r="F3137" s="3" t="s">
        <v>108</v>
      </c>
      <c r="G3137" s="3" t="s">
        <v>109</v>
      </c>
      <c r="H3137" s="3" t="s">
        <v>18</v>
      </c>
      <c r="I3137" s="5">
        <v>0.45</v>
      </c>
      <c r="J3137" s="6">
        <v>1750</v>
      </c>
      <c r="K3137" s="7">
        <f t="shared" si="24"/>
        <v>787.5</v>
      </c>
      <c r="L3137" s="7">
        <f t="shared" si="25"/>
        <v>275.625</v>
      </c>
      <c r="M3137" s="8">
        <v>0.35</v>
      </c>
    </row>
    <row r="3138" spans="1:13" x14ac:dyDescent="0.25">
      <c r="A3138" s="1"/>
      <c r="B3138" s="3" t="s">
        <v>12</v>
      </c>
      <c r="C3138" s="3">
        <v>1185732</v>
      </c>
      <c r="D3138" s="4">
        <v>44386</v>
      </c>
      <c r="E3138" s="3" t="s">
        <v>31</v>
      </c>
      <c r="F3138" s="3" t="s">
        <v>108</v>
      </c>
      <c r="G3138" s="3" t="s">
        <v>109</v>
      </c>
      <c r="H3138" s="3" t="s">
        <v>19</v>
      </c>
      <c r="I3138" s="5">
        <v>0.55000000000000004</v>
      </c>
      <c r="J3138" s="6">
        <v>2000</v>
      </c>
      <c r="K3138" s="7">
        <f t="shared" si="24"/>
        <v>1100</v>
      </c>
      <c r="L3138" s="7">
        <f t="shared" si="25"/>
        <v>330</v>
      </c>
      <c r="M3138" s="8">
        <v>0.3</v>
      </c>
    </row>
    <row r="3139" spans="1:13" x14ac:dyDescent="0.25">
      <c r="A3139" s="1"/>
      <c r="B3139" s="3" t="s">
        <v>12</v>
      </c>
      <c r="C3139" s="3">
        <v>1185732</v>
      </c>
      <c r="D3139" s="4">
        <v>44386</v>
      </c>
      <c r="E3139" s="3" t="s">
        <v>31</v>
      </c>
      <c r="F3139" s="3" t="s">
        <v>108</v>
      </c>
      <c r="G3139" s="3" t="s">
        <v>109</v>
      </c>
      <c r="H3139" s="3" t="s">
        <v>20</v>
      </c>
      <c r="I3139" s="5">
        <v>0.60000000000000009</v>
      </c>
      <c r="J3139" s="6">
        <v>3750</v>
      </c>
      <c r="K3139" s="7">
        <f t="shared" si="24"/>
        <v>2250.0000000000005</v>
      </c>
      <c r="L3139" s="7">
        <f t="shared" si="25"/>
        <v>900.00000000000023</v>
      </c>
      <c r="M3139" s="8">
        <v>0.4</v>
      </c>
    </row>
    <row r="3140" spans="1:13" x14ac:dyDescent="0.25">
      <c r="A3140" s="1"/>
      <c r="B3140" s="3" t="s">
        <v>12</v>
      </c>
      <c r="C3140" s="3">
        <v>1185732</v>
      </c>
      <c r="D3140" s="4">
        <v>44418</v>
      </c>
      <c r="E3140" s="3" t="s">
        <v>31</v>
      </c>
      <c r="F3140" s="3" t="s">
        <v>108</v>
      </c>
      <c r="G3140" s="3" t="s">
        <v>109</v>
      </c>
      <c r="H3140" s="3" t="s">
        <v>15</v>
      </c>
      <c r="I3140" s="5">
        <v>0.5</v>
      </c>
      <c r="J3140" s="6">
        <v>5250</v>
      </c>
      <c r="K3140" s="7">
        <f t="shared" si="24"/>
        <v>2625</v>
      </c>
      <c r="L3140" s="7">
        <f t="shared" si="25"/>
        <v>1050</v>
      </c>
      <c r="M3140" s="8">
        <v>0.4</v>
      </c>
    </row>
    <row r="3141" spans="1:13" x14ac:dyDescent="0.25">
      <c r="A3141" s="1"/>
      <c r="B3141" s="3" t="s">
        <v>12</v>
      </c>
      <c r="C3141" s="3">
        <v>1185732</v>
      </c>
      <c r="D3141" s="4">
        <v>44418</v>
      </c>
      <c r="E3141" s="3" t="s">
        <v>31</v>
      </c>
      <c r="F3141" s="3" t="s">
        <v>108</v>
      </c>
      <c r="G3141" s="3" t="s">
        <v>109</v>
      </c>
      <c r="H3141" s="3" t="s">
        <v>16</v>
      </c>
      <c r="I3141" s="5">
        <v>0.45000000000000007</v>
      </c>
      <c r="J3141" s="6">
        <v>3000</v>
      </c>
      <c r="K3141" s="7">
        <f t="shared" si="24"/>
        <v>1350.0000000000002</v>
      </c>
      <c r="L3141" s="7">
        <f t="shared" si="25"/>
        <v>540.00000000000011</v>
      </c>
      <c r="M3141" s="8">
        <v>0.4</v>
      </c>
    </row>
    <row r="3142" spans="1:13" x14ac:dyDescent="0.25">
      <c r="A3142" s="1"/>
      <c r="B3142" s="3" t="s">
        <v>12</v>
      </c>
      <c r="C3142" s="3">
        <v>1185732</v>
      </c>
      <c r="D3142" s="4">
        <v>44418</v>
      </c>
      <c r="E3142" s="3" t="s">
        <v>31</v>
      </c>
      <c r="F3142" s="3" t="s">
        <v>108</v>
      </c>
      <c r="G3142" s="3" t="s">
        <v>109</v>
      </c>
      <c r="H3142" s="3" t="s">
        <v>17</v>
      </c>
      <c r="I3142" s="5">
        <v>0.4</v>
      </c>
      <c r="J3142" s="6">
        <v>2250</v>
      </c>
      <c r="K3142" s="7">
        <f t="shared" si="24"/>
        <v>900</v>
      </c>
      <c r="L3142" s="7">
        <f t="shared" si="25"/>
        <v>315</v>
      </c>
      <c r="M3142" s="8">
        <v>0.35</v>
      </c>
    </row>
    <row r="3143" spans="1:13" x14ac:dyDescent="0.25">
      <c r="A3143" s="1"/>
      <c r="B3143" s="3" t="s">
        <v>12</v>
      </c>
      <c r="C3143" s="3">
        <v>1185732</v>
      </c>
      <c r="D3143" s="4">
        <v>44418</v>
      </c>
      <c r="E3143" s="3" t="s">
        <v>31</v>
      </c>
      <c r="F3143" s="3" t="s">
        <v>108</v>
      </c>
      <c r="G3143" s="3" t="s">
        <v>109</v>
      </c>
      <c r="H3143" s="3" t="s">
        <v>18</v>
      </c>
      <c r="I3143" s="5">
        <v>0.4</v>
      </c>
      <c r="J3143" s="6">
        <v>2000</v>
      </c>
      <c r="K3143" s="7">
        <f t="shared" si="24"/>
        <v>800</v>
      </c>
      <c r="L3143" s="7">
        <f t="shared" si="25"/>
        <v>280</v>
      </c>
      <c r="M3143" s="8">
        <v>0.35</v>
      </c>
    </row>
    <row r="3144" spans="1:13" x14ac:dyDescent="0.25">
      <c r="A3144" s="1"/>
      <c r="B3144" s="3" t="s">
        <v>12</v>
      </c>
      <c r="C3144" s="3">
        <v>1185732</v>
      </c>
      <c r="D3144" s="4">
        <v>44418</v>
      </c>
      <c r="E3144" s="3" t="s">
        <v>31</v>
      </c>
      <c r="F3144" s="3" t="s">
        <v>108</v>
      </c>
      <c r="G3144" s="3" t="s">
        <v>109</v>
      </c>
      <c r="H3144" s="3" t="s">
        <v>19</v>
      </c>
      <c r="I3144" s="5">
        <v>0.5</v>
      </c>
      <c r="J3144" s="6">
        <v>1750</v>
      </c>
      <c r="K3144" s="7">
        <f t="shared" si="24"/>
        <v>875</v>
      </c>
      <c r="L3144" s="7">
        <f t="shared" si="25"/>
        <v>262.5</v>
      </c>
      <c r="M3144" s="8">
        <v>0.3</v>
      </c>
    </row>
    <row r="3145" spans="1:13" x14ac:dyDescent="0.25">
      <c r="A3145" s="1"/>
      <c r="B3145" s="3" t="s">
        <v>12</v>
      </c>
      <c r="C3145" s="3">
        <v>1185732</v>
      </c>
      <c r="D3145" s="4">
        <v>44418</v>
      </c>
      <c r="E3145" s="3" t="s">
        <v>31</v>
      </c>
      <c r="F3145" s="3" t="s">
        <v>108</v>
      </c>
      <c r="G3145" s="3" t="s">
        <v>109</v>
      </c>
      <c r="H3145" s="3" t="s">
        <v>20</v>
      </c>
      <c r="I3145" s="5">
        <v>0.55000000000000004</v>
      </c>
      <c r="J3145" s="6">
        <v>3500</v>
      </c>
      <c r="K3145" s="7">
        <f t="shared" si="24"/>
        <v>1925.0000000000002</v>
      </c>
      <c r="L3145" s="7">
        <f t="shared" si="25"/>
        <v>770.00000000000011</v>
      </c>
      <c r="M3145" s="8">
        <v>0.4</v>
      </c>
    </row>
    <row r="3146" spans="1:13" x14ac:dyDescent="0.25">
      <c r="A3146" s="1"/>
      <c r="B3146" s="3" t="s">
        <v>12</v>
      </c>
      <c r="C3146" s="3">
        <v>1185732</v>
      </c>
      <c r="D3146" s="4">
        <v>44450</v>
      </c>
      <c r="E3146" s="3" t="s">
        <v>31</v>
      </c>
      <c r="F3146" s="3" t="s">
        <v>108</v>
      </c>
      <c r="G3146" s="3" t="s">
        <v>109</v>
      </c>
      <c r="H3146" s="3" t="s">
        <v>15</v>
      </c>
      <c r="I3146" s="5">
        <v>0.35000000000000003</v>
      </c>
      <c r="J3146" s="6">
        <v>4750</v>
      </c>
      <c r="K3146" s="7">
        <f t="shared" si="24"/>
        <v>1662.5000000000002</v>
      </c>
      <c r="L3146" s="7">
        <f t="shared" si="25"/>
        <v>665.00000000000011</v>
      </c>
      <c r="M3146" s="8">
        <v>0.4</v>
      </c>
    </row>
    <row r="3147" spans="1:13" x14ac:dyDescent="0.25">
      <c r="A3147" s="1"/>
      <c r="B3147" s="3" t="s">
        <v>12</v>
      </c>
      <c r="C3147" s="3">
        <v>1185732</v>
      </c>
      <c r="D3147" s="4">
        <v>44450</v>
      </c>
      <c r="E3147" s="3" t="s">
        <v>31</v>
      </c>
      <c r="F3147" s="3" t="s">
        <v>108</v>
      </c>
      <c r="G3147" s="3" t="s">
        <v>109</v>
      </c>
      <c r="H3147" s="3" t="s">
        <v>16</v>
      </c>
      <c r="I3147" s="5">
        <v>0.3000000000000001</v>
      </c>
      <c r="J3147" s="6">
        <v>2750</v>
      </c>
      <c r="K3147" s="7">
        <f t="shared" si="24"/>
        <v>825.00000000000023</v>
      </c>
      <c r="L3147" s="7">
        <f t="shared" si="25"/>
        <v>330.00000000000011</v>
      </c>
      <c r="M3147" s="8">
        <v>0.4</v>
      </c>
    </row>
    <row r="3148" spans="1:13" x14ac:dyDescent="0.25">
      <c r="A3148" s="1"/>
      <c r="B3148" s="3" t="s">
        <v>12</v>
      </c>
      <c r="C3148" s="3">
        <v>1185732</v>
      </c>
      <c r="D3148" s="4">
        <v>44450</v>
      </c>
      <c r="E3148" s="3" t="s">
        <v>31</v>
      </c>
      <c r="F3148" s="3" t="s">
        <v>108</v>
      </c>
      <c r="G3148" s="3" t="s">
        <v>109</v>
      </c>
      <c r="H3148" s="3" t="s">
        <v>17</v>
      </c>
      <c r="I3148" s="5">
        <v>0.25000000000000006</v>
      </c>
      <c r="J3148" s="6">
        <v>1750</v>
      </c>
      <c r="K3148" s="7">
        <f t="shared" si="24"/>
        <v>437.50000000000011</v>
      </c>
      <c r="L3148" s="7">
        <f t="shared" si="25"/>
        <v>153.12500000000003</v>
      </c>
      <c r="M3148" s="8">
        <v>0.35</v>
      </c>
    </row>
    <row r="3149" spans="1:13" x14ac:dyDescent="0.25">
      <c r="A3149" s="1"/>
      <c r="B3149" s="3" t="s">
        <v>12</v>
      </c>
      <c r="C3149" s="3">
        <v>1185732</v>
      </c>
      <c r="D3149" s="4">
        <v>44450</v>
      </c>
      <c r="E3149" s="3" t="s">
        <v>31</v>
      </c>
      <c r="F3149" s="3" t="s">
        <v>108</v>
      </c>
      <c r="G3149" s="3" t="s">
        <v>109</v>
      </c>
      <c r="H3149" s="3" t="s">
        <v>18</v>
      </c>
      <c r="I3149" s="5">
        <v>0.25000000000000006</v>
      </c>
      <c r="J3149" s="6">
        <v>1500</v>
      </c>
      <c r="K3149" s="7">
        <f t="shared" si="24"/>
        <v>375.00000000000006</v>
      </c>
      <c r="L3149" s="7">
        <f t="shared" si="25"/>
        <v>131.25</v>
      </c>
      <c r="M3149" s="8">
        <v>0.35</v>
      </c>
    </row>
    <row r="3150" spans="1:13" x14ac:dyDescent="0.25">
      <c r="A3150" s="1"/>
      <c r="B3150" s="3" t="s">
        <v>12</v>
      </c>
      <c r="C3150" s="3">
        <v>1185732</v>
      </c>
      <c r="D3150" s="4">
        <v>44450</v>
      </c>
      <c r="E3150" s="3" t="s">
        <v>31</v>
      </c>
      <c r="F3150" s="3" t="s">
        <v>108</v>
      </c>
      <c r="G3150" s="3" t="s">
        <v>109</v>
      </c>
      <c r="H3150" s="3" t="s">
        <v>19</v>
      </c>
      <c r="I3150" s="5">
        <v>0.35000000000000003</v>
      </c>
      <c r="J3150" s="6">
        <v>1500</v>
      </c>
      <c r="K3150" s="7">
        <f t="shared" si="24"/>
        <v>525</v>
      </c>
      <c r="L3150" s="7">
        <f t="shared" si="25"/>
        <v>157.5</v>
      </c>
      <c r="M3150" s="8">
        <v>0.3</v>
      </c>
    </row>
    <row r="3151" spans="1:13" x14ac:dyDescent="0.25">
      <c r="A3151" s="1"/>
      <c r="B3151" s="3" t="s">
        <v>12</v>
      </c>
      <c r="C3151" s="3">
        <v>1185732</v>
      </c>
      <c r="D3151" s="4">
        <v>44450</v>
      </c>
      <c r="E3151" s="3" t="s">
        <v>31</v>
      </c>
      <c r="F3151" s="3" t="s">
        <v>108</v>
      </c>
      <c r="G3151" s="3" t="s">
        <v>109</v>
      </c>
      <c r="H3151" s="3" t="s">
        <v>20</v>
      </c>
      <c r="I3151" s="5">
        <v>0.4</v>
      </c>
      <c r="J3151" s="6">
        <v>2250</v>
      </c>
      <c r="K3151" s="7">
        <f t="shared" si="24"/>
        <v>900</v>
      </c>
      <c r="L3151" s="7">
        <f t="shared" si="25"/>
        <v>360</v>
      </c>
      <c r="M3151" s="8">
        <v>0.4</v>
      </c>
    </row>
    <row r="3152" spans="1:13" x14ac:dyDescent="0.25">
      <c r="A3152" s="1"/>
      <c r="B3152" s="3" t="s">
        <v>12</v>
      </c>
      <c r="C3152" s="3">
        <v>1185732</v>
      </c>
      <c r="D3152" s="4">
        <v>44479</v>
      </c>
      <c r="E3152" s="3" t="s">
        <v>31</v>
      </c>
      <c r="F3152" s="3" t="s">
        <v>108</v>
      </c>
      <c r="G3152" s="3" t="s">
        <v>109</v>
      </c>
      <c r="H3152" s="3" t="s">
        <v>15</v>
      </c>
      <c r="I3152" s="5">
        <v>0.44999999999999996</v>
      </c>
      <c r="J3152" s="6">
        <v>4000</v>
      </c>
      <c r="K3152" s="7">
        <f t="shared" si="24"/>
        <v>1799.9999999999998</v>
      </c>
      <c r="L3152" s="7">
        <f t="shared" si="25"/>
        <v>720</v>
      </c>
      <c r="M3152" s="8">
        <v>0.4</v>
      </c>
    </row>
    <row r="3153" spans="1:13" x14ac:dyDescent="0.25">
      <c r="A3153" s="1"/>
      <c r="B3153" s="3" t="s">
        <v>12</v>
      </c>
      <c r="C3153" s="3">
        <v>1185732</v>
      </c>
      <c r="D3153" s="4">
        <v>44479</v>
      </c>
      <c r="E3153" s="3" t="s">
        <v>31</v>
      </c>
      <c r="F3153" s="3" t="s">
        <v>108</v>
      </c>
      <c r="G3153" s="3" t="s">
        <v>109</v>
      </c>
      <c r="H3153" s="3" t="s">
        <v>16</v>
      </c>
      <c r="I3153" s="5">
        <v>0.35000000000000003</v>
      </c>
      <c r="J3153" s="6">
        <v>2500</v>
      </c>
      <c r="K3153" s="7">
        <f t="shared" si="24"/>
        <v>875.00000000000011</v>
      </c>
      <c r="L3153" s="7">
        <f t="shared" si="25"/>
        <v>350.00000000000006</v>
      </c>
      <c r="M3153" s="8">
        <v>0.4</v>
      </c>
    </row>
    <row r="3154" spans="1:13" x14ac:dyDescent="0.25">
      <c r="A3154" s="1"/>
      <c r="B3154" s="3" t="s">
        <v>12</v>
      </c>
      <c r="C3154" s="3">
        <v>1185732</v>
      </c>
      <c r="D3154" s="4">
        <v>44479</v>
      </c>
      <c r="E3154" s="3" t="s">
        <v>31</v>
      </c>
      <c r="F3154" s="3" t="s">
        <v>108</v>
      </c>
      <c r="G3154" s="3" t="s">
        <v>109</v>
      </c>
      <c r="H3154" s="3" t="s">
        <v>17</v>
      </c>
      <c r="I3154" s="5">
        <v>0.35000000000000003</v>
      </c>
      <c r="J3154" s="6">
        <v>1500</v>
      </c>
      <c r="K3154" s="7">
        <f t="shared" si="24"/>
        <v>525</v>
      </c>
      <c r="L3154" s="7">
        <f t="shared" si="25"/>
        <v>183.75</v>
      </c>
      <c r="M3154" s="8">
        <v>0.35</v>
      </c>
    </row>
    <row r="3155" spans="1:13" x14ac:dyDescent="0.25">
      <c r="A3155" s="1"/>
      <c r="B3155" s="3" t="s">
        <v>12</v>
      </c>
      <c r="C3155" s="3">
        <v>1185732</v>
      </c>
      <c r="D3155" s="4">
        <v>44479</v>
      </c>
      <c r="E3155" s="3" t="s">
        <v>31</v>
      </c>
      <c r="F3155" s="3" t="s">
        <v>108</v>
      </c>
      <c r="G3155" s="3" t="s">
        <v>109</v>
      </c>
      <c r="H3155" s="3" t="s">
        <v>18</v>
      </c>
      <c r="I3155" s="5">
        <v>0.35000000000000003</v>
      </c>
      <c r="J3155" s="6">
        <v>1500</v>
      </c>
      <c r="K3155" s="7">
        <f t="shared" si="24"/>
        <v>525</v>
      </c>
      <c r="L3155" s="7">
        <f t="shared" si="25"/>
        <v>183.75</v>
      </c>
      <c r="M3155" s="8">
        <v>0.35</v>
      </c>
    </row>
    <row r="3156" spans="1:13" x14ac:dyDescent="0.25">
      <c r="A3156" s="1"/>
      <c r="B3156" s="3" t="s">
        <v>12</v>
      </c>
      <c r="C3156" s="3">
        <v>1185732</v>
      </c>
      <c r="D3156" s="4">
        <v>44479</v>
      </c>
      <c r="E3156" s="3" t="s">
        <v>31</v>
      </c>
      <c r="F3156" s="3" t="s">
        <v>108</v>
      </c>
      <c r="G3156" s="3" t="s">
        <v>109</v>
      </c>
      <c r="H3156" s="3" t="s">
        <v>19</v>
      </c>
      <c r="I3156" s="5">
        <v>0.44999999999999996</v>
      </c>
      <c r="J3156" s="6">
        <v>1500</v>
      </c>
      <c r="K3156" s="7">
        <f t="shared" si="24"/>
        <v>674.99999999999989</v>
      </c>
      <c r="L3156" s="7">
        <f t="shared" si="25"/>
        <v>202.49999999999997</v>
      </c>
      <c r="M3156" s="8">
        <v>0.3</v>
      </c>
    </row>
    <row r="3157" spans="1:13" x14ac:dyDescent="0.25">
      <c r="A3157" s="1"/>
      <c r="B3157" s="3" t="s">
        <v>12</v>
      </c>
      <c r="C3157" s="3">
        <v>1185732</v>
      </c>
      <c r="D3157" s="4">
        <v>44479</v>
      </c>
      <c r="E3157" s="3" t="s">
        <v>31</v>
      </c>
      <c r="F3157" s="3" t="s">
        <v>108</v>
      </c>
      <c r="G3157" s="3" t="s">
        <v>109</v>
      </c>
      <c r="H3157" s="3" t="s">
        <v>20</v>
      </c>
      <c r="I3157" s="5">
        <v>0.49999999999999983</v>
      </c>
      <c r="J3157" s="6">
        <v>2750</v>
      </c>
      <c r="K3157" s="7">
        <f t="shared" si="24"/>
        <v>1374.9999999999995</v>
      </c>
      <c r="L3157" s="7">
        <f t="shared" si="25"/>
        <v>549.99999999999989</v>
      </c>
      <c r="M3157" s="8">
        <v>0.4</v>
      </c>
    </row>
    <row r="3158" spans="1:13" x14ac:dyDescent="0.25">
      <c r="A3158" s="1"/>
      <c r="B3158" s="3" t="s">
        <v>12</v>
      </c>
      <c r="C3158" s="3">
        <v>1185732</v>
      </c>
      <c r="D3158" s="4">
        <v>44510</v>
      </c>
      <c r="E3158" s="3" t="s">
        <v>31</v>
      </c>
      <c r="F3158" s="3" t="s">
        <v>108</v>
      </c>
      <c r="G3158" s="3" t="s">
        <v>109</v>
      </c>
      <c r="H3158" s="3" t="s">
        <v>15</v>
      </c>
      <c r="I3158" s="5">
        <v>0.44999999999999996</v>
      </c>
      <c r="J3158" s="6">
        <v>4250</v>
      </c>
      <c r="K3158" s="7">
        <f t="shared" si="24"/>
        <v>1912.4999999999998</v>
      </c>
      <c r="L3158" s="7">
        <f t="shared" si="25"/>
        <v>765</v>
      </c>
      <c r="M3158" s="8">
        <v>0.4</v>
      </c>
    </row>
    <row r="3159" spans="1:13" x14ac:dyDescent="0.25">
      <c r="A3159" s="1"/>
      <c r="B3159" s="3" t="s">
        <v>12</v>
      </c>
      <c r="C3159" s="3">
        <v>1185732</v>
      </c>
      <c r="D3159" s="4">
        <v>44510</v>
      </c>
      <c r="E3159" s="3" t="s">
        <v>31</v>
      </c>
      <c r="F3159" s="3" t="s">
        <v>108</v>
      </c>
      <c r="G3159" s="3" t="s">
        <v>109</v>
      </c>
      <c r="H3159" s="3" t="s">
        <v>16</v>
      </c>
      <c r="I3159" s="5">
        <v>0.35000000000000003</v>
      </c>
      <c r="J3159" s="6">
        <v>3250</v>
      </c>
      <c r="K3159" s="7">
        <f t="shared" si="24"/>
        <v>1137.5</v>
      </c>
      <c r="L3159" s="7">
        <f t="shared" si="25"/>
        <v>455</v>
      </c>
      <c r="M3159" s="8">
        <v>0.4</v>
      </c>
    </row>
    <row r="3160" spans="1:13" x14ac:dyDescent="0.25">
      <c r="A3160" s="1"/>
      <c r="B3160" s="3" t="s">
        <v>12</v>
      </c>
      <c r="C3160" s="3">
        <v>1185732</v>
      </c>
      <c r="D3160" s="4">
        <v>44510</v>
      </c>
      <c r="E3160" s="3" t="s">
        <v>31</v>
      </c>
      <c r="F3160" s="3" t="s">
        <v>108</v>
      </c>
      <c r="G3160" s="3" t="s">
        <v>109</v>
      </c>
      <c r="H3160" s="3" t="s">
        <v>17</v>
      </c>
      <c r="I3160" s="5">
        <v>0.35000000000000003</v>
      </c>
      <c r="J3160" s="6">
        <v>2700</v>
      </c>
      <c r="K3160" s="7">
        <f t="shared" si="24"/>
        <v>945.00000000000011</v>
      </c>
      <c r="L3160" s="7">
        <f t="shared" si="25"/>
        <v>330.75</v>
      </c>
      <c r="M3160" s="8">
        <v>0.35</v>
      </c>
    </row>
    <row r="3161" spans="1:13" x14ac:dyDescent="0.25">
      <c r="A3161" s="1"/>
      <c r="B3161" s="3" t="s">
        <v>12</v>
      </c>
      <c r="C3161" s="3">
        <v>1185732</v>
      </c>
      <c r="D3161" s="4">
        <v>44510</v>
      </c>
      <c r="E3161" s="3" t="s">
        <v>31</v>
      </c>
      <c r="F3161" s="3" t="s">
        <v>108</v>
      </c>
      <c r="G3161" s="3" t="s">
        <v>109</v>
      </c>
      <c r="H3161" s="3" t="s">
        <v>18</v>
      </c>
      <c r="I3161" s="5">
        <v>0.35000000000000003</v>
      </c>
      <c r="J3161" s="6">
        <v>2750</v>
      </c>
      <c r="K3161" s="7">
        <f t="shared" si="24"/>
        <v>962.50000000000011</v>
      </c>
      <c r="L3161" s="7">
        <f t="shared" si="25"/>
        <v>336.875</v>
      </c>
      <c r="M3161" s="8">
        <v>0.35</v>
      </c>
    </row>
    <row r="3162" spans="1:13" x14ac:dyDescent="0.25">
      <c r="A3162" s="1"/>
      <c r="B3162" s="3" t="s">
        <v>12</v>
      </c>
      <c r="C3162" s="3">
        <v>1185732</v>
      </c>
      <c r="D3162" s="4">
        <v>44510</v>
      </c>
      <c r="E3162" s="3" t="s">
        <v>31</v>
      </c>
      <c r="F3162" s="3" t="s">
        <v>108</v>
      </c>
      <c r="G3162" s="3" t="s">
        <v>109</v>
      </c>
      <c r="H3162" s="3" t="s">
        <v>19</v>
      </c>
      <c r="I3162" s="5">
        <v>0.6</v>
      </c>
      <c r="J3162" s="6">
        <v>2500</v>
      </c>
      <c r="K3162" s="7">
        <f t="shared" si="24"/>
        <v>1500</v>
      </c>
      <c r="L3162" s="7">
        <f t="shared" si="25"/>
        <v>450</v>
      </c>
      <c r="M3162" s="8">
        <v>0.3</v>
      </c>
    </row>
    <row r="3163" spans="1:13" x14ac:dyDescent="0.25">
      <c r="A3163" s="1"/>
      <c r="B3163" s="3" t="s">
        <v>12</v>
      </c>
      <c r="C3163" s="3">
        <v>1185732</v>
      </c>
      <c r="D3163" s="4">
        <v>44510</v>
      </c>
      <c r="E3163" s="3" t="s">
        <v>31</v>
      </c>
      <c r="F3163" s="3" t="s">
        <v>108</v>
      </c>
      <c r="G3163" s="3" t="s">
        <v>109</v>
      </c>
      <c r="H3163" s="3" t="s">
        <v>20</v>
      </c>
      <c r="I3163" s="5">
        <v>0.64999999999999991</v>
      </c>
      <c r="J3163" s="6">
        <v>3500</v>
      </c>
      <c r="K3163" s="7">
        <f t="shared" si="24"/>
        <v>2274.9999999999995</v>
      </c>
      <c r="L3163" s="7">
        <f t="shared" si="25"/>
        <v>909.99999999999989</v>
      </c>
      <c r="M3163" s="8">
        <v>0.4</v>
      </c>
    </row>
    <row r="3164" spans="1:13" x14ac:dyDescent="0.25">
      <c r="A3164" s="1"/>
      <c r="B3164" s="3" t="s">
        <v>12</v>
      </c>
      <c r="C3164" s="3">
        <v>1185732</v>
      </c>
      <c r="D3164" s="4">
        <v>44539</v>
      </c>
      <c r="E3164" s="3" t="s">
        <v>31</v>
      </c>
      <c r="F3164" s="3" t="s">
        <v>108</v>
      </c>
      <c r="G3164" s="3" t="s">
        <v>109</v>
      </c>
      <c r="H3164" s="3" t="s">
        <v>15</v>
      </c>
      <c r="I3164" s="5">
        <v>0.6</v>
      </c>
      <c r="J3164" s="6">
        <v>6000</v>
      </c>
      <c r="K3164" s="7">
        <f t="shared" si="24"/>
        <v>3600</v>
      </c>
      <c r="L3164" s="7">
        <f t="shared" si="25"/>
        <v>1440</v>
      </c>
      <c r="M3164" s="8">
        <v>0.4</v>
      </c>
    </row>
    <row r="3165" spans="1:13" x14ac:dyDescent="0.25">
      <c r="A3165" s="1"/>
      <c r="B3165" s="3" t="s">
        <v>12</v>
      </c>
      <c r="C3165" s="3">
        <v>1185732</v>
      </c>
      <c r="D3165" s="4">
        <v>44539</v>
      </c>
      <c r="E3165" s="3" t="s">
        <v>31</v>
      </c>
      <c r="F3165" s="3" t="s">
        <v>108</v>
      </c>
      <c r="G3165" s="3" t="s">
        <v>109</v>
      </c>
      <c r="H3165" s="3" t="s">
        <v>16</v>
      </c>
      <c r="I3165" s="5">
        <v>0.5</v>
      </c>
      <c r="J3165" s="6">
        <v>4000</v>
      </c>
      <c r="K3165" s="7">
        <f t="shared" si="24"/>
        <v>2000</v>
      </c>
      <c r="L3165" s="7">
        <f t="shared" si="25"/>
        <v>800</v>
      </c>
      <c r="M3165" s="8">
        <v>0.4</v>
      </c>
    </row>
    <row r="3166" spans="1:13" x14ac:dyDescent="0.25">
      <c r="A3166" s="1"/>
      <c r="B3166" s="3" t="s">
        <v>12</v>
      </c>
      <c r="C3166" s="3">
        <v>1185732</v>
      </c>
      <c r="D3166" s="4">
        <v>44539</v>
      </c>
      <c r="E3166" s="3" t="s">
        <v>31</v>
      </c>
      <c r="F3166" s="3" t="s">
        <v>108</v>
      </c>
      <c r="G3166" s="3" t="s">
        <v>109</v>
      </c>
      <c r="H3166" s="3" t="s">
        <v>17</v>
      </c>
      <c r="I3166" s="5">
        <v>0.5</v>
      </c>
      <c r="J3166" s="6">
        <v>3500</v>
      </c>
      <c r="K3166" s="7">
        <f t="shared" si="24"/>
        <v>1750</v>
      </c>
      <c r="L3166" s="7">
        <f t="shared" si="25"/>
        <v>612.5</v>
      </c>
      <c r="M3166" s="8">
        <v>0.35</v>
      </c>
    </row>
    <row r="3167" spans="1:13" x14ac:dyDescent="0.25">
      <c r="A3167" s="1"/>
      <c r="B3167" s="3" t="s">
        <v>12</v>
      </c>
      <c r="C3167" s="3">
        <v>1185732</v>
      </c>
      <c r="D3167" s="4">
        <v>44539</v>
      </c>
      <c r="E3167" s="3" t="s">
        <v>31</v>
      </c>
      <c r="F3167" s="3" t="s">
        <v>108</v>
      </c>
      <c r="G3167" s="3" t="s">
        <v>109</v>
      </c>
      <c r="H3167" s="3" t="s">
        <v>18</v>
      </c>
      <c r="I3167" s="5">
        <v>0.5</v>
      </c>
      <c r="J3167" s="6">
        <v>3000</v>
      </c>
      <c r="K3167" s="7">
        <f t="shared" si="24"/>
        <v>1500</v>
      </c>
      <c r="L3167" s="7">
        <f t="shared" si="25"/>
        <v>525</v>
      </c>
      <c r="M3167" s="8">
        <v>0.35</v>
      </c>
    </row>
    <row r="3168" spans="1:13" x14ac:dyDescent="0.25">
      <c r="A3168" s="1"/>
      <c r="B3168" s="3" t="s">
        <v>12</v>
      </c>
      <c r="C3168" s="3">
        <v>1185732</v>
      </c>
      <c r="D3168" s="4">
        <v>44539</v>
      </c>
      <c r="E3168" s="3" t="s">
        <v>31</v>
      </c>
      <c r="F3168" s="3" t="s">
        <v>108</v>
      </c>
      <c r="G3168" s="3" t="s">
        <v>109</v>
      </c>
      <c r="H3168" s="3" t="s">
        <v>19</v>
      </c>
      <c r="I3168" s="5">
        <v>0.6</v>
      </c>
      <c r="J3168" s="6">
        <v>3000</v>
      </c>
      <c r="K3168" s="7">
        <f t="shared" si="24"/>
        <v>1800</v>
      </c>
      <c r="L3168" s="7">
        <f t="shared" si="25"/>
        <v>540</v>
      </c>
      <c r="M3168" s="8">
        <v>0.3</v>
      </c>
    </row>
    <row r="3169" spans="1:13" x14ac:dyDescent="0.25">
      <c r="A3169" s="1"/>
      <c r="B3169" s="3" t="s">
        <v>12</v>
      </c>
      <c r="C3169" s="3">
        <v>1185732</v>
      </c>
      <c r="D3169" s="4">
        <v>44539</v>
      </c>
      <c r="E3169" s="3" t="s">
        <v>31</v>
      </c>
      <c r="F3169" s="3" t="s">
        <v>108</v>
      </c>
      <c r="G3169" s="3" t="s">
        <v>109</v>
      </c>
      <c r="H3169" s="3" t="s">
        <v>20</v>
      </c>
      <c r="I3169" s="5">
        <v>0.64999999999999991</v>
      </c>
      <c r="J3169" s="6">
        <v>4000</v>
      </c>
      <c r="K3169" s="7">
        <f t="shared" si="24"/>
        <v>2599.9999999999995</v>
      </c>
      <c r="L3169" s="7">
        <f t="shared" si="25"/>
        <v>1039.9999999999998</v>
      </c>
      <c r="M3169" s="8">
        <v>0.4</v>
      </c>
    </row>
    <row r="3170" spans="1:13" x14ac:dyDescent="0.25">
      <c r="A3170" s="1" t="s">
        <v>37</v>
      </c>
      <c r="B3170" s="3" t="s">
        <v>12</v>
      </c>
      <c r="C3170" s="3">
        <v>1185732</v>
      </c>
      <c r="D3170" s="4">
        <v>44213</v>
      </c>
      <c r="E3170" s="3" t="s">
        <v>31</v>
      </c>
      <c r="F3170" s="3" t="s">
        <v>110</v>
      </c>
      <c r="G3170" s="3" t="s">
        <v>111</v>
      </c>
      <c r="H3170" s="3" t="s">
        <v>15</v>
      </c>
      <c r="I3170" s="5">
        <v>0.35000000000000003</v>
      </c>
      <c r="J3170" s="6">
        <v>5000</v>
      </c>
      <c r="K3170" s="7">
        <f t="shared" si="24"/>
        <v>1750.0000000000002</v>
      </c>
      <c r="L3170" s="7">
        <f t="shared" si="25"/>
        <v>700.00000000000011</v>
      </c>
      <c r="M3170" s="8">
        <v>0.4</v>
      </c>
    </row>
    <row r="3171" spans="1:13" x14ac:dyDescent="0.25">
      <c r="A3171" s="1"/>
      <c r="B3171" s="3" t="s">
        <v>12</v>
      </c>
      <c r="C3171" s="3">
        <v>1185732</v>
      </c>
      <c r="D3171" s="4">
        <v>44213</v>
      </c>
      <c r="E3171" s="3" t="s">
        <v>31</v>
      </c>
      <c r="F3171" s="3" t="s">
        <v>110</v>
      </c>
      <c r="G3171" s="3" t="s">
        <v>111</v>
      </c>
      <c r="H3171" s="3" t="s">
        <v>16</v>
      </c>
      <c r="I3171" s="5">
        <v>0.35000000000000003</v>
      </c>
      <c r="J3171" s="6">
        <v>3000</v>
      </c>
      <c r="K3171" s="7">
        <f t="shared" si="24"/>
        <v>1050</v>
      </c>
      <c r="L3171" s="7">
        <f t="shared" si="25"/>
        <v>420</v>
      </c>
      <c r="M3171" s="8">
        <v>0.4</v>
      </c>
    </row>
    <row r="3172" spans="1:13" x14ac:dyDescent="0.25">
      <c r="A3172" s="1"/>
      <c r="B3172" s="3" t="s">
        <v>12</v>
      </c>
      <c r="C3172" s="3">
        <v>1185732</v>
      </c>
      <c r="D3172" s="4">
        <v>44213</v>
      </c>
      <c r="E3172" s="3" t="s">
        <v>31</v>
      </c>
      <c r="F3172" s="3" t="s">
        <v>110</v>
      </c>
      <c r="G3172" s="3" t="s">
        <v>111</v>
      </c>
      <c r="H3172" s="3" t="s">
        <v>17</v>
      </c>
      <c r="I3172" s="5">
        <v>0.25000000000000006</v>
      </c>
      <c r="J3172" s="6">
        <v>3000</v>
      </c>
      <c r="K3172" s="7">
        <f t="shared" si="24"/>
        <v>750.00000000000011</v>
      </c>
      <c r="L3172" s="7">
        <f t="shared" si="25"/>
        <v>300.00000000000006</v>
      </c>
      <c r="M3172" s="8">
        <v>0.4</v>
      </c>
    </row>
    <row r="3173" spans="1:13" x14ac:dyDescent="0.25">
      <c r="A3173" s="1"/>
      <c r="B3173" s="3" t="s">
        <v>12</v>
      </c>
      <c r="C3173" s="3">
        <v>1185732</v>
      </c>
      <c r="D3173" s="4">
        <v>44213</v>
      </c>
      <c r="E3173" s="3" t="s">
        <v>31</v>
      </c>
      <c r="F3173" s="3" t="s">
        <v>110</v>
      </c>
      <c r="G3173" s="3" t="s">
        <v>111</v>
      </c>
      <c r="H3173" s="3" t="s">
        <v>18</v>
      </c>
      <c r="I3173" s="5">
        <v>0.30000000000000004</v>
      </c>
      <c r="J3173" s="6">
        <v>1500</v>
      </c>
      <c r="K3173" s="7">
        <f t="shared" si="24"/>
        <v>450.00000000000006</v>
      </c>
      <c r="L3173" s="7">
        <f t="shared" si="25"/>
        <v>180.00000000000003</v>
      </c>
      <c r="M3173" s="8">
        <v>0.4</v>
      </c>
    </row>
    <row r="3174" spans="1:13" x14ac:dyDescent="0.25">
      <c r="A3174" s="1"/>
      <c r="B3174" s="3" t="s">
        <v>12</v>
      </c>
      <c r="C3174" s="3">
        <v>1185732</v>
      </c>
      <c r="D3174" s="4">
        <v>44213</v>
      </c>
      <c r="E3174" s="3" t="s">
        <v>31</v>
      </c>
      <c r="F3174" s="3" t="s">
        <v>110</v>
      </c>
      <c r="G3174" s="3" t="s">
        <v>111</v>
      </c>
      <c r="H3174" s="3" t="s">
        <v>19</v>
      </c>
      <c r="I3174" s="5">
        <v>0.44999999999999996</v>
      </c>
      <c r="J3174" s="6">
        <v>2000</v>
      </c>
      <c r="K3174" s="7">
        <f t="shared" si="24"/>
        <v>899.99999999999989</v>
      </c>
      <c r="L3174" s="7">
        <f t="shared" si="25"/>
        <v>360</v>
      </c>
      <c r="M3174" s="8">
        <v>0.4</v>
      </c>
    </row>
    <row r="3175" spans="1:13" x14ac:dyDescent="0.25">
      <c r="A3175" s="1"/>
      <c r="B3175" s="3" t="s">
        <v>12</v>
      </c>
      <c r="C3175" s="3">
        <v>1185732</v>
      </c>
      <c r="D3175" s="4">
        <v>44213</v>
      </c>
      <c r="E3175" s="3" t="s">
        <v>31</v>
      </c>
      <c r="F3175" s="3" t="s">
        <v>110</v>
      </c>
      <c r="G3175" s="3" t="s">
        <v>111</v>
      </c>
      <c r="H3175" s="3" t="s">
        <v>20</v>
      </c>
      <c r="I3175" s="5">
        <v>0.35000000000000003</v>
      </c>
      <c r="J3175" s="6">
        <v>3000</v>
      </c>
      <c r="K3175" s="7">
        <f t="shared" si="24"/>
        <v>1050</v>
      </c>
      <c r="L3175" s="7">
        <f t="shared" si="25"/>
        <v>420</v>
      </c>
      <c r="M3175" s="8">
        <v>0.4</v>
      </c>
    </row>
    <row r="3176" spans="1:13" x14ac:dyDescent="0.25">
      <c r="A3176" s="1"/>
      <c r="B3176" s="3" t="s">
        <v>12</v>
      </c>
      <c r="C3176" s="3">
        <v>1185732</v>
      </c>
      <c r="D3176" s="4">
        <v>44244</v>
      </c>
      <c r="E3176" s="3" t="s">
        <v>31</v>
      </c>
      <c r="F3176" s="3" t="s">
        <v>110</v>
      </c>
      <c r="G3176" s="3" t="s">
        <v>111</v>
      </c>
      <c r="H3176" s="3" t="s">
        <v>15</v>
      </c>
      <c r="I3176" s="5">
        <v>0.35000000000000003</v>
      </c>
      <c r="J3176" s="6">
        <v>5500</v>
      </c>
      <c r="K3176" s="7">
        <f t="shared" si="24"/>
        <v>1925.0000000000002</v>
      </c>
      <c r="L3176" s="7">
        <f t="shared" si="25"/>
        <v>770.00000000000011</v>
      </c>
      <c r="M3176" s="8">
        <v>0.4</v>
      </c>
    </row>
    <row r="3177" spans="1:13" x14ac:dyDescent="0.25">
      <c r="A3177" s="1"/>
      <c r="B3177" s="3" t="s">
        <v>12</v>
      </c>
      <c r="C3177" s="3">
        <v>1185732</v>
      </c>
      <c r="D3177" s="4">
        <v>44244</v>
      </c>
      <c r="E3177" s="3" t="s">
        <v>31</v>
      </c>
      <c r="F3177" s="3" t="s">
        <v>110</v>
      </c>
      <c r="G3177" s="3" t="s">
        <v>111</v>
      </c>
      <c r="H3177" s="3" t="s">
        <v>16</v>
      </c>
      <c r="I3177" s="5">
        <v>0.4</v>
      </c>
      <c r="J3177" s="6">
        <v>2000</v>
      </c>
      <c r="K3177" s="7">
        <f t="shared" si="24"/>
        <v>800</v>
      </c>
      <c r="L3177" s="7">
        <f t="shared" si="25"/>
        <v>320</v>
      </c>
      <c r="M3177" s="8">
        <v>0.4</v>
      </c>
    </row>
    <row r="3178" spans="1:13" x14ac:dyDescent="0.25">
      <c r="A3178" s="1"/>
      <c r="B3178" s="3" t="s">
        <v>12</v>
      </c>
      <c r="C3178" s="3">
        <v>1185732</v>
      </c>
      <c r="D3178" s="4">
        <v>44244</v>
      </c>
      <c r="E3178" s="3" t="s">
        <v>31</v>
      </c>
      <c r="F3178" s="3" t="s">
        <v>110</v>
      </c>
      <c r="G3178" s="3" t="s">
        <v>111</v>
      </c>
      <c r="H3178" s="3" t="s">
        <v>17</v>
      </c>
      <c r="I3178" s="5">
        <v>0.30000000000000004</v>
      </c>
      <c r="J3178" s="6">
        <v>3000</v>
      </c>
      <c r="K3178" s="7">
        <f t="shared" si="24"/>
        <v>900.00000000000011</v>
      </c>
      <c r="L3178" s="7">
        <f t="shared" si="25"/>
        <v>360.00000000000006</v>
      </c>
      <c r="M3178" s="8">
        <v>0.4</v>
      </c>
    </row>
    <row r="3179" spans="1:13" x14ac:dyDescent="0.25">
      <c r="A3179" s="1"/>
      <c r="B3179" s="3" t="s">
        <v>12</v>
      </c>
      <c r="C3179" s="3">
        <v>1185732</v>
      </c>
      <c r="D3179" s="4">
        <v>44244</v>
      </c>
      <c r="E3179" s="3" t="s">
        <v>31</v>
      </c>
      <c r="F3179" s="3" t="s">
        <v>110</v>
      </c>
      <c r="G3179" s="3" t="s">
        <v>111</v>
      </c>
      <c r="H3179" s="3" t="s">
        <v>18</v>
      </c>
      <c r="I3179" s="5">
        <v>0.35000000000000003</v>
      </c>
      <c r="J3179" s="6">
        <v>1750</v>
      </c>
      <c r="K3179" s="7">
        <f t="shared" si="24"/>
        <v>612.50000000000011</v>
      </c>
      <c r="L3179" s="7">
        <f t="shared" si="25"/>
        <v>245.00000000000006</v>
      </c>
      <c r="M3179" s="8">
        <v>0.4</v>
      </c>
    </row>
    <row r="3180" spans="1:13" x14ac:dyDescent="0.25">
      <c r="A3180" s="1"/>
      <c r="B3180" s="3" t="s">
        <v>12</v>
      </c>
      <c r="C3180" s="3">
        <v>1185732</v>
      </c>
      <c r="D3180" s="4">
        <v>44244</v>
      </c>
      <c r="E3180" s="3" t="s">
        <v>31</v>
      </c>
      <c r="F3180" s="3" t="s">
        <v>110</v>
      </c>
      <c r="G3180" s="3" t="s">
        <v>111</v>
      </c>
      <c r="H3180" s="3" t="s">
        <v>19</v>
      </c>
      <c r="I3180" s="5">
        <v>0.49999999999999994</v>
      </c>
      <c r="J3180" s="6">
        <v>2500</v>
      </c>
      <c r="K3180" s="7">
        <f t="shared" si="24"/>
        <v>1249.9999999999998</v>
      </c>
      <c r="L3180" s="7">
        <f t="shared" si="25"/>
        <v>499.99999999999994</v>
      </c>
      <c r="M3180" s="8">
        <v>0.4</v>
      </c>
    </row>
    <row r="3181" spans="1:13" x14ac:dyDescent="0.25">
      <c r="A3181" s="1"/>
      <c r="B3181" s="3" t="s">
        <v>12</v>
      </c>
      <c r="C3181" s="3">
        <v>1185732</v>
      </c>
      <c r="D3181" s="4">
        <v>44244</v>
      </c>
      <c r="E3181" s="3" t="s">
        <v>31</v>
      </c>
      <c r="F3181" s="3" t="s">
        <v>110</v>
      </c>
      <c r="G3181" s="3" t="s">
        <v>111</v>
      </c>
      <c r="H3181" s="3" t="s">
        <v>20</v>
      </c>
      <c r="I3181" s="5">
        <v>0.24999999999999994</v>
      </c>
      <c r="J3181" s="6">
        <v>3500</v>
      </c>
      <c r="K3181" s="7">
        <f t="shared" si="24"/>
        <v>874.99999999999977</v>
      </c>
      <c r="L3181" s="7">
        <f t="shared" si="25"/>
        <v>349.99999999999994</v>
      </c>
      <c r="M3181" s="8">
        <v>0.4</v>
      </c>
    </row>
    <row r="3182" spans="1:13" x14ac:dyDescent="0.25">
      <c r="A3182" s="1"/>
      <c r="B3182" s="3" t="s">
        <v>12</v>
      </c>
      <c r="C3182" s="3">
        <v>1185732</v>
      </c>
      <c r="D3182" s="4">
        <v>44271</v>
      </c>
      <c r="E3182" s="3" t="s">
        <v>31</v>
      </c>
      <c r="F3182" s="3" t="s">
        <v>110</v>
      </c>
      <c r="G3182" s="3" t="s">
        <v>111</v>
      </c>
      <c r="H3182" s="3" t="s">
        <v>15</v>
      </c>
      <c r="I3182" s="5">
        <v>0.30000000000000004</v>
      </c>
      <c r="J3182" s="6">
        <v>5700</v>
      </c>
      <c r="K3182" s="7">
        <f t="shared" si="24"/>
        <v>1710.0000000000002</v>
      </c>
      <c r="L3182" s="7">
        <f t="shared" si="25"/>
        <v>684.00000000000011</v>
      </c>
      <c r="M3182" s="8">
        <v>0.4</v>
      </c>
    </row>
    <row r="3183" spans="1:13" x14ac:dyDescent="0.25">
      <c r="A3183" s="1"/>
      <c r="B3183" s="3" t="s">
        <v>12</v>
      </c>
      <c r="C3183" s="3">
        <v>1185732</v>
      </c>
      <c r="D3183" s="4">
        <v>44271</v>
      </c>
      <c r="E3183" s="3" t="s">
        <v>31</v>
      </c>
      <c r="F3183" s="3" t="s">
        <v>110</v>
      </c>
      <c r="G3183" s="3" t="s">
        <v>111</v>
      </c>
      <c r="H3183" s="3" t="s">
        <v>16</v>
      </c>
      <c r="I3183" s="5">
        <v>0.30000000000000004</v>
      </c>
      <c r="J3183" s="6">
        <v>2750</v>
      </c>
      <c r="K3183" s="7">
        <f t="shared" si="24"/>
        <v>825.00000000000011</v>
      </c>
      <c r="L3183" s="7">
        <f t="shared" si="25"/>
        <v>330.00000000000006</v>
      </c>
      <c r="M3183" s="8">
        <v>0.4</v>
      </c>
    </row>
    <row r="3184" spans="1:13" x14ac:dyDescent="0.25">
      <c r="A3184" s="1"/>
      <c r="B3184" s="3" t="s">
        <v>12</v>
      </c>
      <c r="C3184" s="3">
        <v>1185732</v>
      </c>
      <c r="D3184" s="4">
        <v>44271</v>
      </c>
      <c r="E3184" s="3" t="s">
        <v>31</v>
      </c>
      <c r="F3184" s="3" t="s">
        <v>110</v>
      </c>
      <c r="G3184" s="3" t="s">
        <v>111</v>
      </c>
      <c r="H3184" s="3" t="s">
        <v>17</v>
      </c>
      <c r="I3184" s="5">
        <v>0.2</v>
      </c>
      <c r="J3184" s="6">
        <v>3250</v>
      </c>
      <c r="K3184" s="7">
        <f t="shared" si="24"/>
        <v>650</v>
      </c>
      <c r="L3184" s="7">
        <f t="shared" si="25"/>
        <v>260</v>
      </c>
      <c r="M3184" s="8">
        <v>0.4</v>
      </c>
    </row>
    <row r="3185" spans="1:13" x14ac:dyDescent="0.25">
      <c r="A3185" s="1"/>
      <c r="B3185" s="3" t="s">
        <v>12</v>
      </c>
      <c r="C3185" s="3">
        <v>1185732</v>
      </c>
      <c r="D3185" s="4">
        <v>44271</v>
      </c>
      <c r="E3185" s="3" t="s">
        <v>31</v>
      </c>
      <c r="F3185" s="3" t="s">
        <v>110</v>
      </c>
      <c r="G3185" s="3" t="s">
        <v>111</v>
      </c>
      <c r="H3185" s="3" t="s">
        <v>18</v>
      </c>
      <c r="I3185" s="5">
        <v>0.24999999999999994</v>
      </c>
      <c r="J3185" s="6">
        <v>1750</v>
      </c>
      <c r="K3185" s="7">
        <f t="shared" si="24"/>
        <v>437.49999999999989</v>
      </c>
      <c r="L3185" s="7">
        <f t="shared" si="25"/>
        <v>174.99999999999997</v>
      </c>
      <c r="M3185" s="8">
        <v>0.4</v>
      </c>
    </row>
    <row r="3186" spans="1:13" x14ac:dyDescent="0.25">
      <c r="A3186" s="1"/>
      <c r="B3186" s="3" t="s">
        <v>12</v>
      </c>
      <c r="C3186" s="3">
        <v>1185732</v>
      </c>
      <c r="D3186" s="4">
        <v>44271</v>
      </c>
      <c r="E3186" s="3" t="s">
        <v>31</v>
      </c>
      <c r="F3186" s="3" t="s">
        <v>110</v>
      </c>
      <c r="G3186" s="3" t="s">
        <v>111</v>
      </c>
      <c r="H3186" s="3" t="s">
        <v>19</v>
      </c>
      <c r="I3186" s="5">
        <v>0.4</v>
      </c>
      <c r="J3186" s="6">
        <v>2250</v>
      </c>
      <c r="K3186" s="7">
        <f t="shared" si="24"/>
        <v>900</v>
      </c>
      <c r="L3186" s="7">
        <f t="shared" si="25"/>
        <v>360</v>
      </c>
      <c r="M3186" s="8">
        <v>0.4</v>
      </c>
    </row>
    <row r="3187" spans="1:13" x14ac:dyDescent="0.25">
      <c r="A3187" s="1"/>
      <c r="B3187" s="3" t="s">
        <v>12</v>
      </c>
      <c r="C3187" s="3">
        <v>1185732</v>
      </c>
      <c r="D3187" s="4">
        <v>44271</v>
      </c>
      <c r="E3187" s="3" t="s">
        <v>31</v>
      </c>
      <c r="F3187" s="3" t="s">
        <v>110</v>
      </c>
      <c r="G3187" s="3" t="s">
        <v>111</v>
      </c>
      <c r="H3187" s="3" t="s">
        <v>20</v>
      </c>
      <c r="I3187" s="5">
        <v>0.30000000000000004</v>
      </c>
      <c r="J3187" s="6">
        <v>3250</v>
      </c>
      <c r="K3187" s="7">
        <f t="shared" si="24"/>
        <v>975.00000000000011</v>
      </c>
      <c r="L3187" s="7">
        <f t="shared" si="25"/>
        <v>390.00000000000006</v>
      </c>
      <c r="M3187" s="8">
        <v>0.4</v>
      </c>
    </row>
    <row r="3188" spans="1:13" x14ac:dyDescent="0.25">
      <c r="A3188" s="1"/>
      <c r="B3188" s="3" t="s">
        <v>12</v>
      </c>
      <c r="C3188" s="3">
        <v>1185732</v>
      </c>
      <c r="D3188" s="4">
        <v>44303</v>
      </c>
      <c r="E3188" s="3" t="s">
        <v>31</v>
      </c>
      <c r="F3188" s="3" t="s">
        <v>110</v>
      </c>
      <c r="G3188" s="3" t="s">
        <v>111</v>
      </c>
      <c r="H3188" s="3" t="s">
        <v>15</v>
      </c>
      <c r="I3188" s="5">
        <v>0.30000000000000004</v>
      </c>
      <c r="J3188" s="6">
        <v>5500</v>
      </c>
      <c r="K3188" s="7">
        <f t="shared" si="24"/>
        <v>1650.0000000000002</v>
      </c>
      <c r="L3188" s="7">
        <f t="shared" si="25"/>
        <v>660.00000000000011</v>
      </c>
      <c r="M3188" s="8">
        <v>0.4</v>
      </c>
    </row>
    <row r="3189" spans="1:13" x14ac:dyDescent="0.25">
      <c r="A3189" s="1"/>
      <c r="B3189" s="3" t="s">
        <v>12</v>
      </c>
      <c r="C3189" s="3">
        <v>1185732</v>
      </c>
      <c r="D3189" s="4">
        <v>44303</v>
      </c>
      <c r="E3189" s="3" t="s">
        <v>31</v>
      </c>
      <c r="F3189" s="3" t="s">
        <v>110</v>
      </c>
      <c r="G3189" s="3" t="s">
        <v>111</v>
      </c>
      <c r="H3189" s="3" t="s">
        <v>16</v>
      </c>
      <c r="I3189" s="5">
        <v>0.30000000000000004</v>
      </c>
      <c r="J3189" s="6">
        <v>2500</v>
      </c>
      <c r="K3189" s="7">
        <f t="shared" si="24"/>
        <v>750.00000000000011</v>
      </c>
      <c r="L3189" s="7">
        <f t="shared" si="25"/>
        <v>300.00000000000006</v>
      </c>
      <c r="M3189" s="8">
        <v>0.4</v>
      </c>
    </row>
    <row r="3190" spans="1:13" x14ac:dyDescent="0.25">
      <c r="A3190" s="1"/>
      <c r="B3190" s="3" t="s">
        <v>12</v>
      </c>
      <c r="C3190" s="3">
        <v>1185732</v>
      </c>
      <c r="D3190" s="4">
        <v>44303</v>
      </c>
      <c r="E3190" s="3" t="s">
        <v>31</v>
      </c>
      <c r="F3190" s="3" t="s">
        <v>110</v>
      </c>
      <c r="G3190" s="3" t="s">
        <v>111</v>
      </c>
      <c r="H3190" s="3" t="s">
        <v>17</v>
      </c>
      <c r="I3190" s="5">
        <v>0.2</v>
      </c>
      <c r="J3190" s="6">
        <v>2500</v>
      </c>
      <c r="K3190" s="7">
        <f t="shared" si="24"/>
        <v>500</v>
      </c>
      <c r="L3190" s="7">
        <f t="shared" si="25"/>
        <v>200</v>
      </c>
      <c r="M3190" s="8">
        <v>0.4</v>
      </c>
    </row>
    <row r="3191" spans="1:13" x14ac:dyDescent="0.25">
      <c r="A3191" s="1"/>
      <c r="B3191" s="3" t="s">
        <v>12</v>
      </c>
      <c r="C3191" s="3">
        <v>1185732</v>
      </c>
      <c r="D3191" s="4">
        <v>44303</v>
      </c>
      <c r="E3191" s="3" t="s">
        <v>31</v>
      </c>
      <c r="F3191" s="3" t="s">
        <v>110</v>
      </c>
      <c r="G3191" s="3" t="s">
        <v>111</v>
      </c>
      <c r="H3191" s="3" t="s">
        <v>18</v>
      </c>
      <c r="I3191" s="5">
        <v>0.24999999999999994</v>
      </c>
      <c r="J3191" s="6">
        <v>1750</v>
      </c>
      <c r="K3191" s="7">
        <f t="shared" si="24"/>
        <v>437.49999999999989</v>
      </c>
      <c r="L3191" s="7">
        <f t="shared" si="25"/>
        <v>174.99999999999997</v>
      </c>
      <c r="M3191" s="8">
        <v>0.4</v>
      </c>
    </row>
    <row r="3192" spans="1:13" x14ac:dyDescent="0.25">
      <c r="A3192" s="1"/>
      <c r="B3192" s="3" t="s">
        <v>12</v>
      </c>
      <c r="C3192" s="3">
        <v>1185732</v>
      </c>
      <c r="D3192" s="4">
        <v>44303</v>
      </c>
      <c r="E3192" s="3" t="s">
        <v>31</v>
      </c>
      <c r="F3192" s="3" t="s">
        <v>110</v>
      </c>
      <c r="G3192" s="3" t="s">
        <v>111</v>
      </c>
      <c r="H3192" s="3" t="s">
        <v>19</v>
      </c>
      <c r="I3192" s="5">
        <v>0.65</v>
      </c>
      <c r="J3192" s="6">
        <v>2000</v>
      </c>
      <c r="K3192" s="7">
        <f t="shared" si="24"/>
        <v>1300</v>
      </c>
      <c r="L3192" s="7">
        <f t="shared" si="25"/>
        <v>520</v>
      </c>
      <c r="M3192" s="8">
        <v>0.4</v>
      </c>
    </row>
    <row r="3193" spans="1:13" x14ac:dyDescent="0.25">
      <c r="A3193" s="1"/>
      <c r="B3193" s="3" t="s">
        <v>12</v>
      </c>
      <c r="C3193" s="3">
        <v>1185732</v>
      </c>
      <c r="D3193" s="4">
        <v>44303</v>
      </c>
      <c r="E3193" s="3" t="s">
        <v>31</v>
      </c>
      <c r="F3193" s="3" t="s">
        <v>110</v>
      </c>
      <c r="G3193" s="3" t="s">
        <v>111</v>
      </c>
      <c r="H3193" s="3" t="s">
        <v>20</v>
      </c>
      <c r="I3193" s="5">
        <v>0.5</v>
      </c>
      <c r="J3193" s="6">
        <v>3250</v>
      </c>
      <c r="K3193" s="7">
        <f t="shared" si="24"/>
        <v>1625</v>
      </c>
      <c r="L3193" s="7">
        <f t="shared" si="25"/>
        <v>650</v>
      </c>
      <c r="M3193" s="8">
        <v>0.4</v>
      </c>
    </row>
    <row r="3194" spans="1:13" x14ac:dyDescent="0.25">
      <c r="A3194" s="1"/>
      <c r="B3194" s="3" t="s">
        <v>12</v>
      </c>
      <c r="C3194" s="3">
        <v>1185732</v>
      </c>
      <c r="D3194" s="4">
        <v>44334</v>
      </c>
      <c r="E3194" s="3" t="s">
        <v>31</v>
      </c>
      <c r="F3194" s="3" t="s">
        <v>110</v>
      </c>
      <c r="G3194" s="3" t="s">
        <v>111</v>
      </c>
      <c r="H3194" s="3" t="s">
        <v>15</v>
      </c>
      <c r="I3194" s="5">
        <v>0.6</v>
      </c>
      <c r="J3194" s="6">
        <v>5950</v>
      </c>
      <c r="K3194" s="7">
        <f t="shared" si="24"/>
        <v>3570</v>
      </c>
      <c r="L3194" s="7">
        <f t="shared" si="25"/>
        <v>1428</v>
      </c>
      <c r="M3194" s="8">
        <v>0.4</v>
      </c>
    </row>
    <row r="3195" spans="1:13" x14ac:dyDescent="0.25">
      <c r="A3195" s="1"/>
      <c r="B3195" s="3" t="s">
        <v>12</v>
      </c>
      <c r="C3195" s="3">
        <v>1185732</v>
      </c>
      <c r="D3195" s="4">
        <v>44334</v>
      </c>
      <c r="E3195" s="3" t="s">
        <v>31</v>
      </c>
      <c r="F3195" s="3" t="s">
        <v>110</v>
      </c>
      <c r="G3195" s="3" t="s">
        <v>111</v>
      </c>
      <c r="H3195" s="3" t="s">
        <v>16</v>
      </c>
      <c r="I3195" s="5">
        <v>0.4</v>
      </c>
      <c r="J3195" s="6">
        <v>3000</v>
      </c>
      <c r="K3195" s="7">
        <f t="shared" si="24"/>
        <v>1200</v>
      </c>
      <c r="L3195" s="7">
        <f t="shared" si="25"/>
        <v>480</v>
      </c>
      <c r="M3195" s="8">
        <v>0.4</v>
      </c>
    </row>
    <row r="3196" spans="1:13" x14ac:dyDescent="0.25">
      <c r="A3196" s="1"/>
      <c r="B3196" s="3" t="s">
        <v>12</v>
      </c>
      <c r="C3196" s="3">
        <v>1185732</v>
      </c>
      <c r="D3196" s="4">
        <v>44334</v>
      </c>
      <c r="E3196" s="3" t="s">
        <v>31</v>
      </c>
      <c r="F3196" s="3" t="s">
        <v>110</v>
      </c>
      <c r="G3196" s="3" t="s">
        <v>111</v>
      </c>
      <c r="H3196" s="3" t="s">
        <v>17</v>
      </c>
      <c r="I3196" s="5">
        <v>0.35000000000000003</v>
      </c>
      <c r="J3196" s="6">
        <v>2750</v>
      </c>
      <c r="K3196" s="7">
        <f t="shared" si="24"/>
        <v>962.50000000000011</v>
      </c>
      <c r="L3196" s="7">
        <f t="shared" si="25"/>
        <v>385.00000000000006</v>
      </c>
      <c r="M3196" s="8">
        <v>0.4</v>
      </c>
    </row>
    <row r="3197" spans="1:13" x14ac:dyDescent="0.25">
      <c r="A3197" s="1"/>
      <c r="B3197" s="3" t="s">
        <v>12</v>
      </c>
      <c r="C3197" s="3">
        <v>1185732</v>
      </c>
      <c r="D3197" s="4">
        <v>44334</v>
      </c>
      <c r="E3197" s="3" t="s">
        <v>31</v>
      </c>
      <c r="F3197" s="3" t="s">
        <v>110</v>
      </c>
      <c r="G3197" s="3" t="s">
        <v>111</v>
      </c>
      <c r="H3197" s="3" t="s">
        <v>18</v>
      </c>
      <c r="I3197" s="5">
        <v>0.35000000000000003</v>
      </c>
      <c r="J3197" s="6">
        <v>2000</v>
      </c>
      <c r="K3197" s="7">
        <f t="shared" si="24"/>
        <v>700.00000000000011</v>
      </c>
      <c r="L3197" s="7">
        <f t="shared" si="25"/>
        <v>280.00000000000006</v>
      </c>
      <c r="M3197" s="8">
        <v>0.4</v>
      </c>
    </row>
    <row r="3198" spans="1:13" x14ac:dyDescent="0.25">
      <c r="A3198" s="1"/>
      <c r="B3198" s="3" t="s">
        <v>12</v>
      </c>
      <c r="C3198" s="3">
        <v>1185732</v>
      </c>
      <c r="D3198" s="4">
        <v>44334</v>
      </c>
      <c r="E3198" s="3" t="s">
        <v>31</v>
      </c>
      <c r="F3198" s="3" t="s">
        <v>110</v>
      </c>
      <c r="G3198" s="3" t="s">
        <v>111</v>
      </c>
      <c r="H3198" s="3" t="s">
        <v>19</v>
      </c>
      <c r="I3198" s="5">
        <v>0.44999999999999996</v>
      </c>
      <c r="J3198" s="6">
        <v>2250</v>
      </c>
      <c r="K3198" s="7">
        <f t="shared" si="24"/>
        <v>1012.4999999999999</v>
      </c>
      <c r="L3198" s="7">
        <f t="shared" si="25"/>
        <v>405</v>
      </c>
      <c r="M3198" s="8">
        <v>0.4</v>
      </c>
    </row>
    <row r="3199" spans="1:13" x14ac:dyDescent="0.25">
      <c r="A3199" s="1"/>
      <c r="B3199" s="3" t="s">
        <v>12</v>
      </c>
      <c r="C3199" s="3">
        <v>1185732</v>
      </c>
      <c r="D3199" s="4">
        <v>44334</v>
      </c>
      <c r="E3199" s="3" t="s">
        <v>31</v>
      </c>
      <c r="F3199" s="3" t="s">
        <v>110</v>
      </c>
      <c r="G3199" s="3" t="s">
        <v>111</v>
      </c>
      <c r="H3199" s="3" t="s">
        <v>20</v>
      </c>
      <c r="I3199" s="5">
        <v>0.54999999999999993</v>
      </c>
      <c r="J3199" s="6">
        <v>3500</v>
      </c>
      <c r="K3199" s="7">
        <f t="shared" si="24"/>
        <v>1924.9999999999998</v>
      </c>
      <c r="L3199" s="7">
        <f t="shared" si="25"/>
        <v>770</v>
      </c>
      <c r="M3199" s="8">
        <v>0.4</v>
      </c>
    </row>
    <row r="3200" spans="1:13" x14ac:dyDescent="0.25">
      <c r="A3200" s="1"/>
      <c r="B3200" s="3" t="s">
        <v>12</v>
      </c>
      <c r="C3200" s="3">
        <v>1185732</v>
      </c>
      <c r="D3200" s="4">
        <v>44364</v>
      </c>
      <c r="E3200" s="3" t="s">
        <v>31</v>
      </c>
      <c r="F3200" s="3" t="s">
        <v>110</v>
      </c>
      <c r="G3200" s="3" t="s">
        <v>111</v>
      </c>
      <c r="H3200" s="3" t="s">
        <v>15</v>
      </c>
      <c r="I3200" s="5">
        <v>0.45</v>
      </c>
      <c r="J3200" s="6">
        <v>6000</v>
      </c>
      <c r="K3200" s="7">
        <f t="shared" si="24"/>
        <v>2700</v>
      </c>
      <c r="L3200" s="7">
        <f t="shared" si="25"/>
        <v>1080</v>
      </c>
      <c r="M3200" s="8">
        <v>0.4</v>
      </c>
    </row>
    <row r="3201" spans="1:13" x14ac:dyDescent="0.25">
      <c r="A3201" s="1"/>
      <c r="B3201" s="3" t="s">
        <v>12</v>
      </c>
      <c r="C3201" s="3">
        <v>1185732</v>
      </c>
      <c r="D3201" s="4">
        <v>44364</v>
      </c>
      <c r="E3201" s="3" t="s">
        <v>31</v>
      </c>
      <c r="F3201" s="3" t="s">
        <v>110</v>
      </c>
      <c r="G3201" s="3" t="s">
        <v>111</v>
      </c>
      <c r="H3201" s="3" t="s">
        <v>16</v>
      </c>
      <c r="I3201" s="5">
        <v>0.40000000000000008</v>
      </c>
      <c r="J3201" s="6">
        <v>4250</v>
      </c>
      <c r="K3201" s="7">
        <f t="shared" si="24"/>
        <v>1700.0000000000002</v>
      </c>
      <c r="L3201" s="7">
        <f t="shared" si="25"/>
        <v>680.00000000000011</v>
      </c>
      <c r="M3201" s="8">
        <v>0.4</v>
      </c>
    </row>
    <row r="3202" spans="1:13" x14ac:dyDescent="0.25">
      <c r="A3202" s="1"/>
      <c r="B3202" s="3" t="s">
        <v>12</v>
      </c>
      <c r="C3202" s="3">
        <v>1185732</v>
      </c>
      <c r="D3202" s="4">
        <v>44364</v>
      </c>
      <c r="E3202" s="3" t="s">
        <v>31</v>
      </c>
      <c r="F3202" s="3" t="s">
        <v>110</v>
      </c>
      <c r="G3202" s="3" t="s">
        <v>111</v>
      </c>
      <c r="H3202" s="3" t="s">
        <v>17</v>
      </c>
      <c r="I3202" s="5">
        <v>0.35000000000000003</v>
      </c>
      <c r="J3202" s="6">
        <v>3000</v>
      </c>
      <c r="K3202" s="7">
        <f t="shared" si="24"/>
        <v>1050</v>
      </c>
      <c r="L3202" s="7">
        <f t="shared" si="25"/>
        <v>420</v>
      </c>
      <c r="M3202" s="8">
        <v>0.4</v>
      </c>
    </row>
    <row r="3203" spans="1:13" x14ac:dyDescent="0.25">
      <c r="A3203" s="1"/>
      <c r="B3203" s="3" t="s">
        <v>12</v>
      </c>
      <c r="C3203" s="3">
        <v>1185732</v>
      </c>
      <c r="D3203" s="4">
        <v>44364</v>
      </c>
      <c r="E3203" s="3" t="s">
        <v>31</v>
      </c>
      <c r="F3203" s="3" t="s">
        <v>110</v>
      </c>
      <c r="G3203" s="3" t="s">
        <v>111</v>
      </c>
      <c r="H3203" s="3" t="s">
        <v>18</v>
      </c>
      <c r="I3203" s="5">
        <v>0.35000000000000003</v>
      </c>
      <c r="J3203" s="6">
        <v>2750</v>
      </c>
      <c r="K3203" s="7">
        <f t="shared" si="24"/>
        <v>962.50000000000011</v>
      </c>
      <c r="L3203" s="7">
        <f t="shared" si="25"/>
        <v>385.00000000000006</v>
      </c>
      <c r="M3203" s="8">
        <v>0.4</v>
      </c>
    </row>
    <row r="3204" spans="1:13" x14ac:dyDescent="0.25">
      <c r="A3204" s="1"/>
      <c r="B3204" s="3" t="s">
        <v>12</v>
      </c>
      <c r="C3204" s="3">
        <v>1185732</v>
      </c>
      <c r="D3204" s="4">
        <v>44364</v>
      </c>
      <c r="E3204" s="3" t="s">
        <v>31</v>
      </c>
      <c r="F3204" s="3" t="s">
        <v>110</v>
      </c>
      <c r="G3204" s="3" t="s">
        <v>111</v>
      </c>
      <c r="H3204" s="3" t="s">
        <v>19</v>
      </c>
      <c r="I3204" s="5">
        <v>0.45</v>
      </c>
      <c r="J3204" s="6">
        <v>2750</v>
      </c>
      <c r="K3204" s="7">
        <f t="shared" si="24"/>
        <v>1237.5</v>
      </c>
      <c r="L3204" s="7">
        <f t="shared" si="25"/>
        <v>495</v>
      </c>
      <c r="M3204" s="8">
        <v>0.4</v>
      </c>
    </row>
    <row r="3205" spans="1:13" x14ac:dyDescent="0.25">
      <c r="A3205" s="1"/>
      <c r="B3205" s="3" t="s">
        <v>12</v>
      </c>
      <c r="C3205" s="3">
        <v>1185732</v>
      </c>
      <c r="D3205" s="4">
        <v>44364</v>
      </c>
      <c r="E3205" s="3" t="s">
        <v>31</v>
      </c>
      <c r="F3205" s="3" t="s">
        <v>110</v>
      </c>
      <c r="G3205" s="3" t="s">
        <v>111</v>
      </c>
      <c r="H3205" s="3" t="s">
        <v>20</v>
      </c>
      <c r="I3205" s="5">
        <v>0.65000000000000013</v>
      </c>
      <c r="J3205" s="6">
        <v>4250</v>
      </c>
      <c r="K3205" s="7">
        <f t="shared" si="24"/>
        <v>2762.5000000000005</v>
      </c>
      <c r="L3205" s="7">
        <f t="shared" si="25"/>
        <v>1105.0000000000002</v>
      </c>
      <c r="M3205" s="8">
        <v>0.4</v>
      </c>
    </row>
    <row r="3206" spans="1:13" x14ac:dyDescent="0.25">
      <c r="A3206" s="1"/>
      <c r="B3206" s="3" t="s">
        <v>12</v>
      </c>
      <c r="C3206" s="3">
        <v>1185732</v>
      </c>
      <c r="D3206" s="4">
        <v>44393</v>
      </c>
      <c r="E3206" s="3" t="s">
        <v>31</v>
      </c>
      <c r="F3206" s="3" t="s">
        <v>110</v>
      </c>
      <c r="G3206" s="3" t="s">
        <v>111</v>
      </c>
      <c r="H3206" s="3" t="s">
        <v>15</v>
      </c>
      <c r="I3206" s="5">
        <v>0.60000000000000009</v>
      </c>
      <c r="J3206" s="6">
        <v>6500</v>
      </c>
      <c r="K3206" s="7">
        <f t="shared" si="24"/>
        <v>3900.0000000000005</v>
      </c>
      <c r="L3206" s="7">
        <f t="shared" si="25"/>
        <v>1560.0000000000002</v>
      </c>
      <c r="M3206" s="8">
        <v>0.4</v>
      </c>
    </row>
    <row r="3207" spans="1:13" x14ac:dyDescent="0.25">
      <c r="A3207" s="1"/>
      <c r="B3207" s="3" t="s">
        <v>12</v>
      </c>
      <c r="C3207" s="3">
        <v>1185732</v>
      </c>
      <c r="D3207" s="4">
        <v>44393</v>
      </c>
      <c r="E3207" s="3" t="s">
        <v>31</v>
      </c>
      <c r="F3207" s="3" t="s">
        <v>110</v>
      </c>
      <c r="G3207" s="3" t="s">
        <v>111</v>
      </c>
      <c r="H3207" s="3" t="s">
        <v>16</v>
      </c>
      <c r="I3207" s="5">
        <v>0.55000000000000016</v>
      </c>
      <c r="J3207" s="6">
        <v>4000</v>
      </c>
      <c r="K3207" s="7">
        <f t="shared" si="24"/>
        <v>2200.0000000000005</v>
      </c>
      <c r="L3207" s="7">
        <f t="shared" si="25"/>
        <v>880.00000000000023</v>
      </c>
      <c r="M3207" s="8">
        <v>0.4</v>
      </c>
    </row>
    <row r="3208" spans="1:13" x14ac:dyDescent="0.25">
      <c r="A3208" s="1"/>
      <c r="B3208" s="3" t="s">
        <v>12</v>
      </c>
      <c r="C3208" s="3">
        <v>1185732</v>
      </c>
      <c r="D3208" s="4">
        <v>44393</v>
      </c>
      <c r="E3208" s="3" t="s">
        <v>31</v>
      </c>
      <c r="F3208" s="3" t="s">
        <v>110</v>
      </c>
      <c r="G3208" s="3" t="s">
        <v>111</v>
      </c>
      <c r="H3208" s="3" t="s">
        <v>17</v>
      </c>
      <c r="I3208" s="5">
        <v>0.5</v>
      </c>
      <c r="J3208" s="6">
        <v>3250</v>
      </c>
      <c r="K3208" s="7">
        <f t="shared" si="24"/>
        <v>1625</v>
      </c>
      <c r="L3208" s="7">
        <f t="shared" si="25"/>
        <v>650</v>
      </c>
      <c r="M3208" s="8">
        <v>0.4</v>
      </c>
    </row>
    <row r="3209" spans="1:13" x14ac:dyDescent="0.25">
      <c r="A3209" s="1"/>
      <c r="B3209" s="3" t="s">
        <v>12</v>
      </c>
      <c r="C3209" s="3">
        <v>1185732</v>
      </c>
      <c r="D3209" s="4">
        <v>44393</v>
      </c>
      <c r="E3209" s="3" t="s">
        <v>31</v>
      </c>
      <c r="F3209" s="3" t="s">
        <v>110</v>
      </c>
      <c r="G3209" s="3" t="s">
        <v>111</v>
      </c>
      <c r="H3209" s="3" t="s">
        <v>18</v>
      </c>
      <c r="I3209" s="5">
        <v>0.5</v>
      </c>
      <c r="J3209" s="6">
        <v>2750</v>
      </c>
      <c r="K3209" s="7">
        <f t="shared" si="24"/>
        <v>1375</v>
      </c>
      <c r="L3209" s="7">
        <f t="shared" si="25"/>
        <v>550</v>
      </c>
      <c r="M3209" s="8">
        <v>0.4</v>
      </c>
    </row>
    <row r="3210" spans="1:13" x14ac:dyDescent="0.25">
      <c r="A3210" s="1"/>
      <c r="B3210" s="3" t="s">
        <v>12</v>
      </c>
      <c r="C3210" s="3">
        <v>1185732</v>
      </c>
      <c r="D3210" s="4">
        <v>44393</v>
      </c>
      <c r="E3210" s="3" t="s">
        <v>31</v>
      </c>
      <c r="F3210" s="3" t="s">
        <v>110</v>
      </c>
      <c r="G3210" s="3" t="s">
        <v>111</v>
      </c>
      <c r="H3210" s="3" t="s">
        <v>19</v>
      </c>
      <c r="I3210" s="5">
        <v>0.60000000000000009</v>
      </c>
      <c r="J3210" s="6">
        <v>3000</v>
      </c>
      <c r="K3210" s="7">
        <f t="shared" si="24"/>
        <v>1800.0000000000002</v>
      </c>
      <c r="L3210" s="7">
        <f t="shared" si="25"/>
        <v>720.00000000000011</v>
      </c>
      <c r="M3210" s="8">
        <v>0.4</v>
      </c>
    </row>
    <row r="3211" spans="1:13" x14ac:dyDescent="0.25">
      <c r="A3211" s="1"/>
      <c r="B3211" s="3" t="s">
        <v>12</v>
      </c>
      <c r="C3211" s="3">
        <v>1185732</v>
      </c>
      <c r="D3211" s="4">
        <v>44393</v>
      </c>
      <c r="E3211" s="3" t="s">
        <v>31</v>
      </c>
      <c r="F3211" s="3" t="s">
        <v>110</v>
      </c>
      <c r="G3211" s="3" t="s">
        <v>111</v>
      </c>
      <c r="H3211" s="3" t="s">
        <v>20</v>
      </c>
      <c r="I3211" s="5">
        <v>0.65000000000000013</v>
      </c>
      <c r="J3211" s="6">
        <v>4750</v>
      </c>
      <c r="K3211" s="7">
        <f t="shared" si="24"/>
        <v>3087.5000000000005</v>
      </c>
      <c r="L3211" s="7">
        <f t="shared" si="25"/>
        <v>1235.0000000000002</v>
      </c>
      <c r="M3211" s="8">
        <v>0.4</v>
      </c>
    </row>
    <row r="3212" spans="1:13" x14ac:dyDescent="0.25">
      <c r="A3212" s="1"/>
      <c r="B3212" s="3" t="s">
        <v>12</v>
      </c>
      <c r="C3212" s="3">
        <v>1185732</v>
      </c>
      <c r="D3212" s="4">
        <v>44425</v>
      </c>
      <c r="E3212" s="3" t="s">
        <v>31</v>
      </c>
      <c r="F3212" s="3" t="s">
        <v>110</v>
      </c>
      <c r="G3212" s="3" t="s">
        <v>111</v>
      </c>
      <c r="H3212" s="3" t="s">
        <v>15</v>
      </c>
      <c r="I3212" s="5">
        <v>0.5</v>
      </c>
      <c r="J3212" s="6">
        <v>5250</v>
      </c>
      <c r="K3212" s="7">
        <f t="shared" si="24"/>
        <v>2625</v>
      </c>
      <c r="L3212" s="7">
        <f t="shared" si="25"/>
        <v>1050</v>
      </c>
      <c r="M3212" s="8">
        <v>0.4</v>
      </c>
    </row>
    <row r="3213" spans="1:13" x14ac:dyDescent="0.25">
      <c r="A3213" s="1"/>
      <c r="B3213" s="3" t="s">
        <v>12</v>
      </c>
      <c r="C3213" s="3">
        <v>1185732</v>
      </c>
      <c r="D3213" s="4">
        <v>44425</v>
      </c>
      <c r="E3213" s="3" t="s">
        <v>31</v>
      </c>
      <c r="F3213" s="3" t="s">
        <v>110</v>
      </c>
      <c r="G3213" s="3" t="s">
        <v>111</v>
      </c>
      <c r="H3213" s="3" t="s">
        <v>16</v>
      </c>
      <c r="I3213" s="5">
        <v>0.45000000000000007</v>
      </c>
      <c r="J3213" s="6">
        <v>3000</v>
      </c>
      <c r="K3213" s="7">
        <f t="shared" si="24"/>
        <v>1350.0000000000002</v>
      </c>
      <c r="L3213" s="7">
        <f t="shared" si="25"/>
        <v>540.00000000000011</v>
      </c>
      <c r="M3213" s="8">
        <v>0.4</v>
      </c>
    </row>
    <row r="3214" spans="1:13" x14ac:dyDescent="0.25">
      <c r="A3214" s="1"/>
      <c r="B3214" s="3" t="s">
        <v>12</v>
      </c>
      <c r="C3214" s="3">
        <v>1185732</v>
      </c>
      <c r="D3214" s="4">
        <v>44425</v>
      </c>
      <c r="E3214" s="3" t="s">
        <v>31</v>
      </c>
      <c r="F3214" s="3" t="s">
        <v>110</v>
      </c>
      <c r="G3214" s="3" t="s">
        <v>111</v>
      </c>
      <c r="H3214" s="3" t="s">
        <v>17</v>
      </c>
      <c r="I3214" s="5">
        <v>0.4</v>
      </c>
      <c r="J3214" s="6">
        <v>3000</v>
      </c>
      <c r="K3214" s="7">
        <f t="shared" si="24"/>
        <v>1200</v>
      </c>
      <c r="L3214" s="7">
        <f t="shared" si="25"/>
        <v>480</v>
      </c>
      <c r="M3214" s="8">
        <v>0.4</v>
      </c>
    </row>
    <row r="3215" spans="1:13" x14ac:dyDescent="0.25">
      <c r="A3215" s="1"/>
      <c r="B3215" s="3" t="s">
        <v>12</v>
      </c>
      <c r="C3215" s="3">
        <v>1185732</v>
      </c>
      <c r="D3215" s="4">
        <v>44425</v>
      </c>
      <c r="E3215" s="3" t="s">
        <v>31</v>
      </c>
      <c r="F3215" s="3" t="s">
        <v>110</v>
      </c>
      <c r="G3215" s="3" t="s">
        <v>111</v>
      </c>
      <c r="H3215" s="3" t="s">
        <v>18</v>
      </c>
      <c r="I3215" s="5">
        <v>0.4</v>
      </c>
      <c r="J3215" s="6">
        <v>2750</v>
      </c>
      <c r="K3215" s="7">
        <f t="shared" si="24"/>
        <v>1100</v>
      </c>
      <c r="L3215" s="7">
        <f t="shared" si="25"/>
        <v>440</v>
      </c>
      <c r="M3215" s="8">
        <v>0.4</v>
      </c>
    </row>
    <row r="3216" spans="1:13" x14ac:dyDescent="0.25">
      <c r="A3216" s="1"/>
      <c r="B3216" s="3" t="s">
        <v>12</v>
      </c>
      <c r="C3216" s="3">
        <v>1185732</v>
      </c>
      <c r="D3216" s="4">
        <v>44425</v>
      </c>
      <c r="E3216" s="3" t="s">
        <v>31</v>
      </c>
      <c r="F3216" s="3" t="s">
        <v>110</v>
      </c>
      <c r="G3216" s="3" t="s">
        <v>111</v>
      </c>
      <c r="H3216" s="3" t="s">
        <v>19</v>
      </c>
      <c r="I3216" s="5">
        <v>0.5</v>
      </c>
      <c r="J3216" s="6">
        <v>2500</v>
      </c>
      <c r="K3216" s="7">
        <f t="shared" si="24"/>
        <v>1250</v>
      </c>
      <c r="L3216" s="7">
        <f t="shared" si="25"/>
        <v>500</v>
      </c>
      <c r="M3216" s="8">
        <v>0.4</v>
      </c>
    </row>
    <row r="3217" spans="1:13" x14ac:dyDescent="0.25">
      <c r="A3217" s="1"/>
      <c r="B3217" s="3" t="s">
        <v>12</v>
      </c>
      <c r="C3217" s="3">
        <v>1185732</v>
      </c>
      <c r="D3217" s="4">
        <v>44425</v>
      </c>
      <c r="E3217" s="3" t="s">
        <v>31</v>
      </c>
      <c r="F3217" s="3" t="s">
        <v>110</v>
      </c>
      <c r="G3217" s="3" t="s">
        <v>111</v>
      </c>
      <c r="H3217" s="3" t="s">
        <v>20</v>
      </c>
      <c r="I3217" s="5">
        <v>0.55000000000000004</v>
      </c>
      <c r="J3217" s="6">
        <v>4250</v>
      </c>
      <c r="K3217" s="7">
        <f t="shared" si="24"/>
        <v>2337.5</v>
      </c>
      <c r="L3217" s="7">
        <f t="shared" si="25"/>
        <v>935</v>
      </c>
      <c r="M3217" s="8">
        <v>0.4</v>
      </c>
    </row>
    <row r="3218" spans="1:13" x14ac:dyDescent="0.25">
      <c r="A3218" s="1"/>
      <c r="B3218" s="3" t="s">
        <v>12</v>
      </c>
      <c r="C3218" s="3">
        <v>1185732</v>
      </c>
      <c r="D3218" s="4">
        <v>44457</v>
      </c>
      <c r="E3218" s="3" t="s">
        <v>31</v>
      </c>
      <c r="F3218" s="3" t="s">
        <v>110</v>
      </c>
      <c r="G3218" s="3" t="s">
        <v>111</v>
      </c>
      <c r="H3218" s="3" t="s">
        <v>15</v>
      </c>
      <c r="I3218" s="5">
        <v>0.35000000000000003</v>
      </c>
      <c r="J3218" s="6">
        <v>5500</v>
      </c>
      <c r="K3218" s="7">
        <f t="shared" si="24"/>
        <v>1925.0000000000002</v>
      </c>
      <c r="L3218" s="7">
        <f t="shared" si="25"/>
        <v>770.00000000000011</v>
      </c>
      <c r="M3218" s="8">
        <v>0.4</v>
      </c>
    </row>
    <row r="3219" spans="1:13" x14ac:dyDescent="0.25">
      <c r="A3219" s="1"/>
      <c r="B3219" s="3" t="s">
        <v>12</v>
      </c>
      <c r="C3219" s="3">
        <v>1185732</v>
      </c>
      <c r="D3219" s="4">
        <v>44457</v>
      </c>
      <c r="E3219" s="3" t="s">
        <v>31</v>
      </c>
      <c r="F3219" s="3" t="s">
        <v>110</v>
      </c>
      <c r="G3219" s="3" t="s">
        <v>111</v>
      </c>
      <c r="H3219" s="3" t="s">
        <v>16</v>
      </c>
      <c r="I3219" s="5">
        <v>0.3000000000000001</v>
      </c>
      <c r="J3219" s="6">
        <v>3500</v>
      </c>
      <c r="K3219" s="7">
        <f t="shared" si="24"/>
        <v>1050.0000000000005</v>
      </c>
      <c r="L3219" s="7">
        <f t="shared" si="25"/>
        <v>420.00000000000023</v>
      </c>
      <c r="M3219" s="8">
        <v>0.4</v>
      </c>
    </row>
    <row r="3220" spans="1:13" x14ac:dyDescent="0.25">
      <c r="A3220" s="1"/>
      <c r="B3220" s="3" t="s">
        <v>12</v>
      </c>
      <c r="C3220" s="3">
        <v>1185732</v>
      </c>
      <c r="D3220" s="4">
        <v>44457</v>
      </c>
      <c r="E3220" s="3" t="s">
        <v>31</v>
      </c>
      <c r="F3220" s="3" t="s">
        <v>110</v>
      </c>
      <c r="G3220" s="3" t="s">
        <v>111</v>
      </c>
      <c r="H3220" s="3" t="s">
        <v>17</v>
      </c>
      <c r="I3220" s="5">
        <v>0.25000000000000006</v>
      </c>
      <c r="J3220" s="6">
        <v>2500</v>
      </c>
      <c r="K3220" s="7">
        <f t="shared" si="24"/>
        <v>625.00000000000011</v>
      </c>
      <c r="L3220" s="7">
        <f t="shared" si="25"/>
        <v>250.00000000000006</v>
      </c>
      <c r="M3220" s="8">
        <v>0.4</v>
      </c>
    </row>
    <row r="3221" spans="1:13" x14ac:dyDescent="0.25">
      <c r="A3221" s="1"/>
      <c r="B3221" s="3" t="s">
        <v>12</v>
      </c>
      <c r="C3221" s="3">
        <v>1185732</v>
      </c>
      <c r="D3221" s="4">
        <v>44457</v>
      </c>
      <c r="E3221" s="3" t="s">
        <v>31</v>
      </c>
      <c r="F3221" s="3" t="s">
        <v>110</v>
      </c>
      <c r="G3221" s="3" t="s">
        <v>111</v>
      </c>
      <c r="H3221" s="3" t="s">
        <v>18</v>
      </c>
      <c r="I3221" s="5">
        <v>0.25000000000000006</v>
      </c>
      <c r="J3221" s="6">
        <v>2250</v>
      </c>
      <c r="K3221" s="7">
        <f t="shared" si="24"/>
        <v>562.50000000000011</v>
      </c>
      <c r="L3221" s="7">
        <f t="shared" si="25"/>
        <v>225.00000000000006</v>
      </c>
      <c r="M3221" s="8">
        <v>0.4</v>
      </c>
    </row>
    <row r="3222" spans="1:13" x14ac:dyDescent="0.25">
      <c r="A3222" s="1"/>
      <c r="B3222" s="3" t="s">
        <v>12</v>
      </c>
      <c r="C3222" s="3">
        <v>1185732</v>
      </c>
      <c r="D3222" s="4">
        <v>44457</v>
      </c>
      <c r="E3222" s="3" t="s">
        <v>31</v>
      </c>
      <c r="F3222" s="3" t="s">
        <v>110</v>
      </c>
      <c r="G3222" s="3" t="s">
        <v>111</v>
      </c>
      <c r="H3222" s="3" t="s">
        <v>19</v>
      </c>
      <c r="I3222" s="5">
        <v>0.35000000000000003</v>
      </c>
      <c r="J3222" s="6">
        <v>2250</v>
      </c>
      <c r="K3222" s="7">
        <f t="shared" si="24"/>
        <v>787.50000000000011</v>
      </c>
      <c r="L3222" s="7">
        <f t="shared" si="25"/>
        <v>315.00000000000006</v>
      </c>
      <c r="M3222" s="8">
        <v>0.4</v>
      </c>
    </row>
    <row r="3223" spans="1:13" x14ac:dyDescent="0.25">
      <c r="A3223" s="1"/>
      <c r="B3223" s="3" t="s">
        <v>12</v>
      </c>
      <c r="C3223" s="3">
        <v>1185732</v>
      </c>
      <c r="D3223" s="4">
        <v>44457</v>
      </c>
      <c r="E3223" s="3" t="s">
        <v>31</v>
      </c>
      <c r="F3223" s="3" t="s">
        <v>110</v>
      </c>
      <c r="G3223" s="3" t="s">
        <v>111</v>
      </c>
      <c r="H3223" s="3" t="s">
        <v>20</v>
      </c>
      <c r="I3223" s="5">
        <v>0.4</v>
      </c>
      <c r="J3223" s="6">
        <v>3000</v>
      </c>
      <c r="K3223" s="7">
        <f t="shared" si="24"/>
        <v>1200</v>
      </c>
      <c r="L3223" s="7">
        <f t="shared" si="25"/>
        <v>480</v>
      </c>
      <c r="M3223" s="8">
        <v>0.4</v>
      </c>
    </row>
    <row r="3224" spans="1:13" x14ac:dyDescent="0.25">
      <c r="A3224" s="1"/>
      <c r="B3224" s="3" t="s">
        <v>12</v>
      </c>
      <c r="C3224" s="3">
        <v>1185732</v>
      </c>
      <c r="D3224" s="4">
        <v>44486</v>
      </c>
      <c r="E3224" s="3" t="s">
        <v>31</v>
      </c>
      <c r="F3224" s="3" t="s">
        <v>110</v>
      </c>
      <c r="G3224" s="3" t="s">
        <v>111</v>
      </c>
      <c r="H3224" s="3" t="s">
        <v>15</v>
      </c>
      <c r="I3224" s="5">
        <v>0.44999999999999996</v>
      </c>
      <c r="J3224" s="6">
        <v>4250</v>
      </c>
      <c r="K3224" s="7">
        <f t="shared" si="24"/>
        <v>1912.4999999999998</v>
      </c>
      <c r="L3224" s="7">
        <f t="shared" si="25"/>
        <v>765</v>
      </c>
      <c r="M3224" s="8">
        <v>0.4</v>
      </c>
    </row>
    <row r="3225" spans="1:13" x14ac:dyDescent="0.25">
      <c r="A3225" s="1"/>
      <c r="B3225" s="3" t="s">
        <v>12</v>
      </c>
      <c r="C3225" s="3">
        <v>1185732</v>
      </c>
      <c r="D3225" s="4">
        <v>44486</v>
      </c>
      <c r="E3225" s="3" t="s">
        <v>31</v>
      </c>
      <c r="F3225" s="3" t="s">
        <v>110</v>
      </c>
      <c r="G3225" s="3" t="s">
        <v>111</v>
      </c>
      <c r="H3225" s="3" t="s">
        <v>16</v>
      </c>
      <c r="I3225" s="5">
        <v>0.35000000000000003</v>
      </c>
      <c r="J3225" s="6">
        <v>2750</v>
      </c>
      <c r="K3225" s="7">
        <f t="shared" si="24"/>
        <v>962.50000000000011</v>
      </c>
      <c r="L3225" s="7">
        <f t="shared" si="25"/>
        <v>385.00000000000006</v>
      </c>
      <c r="M3225" s="8">
        <v>0.4</v>
      </c>
    </row>
    <row r="3226" spans="1:13" x14ac:dyDescent="0.25">
      <c r="A3226" s="1"/>
      <c r="B3226" s="3" t="s">
        <v>12</v>
      </c>
      <c r="C3226" s="3">
        <v>1185732</v>
      </c>
      <c r="D3226" s="4">
        <v>44486</v>
      </c>
      <c r="E3226" s="3" t="s">
        <v>31</v>
      </c>
      <c r="F3226" s="3" t="s">
        <v>110</v>
      </c>
      <c r="G3226" s="3" t="s">
        <v>111</v>
      </c>
      <c r="H3226" s="3" t="s">
        <v>17</v>
      </c>
      <c r="I3226" s="5">
        <v>0.35000000000000003</v>
      </c>
      <c r="J3226" s="6">
        <v>1750</v>
      </c>
      <c r="K3226" s="7">
        <f t="shared" si="24"/>
        <v>612.50000000000011</v>
      </c>
      <c r="L3226" s="7">
        <f t="shared" si="25"/>
        <v>245.00000000000006</v>
      </c>
      <c r="M3226" s="8">
        <v>0.4</v>
      </c>
    </row>
    <row r="3227" spans="1:13" x14ac:dyDescent="0.25">
      <c r="A3227" s="1"/>
      <c r="B3227" s="3" t="s">
        <v>12</v>
      </c>
      <c r="C3227" s="3">
        <v>1185732</v>
      </c>
      <c r="D3227" s="4">
        <v>44486</v>
      </c>
      <c r="E3227" s="3" t="s">
        <v>31</v>
      </c>
      <c r="F3227" s="3" t="s">
        <v>110</v>
      </c>
      <c r="G3227" s="3" t="s">
        <v>111</v>
      </c>
      <c r="H3227" s="3" t="s">
        <v>18</v>
      </c>
      <c r="I3227" s="5">
        <v>0.35000000000000003</v>
      </c>
      <c r="J3227" s="6">
        <v>1750</v>
      </c>
      <c r="K3227" s="7">
        <f t="shared" si="24"/>
        <v>612.50000000000011</v>
      </c>
      <c r="L3227" s="7">
        <f t="shared" si="25"/>
        <v>245.00000000000006</v>
      </c>
      <c r="M3227" s="8">
        <v>0.4</v>
      </c>
    </row>
    <row r="3228" spans="1:13" x14ac:dyDescent="0.25">
      <c r="A3228" s="1"/>
      <c r="B3228" s="3" t="s">
        <v>12</v>
      </c>
      <c r="C3228" s="3">
        <v>1185732</v>
      </c>
      <c r="D3228" s="4">
        <v>44486</v>
      </c>
      <c r="E3228" s="3" t="s">
        <v>31</v>
      </c>
      <c r="F3228" s="3" t="s">
        <v>110</v>
      </c>
      <c r="G3228" s="3" t="s">
        <v>111</v>
      </c>
      <c r="H3228" s="3" t="s">
        <v>19</v>
      </c>
      <c r="I3228" s="5">
        <v>0.44999999999999996</v>
      </c>
      <c r="J3228" s="6">
        <v>1750</v>
      </c>
      <c r="K3228" s="7">
        <f t="shared" si="24"/>
        <v>787.49999999999989</v>
      </c>
      <c r="L3228" s="7">
        <f t="shared" si="25"/>
        <v>315</v>
      </c>
      <c r="M3228" s="8">
        <v>0.4</v>
      </c>
    </row>
    <row r="3229" spans="1:13" x14ac:dyDescent="0.25">
      <c r="A3229" s="1"/>
      <c r="B3229" s="3" t="s">
        <v>12</v>
      </c>
      <c r="C3229" s="3">
        <v>1185732</v>
      </c>
      <c r="D3229" s="4">
        <v>44486</v>
      </c>
      <c r="E3229" s="3" t="s">
        <v>31</v>
      </c>
      <c r="F3229" s="3" t="s">
        <v>110</v>
      </c>
      <c r="G3229" s="3" t="s">
        <v>111</v>
      </c>
      <c r="H3229" s="3" t="s">
        <v>20</v>
      </c>
      <c r="I3229" s="5">
        <v>0.49999999999999983</v>
      </c>
      <c r="J3229" s="6">
        <v>3000</v>
      </c>
      <c r="K3229" s="7">
        <f t="shared" si="24"/>
        <v>1499.9999999999995</v>
      </c>
      <c r="L3229" s="7">
        <f t="shared" si="25"/>
        <v>599.99999999999989</v>
      </c>
      <c r="M3229" s="8">
        <v>0.4</v>
      </c>
    </row>
    <row r="3230" spans="1:13" x14ac:dyDescent="0.25">
      <c r="A3230" s="1"/>
      <c r="B3230" s="3" t="s">
        <v>12</v>
      </c>
      <c r="C3230" s="3">
        <v>1185732</v>
      </c>
      <c r="D3230" s="4">
        <v>44517</v>
      </c>
      <c r="E3230" s="3" t="s">
        <v>31</v>
      </c>
      <c r="F3230" s="3" t="s">
        <v>110</v>
      </c>
      <c r="G3230" s="3" t="s">
        <v>111</v>
      </c>
      <c r="H3230" s="3" t="s">
        <v>15</v>
      </c>
      <c r="I3230" s="5">
        <v>0.44999999999999996</v>
      </c>
      <c r="J3230" s="6">
        <v>4500</v>
      </c>
      <c r="K3230" s="7">
        <f t="shared" si="24"/>
        <v>2024.9999999999998</v>
      </c>
      <c r="L3230" s="7">
        <f t="shared" si="25"/>
        <v>810</v>
      </c>
      <c r="M3230" s="8">
        <v>0.4</v>
      </c>
    </row>
    <row r="3231" spans="1:13" x14ac:dyDescent="0.25">
      <c r="A3231" s="1"/>
      <c r="B3231" s="3" t="s">
        <v>12</v>
      </c>
      <c r="C3231" s="3">
        <v>1185732</v>
      </c>
      <c r="D3231" s="4">
        <v>44517</v>
      </c>
      <c r="E3231" s="3" t="s">
        <v>31</v>
      </c>
      <c r="F3231" s="3" t="s">
        <v>110</v>
      </c>
      <c r="G3231" s="3" t="s">
        <v>111</v>
      </c>
      <c r="H3231" s="3" t="s">
        <v>16</v>
      </c>
      <c r="I3231" s="5">
        <v>0.35000000000000003</v>
      </c>
      <c r="J3231" s="6">
        <v>3500</v>
      </c>
      <c r="K3231" s="7">
        <f t="shared" si="24"/>
        <v>1225.0000000000002</v>
      </c>
      <c r="L3231" s="7">
        <f t="shared" si="25"/>
        <v>490.00000000000011</v>
      </c>
      <c r="M3231" s="8">
        <v>0.4</v>
      </c>
    </row>
    <row r="3232" spans="1:13" x14ac:dyDescent="0.25">
      <c r="A3232" s="1"/>
      <c r="B3232" s="3" t="s">
        <v>12</v>
      </c>
      <c r="C3232" s="3">
        <v>1185732</v>
      </c>
      <c r="D3232" s="4">
        <v>44517</v>
      </c>
      <c r="E3232" s="3" t="s">
        <v>31</v>
      </c>
      <c r="F3232" s="3" t="s">
        <v>110</v>
      </c>
      <c r="G3232" s="3" t="s">
        <v>111</v>
      </c>
      <c r="H3232" s="3" t="s">
        <v>17</v>
      </c>
      <c r="I3232" s="5">
        <v>0.35000000000000003</v>
      </c>
      <c r="J3232" s="6">
        <v>2950</v>
      </c>
      <c r="K3232" s="7">
        <f t="shared" si="24"/>
        <v>1032.5</v>
      </c>
      <c r="L3232" s="7">
        <f t="shared" si="25"/>
        <v>413</v>
      </c>
      <c r="M3232" s="8">
        <v>0.4</v>
      </c>
    </row>
    <row r="3233" spans="1:13" x14ac:dyDescent="0.25">
      <c r="A3233" s="1"/>
      <c r="B3233" s="3" t="s">
        <v>12</v>
      </c>
      <c r="C3233" s="3">
        <v>1185732</v>
      </c>
      <c r="D3233" s="4">
        <v>44517</v>
      </c>
      <c r="E3233" s="3" t="s">
        <v>31</v>
      </c>
      <c r="F3233" s="3" t="s">
        <v>110</v>
      </c>
      <c r="G3233" s="3" t="s">
        <v>111</v>
      </c>
      <c r="H3233" s="3" t="s">
        <v>18</v>
      </c>
      <c r="I3233" s="5">
        <v>0.4</v>
      </c>
      <c r="J3233" s="6">
        <v>3250</v>
      </c>
      <c r="K3233" s="7">
        <f t="shared" si="24"/>
        <v>1300</v>
      </c>
      <c r="L3233" s="7">
        <f t="shared" si="25"/>
        <v>520</v>
      </c>
      <c r="M3233" s="8">
        <v>0.4</v>
      </c>
    </row>
    <row r="3234" spans="1:13" x14ac:dyDescent="0.25">
      <c r="A3234" s="1"/>
      <c r="B3234" s="3" t="s">
        <v>12</v>
      </c>
      <c r="C3234" s="3">
        <v>1185732</v>
      </c>
      <c r="D3234" s="4">
        <v>44517</v>
      </c>
      <c r="E3234" s="3" t="s">
        <v>31</v>
      </c>
      <c r="F3234" s="3" t="s">
        <v>110</v>
      </c>
      <c r="G3234" s="3" t="s">
        <v>111</v>
      </c>
      <c r="H3234" s="3" t="s">
        <v>19</v>
      </c>
      <c r="I3234" s="5">
        <v>0.65</v>
      </c>
      <c r="J3234" s="6">
        <v>3000</v>
      </c>
      <c r="K3234" s="7">
        <f t="shared" si="24"/>
        <v>1950</v>
      </c>
      <c r="L3234" s="7">
        <f t="shared" si="25"/>
        <v>780</v>
      </c>
      <c r="M3234" s="8">
        <v>0.4</v>
      </c>
    </row>
    <row r="3235" spans="1:13" x14ac:dyDescent="0.25">
      <c r="A3235" s="1"/>
      <c r="B3235" s="3" t="s">
        <v>12</v>
      </c>
      <c r="C3235" s="3">
        <v>1185732</v>
      </c>
      <c r="D3235" s="4">
        <v>44517</v>
      </c>
      <c r="E3235" s="3" t="s">
        <v>31</v>
      </c>
      <c r="F3235" s="3" t="s">
        <v>110</v>
      </c>
      <c r="G3235" s="3" t="s">
        <v>111</v>
      </c>
      <c r="H3235" s="3" t="s">
        <v>20</v>
      </c>
      <c r="I3235" s="5">
        <v>0.7</v>
      </c>
      <c r="J3235" s="6">
        <v>4000</v>
      </c>
      <c r="K3235" s="7">
        <f t="shared" si="24"/>
        <v>2800</v>
      </c>
      <c r="L3235" s="7">
        <f t="shared" si="25"/>
        <v>1120</v>
      </c>
      <c r="M3235" s="8">
        <v>0.4</v>
      </c>
    </row>
    <row r="3236" spans="1:13" x14ac:dyDescent="0.25">
      <c r="A3236" s="1"/>
      <c r="B3236" s="3" t="s">
        <v>12</v>
      </c>
      <c r="C3236" s="3">
        <v>1185732</v>
      </c>
      <c r="D3236" s="4">
        <v>44546</v>
      </c>
      <c r="E3236" s="3" t="s">
        <v>31</v>
      </c>
      <c r="F3236" s="3" t="s">
        <v>110</v>
      </c>
      <c r="G3236" s="3" t="s">
        <v>111</v>
      </c>
      <c r="H3236" s="3" t="s">
        <v>15</v>
      </c>
      <c r="I3236" s="5">
        <v>0.65</v>
      </c>
      <c r="J3236" s="6">
        <v>6500</v>
      </c>
      <c r="K3236" s="7">
        <f t="shared" si="24"/>
        <v>4225</v>
      </c>
      <c r="L3236" s="7">
        <f t="shared" si="25"/>
        <v>1690</v>
      </c>
      <c r="M3236" s="8">
        <v>0.4</v>
      </c>
    </row>
    <row r="3237" spans="1:13" x14ac:dyDescent="0.25">
      <c r="A3237" s="1"/>
      <c r="B3237" s="3" t="s">
        <v>12</v>
      </c>
      <c r="C3237" s="3">
        <v>1185732</v>
      </c>
      <c r="D3237" s="4">
        <v>44546</v>
      </c>
      <c r="E3237" s="3" t="s">
        <v>31</v>
      </c>
      <c r="F3237" s="3" t="s">
        <v>110</v>
      </c>
      <c r="G3237" s="3" t="s">
        <v>111</v>
      </c>
      <c r="H3237" s="3" t="s">
        <v>16</v>
      </c>
      <c r="I3237" s="5">
        <v>0.55000000000000004</v>
      </c>
      <c r="J3237" s="6">
        <v>4500</v>
      </c>
      <c r="K3237" s="7">
        <f t="shared" si="24"/>
        <v>2475</v>
      </c>
      <c r="L3237" s="7">
        <f t="shared" si="25"/>
        <v>990</v>
      </c>
      <c r="M3237" s="8">
        <v>0.4</v>
      </c>
    </row>
    <row r="3238" spans="1:13" x14ac:dyDescent="0.25">
      <c r="A3238" s="1"/>
      <c r="B3238" s="3" t="s">
        <v>12</v>
      </c>
      <c r="C3238" s="3">
        <v>1185732</v>
      </c>
      <c r="D3238" s="4">
        <v>44546</v>
      </c>
      <c r="E3238" s="3" t="s">
        <v>31</v>
      </c>
      <c r="F3238" s="3" t="s">
        <v>110</v>
      </c>
      <c r="G3238" s="3" t="s">
        <v>111</v>
      </c>
      <c r="H3238" s="3" t="s">
        <v>17</v>
      </c>
      <c r="I3238" s="5">
        <v>0.55000000000000004</v>
      </c>
      <c r="J3238" s="6">
        <v>4000</v>
      </c>
      <c r="K3238" s="7">
        <f t="shared" si="24"/>
        <v>2200</v>
      </c>
      <c r="L3238" s="7">
        <f t="shared" si="25"/>
        <v>880</v>
      </c>
      <c r="M3238" s="8">
        <v>0.4</v>
      </c>
    </row>
    <row r="3239" spans="1:13" x14ac:dyDescent="0.25">
      <c r="A3239" s="1"/>
      <c r="B3239" s="3" t="s">
        <v>12</v>
      </c>
      <c r="C3239" s="3">
        <v>1185732</v>
      </c>
      <c r="D3239" s="4">
        <v>44546</v>
      </c>
      <c r="E3239" s="3" t="s">
        <v>31</v>
      </c>
      <c r="F3239" s="3" t="s">
        <v>110</v>
      </c>
      <c r="G3239" s="3" t="s">
        <v>111</v>
      </c>
      <c r="H3239" s="3" t="s">
        <v>18</v>
      </c>
      <c r="I3239" s="5">
        <v>0.55000000000000004</v>
      </c>
      <c r="J3239" s="6">
        <v>3500</v>
      </c>
      <c r="K3239" s="7">
        <f t="shared" si="24"/>
        <v>1925.0000000000002</v>
      </c>
      <c r="L3239" s="7">
        <f t="shared" si="25"/>
        <v>770.00000000000011</v>
      </c>
      <c r="M3239" s="8">
        <v>0.4</v>
      </c>
    </row>
    <row r="3240" spans="1:13" x14ac:dyDescent="0.25">
      <c r="A3240" s="1"/>
      <c r="B3240" s="3" t="s">
        <v>12</v>
      </c>
      <c r="C3240" s="3">
        <v>1185732</v>
      </c>
      <c r="D3240" s="4">
        <v>44546</v>
      </c>
      <c r="E3240" s="3" t="s">
        <v>31</v>
      </c>
      <c r="F3240" s="3" t="s">
        <v>110</v>
      </c>
      <c r="G3240" s="3" t="s">
        <v>111</v>
      </c>
      <c r="H3240" s="3" t="s">
        <v>19</v>
      </c>
      <c r="I3240" s="5">
        <v>0.65</v>
      </c>
      <c r="J3240" s="6">
        <v>3500</v>
      </c>
      <c r="K3240" s="7">
        <f t="shared" si="24"/>
        <v>2275</v>
      </c>
      <c r="L3240" s="7">
        <f t="shared" si="25"/>
        <v>910</v>
      </c>
      <c r="M3240" s="8">
        <v>0.4</v>
      </c>
    </row>
    <row r="3241" spans="1:13" x14ac:dyDescent="0.25">
      <c r="A3241" s="1"/>
      <c r="B3241" s="3" t="s">
        <v>12</v>
      </c>
      <c r="C3241" s="3">
        <v>1185732</v>
      </c>
      <c r="D3241" s="4">
        <v>44546</v>
      </c>
      <c r="E3241" s="3" t="s">
        <v>31</v>
      </c>
      <c r="F3241" s="3" t="s">
        <v>110</v>
      </c>
      <c r="G3241" s="3" t="s">
        <v>111</v>
      </c>
      <c r="H3241" s="3" t="s">
        <v>20</v>
      </c>
      <c r="I3241" s="5">
        <v>0.7</v>
      </c>
      <c r="J3241" s="6">
        <v>4500</v>
      </c>
      <c r="K3241" s="7">
        <f t="shared" si="24"/>
        <v>3150</v>
      </c>
      <c r="L3241" s="7">
        <f t="shared" si="25"/>
        <v>1260</v>
      </c>
      <c r="M3241" s="8">
        <v>0.4</v>
      </c>
    </row>
    <row r="3242" spans="1:13" x14ac:dyDescent="0.25">
      <c r="A3242" s="1" t="s">
        <v>37</v>
      </c>
      <c r="B3242" s="3" t="s">
        <v>12</v>
      </c>
      <c r="C3242" s="3">
        <v>1185732</v>
      </c>
      <c r="D3242" s="4">
        <v>44220</v>
      </c>
      <c r="E3242" s="3" t="s">
        <v>13</v>
      </c>
      <c r="F3242" s="3" t="s">
        <v>112</v>
      </c>
      <c r="G3242" s="3" t="s">
        <v>87</v>
      </c>
      <c r="H3242" s="3" t="s">
        <v>15</v>
      </c>
      <c r="I3242" s="5">
        <v>0.35000000000000003</v>
      </c>
      <c r="J3242" s="6">
        <v>4250</v>
      </c>
      <c r="K3242" s="7">
        <f t="shared" si="24"/>
        <v>1487.5000000000002</v>
      </c>
      <c r="L3242" s="7">
        <f t="shared" si="25"/>
        <v>595.00000000000011</v>
      </c>
      <c r="M3242" s="8">
        <v>0.4</v>
      </c>
    </row>
    <row r="3243" spans="1:13" x14ac:dyDescent="0.25">
      <c r="A3243" s="1"/>
      <c r="B3243" s="3" t="s">
        <v>12</v>
      </c>
      <c r="C3243" s="3">
        <v>1185732</v>
      </c>
      <c r="D3243" s="4">
        <v>44220</v>
      </c>
      <c r="E3243" s="3" t="s">
        <v>13</v>
      </c>
      <c r="F3243" s="3" t="s">
        <v>112</v>
      </c>
      <c r="G3243" s="3" t="s">
        <v>87</v>
      </c>
      <c r="H3243" s="3" t="s">
        <v>16</v>
      </c>
      <c r="I3243" s="5">
        <v>0.35000000000000003</v>
      </c>
      <c r="J3243" s="6">
        <v>2250</v>
      </c>
      <c r="K3243" s="7">
        <f t="shared" si="24"/>
        <v>787.50000000000011</v>
      </c>
      <c r="L3243" s="7">
        <f t="shared" si="25"/>
        <v>275.625</v>
      </c>
      <c r="M3243" s="8">
        <v>0.35</v>
      </c>
    </row>
    <row r="3244" spans="1:13" x14ac:dyDescent="0.25">
      <c r="A3244" s="1"/>
      <c r="B3244" s="3" t="s">
        <v>12</v>
      </c>
      <c r="C3244" s="3">
        <v>1185732</v>
      </c>
      <c r="D3244" s="4">
        <v>44220</v>
      </c>
      <c r="E3244" s="3" t="s">
        <v>13</v>
      </c>
      <c r="F3244" s="3" t="s">
        <v>112</v>
      </c>
      <c r="G3244" s="3" t="s">
        <v>87</v>
      </c>
      <c r="H3244" s="3" t="s">
        <v>17</v>
      </c>
      <c r="I3244" s="5">
        <v>0.25000000000000006</v>
      </c>
      <c r="J3244" s="6">
        <v>2250</v>
      </c>
      <c r="K3244" s="7">
        <f t="shared" si="24"/>
        <v>562.50000000000011</v>
      </c>
      <c r="L3244" s="7">
        <f t="shared" si="25"/>
        <v>196.87500000000003</v>
      </c>
      <c r="M3244" s="8">
        <v>0.35</v>
      </c>
    </row>
    <row r="3245" spans="1:13" x14ac:dyDescent="0.25">
      <c r="A3245" s="1"/>
      <c r="B3245" s="3" t="s">
        <v>12</v>
      </c>
      <c r="C3245" s="3">
        <v>1185732</v>
      </c>
      <c r="D3245" s="4">
        <v>44220</v>
      </c>
      <c r="E3245" s="3" t="s">
        <v>13</v>
      </c>
      <c r="F3245" s="3" t="s">
        <v>112</v>
      </c>
      <c r="G3245" s="3" t="s">
        <v>87</v>
      </c>
      <c r="H3245" s="3" t="s">
        <v>18</v>
      </c>
      <c r="I3245" s="5">
        <v>0.3</v>
      </c>
      <c r="J3245" s="6">
        <v>750</v>
      </c>
      <c r="K3245" s="7">
        <f t="shared" si="24"/>
        <v>225</v>
      </c>
      <c r="L3245" s="7">
        <f t="shared" si="25"/>
        <v>78.75</v>
      </c>
      <c r="M3245" s="8">
        <v>0.35</v>
      </c>
    </row>
    <row r="3246" spans="1:13" x14ac:dyDescent="0.25">
      <c r="A3246" s="1"/>
      <c r="B3246" s="3" t="s">
        <v>12</v>
      </c>
      <c r="C3246" s="3">
        <v>1185732</v>
      </c>
      <c r="D3246" s="4">
        <v>44220</v>
      </c>
      <c r="E3246" s="3" t="s">
        <v>13</v>
      </c>
      <c r="F3246" s="3" t="s">
        <v>112</v>
      </c>
      <c r="G3246" s="3" t="s">
        <v>87</v>
      </c>
      <c r="H3246" s="3" t="s">
        <v>19</v>
      </c>
      <c r="I3246" s="5">
        <v>0.45</v>
      </c>
      <c r="J3246" s="6">
        <v>1250</v>
      </c>
      <c r="K3246" s="7">
        <f t="shared" si="24"/>
        <v>562.5</v>
      </c>
      <c r="L3246" s="7">
        <f t="shared" si="25"/>
        <v>168.75</v>
      </c>
      <c r="M3246" s="8">
        <v>0.3</v>
      </c>
    </row>
    <row r="3247" spans="1:13" x14ac:dyDescent="0.25">
      <c r="A3247" s="1"/>
      <c r="B3247" s="3" t="s">
        <v>12</v>
      </c>
      <c r="C3247" s="3">
        <v>1185732</v>
      </c>
      <c r="D3247" s="4">
        <v>44220</v>
      </c>
      <c r="E3247" s="3" t="s">
        <v>13</v>
      </c>
      <c r="F3247" s="3" t="s">
        <v>112</v>
      </c>
      <c r="G3247" s="3" t="s">
        <v>87</v>
      </c>
      <c r="H3247" s="3" t="s">
        <v>20</v>
      </c>
      <c r="I3247" s="5">
        <v>0.35000000000000003</v>
      </c>
      <c r="J3247" s="6">
        <v>2250</v>
      </c>
      <c r="K3247" s="7">
        <f t="shared" si="24"/>
        <v>787.50000000000011</v>
      </c>
      <c r="L3247" s="7">
        <f t="shared" si="25"/>
        <v>236.25000000000003</v>
      </c>
      <c r="M3247" s="8">
        <v>0.3</v>
      </c>
    </row>
    <row r="3248" spans="1:13" x14ac:dyDescent="0.25">
      <c r="A3248" s="1"/>
      <c r="B3248" s="3" t="s">
        <v>12</v>
      </c>
      <c r="C3248" s="3">
        <v>1185732</v>
      </c>
      <c r="D3248" s="4">
        <v>44249</v>
      </c>
      <c r="E3248" s="3" t="s">
        <v>13</v>
      </c>
      <c r="F3248" s="3" t="s">
        <v>112</v>
      </c>
      <c r="G3248" s="3" t="s">
        <v>87</v>
      </c>
      <c r="H3248" s="3" t="s">
        <v>15</v>
      </c>
      <c r="I3248" s="5">
        <v>0.35000000000000003</v>
      </c>
      <c r="J3248" s="6">
        <v>4750</v>
      </c>
      <c r="K3248" s="7">
        <f t="shared" si="24"/>
        <v>1662.5000000000002</v>
      </c>
      <c r="L3248" s="7">
        <f t="shared" si="25"/>
        <v>665.00000000000011</v>
      </c>
      <c r="M3248" s="8">
        <v>0.4</v>
      </c>
    </row>
    <row r="3249" spans="1:13" x14ac:dyDescent="0.25">
      <c r="A3249" s="1"/>
      <c r="B3249" s="3" t="s">
        <v>12</v>
      </c>
      <c r="C3249" s="3">
        <v>1185732</v>
      </c>
      <c r="D3249" s="4">
        <v>44249</v>
      </c>
      <c r="E3249" s="3" t="s">
        <v>13</v>
      </c>
      <c r="F3249" s="3" t="s">
        <v>112</v>
      </c>
      <c r="G3249" s="3" t="s">
        <v>87</v>
      </c>
      <c r="H3249" s="3" t="s">
        <v>16</v>
      </c>
      <c r="I3249" s="5">
        <v>0.35000000000000003</v>
      </c>
      <c r="J3249" s="6">
        <v>1250</v>
      </c>
      <c r="K3249" s="7">
        <f t="shared" si="24"/>
        <v>437.50000000000006</v>
      </c>
      <c r="L3249" s="7">
        <f t="shared" si="25"/>
        <v>153.125</v>
      </c>
      <c r="M3249" s="8">
        <v>0.35</v>
      </c>
    </row>
    <row r="3250" spans="1:13" x14ac:dyDescent="0.25">
      <c r="A3250" s="1"/>
      <c r="B3250" s="3" t="s">
        <v>12</v>
      </c>
      <c r="C3250" s="3">
        <v>1185732</v>
      </c>
      <c r="D3250" s="4">
        <v>44249</v>
      </c>
      <c r="E3250" s="3" t="s">
        <v>13</v>
      </c>
      <c r="F3250" s="3" t="s">
        <v>112</v>
      </c>
      <c r="G3250" s="3" t="s">
        <v>87</v>
      </c>
      <c r="H3250" s="3" t="s">
        <v>17</v>
      </c>
      <c r="I3250" s="5">
        <v>0.25000000000000006</v>
      </c>
      <c r="J3250" s="6">
        <v>1750</v>
      </c>
      <c r="K3250" s="7">
        <f t="shared" si="24"/>
        <v>437.50000000000011</v>
      </c>
      <c r="L3250" s="7">
        <f t="shared" si="25"/>
        <v>153.12500000000003</v>
      </c>
      <c r="M3250" s="8">
        <v>0.35</v>
      </c>
    </row>
    <row r="3251" spans="1:13" x14ac:dyDescent="0.25">
      <c r="A3251" s="1"/>
      <c r="B3251" s="3" t="s">
        <v>12</v>
      </c>
      <c r="C3251" s="3">
        <v>1185732</v>
      </c>
      <c r="D3251" s="4">
        <v>44249</v>
      </c>
      <c r="E3251" s="3" t="s">
        <v>13</v>
      </c>
      <c r="F3251" s="3" t="s">
        <v>112</v>
      </c>
      <c r="G3251" s="3" t="s">
        <v>87</v>
      </c>
      <c r="H3251" s="3" t="s">
        <v>18</v>
      </c>
      <c r="I3251" s="5">
        <v>0.3</v>
      </c>
      <c r="J3251" s="6">
        <v>500</v>
      </c>
      <c r="K3251" s="7">
        <f t="shared" si="24"/>
        <v>150</v>
      </c>
      <c r="L3251" s="7">
        <f t="shared" si="25"/>
        <v>52.5</v>
      </c>
      <c r="M3251" s="8">
        <v>0.35</v>
      </c>
    </row>
    <row r="3252" spans="1:13" x14ac:dyDescent="0.25">
      <c r="A3252" s="1"/>
      <c r="B3252" s="3" t="s">
        <v>12</v>
      </c>
      <c r="C3252" s="3">
        <v>1185732</v>
      </c>
      <c r="D3252" s="4">
        <v>44249</v>
      </c>
      <c r="E3252" s="3" t="s">
        <v>13</v>
      </c>
      <c r="F3252" s="3" t="s">
        <v>112</v>
      </c>
      <c r="G3252" s="3" t="s">
        <v>87</v>
      </c>
      <c r="H3252" s="3" t="s">
        <v>19</v>
      </c>
      <c r="I3252" s="5">
        <v>0.45</v>
      </c>
      <c r="J3252" s="6">
        <v>1250</v>
      </c>
      <c r="K3252" s="7">
        <f t="shared" si="24"/>
        <v>562.5</v>
      </c>
      <c r="L3252" s="7">
        <f t="shared" si="25"/>
        <v>168.75</v>
      </c>
      <c r="M3252" s="8">
        <v>0.3</v>
      </c>
    </row>
    <row r="3253" spans="1:13" x14ac:dyDescent="0.25">
      <c r="A3253" s="1"/>
      <c r="B3253" s="3" t="s">
        <v>12</v>
      </c>
      <c r="C3253" s="3">
        <v>1185732</v>
      </c>
      <c r="D3253" s="4">
        <v>44249</v>
      </c>
      <c r="E3253" s="3" t="s">
        <v>13</v>
      </c>
      <c r="F3253" s="3" t="s">
        <v>112</v>
      </c>
      <c r="G3253" s="3" t="s">
        <v>87</v>
      </c>
      <c r="H3253" s="3" t="s">
        <v>20</v>
      </c>
      <c r="I3253" s="5">
        <v>0.35000000000000003</v>
      </c>
      <c r="J3253" s="6">
        <v>2250</v>
      </c>
      <c r="K3253" s="7">
        <f t="shared" si="24"/>
        <v>787.50000000000011</v>
      </c>
      <c r="L3253" s="7">
        <f t="shared" si="25"/>
        <v>236.25000000000003</v>
      </c>
      <c r="M3253" s="8">
        <v>0.3</v>
      </c>
    </row>
    <row r="3254" spans="1:13" x14ac:dyDescent="0.25">
      <c r="A3254" s="1"/>
      <c r="B3254" s="3" t="s">
        <v>12</v>
      </c>
      <c r="C3254" s="3">
        <v>1185732</v>
      </c>
      <c r="D3254" s="4">
        <v>44275</v>
      </c>
      <c r="E3254" s="3" t="s">
        <v>13</v>
      </c>
      <c r="F3254" s="3" t="s">
        <v>112</v>
      </c>
      <c r="G3254" s="3" t="s">
        <v>87</v>
      </c>
      <c r="H3254" s="3" t="s">
        <v>15</v>
      </c>
      <c r="I3254" s="5">
        <v>0.35000000000000003</v>
      </c>
      <c r="J3254" s="6">
        <v>4450</v>
      </c>
      <c r="K3254" s="7">
        <f t="shared" si="24"/>
        <v>1557.5000000000002</v>
      </c>
      <c r="L3254" s="7">
        <f t="shared" si="25"/>
        <v>623.00000000000011</v>
      </c>
      <c r="M3254" s="8">
        <v>0.4</v>
      </c>
    </row>
    <row r="3255" spans="1:13" x14ac:dyDescent="0.25">
      <c r="A3255" s="1"/>
      <c r="B3255" s="3" t="s">
        <v>12</v>
      </c>
      <c r="C3255" s="3">
        <v>1185732</v>
      </c>
      <c r="D3255" s="4">
        <v>44275</v>
      </c>
      <c r="E3255" s="3" t="s">
        <v>13</v>
      </c>
      <c r="F3255" s="3" t="s">
        <v>112</v>
      </c>
      <c r="G3255" s="3" t="s">
        <v>87</v>
      </c>
      <c r="H3255" s="3" t="s">
        <v>16</v>
      </c>
      <c r="I3255" s="5">
        <v>0.35000000000000003</v>
      </c>
      <c r="J3255" s="6">
        <v>1500</v>
      </c>
      <c r="K3255" s="7">
        <f t="shared" si="24"/>
        <v>525</v>
      </c>
      <c r="L3255" s="7">
        <f t="shared" si="25"/>
        <v>183.75</v>
      </c>
      <c r="M3255" s="8">
        <v>0.35</v>
      </c>
    </row>
    <row r="3256" spans="1:13" x14ac:dyDescent="0.25">
      <c r="A3256" s="1"/>
      <c r="B3256" s="3" t="s">
        <v>12</v>
      </c>
      <c r="C3256" s="3">
        <v>1185732</v>
      </c>
      <c r="D3256" s="4">
        <v>44275</v>
      </c>
      <c r="E3256" s="3" t="s">
        <v>13</v>
      </c>
      <c r="F3256" s="3" t="s">
        <v>112</v>
      </c>
      <c r="G3256" s="3" t="s">
        <v>87</v>
      </c>
      <c r="H3256" s="3" t="s">
        <v>17</v>
      </c>
      <c r="I3256" s="5">
        <v>0.25000000000000006</v>
      </c>
      <c r="J3256" s="6">
        <v>1750</v>
      </c>
      <c r="K3256" s="7">
        <f t="shared" si="24"/>
        <v>437.50000000000011</v>
      </c>
      <c r="L3256" s="7">
        <f t="shared" si="25"/>
        <v>153.12500000000003</v>
      </c>
      <c r="M3256" s="8">
        <v>0.35</v>
      </c>
    </row>
    <row r="3257" spans="1:13" x14ac:dyDescent="0.25">
      <c r="A3257" s="1"/>
      <c r="B3257" s="3" t="s">
        <v>12</v>
      </c>
      <c r="C3257" s="3">
        <v>1185732</v>
      </c>
      <c r="D3257" s="4">
        <v>44275</v>
      </c>
      <c r="E3257" s="3" t="s">
        <v>13</v>
      </c>
      <c r="F3257" s="3" t="s">
        <v>112</v>
      </c>
      <c r="G3257" s="3" t="s">
        <v>87</v>
      </c>
      <c r="H3257" s="3" t="s">
        <v>18</v>
      </c>
      <c r="I3257" s="5">
        <v>0.3</v>
      </c>
      <c r="J3257" s="6">
        <v>250</v>
      </c>
      <c r="K3257" s="7">
        <f t="shared" si="24"/>
        <v>75</v>
      </c>
      <c r="L3257" s="7">
        <f t="shared" si="25"/>
        <v>26.25</v>
      </c>
      <c r="M3257" s="8">
        <v>0.35</v>
      </c>
    </row>
    <row r="3258" spans="1:13" x14ac:dyDescent="0.25">
      <c r="A3258" s="1"/>
      <c r="B3258" s="3" t="s">
        <v>12</v>
      </c>
      <c r="C3258" s="3">
        <v>1185732</v>
      </c>
      <c r="D3258" s="4">
        <v>44275</v>
      </c>
      <c r="E3258" s="3" t="s">
        <v>13</v>
      </c>
      <c r="F3258" s="3" t="s">
        <v>112</v>
      </c>
      <c r="G3258" s="3" t="s">
        <v>87</v>
      </c>
      <c r="H3258" s="3" t="s">
        <v>19</v>
      </c>
      <c r="I3258" s="5">
        <v>0.45</v>
      </c>
      <c r="J3258" s="6">
        <v>750</v>
      </c>
      <c r="K3258" s="7">
        <f t="shared" si="24"/>
        <v>337.5</v>
      </c>
      <c r="L3258" s="7">
        <f t="shared" si="25"/>
        <v>101.25</v>
      </c>
      <c r="M3258" s="8">
        <v>0.3</v>
      </c>
    </row>
    <row r="3259" spans="1:13" x14ac:dyDescent="0.25">
      <c r="A3259" s="1"/>
      <c r="B3259" s="3" t="s">
        <v>12</v>
      </c>
      <c r="C3259" s="3">
        <v>1185732</v>
      </c>
      <c r="D3259" s="4">
        <v>44275</v>
      </c>
      <c r="E3259" s="3" t="s">
        <v>13</v>
      </c>
      <c r="F3259" s="3" t="s">
        <v>112</v>
      </c>
      <c r="G3259" s="3" t="s">
        <v>87</v>
      </c>
      <c r="H3259" s="3" t="s">
        <v>20</v>
      </c>
      <c r="I3259" s="5">
        <v>0.35000000000000003</v>
      </c>
      <c r="J3259" s="6">
        <v>1750</v>
      </c>
      <c r="K3259" s="7">
        <f t="shared" si="24"/>
        <v>612.50000000000011</v>
      </c>
      <c r="L3259" s="7">
        <f t="shared" si="25"/>
        <v>183.75000000000003</v>
      </c>
      <c r="M3259" s="8">
        <v>0.3</v>
      </c>
    </row>
    <row r="3260" spans="1:13" x14ac:dyDescent="0.25">
      <c r="A3260" s="1"/>
      <c r="B3260" s="3" t="s">
        <v>12</v>
      </c>
      <c r="C3260" s="3">
        <v>1185732</v>
      </c>
      <c r="D3260" s="4">
        <v>44307</v>
      </c>
      <c r="E3260" s="3" t="s">
        <v>13</v>
      </c>
      <c r="F3260" s="3" t="s">
        <v>112</v>
      </c>
      <c r="G3260" s="3" t="s">
        <v>87</v>
      </c>
      <c r="H3260" s="3" t="s">
        <v>15</v>
      </c>
      <c r="I3260" s="5">
        <v>0.35000000000000003</v>
      </c>
      <c r="J3260" s="6">
        <v>4250</v>
      </c>
      <c r="K3260" s="7">
        <f t="shared" si="24"/>
        <v>1487.5000000000002</v>
      </c>
      <c r="L3260" s="7">
        <f t="shared" si="25"/>
        <v>595.00000000000011</v>
      </c>
      <c r="M3260" s="8">
        <v>0.4</v>
      </c>
    </row>
    <row r="3261" spans="1:13" x14ac:dyDescent="0.25">
      <c r="A3261" s="1"/>
      <c r="B3261" s="3" t="s">
        <v>12</v>
      </c>
      <c r="C3261" s="3">
        <v>1185732</v>
      </c>
      <c r="D3261" s="4">
        <v>44307</v>
      </c>
      <c r="E3261" s="3" t="s">
        <v>13</v>
      </c>
      <c r="F3261" s="3" t="s">
        <v>112</v>
      </c>
      <c r="G3261" s="3" t="s">
        <v>87</v>
      </c>
      <c r="H3261" s="3" t="s">
        <v>16</v>
      </c>
      <c r="I3261" s="5">
        <v>0.35000000000000003</v>
      </c>
      <c r="J3261" s="6">
        <v>1250</v>
      </c>
      <c r="K3261" s="7">
        <f t="shared" si="24"/>
        <v>437.50000000000006</v>
      </c>
      <c r="L3261" s="7">
        <f t="shared" si="25"/>
        <v>153.125</v>
      </c>
      <c r="M3261" s="8">
        <v>0.35</v>
      </c>
    </row>
    <row r="3262" spans="1:13" x14ac:dyDescent="0.25">
      <c r="A3262" s="1"/>
      <c r="B3262" s="3" t="s">
        <v>12</v>
      </c>
      <c r="C3262" s="3">
        <v>1185732</v>
      </c>
      <c r="D3262" s="4">
        <v>44307</v>
      </c>
      <c r="E3262" s="3" t="s">
        <v>13</v>
      </c>
      <c r="F3262" s="3" t="s">
        <v>112</v>
      </c>
      <c r="G3262" s="3" t="s">
        <v>87</v>
      </c>
      <c r="H3262" s="3" t="s">
        <v>17</v>
      </c>
      <c r="I3262" s="5">
        <v>0.25000000000000006</v>
      </c>
      <c r="J3262" s="6">
        <v>1250</v>
      </c>
      <c r="K3262" s="7">
        <f t="shared" si="24"/>
        <v>312.50000000000006</v>
      </c>
      <c r="L3262" s="7">
        <f t="shared" si="25"/>
        <v>109.37500000000001</v>
      </c>
      <c r="M3262" s="8">
        <v>0.35</v>
      </c>
    </row>
    <row r="3263" spans="1:13" x14ac:dyDescent="0.25">
      <c r="A3263" s="1"/>
      <c r="B3263" s="3" t="s">
        <v>12</v>
      </c>
      <c r="C3263" s="3">
        <v>1185732</v>
      </c>
      <c r="D3263" s="4">
        <v>44307</v>
      </c>
      <c r="E3263" s="3" t="s">
        <v>13</v>
      </c>
      <c r="F3263" s="3" t="s">
        <v>112</v>
      </c>
      <c r="G3263" s="3" t="s">
        <v>87</v>
      </c>
      <c r="H3263" s="3" t="s">
        <v>18</v>
      </c>
      <c r="I3263" s="5">
        <v>0.3</v>
      </c>
      <c r="J3263" s="6">
        <v>500</v>
      </c>
      <c r="K3263" s="7">
        <f t="shared" si="24"/>
        <v>150</v>
      </c>
      <c r="L3263" s="7">
        <f t="shared" si="25"/>
        <v>52.5</v>
      </c>
      <c r="M3263" s="8">
        <v>0.35</v>
      </c>
    </row>
    <row r="3264" spans="1:13" x14ac:dyDescent="0.25">
      <c r="A3264" s="1"/>
      <c r="B3264" s="3" t="s">
        <v>12</v>
      </c>
      <c r="C3264" s="3">
        <v>1185732</v>
      </c>
      <c r="D3264" s="4">
        <v>44307</v>
      </c>
      <c r="E3264" s="3" t="s">
        <v>13</v>
      </c>
      <c r="F3264" s="3" t="s">
        <v>112</v>
      </c>
      <c r="G3264" s="3" t="s">
        <v>87</v>
      </c>
      <c r="H3264" s="3" t="s">
        <v>19</v>
      </c>
      <c r="I3264" s="5">
        <v>0.45</v>
      </c>
      <c r="J3264" s="6">
        <v>500</v>
      </c>
      <c r="K3264" s="7">
        <f t="shared" si="24"/>
        <v>225</v>
      </c>
      <c r="L3264" s="7">
        <f t="shared" si="25"/>
        <v>67.5</v>
      </c>
      <c r="M3264" s="8">
        <v>0.3</v>
      </c>
    </row>
    <row r="3265" spans="1:13" x14ac:dyDescent="0.25">
      <c r="A3265" s="1"/>
      <c r="B3265" s="3" t="s">
        <v>12</v>
      </c>
      <c r="C3265" s="3">
        <v>1185732</v>
      </c>
      <c r="D3265" s="4">
        <v>44307</v>
      </c>
      <c r="E3265" s="3" t="s">
        <v>13</v>
      </c>
      <c r="F3265" s="3" t="s">
        <v>112</v>
      </c>
      <c r="G3265" s="3" t="s">
        <v>87</v>
      </c>
      <c r="H3265" s="3" t="s">
        <v>20</v>
      </c>
      <c r="I3265" s="5">
        <v>0.35000000000000003</v>
      </c>
      <c r="J3265" s="6">
        <v>2000</v>
      </c>
      <c r="K3265" s="7">
        <f t="shared" si="24"/>
        <v>700.00000000000011</v>
      </c>
      <c r="L3265" s="7">
        <f t="shared" si="25"/>
        <v>210.00000000000003</v>
      </c>
      <c r="M3265" s="8">
        <v>0.3</v>
      </c>
    </row>
    <row r="3266" spans="1:13" x14ac:dyDescent="0.25">
      <c r="A3266" s="1"/>
      <c r="B3266" s="3" t="s">
        <v>12</v>
      </c>
      <c r="C3266" s="3">
        <v>1185732</v>
      </c>
      <c r="D3266" s="4">
        <v>44336</v>
      </c>
      <c r="E3266" s="3" t="s">
        <v>13</v>
      </c>
      <c r="F3266" s="3" t="s">
        <v>112</v>
      </c>
      <c r="G3266" s="3" t="s">
        <v>87</v>
      </c>
      <c r="H3266" s="3" t="s">
        <v>15</v>
      </c>
      <c r="I3266" s="5">
        <v>0.49999999999999994</v>
      </c>
      <c r="J3266" s="6">
        <v>4700</v>
      </c>
      <c r="K3266" s="7">
        <f t="shared" si="24"/>
        <v>2349.9999999999995</v>
      </c>
      <c r="L3266" s="7">
        <f t="shared" si="25"/>
        <v>939.99999999999989</v>
      </c>
      <c r="M3266" s="8">
        <v>0.4</v>
      </c>
    </row>
    <row r="3267" spans="1:13" x14ac:dyDescent="0.25">
      <c r="A3267" s="1"/>
      <c r="B3267" s="3" t="s">
        <v>12</v>
      </c>
      <c r="C3267" s="3">
        <v>1185732</v>
      </c>
      <c r="D3267" s="4">
        <v>44336</v>
      </c>
      <c r="E3267" s="3" t="s">
        <v>13</v>
      </c>
      <c r="F3267" s="3" t="s">
        <v>112</v>
      </c>
      <c r="G3267" s="3" t="s">
        <v>87</v>
      </c>
      <c r="H3267" s="3" t="s">
        <v>16</v>
      </c>
      <c r="I3267" s="5">
        <v>0.45</v>
      </c>
      <c r="J3267" s="6">
        <v>1750</v>
      </c>
      <c r="K3267" s="7">
        <f t="shared" si="24"/>
        <v>787.5</v>
      </c>
      <c r="L3267" s="7">
        <f t="shared" si="25"/>
        <v>275.625</v>
      </c>
      <c r="M3267" s="8">
        <v>0.35</v>
      </c>
    </row>
    <row r="3268" spans="1:13" x14ac:dyDescent="0.25">
      <c r="A3268" s="1"/>
      <c r="B3268" s="3" t="s">
        <v>12</v>
      </c>
      <c r="C3268" s="3">
        <v>1185732</v>
      </c>
      <c r="D3268" s="4">
        <v>44336</v>
      </c>
      <c r="E3268" s="3" t="s">
        <v>13</v>
      </c>
      <c r="F3268" s="3" t="s">
        <v>112</v>
      </c>
      <c r="G3268" s="3" t="s">
        <v>87</v>
      </c>
      <c r="H3268" s="3" t="s">
        <v>17</v>
      </c>
      <c r="I3268" s="5">
        <v>0.4</v>
      </c>
      <c r="J3268" s="6">
        <v>1500</v>
      </c>
      <c r="K3268" s="7">
        <f t="shared" si="24"/>
        <v>600</v>
      </c>
      <c r="L3268" s="7">
        <f t="shared" si="25"/>
        <v>210</v>
      </c>
      <c r="M3268" s="8">
        <v>0.35</v>
      </c>
    </row>
    <row r="3269" spans="1:13" x14ac:dyDescent="0.25">
      <c r="A3269" s="1"/>
      <c r="B3269" s="3" t="s">
        <v>12</v>
      </c>
      <c r="C3269" s="3">
        <v>1185732</v>
      </c>
      <c r="D3269" s="4">
        <v>44336</v>
      </c>
      <c r="E3269" s="3" t="s">
        <v>13</v>
      </c>
      <c r="F3269" s="3" t="s">
        <v>112</v>
      </c>
      <c r="G3269" s="3" t="s">
        <v>87</v>
      </c>
      <c r="H3269" s="3" t="s">
        <v>18</v>
      </c>
      <c r="I3269" s="5">
        <v>0.4</v>
      </c>
      <c r="J3269" s="6">
        <v>1000</v>
      </c>
      <c r="K3269" s="7">
        <f t="shared" si="24"/>
        <v>400</v>
      </c>
      <c r="L3269" s="7">
        <f t="shared" si="25"/>
        <v>140</v>
      </c>
      <c r="M3269" s="8">
        <v>0.35</v>
      </c>
    </row>
    <row r="3270" spans="1:13" x14ac:dyDescent="0.25">
      <c r="A3270" s="1"/>
      <c r="B3270" s="3" t="s">
        <v>12</v>
      </c>
      <c r="C3270" s="3">
        <v>1185732</v>
      </c>
      <c r="D3270" s="4">
        <v>44336</v>
      </c>
      <c r="E3270" s="3" t="s">
        <v>13</v>
      </c>
      <c r="F3270" s="3" t="s">
        <v>112</v>
      </c>
      <c r="G3270" s="3" t="s">
        <v>87</v>
      </c>
      <c r="H3270" s="3" t="s">
        <v>19</v>
      </c>
      <c r="I3270" s="5">
        <v>0.49999999999999994</v>
      </c>
      <c r="J3270" s="6">
        <v>1250</v>
      </c>
      <c r="K3270" s="7">
        <f t="shared" si="24"/>
        <v>624.99999999999989</v>
      </c>
      <c r="L3270" s="7">
        <f t="shared" si="25"/>
        <v>187.49999999999997</v>
      </c>
      <c r="M3270" s="8">
        <v>0.3</v>
      </c>
    </row>
    <row r="3271" spans="1:13" x14ac:dyDescent="0.25">
      <c r="A3271" s="1"/>
      <c r="B3271" s="3" t="s">
        <v>12</v>
      </c>
      <c r="C3271" s="3">
        <v>1185732</v>
      </c>
      <c r="D3271" s="4">
        <v>44336</v>
      </c>
      <c r="E3271" s="3" t="s">
        <v>13</v>
      </c>
      <c r="F3271" s="3" t="s">
        <v>112</v>
      </c>
      <c r="G3271" s="3" t="s">
        <v>87</v>
      </c>
      <c r="H3271" s="3" t="s">
        <v>20</v>
      </c>
      <c r="I3271" s="5">
        <v>0.54999999999999993</v>
      </c>
      <c r="J3271" s="6">
        <v>2500</v>
      </c>
      <c r="K3271" s="7">
        <f t="shared" si="24"/>
        <v>1374.9999999999998</v>
      </c>
      <c r="L3271" s="7">
        <f t="shared" si="25"/>
        <v>412.49999999999994</v>
      </c>
      <c r="M3271" s="8">
        <v>0.3</v>
      </c>
    </row>
    <row r="3272" spans="1:13" x14ac:dyDescent="0.25">
      <c r="A3272" s="1"/>
      <c r="B3272" s="3" t="s">
        <v>12</v>
      </c>
      <c r="C3272" s="3">
        <v>1185732</v>
      </c>
      <c r="D3272" s="4">
        <v>44369</v>
      </c>
      <c r="E3272" s="3" t="s">
        <v>13</v>
      </c>
      <c r="F3272" s="3" t="s">
        <v>112</v>
      </c>
      <c r="G3272" s="3" t="s">
        <v>87</v>
      </c>
      <c r="H3272" s="3" t="s">
        <v>15</v>
      </c>
      <c r="I3272" s="5">
        <v>0.49999999999999994</v>
      </c>
      <c r="J3272" s="6">
        <v>5000</v>
      </c>
      <c r="K3272" s="7">
        <f t="shared" si="24"/>
        <v>2499.9999999999995</v>
      </c>
      <c r="L3272" s="7">
        <f t="shared" si="25"/>
        <v>999.99999999999989</v>
      </c>
      <c r="M3272" s="8">
        <v>0.4</v>
      </c>
    </row>
    <row r="3273" spans="1:13" x14ac:dyDescent="0.25">
      <c r="A3273" s="1"/>
      <c r="B3273" s="3" t="s">
        <v>12</v>
      </c>
      <c r="C3273" s="3">
        <v>1185732</v>
      </c>
      <c r="D3273" s="4">
        <v>44369</v>
      </c>
      <c r="E3273" s="3" t="s">
        <v>13</v>
      </c>
      <c r="F3273" s="3" t="s">
        <v>112</v>
      </c>
      <c r="G3273" s="3" t="s">
        <v>87</v>
      </c>
      <c r="H3273" s="3" t="s">
        <v>16</v>
      </c>
      <c r="I3273" s="5">
        <v>0.45</v>
      </c>
      <c r="J3273" s="6">
        <v>2500</v>
      </c>
      <c r="K3273" s="7">
        <f t="shared" si="24"/>
        <v>1125</v>
      </c>
      <c r="L3273" s="7">
        <f t="shared" si="25"/>
        <v>393.75</v>
      </c>
      <c r="M3273" s="8">
        <v>0.35</v>
      </c>
    </row>
    <row r="3274" spans="1:13" x14ac:dyDescent="0.25">
      <c r="A3274" s="1"/>
      <c r="B3274" s="3" t="s">
        <v>12</v>
      </c>
      <c r="C3274" s="3">
        <v>1185732</v>
      </c>
      <c r="D3274" s="4">
        <v>44369</v>
      </c>
      <c r="E3274" s="3" t="s">
        <v>13</v>
      </c>
      <c r="F3274" s="3" t="s">
        <v>112</v>
      </c>
      <c r="G3274" s="3" t="s">
        <v>87</v>
      </c>
      <c r="H3274" s="3" t="s">
        <v>17</v>
      </c>
      <c r="I3274" s="5">
        <v>0.4</v>
      </c>
      <c r="J3274" s="6">
        <v>1750</v>
      </c>
      <c r="K3274" s="7">
        <f t="shared" si="24"/>
        <v>700</v>
      </c>
      <c r="L3274" s="7">
        <f t="shared" si="25"/>
        <v>244.99999999999997</v>
      </c>
      <c r="M3274" s="8">
        <v>0.35</v>
      </c>
    </row>
    <row r="3275" spans="1:13" x14ac:dyDescent="0.25">
      <c r="A3275" s="1"/>
      <c r="B3275" s="3" t="s">
        <v>12</v>
      </c>
      <c r="C3275" s="3">
        <v>1185732</v>
      </c>
      <c r="D3275" s="4">
        <v>44369</v>
      </c>
      <c r="E3275" s="3" t="s">
        <v>13</v>
      </c>
      <c r="F3275" s="3" t="s">
        <v>112</v>
      </c>
      <c r="G3275" s="3" t="s">
        <v>87</v>
      </c>
      <c r="H3275" s="3" t="s">
        <v>18</v>
      </c>
      <c r="I3275" s="5">
        <v>0.4</v>
      </c>
      <c r="J3275" s="6">
        <v>1500</v>
      </c>
      <c r="K3275" s="7">
        <f t="shared" si="24"/>
        <v>600</v>
      </c>
      <c r="L3275" s="7">
        <f t="shared" si="25"/>
        <v>210</v>
      </c>
      <c r="M3275" s="8">
        <v>0.35</v>
      </c>
    </row>
    <row r="3276" spans="1:13" x14ac:dyDescent="0.25">
      <c r="A3276" s="1"/>
      <c r="B3276" s="3" t="s">
        <v>12</v>
      </c>
      <c r="C3276" s="3">
        <v>1185732</v>
      </c>
      <c r="D3276" s="4">
        <v>44369</v>
      </c>
      <c r="E3276" s="3" t="s">
        <v>13</v>
      </c>
      <c r="F3276" s="3" t="s">
        <v>112</v>
      </c>
      <c r="G3276" s="3" t="s">
        <v>87</v>
      </c>
      <c r="H3276" s="3" t="s">
        <v>19</v>
      </c>
      <c r="I3276" s="5">
        <v>0.49999999999999994</v>
      </c>
      <c r="J3276" s="6">
        <v>1500</v>
      </c>
      <c r="K3276" s="7">
        <f t="shared" si="24"/>
        <v>749.99999999999989</v>
      </c>
      <c r="L3276" s="7">
        <f t="shared" si="25"/>
        <v>224.99999999999997</v>
      </c>
      <c r="M3276" s="8">
        <v>0.3</v>
      </c>
    </row>
    <row r="3277" spans="1:13" x14ac:dyDescent="0.25">
      <c r="A3277" s="1"/>
      <c r="B3277" s="3" t="s">
        <v>12</v>
      </c>
      <c r="C3277" s="3">
        <v>1185732</v>
      </c>
      <c r="D3277" s="4">
        <v>44369</v>
      </c>
      <c r="E3277" s="3" t="s">
        <v>13</v>
      </c>
      <c r="F3277" s="3" t="s">
        <v>112</v>
      </c>
      <c r="G3277" s="3" t="s">
        <v>87</v>
      </c>
      <c r="H3277" s="3" t="s">
        <v>20</v>
      </c>
      <c r="I3277" s="5">
        <v>0.54999999999999993</v>
      </c>
      <c r="J3277" s="6">
        <v>3000</v>
      </c>
      <c r="K3277" s="7">
        <f t="shared" si="24"/>
        <v>1649.9999999999998</v>
      </c>
      <c r="L3277" s="7">
        <f t="shared" si="25"/>
        <v>494.99999999999989</v>
      </c>
      <c r="M3277" s="8">
        <v>0.3</v>
      </c>
    </row>
    <row r="3278" spans="1:13" x14ac:dyDescent="0.25">
      <c r="A3278" s="1"/>
      <c r="B3278" s="3" t="s">
        <v>12</v>
      </c>
      <c r="C3278" s="3">
        <v>1185732</v>
      </c>
      <c r="D3278" s="4">
        <v>44397</v>
      </c>
      <c r="E3278" s="3" t="s">
        <v>13</v>
      </c>
      <c r="F3278" s="3" t="s">
        <v>112</v>
      </c>
      <c r="G3278" s="3" t="s">
        <v>87</v>
      </c>
      <c r="H3278" s="3" t="s">
        <v>15</v>
      </c>
      <c r="I3278" s="5">
        <v>0.49999999999999994</v>
      </c>
      <c r="J3278" s="6">
        <v>5250</v>
      </c>
      <c r="K3278" s="7">
        <f t="shared" si="24"/>
        <v>2624.9999999999995</v>
      </c>
      <c r="L3278" s="7">
        <f t="shared" si="25"/>
        <v>1049.9999999999998</v>
      </c>
      <c r="M3278" s="8">
        <v>0.4</v>
      </c>
    </row>
    <row r="3279" spans="1:13" x14ac:dyDescent="0.25">
      <c r="A3279" s="1"/>
      <c r="B3279" s="3" t="s">
        <v>12</v>
      </c>
      <c r="C3279" s="3">
        <v>1185732</v>
      </c>
      <c r="D3279" s="4">
        <v>44397</v>
      </c>
      <c r="E3279" s="3" t="s">
        <v>13</v>
      </c>
      <c r="F3279" s="3" t="s">
        <v>112</v>
      </c>
      <c r="G3279" s="3" t="s">
        <v>87</v>
      </c>
      <c r="H3279" s="3" t="s">
        <v>16</v>
      </c>
      <c r="I3279" s="5">
        <v>0.45</v>
      </c>
      <c r="J3279" s="6">
        <v>2750</v>
      </c>
      <c r="K3279" s="7">
        <f t="shared" si="24"/>
        <v>1237.5</v>
      </c>
      <c r="L3279" s="7">
        <f t="shared" si="25"/>
        <v>433.125</v>
      </c>
      <c r="M3279" s="8">
        <v>0.35</v>
      </c>
    </row>
    <row r="3280" spans="1:13" x14ac:dyDescent="0.25">
      <c r="A3280" s="1"/>
      <c r="B3280" s="3" t="s">
        <v>12</v>
      </c>
      <c r="C3280" s="3">
        <v>1185732</v>
      </c>
      <c r="D3280" s="4">
        <v>44397</v>
      </c>
      <c r="E3280" s="3" t="s">
        <v>13</v>
      </c>
      <c r="F3280" s="3" t="s">
        <v>112</v>
      </c>
      <c r="G3280" s="3" t="s">
        <v>87</v>
      </c>
      <c r="H3280" s="3" t="s">
        <v>17</v>
      </c>
      <c r="I3280" s="5">
        <v>0.4</v>
      </c>
      <c r="J3280" s="6">
        <v>2000</v>
      </c>
      <c r="K3280" s="7">
        <f t="shared" si="24"/>
        <v>800</v>
      </c>
      <c r="L3280" s="7">
        <f t="shared" si="25"/>
        <v>280</v>
      </c>
      <c r="M3280" s="8">
        <v>0.35</v>
      </c>
    </row>
    <row r="3281" spans="1:13" x14ac:dyDescent="0.25">
      <c r="A3281" s="1"/>
      <c r="B3281" s="3" t="s">
        <v>12</v>
      </c>
      <c r="C3281" s="3">
        <v>1185732</v>
      </c>
      <c r="D3281" s="4">
        <v>44397</v>
      </c>
      <c r="E3281" s="3" t="s">
        <v>13</v>
      </c>
      <c r="F3281" s="3" t="s">
        <v>112</v>
      </c>
      <c r="G3281" s="3" t="s">
        <v>87</v>
      </c>
      <c r="H3281" s="3" t="s">
        <v>18</v>
      </c>
      <c r="I3281" s="5">
        <v>0.4</v>
      </c>
      <c r="J3281" s="6">
        <v>1500</v>
      </c>
      <c r="K3281" s="7">
        <f t="shared" si="24"/>
        <v>600</v>
      </c>
      <c r="L3281" s="7">
        <f t="shared" si="25"/>
        <v>210</v>
      </c>
      <c r="M3281" s="8">
        <v>0.35</v>
      </c>
    </row>
    <row r="3282" spans="1:13" x14ac:dyDescent="0.25">
      <c r="A3282" s="1"/>
      <c r="B3282" s="3" t="s">
        <v>12</v>
      </c>
      <c r="C3282" s="3">
        <v>1185732</v>
      </c>
      <c r="D3282" s="4">
        <v>44397</v>
      </c>
      <c r="E3282" s="3" t="s">
        <v>13</v>
      </c>
      <c r="F3282" s="3" t="s">
        <v>112</v>
      </c>
      <c r="G3282" s="3" t="s">
        <v>87</v>
      </c>
      <c r="H3282" s="3" t="s">
        <v>19</v>
      </c>
      <c r="I3282" s="5">
        <v>0.49999999999999994</v>
      </c>
      <c r="J3282" s="6">
        <v>1750</v>
      </c>
      <c r="K3282" s="7">
        <f t="shared" si="24"/>
        <v>874.99999999999989</v>
      </c>
      <c r="L3282" s="7">
        <f t="shared" si="25"/>
        <v>262.49999999999994</v>
      </c>
      <c r="M3282" s="8">
        <v>0.3</v>
      </c>
    </row>
    <row r="3283" spans="1:13" x14ac:dyDescent="0.25">
      <c r="A3283" s="1"/>
      <c r="B3283" s="3" t="s">
        <v>12</v>
      </c>
      <c r="C3283" s="3">
        <v>1185732</v>
      </c>
      <c r="D3283" s="4">
        <v>44397</v>
      </c>
      <c r="E3283" s="3" t="s">
        <v>13</v>
      </c>
      <c r="F3283" s="3" t="s">
        <v>112</v>
      </c>
      <c r="G3283" s="3" t="s">
        <v>87</v>
      </c>
      <c r="H3283" s="3" t="s">
        <v>20</v>
      </c>
      <c r="I3283" s="5">
        <v>0.54999999999999993</v>
      </c>
      <c r="J3283" s="6">
        <v>3500</v>
      </c>
      <c r="K3283" s="7">
        <f t="shared" si="24"/>
        <v>1924.9999999999998</v>
      </c>
      <c r="L3283" s="7">
        <f t="shared" si="25"/>
        <v>577.49999999999989</v>
      </c>
      <c r="M3283" s="8">
        <v>0.3</v>
      </c>
    </row>
    <row r="3284" spans="1:13" x14ac:dyDescent="0.25">
      <c r="A3284" s="1"/>
      <c r="B3284" s="3" t="s">
        <v>12</v>
      </c>
      <c r="C3284" s="3">
        <v>1185732</v>
      </c>
      <c r="D3284" s="4">
        <v>44429</v>
      </c>
      <c r="E3284" s="3" t="s">
        <v>13</v>
      </c>
      <c r="F3284" s="3" t="s">
        <v>112</v>
      </c>
      <c r="G3284" s="3" t="s">
        <v>87</v>
      </c>
      <c r="H3284" s="3" t="s">
        <v>15</v>
      </c>
      <c r="I3284" s="5">
        <v>0.49999999999999994</v>
      </c>
      <c r="J3284" s="6">
        <v>5000</v>
      </c>
      <c r="K3284" s="7">
        <f t="shared" si="24"/>
        <v>2499.9999999999995</v>
      </c>
      <c r="L3284" s="7">
        <f t="shared" si="25"/>
        <v>999.99999999999989</v>
      </c>
      <c r="M3284" s="8">
        <v>0.4</v>
      </c>
    </row>
    <row r="3285" spans="1:13" x14ac:dyDescent="0.25">
      <c r="A3285" s="1"/>
      <c r="B3285" s="3" t="s">
        <v>12</v>
      </c>
      <c r="C3285" s="3">
        <v>1185732</v>
      </c>
      <c r="D3285" s="4">
        <v>44429</v>
      </c>
      <c r="E3285" s="3" t="s">
        <v>13</v>
      </c>
      <c r="F3285" s="3" t="s">
        <v>112</v>
      </c>
      <c r="G3285" s="3" t="s">
        <v>87</v>
      </c>
      <c r="H3285" s="3" t="s">
        <v>16</v>
      </c>
      <c r="I3285" s="5">
        <v>0.45</v>
      </c>
      <c r="J3285" s="6">
        <v>2750</v>
      </c>
      <c r="K3285" s="7">
        <f t="shared" si="24"/>
        <v>1237.5</v>
      </c>
      <c r="L3285" s="7">
        <f t="shared" si="25"/>
        <v>433.125</v>
      </c>
      <c r="M3285" s="8">
        <v>0.35</v>
      </c>
    </row>
    <row r="3286" spans="1:13" x14ac:dyDescent="0.25">
      <c r="A3286" s="1"/>
      <c r="B3286" s="3" t="s">
        <v>12</v>
      </c>
      <c r="C3286" s="3">
        <v>1185732</v>
      </c>
      <c r="D3286" s="4">
        <v>44429</v>
      </c>
      <c r="E3286" s="3" t="s">
        <v>13</v>
      </c>
      <c r="F3286" s="3" t="s">
        <v>112</v>
      </c>
      <c r="G3286" s="3" t="s">
        <v>87</v>
      </c>
      <c r="H3286" s="3" t="s">
        <v>17</v>
      </c>
      <c r="I3286" s="5">
        <v>0.4</v>
      </c>
      <c r="J3286" s="6">
        <v>2000</v>
      </c>
      <c r="K3286" s="7">
        <f t="shared" si="24"/>
        <v>800</v>
      </c>
      <c r="L3286" s="7">
        <f t="shared" si="25"/>
        <v>280</v>
      </c>
      <c r="M3286" s="8">
        <v>0.35</v>
      </c>
    </row>
    <row r="3287" spans="1:13" x14ac:dyDescent="0.25">
      <c r="A3287" s="1"/>
      <c r="B3287" s="3" t="s">
        <v>12</v>
      </c>
      <c r="C3287" s="3">
        <v>1185732</v>
      </c>
      <c r="D3287" s="4">
        <v>44429</v>
      </c>
      <c r="E3287" s="3" t="s">
        <v>13</v>
      </c>
      <c r="F3287" s="3" t="s">
        <v>112</v>
      </c>
      <c r="G3287" s="3" t="s">
        <v>87</v>
      </c>
      <c r="H3287" s="3" t="s">
        <v>18</v>
      </c>
      <c r="I3287" s="5">
        <v>0.4</v>
      </c>
      <c r="J3287" s="6">
        <v>1500</v>
      </c>
      <c r="K3287" s="7">
        <f t="shared" si="24"/>
        <v>600</v>
      </c>
      <c r="L3287" s="7">
        <f t="shared" si="25"/>
        <v>210</v>
      </c>
      <c r="M3287" s="8">
        <v>0.35</v>
      </c>
    </row>
    <row r="3288" spans="1:13" x14ac:dyDescent="0.25">
      <c r="A3288" s="1"/>
      <c r="B3288" s="3" t="s">
        <v>12</v>
      </c>
      <c r="C3288" s="3">
        <v>1185732</v>
      </c>
      <c r="D3288" s="4">
        <v>44429</v>
      </c>
      <c r="E3288" s="3" t="s">
        <v>13</v>
      </c>
      <c r="F3288" s="3" t="s">
        <v>112</v>
      </c>
      <c r="G3288" s="3" t="s">
        <v>87</v>
      </c>
      <c r="H3288" s="3" t="s">
        <v>19</v>
      </c>
      <c r="I3288" s="5">
        <v>0.49999999999999994</v>
      </c>
      <c r="J3288" s="6">
        <v>1250</v>
      </c>
      <c r="K3288" s="7">
        <f t="shared" si="24"/>
        <v>624.99999999999989</v>
      </c>
      <c r="L3288" s="7">
        <f t="shared" si="25"/>
        <v>187.49999999999997</v>
      </c>
      <c r="M3288" s="8">
        <v>0.3</v>
      </c>
    </row>
    <row r="3289" spans="1:13" x14ac:dyDescent="0.25">
      <c r="A3289" s="1"/>
      <c r="B3289" s="3" t="s">
        <v>12</v>
      </c>
      <c r="C3289" s="3">
        <v>1185732</v>
      </c>
      <c r="D3289" s="4">
        <v>44429</v>
      </c>
      <c r="E3289" s="3" t="s">
        <v>13</v>
      </c>
      <c r="F3289" s="3" t="s">
        <v>112</v>
      </c>
      <c r="G3289" s="3" t="s">
        <v>87</v>
      </c>
      <c r="H3289" s="3" t="s">
        <v>20</v>
      </c>
      <c r="I3289" s="5">
        <v>0.54999999999999993</v>
      </c>
      <c r="J3289" s="6">
        <v>3000</v>
      </c>
      <c r="K3289" s="7">
        <f t="shared" si="24"/>
        <v>1649.9999999999998</v>
      </c>
      <c r="L3289" s="7">
        <f t="shared" si="25"/>
        <v>494.99999999999989</v>
      </c>
      <c r="M3289" s="8">
        <v>0.3</v>
      </c>
    </row>
    <row r="3290" spans="1:13" x14ac:dyDescent="0.25">
      <c r="A3290" s="1"/>
      <c r="B3290" s="3" t="s">
        <v>12</v>
      </c>
      <c r="C3290" s="3">
        <v>1185732</v>
      </c>
      <c r="D3290" s="4">
        <v>44459</v>
      </c>
      <c r="E3290" s="3" t="s">
        <v>13</v>
      </c>
      <c r="F3290" s="3" t="s">
        <v>112</v>
      </c>
      <c r="G3290" s="3" t="s">
        <v>87</v>
      </c>
      <c r="H3290" s="3" t="s">
        <v>15</v>
      </c>
      <c r="I3290" s="5">
        <v>0.49999999999999994</v>
      </c>
      <c r="J3290" s="6">
        <v>4250</v>
      </c>
      <c r="K3290" s="7">
        <f t="shared" si="24"/>
        <v>2124.9999999999995</v>
      </c>
      <c r="L3290" s="7">
        <f t="shared" si="25"/>
        <v>849.99999999999989</v>
      </c>
      <c r="M3290" s="8">
        <v>0.4</v>
      </c>
    </row>
    <row r="3291" spans="1:13" x14ac:dyDescent="0.25">
      <c r="A3291" s="1"/>
      <c r="B3291" s="3" t="s">
        <v>12</v>
      </c>
      <c r="C3291" s="3">
        <v>1185732</v>
      </c>
      <c r="D3291" s="4">
        <v>44459</v>
      </c>
      <c r="E3291" s="3" t="s">
        <v>13</v>
      </c>
      <c r="F3291" s="3" t="s">
        <v>112</v>
      </c>
      <c r="G3291" s="3" t="s">
        <v>87</v>
      </c>
      <c r="H3291" s="3" t="s">
        <v>16</v>
      </c>
      <c r="I3291" s="5">
        <v>0.45</v>
      </c>
      <c r="J3291" s="6">
        <v>2250</v>
      </c>
      <c r="K3291" s="7">
        <f t="shared" si="24"/>
        <v>1012.5</v>
      </c>
      <c r="L3291" s="7">
        <f t="shared" si="25"/>
        <v>354.375</v>
      </c>
      <c r="M3291" s="8">
        <v>0.35</v>
      </c>
    </row>
    <row r="3292" spans="1:13" x14ac:dyDescent="0.25">
      <c r="A3292" s="1"/>
      <c r="B3292" s="3" t="s">
        <v>12</v>
      </c>
      <c r="C3292" s="3">
        <v>1185732</v>
      </c>
      <c r="D3292" s="4">
        <v>44459</v>
      </c>
      <c r="E3292" s="3" t="s">
        <v>13</v>
      </c>
      <c r="F3292" s="3" t="s">
        <v>112</v>
      </c>
      <c r="G3292" s="3" t="s">
        <v>87</v>
      </c>
      <c r="H3292" s="3" t="s">
        <v>17</v>
      </c>
      <c r="I3292" s="5">
        <v>0.4</v>
      </c>
      <c r="J3292" s="6">
        <v>1250</v>
      </c>
      <c r="K3292" s="7">
        <f t="shared" si="24"/>
        <v>500</v>
      </c>
      <c r="L3292" s="7">
        <f t="shared" si="25"/>
        <v>175</v>
      </c>
      <c r="M3292" s="8">
        <v>0.35</v>
      </c>
    </row>
    <row r="3293" spans="1:13" x14ac:dyDescent="0.25">
      <c r="A3293" s="1"/>
      <c r="B3293" s="3" t="s">
        <v>12</v>
      </c>
      <c r="C3293" s="3">
        <v>1185732</v>
      </c>
      <c r="D3293" s="4">
        <v>44459</v>
      </c>
      <c r="E3293" s="3" t="s">
        <v>13</v>
      </c>
      <c r="F3293" s="3" t="s">
        <v>112</v>
      </c>
      <c r="G3293" s="3" t="s">
        <v>87</v>
      </c>
      <c r="H3293" s="3" t="s">
        <v>18</v>
      </c>
      <c r="I3293" s="5">
        <v>0.4</v>
      </c>
      <c r="J3293" s="6">
        <v>1000</v>
      </c>
      <c r="K3293" s="7">
        <f t="shared" si="24"/>
        <v>400</v>
      </c>
      <c r="L3293" s="7">
        <f t="shared" si="25"/>
        <v>140</v>
      </c>
      <c r="M3293" s="8">
        <v>0.35</v>
      </c>
    </row>
    <row r="3294" spans="1:13" x14ac:dyDescent="0.25">
      <c r="A3294" s="1"/>
      <c r="B3294" s="3" t="s">
        <v>12</v>
      </c>
      <c r="C3294" s="3">
        <v>1185732</v>
      </c>
      <c r="D3294" s="4">
        <v>44459</v>
      </c>
      <c r="E3294" s="3" t="s">
        <v>13</v>
      </c>
      <c r="F3294" s="3" t="s">
        <v>112</v>
      </c>
      <c r="G3294" s="3" t="s">
        <v>87</v>
      </c>
      <c r="H3294" s="3" t="s">
        <v>19</v>
      </c>
      <c r="I3294" s="5">
        <v>0.49999999999999994</v>
      </c>
      <c r="J3294" s="6">
        <v>1000</v>
      </c>
      <c r="K3294" s="7">
        <f t="shared" si="24"/>
        <v>499.99999999999994</v>
      </c>
      <c r="L3294" s="7">
        <f t="shared" si="25"/>
        <v>149.99999999999997</v>
      </c>
      <c r="M3294" s="8">
        <v>0.3</v>
      </c>
    </row>
    <row r="3295" spans="1:13" x14ac:dyDescent="0.25">
      <c r="A3295" s="1"/>
      <c r="B3295" s="3" t="s">
        <v>12</v>
      </c>
      <c r="C3295" s="3">
        <v>1185732</v>
      </c>
      <c r="D3295" s="4">
        <v>44459</v>
      </c>
      <c r="E3295" s="3" t="s">
        <v>13</v>
      </c>
      <c r="F3295" s="3" t="s">
        <v>112</v>
      </c>
      <c r="G3295" s="3" t="s">
        <v>87</v>
      </c>
      <c r="H3295" s="3" t="s">
        <v>20</v>
      </c>
      <c r="I3295" s="5">
        <v>0.54999999999999993</v>
      </c>
      <c r="J3295" s="6">
        <v>2000</v>
      </c>
      <c r="K3295" s="7">
        <f t="shared" si="24"/>
        <v>1099.9999999999998</v>
      </c>
      <c r="L3295" s="7">
        <f t="shared" si="25"/>
        <v>329.99999999999994</v>
      </c>
      <c r="M3295" s="8">
        <v>0.3</v>
      </c>
    </row>
    <row r="3296" spans="1:13" x14ac:dyDescent="0.25">
      <c r="A3296" s="1"/>
      <c r="B3296" s="3" t="s">
        <v>12</v>
      </c>
      <c r="C3296" s="3">
        <v>1185732</v>
      </c>
      <c r="D3296" s="4">
        <v>44491</v>
      </c>
      <c r="E3296" s="3" t="s">
        <v>13</v>
      </c>
      <c r="F3296" s="3" t="s">
        <v>112</v>
      </c>
      <c r="G3296" s="3" t="s">
        <v>87</v>
      </c>
      <c r="H3296" s="3" t="s">
        <v>15</v>
      </c>
      <c r="I3296" s="5">
        <v>0.54999999999999993</v>
      </c>
      <c r="J3296" s="6">
        <v>3750</v>
      </c>
      <c r="K3296" s="7">
        <f t="shared" si="24"/>
        <v>2062.4999999999995</v>
      </c>
      <c r="L3296" s="7">
        <f t="shared" si="25"/>
        <v>824.99999999999989</v>
      </c>
      <c r="M3296" s="8">
        <v>0.4</v>
      </c>
    </row>
    <row r="3297" spans="1:13" x14ac:dyDescent="0.25">
      <c r="A3297" s="1"/>
      <c r="B3297" s="3" t="s">
        <v>12</v>
      </c>
      <c r="C3297" s="3">
        <v>1185732</v>
      </c>
      <c r="D3297" s="4">
        <v>44491</v>
      </c>
      <c r="E3297" s="3" t="s">
        <v>13</v>
      </c>
      <c r="F3297" s="3" t="s">
        <v>112</v>
      </c>
      <c r="G3297" s="3" t="s">
        <v>87</v>
      </c>
      <c r="H3297" s="3" t="s">
        <v>16</v>
      </c>
      <c r="I3297" s="5">
        <v>0.5</v>
      </c>
      <c r="J3297" s="6">
        <v>2000</v>
      </c>
      <c r="K3297" s="7">
        <f t="shared" si="24"/>
        <v>1000</v>
      </c>
      <c r="L3297" s="7">
        <f t="shared" si="25"/>
        <v>350</v>
      </c>
      <c r="M3297" s="8">
        <v>0.35</v>
      </c>
    </row>
    <row r="3298" spans="1:13" x14ac:dyDescent="0.25">
      <c r="A3298" s="1"/>
      <c r="B3298" s="3" t="s">
        <v>12</v>
      </c>
      <c r="C3298" s="3">
        <v>1185732</v>
      </c>
      <c r="D3298" s="4">
        <v>44491</v>
      </c>
      <c r="E3298" s="3" t="s">
        <v>13</v>
      </c>
      <c r="F3298" s="3" t="s">
        <v>112</v>
      </c>
      <c r="G3298" s="3" t="s">
        <v>87</v>
      </c>
      <c r="H3298" s="3" t="s">
        <v>17</v>
      </c>
      <c r="I3298" s="5">
        <v>0.5</v>
      </c>
      <c r="J3298" s="6">
        <v>1000</v>
      </c>
      <c r="K3298" s="7">
        <f t="shared" si="24"/>
        <v>500</v>
      </c>
      <c r="L3298" s="7">
        <f t="shared" si="25"/>
        <v>175</v>
      </c>
      <c r="M3298" s="8">
        <v>0.35</v>
      </c>
    </row>
    <row r="3299" spans="1:13" x14ac:dyDescent="0.25">
      <c r="A3299" s="1"/>
      <c r="B3299" s="3" t="s">
        <v>12</v>
      </c>
      <c r="C3299" s="3">
        <v>1185732</v>
      </c>
      <c r="D3299" s="4">
        <v>44491</v>
      </c>
      <c r="E3299" s="3" t="s">
        <v>13</v>
      </c>
      <c r="F3299" s="3" t="s">
        <v>112</v>
      </c>
      <c r="G3299" s="3" t="s">
        <v>87</v>
      </c>
      <c r="H3299" s="3" t="s">
        <v>18</v>
      </c>
      <c r="I3299" s="5">
        <v>0.5</v>
      </c>
      <c r="J3299" s="6">
        <v>750</v>
      </c>
      <c r="K3299" s="7">
        <f t="shared" si="24"/>
        <v>375</v>
      </c>
      <c r="L3299" s="7">
        <f t="shared" si="25"/>
        <v>131.25</v>
      </c>
      <c r="M3299" s="8">
        <v>0.35</v>
      </c>
    </row>
    <row r="3300" spans="1:13" x14ac:dyDescent="0.25">
      <c r="A3300" s="1"/>
      <c r="B3300" s="3" t="s">
        <v>12</v>
      </c>
      <c r="C3300" s="3">
        <v>1185732</v>
      </c>
      <c r="D3300" s="4">
        <v>44491</v>
      </c>
      <c r="E3300" s="3" t="s">
        <v>13</v>
      </c>
      <c r="F3300" s="3" t="s">
        <v>112</v>
      </c>
      <c r="G3300" s="3" t="s">
        <v>87</v>
      </c>
      <c r="H3300" s="3" t="s">
        <v>19</v>
      </c>
      <c r="I3300" s="5">
        <v>0.6</v>
      </c>
      <c r="J3300" s="6">
        <v>750</v>
      </c>
      <c r="K3300" s="7">
        <f t="shared" si="24"/>
        <v>450</v>
      </c>
      <c r="L3300" s="7">
        <f t="shared" si="25"/>
        <v>135</v>
      </c>
      <c r="M3300" s="8">
        <v>0.3</v>
      </c>
    </row>
    <row r="3301" spans="1:13" x14ac:dyDescent="0.25">
      <c r="A3301" s="1"/>
      <c r="B3301" s="3" t="s">
        <v>12</v>
      </c>
      <c r="C3301" s="3">
        <v>1185732</v>
      </c>
      <c r="D3301" s="4">
        <v>44491</v>
      </c>
      <c r="E3301" s="3" t="s">
        <v>13</v>
      </c>
      <c r="F3301" s="3" t="s">
        <v>112</v>
      </c>
      <c r="G3301" s="3" t="s">
        <v>87</v>
      </c>
      <c r="H3301" s="3" t="s">
        <v>20</v>
      </c>
      <c r="I3301" s="5">
        <v>0.64999999999999991</v>
      </c>
      <c r="J3301" s="6">
        <v>2000</v>
      </c>
      <c r="K3301" s="7">
        <f t="shared" si="24"/>
        <v>1299.9999999999998</v>
      </c>
      <c r="L3301" s="7">
        <f t="shared" si="25"/>
        <v>389.99999999999994</v>
      </c>
      <c r="M3301" s="8">
        <v>0.3</v>
      </c>
    </row>
    <row r="3302" spans="1:13" x14ac:dyDescent="0.25">
      <c r="A3302" s="1"/>
      <c r="B3302" s="3" t="s">
        <v>12</v>
      </c>
      <c r="C3302" s="3">
        <v>1185732</v>
      </c>
      <c r="D3302" s="4">
        <v>44521</v>
      </c>
      <c r="E3302" s="3" t="s">
        <v>13</v>
      </c>
      <c r="F3302" s="3" t="s">
        <v>112</v>
      </c>
      <c r="G3302" s="3" t="s">
        <v>87</v>
      </c>
      <c r="H3302" s="3" t="s">
        <v>15</v>
      </c>
      <c r="I3302" s="5">
        <v>0.6</v>
      </c>
      <c r="J3302" s="6">
        <v>3500</v>
      </c>
      <c r="K3302" s="7">
        <f t="shared" si="24"/>
        <v>2100</v>
      </c>
      <c r="L3302" s="7">
        <f t="shared" si="25"/>
        <v>840</v>
      </c>
      <c r="M3302" s="8">
        <v>0.4</v>
      </c>
    </row>
    <row r="3303" spans="1:13" x14ac:dyDescent="0.25">
      <c r="A3303" s="1"/>
      <c r="B3303" s="3" t="s">
        <v>12</v>
      </c>
      <c r="C3303" s="3">
        <v>1185732</v>
      </c>
      <c r="D3303" s="4">
        <v>44521</v>
      </c>
      <c r="E3303" s="3" t="s">
        <v>13</v>
      </c>
      <c r="F3303" s="3" t="s">
        <v>112</v>
      </c>
      <c r="G3303" s="3" t="s">
        <v>87</v>
      </c>
      <c r="H3303" s="3" t="s">
        <v>16</v>
      </c>
      <c r="I3303" s="5">
        <v>0.5</v>
      </c>
      <c r="J3303" s="6">
        <v>1750</v>
      </c>
      <c r="K3303" s="7">
        <f t="shared" si="24"/>
        <v>875</v>
      </c>
      <c r="L3303" s="7">
        <f t="shared" si="25"/>
        <v>306.25</v>
      </c>
      <c r="M3303" s="8">
        <v>0.35</v>
      </c>
    </row>
    <row r="3304" spans="1:13" x14ac:dyDescent="0.25">
      <c r="A3304" s="1"/>
      <c r="B3304" s="3" t="s">
        <v>12</v>
      </c>
      <c r="C3304" s="3">
        <v>1185732</v>
      </c>
      <c r="D3304" s="4">
        <v>44521</v>
      </c>
      <c r="E3304" s="3" t="s">
        <v>13</v>
      </c>
      <c r="F3304" s="3" t="s">
        <v>112</v>
      </c>
      <c r="G3304" s="3" t="s">
        <v>87</v>
      </c>
      <c r="H3304" s="3" t="s">
        <v>17</v>
      </c>
      <c r="I3304" s="5">
        <v>0.5</v>
      </c>
      <c r="J3304" s="6">
        <v>1700</v>
      </c>
      <c r="K3304" s="7">
        <f t="shared" si="24"/>
        <v>850</v>
      </c>
      <c r="L3304" s="7">
        <f t="shared" si="25"/>
        <v>297.5</v>
      </c>
      <c r="M3304" s="8">
        <v>0.35</v>
      </c>
    </row>
    <row r="3305" spans="1:13" x14ac:dyDescent="0.25">
      <c r="A3305" s="1"/>
      <c r="B3305" s="3" t="s">
        <v>12</v>
      </c>
      <c r="C3305" s="3">
        <v>1185732</v>
      </c>
      <c r="D3305" s="4">
        <v>44521</v>
      </c>
      <c r="E3305" s="3" t="s">
        <v>13</v>
      </c>
      <c r="F3305" s="3" t="s">
        <v>112</v>
      </c>
      <c r="G3305" s="3" t="s">
        <v>87</v>
      </c>
      <c r="H3305" s="3" t="s">
        <v>18</v>
      </c>
      <c r="I3305" s="5">
        <v>0.5</v>
      </c>
      <c r="J3305" s="6">
        <v>1500</v>
      </c>
      <c r="K3305" s="7">
        <f t="shared" si="24"/>
        <v>750</v>
      </c>
      <c r="L3305" s="7">
        <f t="shared" si="25"/>
        <v>262.5</v>
      </c>
      <c r="M3305" s="8">
        <v>0.35</v>
      </c>
    </row>
    <row r="3306" spans="1:13" x14ac:dyDescent="0.25">
      <c r="A3306" s="1"/>
      <c r="B3306" s="3" t="s">
        <v>12</v>
      </c>
      <c r="C3306" s="3">
        <v>1185732</v>
      </c>
      <c r="D3306" s="4">
        <v>44521</v>
      </c>
      <c r="E3306" s="3" t="s">
        <v>13</v>
      </c>
      <c r="F3306" s="3" t="s">
        <v>112</v>
      </c>
      <c r="G3306" s="3" t="s">
        <v>87</v>
      </c>
      <c r="H3306" s="3" t="s">
        <v>19</v>
      </c>
      <c r="I3306" s="5">
        <v>0.6</v>
      </c>
      <c r="J3306" s="6">
        <v>1250</v>
      </c>
      <c r="K3306" s="7">
        <f t="shared" si="24"/>
        <v>750</v>
      </c>
      <c r="L3306" s="7">
        <f t="shared" si="25"/>
        <v>225</v>
      </c>
      <c r="M3306" s="8">
        <v>0.3</v>
      </c>
    </row>
    <row r="3307" spans="1:13" x14ac:dyDescent="0.25">
      <c r="A3307" s="1"/>
      <c r="B3307" s="3" t="s">
        <v>12</v>
      </c>
      <c r="C3307" s="3">
        <v>1185732</v>
      </c>
      <c r="D3307" s="4">
        <v>44521</v>
      </c>
      <c r="E3307" s="3" t="s">
        <v>13</v>
      </c>
      <c r="F3307" s="3" t="s">
        <v>112</v>
      </c>
      <c r="G3307" s="3" t="s">
        <v>87</v>
      </c>
      <c r="H3307" s="3" t="s">
        <v>20</v>
      </c>
      <c r="I3307" s="5">
        <v>0.64999999999999991</v>
      </c>
      <c r="J3307" s="6">
        <v>2250</v>
      </c>
      <c r="K3307" s="7">
        <f t="shared" si="24"/>
        <v>1462.4999999999998</v>
      </c>
      <c r="L3307" s="7">
        <f t="shared" si="25"/>
        <v>438.74999999999994</v>
      </c>
      <c r="M3307" s="8">
        <v>0.3</v>
      </c>
    </row>
    <row r="3308" spans="1:13" x14ac:dyDescent="0.25">
      <c r="A3308" s="1"/>
      <c r="B3308" s="3" t="s">
        <v>12</v>
      </c>
      <c r="C3308" s="3">
        <v>1185732</v>
      </c>
      <c r="D3308" s="4">
        <v>44550</v>
      </c>
      <c r="E3308" s="3" t="s">
        <v>13</v>
      </c>
      <c r="F3308" s="3" t="s">
        <v>112</v>
      </c>
      <c r="G3308" s="3" t="s">
        <v>87</v>
      </c>
      <c r="H3308" s="3" t="s">
        <v>15</v>
      </c>
      <c r="I3308" s="5">
        <v>0.6</v>
      </c>
      <c r="J3308" s="6">
        <v>4500</v>
      </c>
      <c r="K3308" s="7">
        <f t="shared" si="24"/>
        <v>2700</v>
      </c>
      <c r="L3308" s="7">
        <f t="shared" si="25"/>
        <v>1080</v>
      </c>
      <c r="M3308" s="8">
        <v>0.4</v>
      </c>
    </row>
    <row r="3309" spans="1:13" x14ac:dyDescent="0.25">
      <c r="A3309" s="1"/>
      <c r="B3309" s="3" t="s">
        <v>12</v>
      </c>
      <c r="C3309" s="3">
        <v>1185732</v>
      </c>
      <c r="D3309" s="4">
        <v>44550</v>
      </c>
      <c r="E3309" s="3" t="s">
        <v>13</v>
      </c>
      <c r="F3309" s="3" t="s">
        <v>112</v>
      </c>
      <c r="G3309" s="3" t="s">
        <v>87</v>
      </c>
      <c r="H3309" s="3" t="s">
        <v>16</v>
      </c>
      <c r="I3309" s="5">
        <v>0.5</v>
      </c>
      <c r="J3309" s="6">
        <v>2500</v>
      </c>
      <c r="K3309" s="7">
        <f t="shared" si="24"/>
        <v>1250</v>
      </c>
      <c r="L3309" s="7">
        <f t="shared" si="25"/>
        <v>437.5</v>
      </c>
      <c r="M3309" s="8">
        <v>0.35</v>
      </c>
    </row>
    <row r="3310" spans="1:13" x14ac:dyDescent="0.25">
      <c r="A3310" s="1"/>
      <c r="B3310" s="3" t="s">
        <v>12</v>
      </c>
      <c r="C3310" s="3">
        <v>1185732</v>
      </c>
      <c r="D3310" s="4">
        <v>44550</v>
      </c>
      <c r="E3310" s="3" t="s">
        <v>13</v>
      </c>
      <c r="F3310" s="3" t="s">
        <v>112</v>
      </c>
      <c r="G3310" s="3" t="s">
        <v>87</v>
      </c>
      <c r="H3310" s="3" t="s">
        <v>17</v>
      </c>
      <c r="I3310" s="5">
        <v>0.5</v>
      </c>
      <c r="J3310" s="6">
        <v>2250</v>
      </c>
      <c r="K3310" s="7">
        <f t="shared" si="24"/>
        <v>1125</v>
      </c>
      <c r="L3310" s="7">
        <f t="shared" si="25"/>
        <v>393.75</v>
      </c>
      <c r="M3310" s="8">
        <v>0.35</v>
      </c>
    </row>
    <row r="3311" spans="1:13" x14ac:dyDescent="0.25">
      <c r="A3311" s="1"/>
      <c r="B3311" s="3" t="s">
        <v>12</v>
      </c>
      <c r="C3311" s="3">
        <v>1185732</v>
      </c>
      <c r="D3311" s="4">
        <v>44550</v>
      </c>
      <c r="E3311" s="3" t="s">
        <v>13</v>
      </c>
      <c r="F3311" s="3" t="s">
        <v>112</v>
      </c>
      <c r="G3311" s="3" t="s">
        <v>87</v>
      </c>
      <c r="H3311" s="3" t="s">
        <v>18</v>
      </c>
      <c r="I3311" s="5">
        <v>0.5</v>
      </c>
      <c r="J3311" s="6">
        <v>1750</v>
      </c>
      <c r="K3311" s="7">
        <f t="shared" si="24"/>
        <v>875</v>
      </c>
      <c r="L3311" s="7">
        <f t="shared" si="25"/>
        <v>306.25</v>
      </c>
      <c r="M3311" s="8">
        <v>0.35</v>
      </c>
    </row>
    <row r="3312" spans="1:13" x14ac:dyDescent="0.25">
      <c r="A3312" s="1"/>
      <c r="B3312" s="3" t="s">
        <v>12</v>
      </c>
      <c r="C3312" s="3">
        <v>1185732</v>
      </c>
      <c r="D3312" s="4">
        <v>44550</v>
      </c>
      <c r="E3312" s="3" t="s">
        <v>13</v>
      </c>
      <c r="F3312" s="3" t="s">
        <v>112</v>
      </c>
      <c r="G3312" s="3" t="s">
        <v>87</v>
      </c>
      <c r="H3312" s="3" t="s">
        <v>19</v>
      </c>
      <c r="I3312" s="5">
        <v>0.6</v>
      </c>
      <c r="J3312" s="6">
        <v>1750</v>
      </c>
      <c r="K3312" s="7">
        <f t="shared" si="24"/>
        <v>1050</v>
      </c>
      <c r="L3312" s="7">
        <f t="shared" si="25"/>
        <v>315</v>
      </c>
      <c r="M3312" s="8">
        <v>0.3</v>
      </c>
    </row>
    <row r="3313" spans="1:13" x14ac:dyDescent="0.25">
      <c r="A3313" s="1"/>
      <c r="B3313" s="3" t="s">
        <v>12</v>
      </c>
      <c r="C3313" s="3">
        <v>1185732</v>
      </c>
      <c r="D3313" s="4">
        <v>44550</v>
      </c>
      <c r="E3313" s="3" t="s">
        <v>13</v>
      </c>
      <c r="F3313" s="3" t="s">
        <v>112</v>
      </c>
      <c r="G3313" s="3" t="s">
        <v>87</v>
      </c>
      <c r="H3313" s="3" t="s">
        <v>20</v>
      </c>
      <c r="I3313" s="5">
        <v>0.64999999999999991</v>
      </c>
      <c r="J3313" s="6">
        <v>2750</v>
      </c>
      <c r="K3313" s="7">
        <f t="shared" si="24"/>
        <v>1787.4999999999998</v>
      </c>
      <c r="L3313" s="7">
        <f t="shared" si="25"/>
        <v>536.24999999999989</v>
      </c>
      <c r="M3313" s="8">
        <v>0.3</v>
      </c>
    </row>
    <row r="3314" spans="1:13" x14ac:dyDescent="0.25">
      <c r="A3314" s="1" t="s">
        <v>37</v>
      </c>
      <c r="B3314" s="3" t="s">
        <v>12</v>
      </c>
      <c r="C3314" s="3">
        <v>1185732</v>
      </c>
      <c r="D3314" s="4">
        <v>44213</v>
      </c>
      <c r="E3314" s="3" t="s">
        <v>13</v>
      </c>
      <c r="F3314" s="3" t="s">
        <v>113</v>
      </c>
      <c r="G3314" s="3" t="s">
        <v>114</v>
      </c>
      <c r="H3314" s="3" t="s">
        <v>15</v>
      </c>
      <c r="I3314" s="5">
        <v>0.4</v>
      </c>
      <c r="J3314" s="6">
        <v>5250</v>
      </c>
      <c r="K3314" s="7">
        <f t="shared" si="24"/>
        <v>2100</v>
      </c>
      <c r="L3314" s="7">
        <f t="shared" si="25"/>
        <v>735</v>
      </c>
      <c r="M3314" s="8">
        <v>0.35</v>
      </c>
    </row>
    <row r="3315" spans="1:13" x14ac:dyDescent="0.25">
      <c r="A3315" s="1"/>
      <c r="B3315" s="3" t="s">
        <v>12</v>
      </c>
      <c r="C3315" s="3">
        <v>1185732</v>
      </c>
      <c r="D3315" s="4">
        <v>44213</v>
      </c>
      <c r="E3315" s="3" t="s">
        <v>13</v>
      </c>
      <c r="F3315" s="3" t="s">
        <v>113</v>
      </c>
      <c r="G3315" s="3" t="s">
        <v>114</v>
      </c>
      <c r="H3315" s="3" t="s">
        <v>16</v>
      </c>
      <c r="I3315" s="5">
        <v>0.4</v>
      </c>
      <c r="J3315" s="6">
        <v>3250</v>
      </c>
      <c r="K3315" s="7">
        <f t="shared" si="24"/>
        <v>1300</v>
      </c>
      <c r="L3315" s="7">
        <f t="shared" si="25"/>
        <v>454.99999999999994</v>
      </c>
      <c r="M3315" s="8">
        <v>0.35</v>
      </c>
    </row>
    <row r="3316" spans="1:13" x14ac:dyDescent="0.25">
      <c r="A3316" s="1"/>
      <c r="B3316" s="3" t="s">
        <v>12</v>
      </c>
      <c r="C3316" s="3">
        <v>1185732</v>
      </c>
      <c r="D3316" s="4">
        <v>44213</v>
      </c>
      <c r="E3316" s="3" t="s">
        <v>13</v>
      </c>
      <c r="F3316" s="3" t="s">
        <v>113</v>
      </c>
      <c r="G3316" s="3" t="s">
        <v>114</v>
      </c>
      <c r="H3316" s="3" t="s">
        <v>17</v>
      </c>
      <c r="I3316" s="5">
        <v>0.30000000000000004</v>
      </c>
      <c r="J3316" s="6">
        <v>3250</v>
      </c>
      <c r="K3316" s="7">
        <f t="shared" si="24"/>
        <v>975.00000000000011</v>
      </c>
      <c r="L3316" s="7">
        <f t="shared" si="25"/>
        <v>390.00000000000006</v>
      </c>
      <c r="M3316" s="8">
        <v>0.4</v>
      </c>
    </row>
    <row r="3317" spans="1:13" x14ac:dyDescent="0.25">
      <c r="A3317" s="1"/>
      <c r="B3317" s="3" t="s">
        <v>12</v>
      </c>
      <c r="C3317" s="3">
        <v>1185732</v>
      </c>
      <c r="D3317" s="4">
        <v>44213</v>
      </c>
      <c r="E3317" s="3" t="s">
        <v>13</v>
      </c>
      <c r="F3317" s="3" t="s">
        <v>113</v>
      </c>
      <c r="G3317" s="3" t="s">
        <v>114</v>
      </c>
      <c r="H3317" s="3" t="s">
        <v>18</v>
      </c>
      <c r="I3317" s="5">
        <v>0.35</v>
      </c>
      <c r="J3317" s="6">
        <v>1750</v>
      </c>
      <c r="K3317" s="7">
        <f t="shared" ref="K3317:K3571" si="26">I3317*J3317</f>
        <v>612.5</v>
      </c>
      <c r="L3317" s="7">
        <f t="shared" ref="L3317:L3571" si="27">K3317*M3317</f>
        <v>245</v>
      </c>
      <c r="M3317" s="8">
        <v>0.4</v>
      </c>
    </row>
    <row r="3318" spans="1:13" x14ac:dyDescent="0.25">
      <c r="A3318" s="1"/>
      <c r="B3318" s="3" t="s">
        <v>12</v>
      </c>
      <c r="C3318" s="3">
        <v>1185732</v>
      </c>
      <c r="D3318" s="4">
        <v>44213</v>
      </c>
      <c r="E3318" s="3" t="s">
        <v>13</v>
      </c>
      <c r="F3318" s="3" t="s">
        <v>113</v>
      </c>
      <c r="G3318" s="3" t="s">
        <v>114</v>
      </c>
      <c r="H3318" s="3" t="s">
        <v>19</v>
      </c>
      <c r="I3318" s="5">
        <v>0.5</v>
      </c>
      <c r="J3318" s="6">
        <v>2250</v>
      </c>
      <c r="K3318" s="7">
        <f t="shared" si="26"/>
        <v>1125</v>
      </c>
      <c r="L3318" s="7">
        <f t="shared" si="27"/>
        <v>337.5</v>
      </c>
      <c r="M3318" s="8">
        <v>0.3</v>
      </c>
    </row>
    <row r="3319" spans="1:13" x14ac:dyDescent="0.25">
      <c r="A3319" s="1"/>
      <c r="B3319" s="3" t="s">
        <v>12</v>
      </c>
      <c r="C3319" s="3">
        <v>1185732</v>
      </c>
      <c r="D3319" s="4">
        <v>44213</v>
      </c>
      <c r="E3319" s="3" t="s">
        <v>13</v>
      </c>
      <c r="F3319" s="3" t="s">
        <v>113</v>
      </c>
      <c r="G3319" s="3" t="s">
        <v>114</v>
      </c>
      <c r="H3319" s="3" t="s">
        <v>20</v>
      </c>
      <c r="I3319" s="5">
        <v>0.4</v>
      </c>
      <c r="J3319" s="6">
        <v>3250</v>
      </c>
      <c r="K3319" s="7">
        <f t="shared" si="26"/>
        <v>1300</v>
      </c>
      <c r="L3319" s="7">
        <f t="shared" si="27"/>
        <v>520</v>
      </c>
      <c r="M3319" s="8">
        <v>0.4</v>
      </c>
    </row>
    <row r="3320" spans="1:13" x14ac:dyDescent="0.25">
      <c r="A3320" s="1"/>
      <c r="B3320" s="3" t="s">
        <v>12</v>
      </c>
      <c r="C3320" s="3">
        <v>1185732</v>
      </c>
      <c r="D3320" s="4">
        <v>44242</v>
      </c>
      <c r="E3320" s="3" t="s">
        <v>13</v>
      </c>
      <c r="F3320" s="3" t="s">
        <v>113</v>
      </c>
      <c r="G3320" s="3" t="s">
        <v>114</v>
      </c>
      <c r="H3320" s="3" t="s">
        <v>15</v>
      </c>
      <c r="I3320" s="5">
        <v>0.4</v>
      </c>
      <c r="J3320" s="6">
        <v>5750</v>
      </c>
      <c r="K3320" s="7">
        <f t="shared" si="26"/>
        <v>2300</v>
      </c>
      <c r="L3320" s="7">
        <f t="shared" si="27"/>
        <v>805</v>
      </c>
      <c r="M3320" s="8">
        <v>0.35</v>
      </c>
    </row>
    <row r="3321" spans="1:13" x14ac:dyDescent="0.25">
      <c r="A3321" s="1"/>
      <c r="B3321" s="3" t="s">
        <v>12</v>
      </c>
      <c r="C3321" s="3">
        <v>1185732</v>
      </c>
      <c r="D3321" s="4">
        <v>44242</v>
      </c>
      <c r="E3321" s="3" t="s">
        <v>13</v>
      </c>
      <c r="F3321" s="3" t="s">
        <v>113</v>
      </c>
      <c r="G3321" s="3" t="s">
        <v>114</v>
      </c>
      <c r="H3321" s="3" t="s">
        <v>16</v>
      </c>
      <c r="I3321" s="5">
        <v>0.4</v>
      </c>
      <c r="J3321" s="6">
        <v>2250</v>
      </c>
      <c r="K3321" s="7">
        <f t="shared" si="26"/>
        <v>900</v>
      </c>
      <c r="L3321" s="7">
        <f t="shared" si="27"/>
        <v>315</v>
      </c>
      <c r="M3321" s="8">
        <v>0.35</v>
      </c>
    </row>
    <row r="3322" spans="1:13" x14ac:dyDescent="0.25">
      <c r="A3322" s="1"/>
      <c r="B3322" s="3" t="s">
        <v>12</v>
      </c>
      <c r="C3322" s="3">
        <v>1185732</v>
      </c>
      <c r="D3322" s="4">
        <v>44242</v>
      </c>
      <c r="E3322" s="3" t="s">
        <v>13</v>
      </c>
      <c r="F3322" s="3" t="s">
        <v>113</v>
      </c>
      <c r="G3322" s="3" t="s">
        <v>114</v>
      </c>
      <c r="H3322" s="3" t="s">
        <v>17</v>
      </c>
      <c r="I3322" s="5">
        <v>0.30000000000000004</v>
      </c>
      <c r="J3322" s="6">
        <v>2750</v>
      </c>
      <c r="K3322" s="7">
        <f t="shared" si="26"/>
        <v>825.00000000000011</v>
      </c>
      <c r="L3322" s="7">
        <f t="shared" si="27"/>
        <v>330.00000000000006</v>
      </c>
      <c r="M3322" s="8">
        <v>0.4</v>
      </c>
    </row>
    <row r="3323" spans="1:13" x14ac:dyDescent="0.25">
      <c r="A3323" s="1"/>
      <c r="B3323" s="3" t="s">
        <v>12</v>
      </c>
      <c r="C3323" s="3">
        <v>1185732</v>
      </c>
      <c r="D3323" s="4">
        <v>44242</v>
      </c>
      <c r="E3323" s="3" t="s">
        <v>13</v>
      </c>
      <c r="F3323" s="3" t="s">
        <v>113</v>
      </c>
      <c r="G3323" s="3" t="s">
        <v>114</v>
      </c>
      <c r="H3323" s="3" t="s">
        <v>18</v>
      </c>
      <c r="I3323" s="5">
        <v>0.35</v>
      </c>
      <c r="J3323" s="6">
        <v>1500</v>
      </c>
      <c r="K3323" s="7">
        <f t="shared" si="26"/>
        <v>525</v>
      </c>
      <c r="L3323" s="7">
        <f t="shared" si="27"/>
        <v>210</v>
      </c>
      <c r="M3323" s="8">
        <v>0.4</v>
      </c>
    </row>
    <row r="3324" spans="1:13" x14ac:dyDescent="0.25">
      <c r="A3324" s="1"/>
      <c r="B3324" s="3" t="s">
        <v>12</v>
      </c>
      <c r="C3324" s="3">
        <v>1185732</v>
      </c>
      <c r="D3324" s="4">
        <v>44242</v>
      </c>
      <c r="E3324" s="3" t="s">
        <v>13</v>
      </c>
      <c r="F3324" s="3" t="s">
        <v>113</v>
      </c>
      <c r="G3324" s="3" t="s">
        <v>114</v>
      </c>
      <c r="H3324" s="3" t="s">
        <v>19</v>
      </c>
      <c r="I3324" s="5">
        <v>0.5</v>
      </c>
      <c r="J3324" s="6">
        <v>2250</v>
      </c>
      <c r="K3324" s="7">
        <f t="shared" si="26"/>
        <v>1125</v>
      </c>
      <c r="L3324" s="7">
        <f t="shared" si="27"/>
        <v>337.5</v>
      </c>
      <c r="M3324" s="8">
        <v>0.3</v>
      </c>
    </row>
    <row r="3325" spans="1:13" x14ac:dyDescent="0.25">
      <c r="A3325" s="1"/>
      <c r="B3325" s="3" t="s">
        <v>12</v>
      </c>
      <c r="C3325" s="3">
        <v>1185732</v>
      </c>
      <c r="D3325" s="4">
        <v>44242</v>
      </c>
      <c r="E3325" s="3" t="s">
        <v>13</v>
      </c>
      <c r="F3325" s="3" t="s">
        <v>113</v>
      </c>
      <c r="G3325" s="3" t="s">
        <v>114</v>
      </c>
      <c r="H3325" s="3" t="s">
        <v>20</v>
      </c>
      <c r="I3325" s="5">
        <v>0.4</v>
      </c>
      <c r="J3325" s="6">
        <v>3250</v>
      </c>
      <c r="K3325" s="7">
        <f t="shared" si="26"/>
        <v>1300</v>
      </c>
      <c r="L3325" s="7">
        <f t="shared" si="27"/>
        <v>520</v>
      </c>
      <c r="M3325" s="8">
        <v>0.4</v>
      </c>
    </row>
    <row r="3326" spans="1:13" x14ac:dyDescent="0.25">
      <c r="A3326" s="1"/>
      <c r="B3326" s="3" t="s">
        <v>12</v>
      </c>
      <c r="C3326" s="3">
        <v>1185732</v>
      </c>
      <c r="D3326" s="4">
        <v>44268</v>
      </c>
      <c r="E3326" s="3" t="s">
        <v>13</v>
      </c>
      <c r="F3326" s="3" t="s">
        <v>113</v>
      </c>
      <c r="G3326" s="3" t="s">
        <v>114</v>
      </c>
      <c r="H3326" s="3" t="s">
        <v>15</v>
      </c>
      <c r="I3326" s="5">
        <v>0.4</v>
      </c>
      <c r="J3326" s="6">
        <v>5450</v>
      </c>
      <c r="K3326" s="7">
        <f t="shared" si="26"/>
        <v>2180</v>
      </c>
      <c r="L3326" s="7">
        <f t="shared" si="27"/>
        <v>763</v>
      </c>
      <c r="M3326" s="8">
        <v>0.35</v>
      </c>
    </row>
    <row r="3327" spans="1:13" x14ac:dyDescent="0.25">
      <c r="A3327" s="1"/>
      <c r="B3327" s="3" t="s">
        <v>12</v>
      </c>
      <c r="C3327" s="3">
        <v>1185732</v>
      </c>
      <c r="D3327" s="4">
        <v>44268</v>
      </c>
      <c r="E3327" s="3" t="s">
        <v>13</v>
      </c>
      <c r="F3327" s="3" t="s">
        <v>113</v>
      </c>
      <c r="G3327" s="3" t="s">
        <v>114</v>
      </c>
      <c r="H3327" s="3" t="s">
        <v>16</v>
      </c>
      <c r="I3327" s="5">
        <v>0.4</v>
      </c>
      <c r="J3327" s="6">
        <v>2500</v>
      </c>
      <c r="K3327" s="7">
        <f t="shared" si="26"/>
        <v>1000</v>
      </c>
      <c r="L3327" s="7">
        <f t="shared" si="27"/>
        <v>350</v>
      </c>
      <c r="M3327" s="8">
        <v>0.35</v>
      </c>
    </row>
    <row r="3328" spans="1:13" x14ac:dyDescent="0.25">
      <c r="A3328" s="1"/>
      <c r="B3328" s="3" t="s">
        <v>12</v>
      </c>
      <c r="C3328" s="3">
        <v>1185732</v>
      </c>
      <c r="D3328" s="4">
        <v>44268</v>
      </c>
      <c r="E3328" s="3" t="s">
        <v>13</v>
      </c>
      <c r="F3328" s="3" t="s">
        <v>113</v>
      </c>
      <c r="G3328" s="3" t="s">
        <v>114</v>
      </c>
      <c r="H3328" s="3" t="s">
        <v>17</v>
      </c>
      <c r="I3328" s="5">
        <v>0.30000000000000004</v>
      </c>
      <c r="J3328" s="6">
        <v>2750</v>
      </c>
      <c r="K3328" s="7">
        <f t="shared" si="26"/>
        <v>825.00000000000011</v>
      </c>
      <c r="L3328" s="7">
        <f t="shared" si="27"/>
        <v>330.00000000000006</v>
      </c>
      <c r="M3328" s="8">
        <v>0.4</v>
      </c>
    </row>
    <row r="3329" spans="1:13" x14ac:dyDescent="0.25">
      <c r="A3329" s="1"/>
      <c r="B3329" s="3" t="s">
        <v>12</v>
      </c>
      <c r="C3329" s="3">
        <v>1185732</v>
      </c>
      <c r="D3329" s="4">
        <v>44268</v>
      </c>
      <c r="E3329" s="3" t="s">
        <v>13</v>
      </c>
      <c r="F3329" s="3" t="s">
        <v>113</v>
      </c>
      <c r="G3329" s="3" t="s">
        <v>114</v>
      </c>
      <c r="H3329" s="3" t="s">
        <v>18</v>
      </c>
      <c r="I3329" s="5">
        <v>0.35</v>
      </c>
      <c r="J3329" s="6">
        <v>1250</v>
      </c>
      <c r="K3329" s="7">
        <f t="shared" si="26"/>
        <v>437.5</v>
      </c>
      <c r="L3329" s="7">
        <f t="shared" si="27"/>
        <v>175</v>
      </c>
      <c r="M3329" s="8">
        <v>0.4</v>
      </c>
    </row>
    <row r="3330" spans="1:13" x14ac:dyDescent="0.25">
      <c r="A3330" s="1"/>
      <c r="B3330" s="3" t="s">
        <v>12</v>
      </c>
      <c r="C3330" s="3">
        <v>1185732</v>
      </c>
      <c r="D3330" s="4">
        <v>44268</v>
      </c>
      <c r="E3330" s="3" t="s">
        <v>13</v>
      </c>
      <c r="F3330" s="3" t="s">
        <v>113</v>
      </c>
      <c r="G3330" s="3" t="s">
        <v>114</v>
      </c>
      <c r="H3330" s="3" t="s">
        <v>19</v>
      </c>
      <c r="I3330" s="5">
        <v>0.5</v>
      </c>
      <c r="J3330" s="6">
        <v>1750</v>
      </c>
      <c r="K3330" s="7">
        <f t="shared" si="26"/>
        <v>875</v>
      </c>
      <c r="L3330" s="7">
        <f t="shared" si="27"/>
        <v>262.5</v>
      </c>
      <c r="M3330" s="8">
        <v>0.3</v>
      </c>
    </row>
    <row r="3331" spans="1:13" x14ac:dyDescent="0.25">
      <c r="A3331" s="1"/>
      <c r="B3331" s="3" t="s">
        <v>12</v>
      </c>
      <c r="C3331" s="3">
        <v>1185732</v>
      </c>
      <c r="D3331" s="4">
        <v>44268</v>
      </c>
      <c r="E3331" s="3" t="s">
        <v>13</v>
      </c>
      <c r="F3331" s="3" t="s">
        <v>113</v>
      </c>
      <c r="G3331" s="3" t="s">
        <v>114</v>
      </c>
      <c r="H3331" s="3" t="s">
        <v>20</v>
      </c>
      <c r="I3331" s="5">
        <v>0.4</v>
      </c>
      <c r="J3331" s="6">
        <v>2750</v>
      </c>
      <c r="K3331" s="7">
        <f t="shared" si="26"/>
        <v>1100</v>
      </c>
      <c r="L3331" s="7">
        <f t="shared" si="27"/>
        <v>440</v>
      </c>
      <c r="M3331" s="8">
        <v>0.4</v>
      </c>
    </row>
    <row r="3332" spans="1:13" x14ac:dyDescent="0.25">
      <c r="A3332" s="1"/>
      <c r="B3332" s="3" t="s">
        <v>12</v>
      </c>
      <c r="C3332" s="3">
        <v>1185732</v>
      </c>
      <c r="D3332" s="4">
        <v>44300</v>
      </c>
      <c r="E3332" s="3" t="s">
        <v>13</v>
      </c>
      <c r="F3332" s="3" t="s">
        <v>113</v>
      </c>
      <c r="G3332" s="3" t="s">
        <v>114</v>
      </c>
      <c r="H3332" s="3" t="s">
        <v>15</v>
      </c>
      <c r="I3332" s="5">
        <v>0.4</v>
      </c>
      <c r="J3332" s="6">
        <v>5250</v>
      </c>
      <c r="K3332" s="7">
        <f t="shared" si="26"/>
        <v>2100</v>
      </c>
      <c r="L3332" s="7">
        <f t="shared" si="27"/>
        <v>735</v>
      </c>
      <c r="M3332" s="8">
        <v>0.35</v>
      </c>
    </row>
    <row r="3333" spans="1:13" x14ac:dyDescent="0.25">
      <c r="A3333" s="1"/>
      <c r="B3333" s="3" t="s">
        <v>12</v>
      </c>
      <c r="C3333" s="3">
        <v>1185732</v>
      </c>
      <c r="D3333" s="4">
        <v>44300</v>
      </c>
      <c r="E3333" s="3" t="s">
        <v>13</v>
      </c>
      <c r="F3333" s="3" t="s">
        <v>113</v>
      </c>
      <c r="G3333" s="3" t="s">
        <v>114</v>
      </c>
      <c r="H3333" s="3" t="s">
        <v>16</v>
      </c>
      <c r="I3333" s="5">
        <v>0.4</v>
      </c>
      <c r="J3333" s="6">
        <v>2250</v>
      </c>
      <c r="K3333" s="7">
        <f t="shared" si="26"/>
        <v>900</v>
      </c>
      <c r="L3333" s="7">
        <f t="shared" si="27"/>
        <v>315</v>
      </c>
      <c r="M3333" s="8">
        <v>0.35</v>
      </c>
    </row>
    <row r="3334" spans="1:13" x14ac:dyDescent="0.25">
      <c r="A3334" s="1"/>
      <c r="B3334" s="3" t="s">
        <v>12</v>
      </c>
      <c r="C3334" s="3">
        <v>1185732</v>
      </c>
      <c r="D3334" s="4">
        <v>44300</v>
      </c>
      <c r="E3334" s="3" t="s">
        <v>13</v>
      </c>
      <c r="F3334" s="3" t="s">
        <v>113</v>
      </c>
      <c r="G3334" s="3" t="s">
        <v>114</v>
      </c>
      <c r="H3334" s="3" t="s">
        <v>17</v>
      </c>
      <c r="I3334" s="5">
        <v>0.30000000000000004</v>
      </c>
      <c r="J3334" s="6">
        <v>2250</v>
      </c>
      <c r="K3334" s="7">
        <f t="shared" si="26"/>
        <v>675.00000000000011</v>
      </c>
      <c r="L3334" s="7">
        <f t="shared" si="27"/>
        <v>270.00000000000006</v>
      </c>
      <c r="M3334" s="8">
        <v>0.4</v>
      </c>
    </row>
    <row r="3335" spans="1:13" x14ac:dyDescent="0.25">
      <c r="A3335" s="1"/>
      <c r="B3335" s="3" t="s">
        <v>12</v>
      </c>
      <c r="C3335" s="3">
        <v>1185732</v>
      </c>
      <c r="D3335" s="4">
        <v>44300</v>
      </c>
      <c r="E3335" s="3" t="s">
        <v>13</v>
      </c>
      <c r="F3335" s="3" t="s">
        <v>113</v>
      </c>
      <c r="G3335" s="3" t="s">
        <v>114</v>
      </c>
      <c r="H3335" s="3" t="s">
        <v>18</v>
      </c>
      <c r="I3335" s="5">
        <v>0.35</v>
      </c>
      <c r="J3335" s="6">
        <v>1500</v>
      </c>
      <c r="K3335" s="7">
        <f t="shared" si="26"/>
        <v>525</v>
      </c>
      <c r="L3335" s="7">
        <f t="shared" si="27"/>
        <v>210</v>
      </c>
      <c r="M3335" s="8">
        <v>0.4</v>
      </c>
    </row>
    <row r="3336" spans="1:13" x14ac:dyDescent="0.25">
      <c r="A3336" s="1"/>
      <c r="B3336" s="3" t="s">
        <v>12</v>
      </c>
      <c r="C3336" s="3">
        <v>1185732</v>
      </c>
      <c r="D3336" s="4">
        <v>44300</v>
      </c>
      <c r="E3336" s="3" t="s">
        <v>13</v>
      </c>
      <c r="F3336" s="3" t="s">
        <v>113</v>
      </c>
      <c r="G3336" s="3" t="s">
        <v>114</v>
      </c>
      <c r="H3336" s="3" t="s">
        <v>19</v>
      </c>
      <c r="I3336" s="5">
        <v>0.5</v>
      </c>
      <c r="J3336" s="6">
        <v>1500</v>
      </c>
      <c r="K3336" s="7">
        <f t="shared" si="26"/>
        <v>750</v>
      </c>
      <c r="L3336" s="7">
        <f t="shared" si="27"/>
        <v>225</v>
      </c>
      <c r="M3336" s="8">
        <v>0.3</v>
      </c>
    </row>
    <row r="3337" spans="1:13" x14ac:dyDescent="0.25">
      <c r="A3337" s="1"/>
      <c r="B3337" s="3" t="s">
        <v>12</v>
      </c>
      <c r="C3337" s="3">
        <v>1185732</v>
      </c>
      <c r="D3337" s="4">
        <v>44300</v>
      </c>
      <c r="E3337" s="3" t="s">
        <v>13</v>
      </c>
      <c r="F3337" s="3" t="s">
        <v>113</v>
      </c>
      <c r="G3337" s="3" t="s">
        <v>114</v>
      </c>
      <c r="H3337" s="3" t="s">
        <v>20</v>
      </c>
      <c r="I3337" s="5">
        <v>0.4</v>
      </c>
      <c r="J3337" s="6">
        <v>3000</v>
      </c>
      <c r="K3337" s="7">
        <f t="shared" si="26"/>
        <v>1200</v>
      </c>
      <c r="L3337" s="7">
        <f t="shared" si="27"/>
        <v>480</v>
      </c>
      <c r="M3337" s="8">
        <v>0.4</v>
      </c>
    </row>
    <row r="3338" spans="1:13" x14ac:dyDescent="0.25">
      <c r="A3338" s="1"/>
      <c r="B3338" s="3" t="s">
        <v>12</v>
      </c>
      <c r="C3338" s="3">
        <v>1185732</v>
      </c>
      <c r="D3338" s="4">
        <v>44329</v>
      </c>
      <c r="E3338" s="3" t="s">
        <v>13</v>
      </c>
      <c r="F3338" s="3" t="s">
        <v>113</v>
      </c>
      <c r="G3338" s="3" t="s">
        <v>114</v>
      </c>
      <c r="H3338" s="3" t="s">
        <v>15</v>
      </c>
      <c r="I3338" s="5">
        <v>0.54999999999999993</v>
      </c>
      <c r="J3338" s="6">
        <v>5700</v>
      </c>
      <c r="K3338" s="7">
        <f t="shared" si="26"/>
        <v>3134.9999999999995</v>
      </c>
      <c r="L3338" s="7">
        <f t="shared" si="27"/>
        <v>1097.2499999999998</v>
      </c>
      <c r="M3338" s="8">
        <v>0.35</v>
      </c>
    </row>
    <row r="3339" spans="1:13" x14ac:dyDescent="0.25">
      <c r="A3339" s="1"/>
      <c r="B3339" s="3" t="s">
        <v>12</v>
      </c>
      <c r="C3339" s="3">
        <v>1185732</v>
      </c>
      <c r="D3339" s="4">
        <v>44329</v>
      </c>
      <c r="E3339" s="3" t="s">
        <v>13</v>
      </c>
      <c r="F3339" s="3" t="s">
        <v>113</v>
      </c>
      <c r="G3339" s="3" t="s">
        <v>114</v>
      </c>
      <c r="H3339" s="3" t="s">
        <v>16</v>
      </c>
      <c r="I3339" s="5">
        <v>0.5</v>
      </c>
      <c r="J3339" s="6">
        <v>2750</v>
      </c>
      <c r="K3339" s="7">
        <f t="shared" si="26"/>
        <v>1375</v>
      </c>
      <c r="L3339" s="7">
        <f t="shared" si="27"/>
        <v>481.24999999999994</v>
      </c>
      <c r="M3339" s="8">
        <v>0.35</v>
      </c>
    </row>
    <row r="3340" spans="1:13" x14ac:dyDescent="0.25">
      <c r="A3340" s="1"/>
      <c r="B3340" s="3" t="s">
        <v>12</v>
      </c>
      <c r="C3340" s="3">
        <v>1185732</v>
      </c>
      <c r="D3340" s="4">
        <v>44329</v>
      </c>
      <c r="E3340" s="3" t="s">
        <v>13</v>
      </c>
      <c r="F3340" s="3" t="s">
        <v>113</v>
      </c>
      <c r="G3340" s="3" t="s">
        <v>114</v>
      </c>
      <c r="H3340" s="3" t="s">
        <v>17</v>
      </c>
      <c r="I3340" s="5">
        <v>0.45</v>
      </c>
      <c r="J3340" s="6">
        <v>3000</v>
      </c>
      <c r="K3340" s="7">
        <f t="shared" si="26"/>
        <v>1350</v>
      </c>
      <c r="L3340" s="7">
        <f t="shared" si="27"/>
        <v>540</v>
      </c>
      <c r="M3340" s="8">
        <v>0.4</v>
      </c>
    </row>
    <row r="3341" spans="1:13" x14ac:dyDescent="0.25">
      <c r="A3341" s="1"/>
      <c r="B3341" s="3" t="s">
        <v>12</v>
      </c>
      <c r="C3341" s="3">
        <v>1185732</v>
      </c>
      <c r="D3341" s="4">
        <v>44329</v>
      </c>
      <c r="E3341" s="3" t="s">
        <v>13</v>
      </c>
      <c r="F3341" s="3" t="s">
        <v>113</v>
      </c>
      <c r="G3341" s="3" t="s">
        <v>114</v>
      </c>
      <c r="H3341" s="3" t="s">
        <v>18</v>
      </c>
      <c r="I3341" s="5">
        <v>0.45</v>
      </c>
      <c r="J3341" s="6">
        <v>2500</v>
      </c>
      <c r="K3341" s="7">
        <f t="shared" si="26"/>
        <v>1125</v>
      </c>
      <c r="L3341" s="7">
        <f t="shared" si="27"/>
        <v>450</v>
      </c>
      <c r="M3341" s="8">
        <v>0.4</v>
      </c>
    </row>
    <row r="3342" spans="1:13" x14ac:dyDescent="0.25">
      <c r="A3342" s="1"/>
      <c r="B3342" s="3" t="s">
        <v>12</v>
      </c>
      <c r="C3342" s="3">
        <v>1185732</v>
      </c>
      <c r="D3342" s="4">
        <v>44329</v>
      </c>
      <c r="E3342" s="3" t="s">
        <v>13</v>
      </c>
      <c r="F3342" s="3" t="s">
        <v>113</v>
      </c>
      <c r="G3342" s="3" t="s">
        <v>114</v>
      </c>
      <c r="H3342" s="3" t="s">
        <v>19</v>
      </c>
      <c r="I3342" s="5">
        <v>0.54999999999999993</v>
      </c>
      <c r="J3342" s="6">
        <v>2750</v>
      </c>
      <c r="K3342" s="7">
        <f t="shared" si="26"/>
        <v>1512.4999999999998</v>
      </c>
      <c r="L3342" s="7">
        <f t="shared" si="27"/>
        <v>453.74999999999994</v>
      </c>
      <c r="M3342" s="8">
        <v>0.3</v>
      </c>
    </row>
    <row r="3343" spans="1:13" x14ac:dyDescent="0.25">
      <c r="A3343" s="1"/>
      <c r="B3343" s="3" t="s">
        <v>12</v>
      </c>
      <c r="C3343" s="3">
        <v>1185732</v>
      </c>
      <c r="D3343" s="4">
        <v>44329</v>
      </c>
      <c r="E3343" s="3" t="s">
        <v>13</v>
      </c>
      <c r="F3343" s="3" t="s">
        <v>113</v>
      </c>
      <c r="G3343" s="3" t="s">
        <v>114</v>
      </c>
      <c r="H3343" s="3" t="s">
        <v>20</v>
      </c>
      <c r="I3343" s="5">
        <v>0.6</v>
      </c>
      <c r="J3343" s="6">
        <v>4000</v>
      </c>
      <c r="K3343" s="7">
        <f t="shared" si="26"/>
        <v>2400</v>
      </c>
      <c r="L3343" s="7">
        <f t="shared" si="27"/>
        <v>960</v>
      </c>
      <c r="M3343" s="8">
        <v>0.4</v>
      </c>
    </row>
    <row r="3344" spans="1:13" x14ac:dyDescent="0.25">
      <c r="A3344" s="1"/>
      <c r="B3344" s="3" t="s">
        <v>12</v>
      </c>
      <c r="C3344" s="3">
        <v>1185732</v>
      </c>
      <c r="D3344" s="4">
        <v>44362</v>
      </c>
      <c r="E3344" s="3" t="s">
        <v>13</v>
      </c>
      <c r="F3344" s="3" t="s">
        <v>113</v>
      </c>
      <c r="G3344" s="3" t="s">
        <v>114</v>
      </c>
      <c r="H3344" s="3" t="s">
        <v>15</v>
      </c>
      <c r="I3344" s="5">
        <v>0.54999999999999993</v>
      </c>
      <c r="J3344" s="6">
        <v>6500</v>
      </c>
      <c r="K3344" s="7">
        <f t="shared" si="26"/>
        <v>3574.9999999999995</v>
      </c>
      <c r="L3344" s="7">
        <f t="shared" si="27"/>
        <v>1251.2499999999998</v>
      </c>
      <c r="M3344" s="8">
        <v>0.35</v>
      </c>
    </row>
    <row r="3345" spans="1:13" x14ac:dyDescent="0.25">
      <c r="A3345" s="1"/>
      <c r="B3345" s="3" t="s">
        <v>12</v>
      </c>
      <c r="C3345" s="3">
        <v>1185732</v>
      </c>
      <c r="D3345" s="4">
        <v>44362</v>
      </c>
      <c r="E3345" s="3" t="s">
        <v>13</v>
      </c>
      <c r="F3345" s="3" t="s">
        <v>113</v>
      </c>
      <c r="G3345" s="3" t="s">
        <v>114</v>
      </c>
      <c r="H3345" s="3" t="s">
        <v>16</v>
      </c>
      <c r="I3345" s="5">
        <v>0.5</v>
      </c>
      <c r="J3345" s="6">
        <v>4000</v>
      </c>
      <c r="K3345" s="7">
        <f t="shared" si="26"/>
        <v>2000</v>
      </c>
      <c r="L3345" s="7">
        <f t="shared" si="27"/>
        <v>700</v>
      </c>
      <c r="M3345" s="8">
        <v>0.35</v>
      </c>
    </row>
    <row r="3346" spans="1:13" x14ac:dyDescent="0.25">
      <c r="A3346" s="1"/>
      <c r="B3346" s="3" t="s">
        <v>12</v>
      </c>
      <c r="C3346" s="3">
        <v>1185732</v>
      </c>
      <c r="D3346" s="4">
        <v>44362</v>
      </c>
      <c r="E3346" s="3" t="s">
        <v>13</v>
      </c>
      <c r="F3346" s="3" t="s">
        <v>113</v>
      </c>
      <c r="G3346" s="3" t="s">
        <v>114</v>
      </c>
      <c r="H3346" s="3" t="s">
        <v>17</v>
      </c>
      <c r="I3346" s="5">
        <v>0.45</v>
      </c>
      <c r="J3346" s="6">
        <v>3250</v>
      </c>
      <c r="K3346" s="7">
        <f t="shared" si="26"/>
        <v>1462.5</v>
      </c>
      <c r="L3346" s="7">
        <f t="shared" si="27"/>
        <v>585</v>
      </c>
      <c r="M3346" s="8">
        <v>0.4</v>
      </c>
    </row>
    <row r="3347" spans="1:13" x14ac:dyDescent="0.25">
      <c r="A3347" s="1"/>
      <c r="B3347" s="3" t="s">
        <v>12</v>
      </c>
      <c r="C3347" s="3">
        <v>1185732</v>
      </c>
      <c r="D3347" s="4">
        <v>44362</v>
      </c>
      <c r="E3347" s="3" t="s">
        <v>13</v>
      </c>
      <c r="F3347" s="3" t="s">
        <v>113</v>
      </c>
      <c r="G3347" s="3" t="s">
        <v>114</v>
      </c>
      <c r="H3347" s="3" t="s">
        <v>18</v>
      </c>
      <c r="I3347" s="5">
        <v>0.45</v>
      </c>
      <c r="J3347" s="6">
        <v>3000</v>
      </c>
      <c r="K3347" s="7">
        <f t="shared" si="26"/>
        <v>1350</v>
      </c>
      <c r="L3347" s="7">
        <f t="shared" si="27"/>
        <v>540</v>
      </c>
      <c r="M3347" s="8">
        <v>0.4</v>
      </c>
    </row>
    <row r="3348" spans="1:13" x14ac:dyDescent="0.25">
      <c r="A3348" s="1"/>
      <c r="B3348" s="3" t="s">
        <v>12</v>
      </c>
      <c r="C3348" s="3">
        <v>1185732</v>
      </c>
      <c r="D3348" s="4">
        <v>44362</v>
      </c>
      <c r="E3348" s="3" t="s">
        <v>13</v>
      </c>
      <c r="F3348" s="3" t="s">
        <v>113</v>
      </c>
      <c r="G3348" s="3" t="s">
        <v>114</v>
      </c>
      <c r="H3348" s="3" t="s">
        <v>19</v>
      </c>
      <c r="I3348" s="5">
        <v>0.54999999999999993</v>
      </c>
      <c r="J3348" s="6">
        <v>3000</v>
      </c>
      <c r="K3348" s="7">
        <f t="shared" si="26"/>
        <v>1649.9999999999998</v>
      </c>
      <c r="L3348" s="7">
        <f t="shared" si="27"/>
        <v>494.99999999999989</v>
      </c>
      <c r="M3348" s="8">
        <v>0.3</v>
      </c>
    </row>
    <row r="3349" spans="1:13" x14ac:dyDescent="0.25">
      <c r="A3349" s="1"/>
      <c r="B3349" s="3" t="s">
        <v>12</v>
      </c>
      <c r="C3349" s="3">
        <v>1185732</v>
      </c>
      <c r="D3349" s="4">
        <v>44362</v>
      </c>
      <c r="E3349" s="3" t="s">
        <v>13</v>
      </c>
      <c r="F3349" s="3" t="s">
        <v>113</v>
      </c>
      <c r="G3349" s="3" t="s">
        <v>114</v>
      </c>
      <c r="H3349" s="3" t="s">
        <v>20</v>
      </c>
      <c r="I3349" s="5">
        <v>0.6</v>
      </c>
      <c r="J3349" s="6">
        <v>4500</v>
      </c>
      <c r="K3349" s="7">
        <f t="shared" si="26"/>
        <v>2700</v>
      </c>
      <c r="L3349" s="7">
        <f t="shared" si="27"/>
        <v>1080</v>
      </c>
      <c r="M3349" s="8">
        <v>0.4</v>
      </c>
    </row>
    <row r="3350" spans="1:13" x14ac:dyDescent="0.25">
      <c r="A3350" s="1"/>
      <c r="B3350" s="3" t="s">
        <v>12</v>
      </c>
      <c r="C3350" s="3">
        <v>1185732</v>
      </c>
      <c r="D3350" s="4">
        <v>44390</v>
      </c>
      <c r="E3350" s="3" t="s">
        <v>13</v>
      </c>
      <c r="F3350" s="3" t="s">
        <v>113</v>
      </c>
      <c r="G3350" s="3" t="s">
        <v>114</v>
      </c>
      <c r="H3350" s="3" t="s">
        <v>15</v>
      </c>
      <c r="I3350" s="5">
        <v>0.54999999999999993</v>
      </c>
      <c r="J3350" s="6">
        <v>6750</v>
      </c>
      <c r="K3350" s="7">
        <f t="shared" si="26"/>
        <v>3712.4999999999995</v>
      </c>
      <c r="L3350" s="7">
        <f t="shared" si="27"/>
        <v>1299.3749999999998</v>
      </c>
      <c r="M3350" s="8">
        <v>0.35</v>
      </c>
    </row>
    <row r="3351" spans="1:13" x14ac:dyDescent="0.25">
      <c r="A3351" s="1"/>
      <c r="B3351" s="3" t="s">
        <v>12</v>
      </c>
      <c r="C3351" s="3">
        <v>1185732</v>
      </c>
      <c r="D3351" s="4">
        <v>44390</v>
      </c>
      <c r="E3351" s="3" t="s">
        <v>13</v>
      </c>
      <c r="F3351" s="3" t="s">
        <v>113</v>
      </c>
      <c r="G3351" s="3" t="s">
        <v>114</v>
      </c>
      <c r="H3351" s="3" t="s">
        <v>16</v>
      </c>
      <c r="I3351" s="5">
        <v>0.5</v>
      </c>
      <c r="J3351" s="6">
        <v>4250</v>
      </c>
      <c r="K3351" s="7">
        <f t="shared" si="26"/>
        <v>2125</v>
      </c>
      <c r="L3351" s="7">
        <f t="shared" si="27"/>
        <v>743.75</v>
      </c>
      <c r="M3351" s="8">
        <v>0.35</v>
      </c>
    </row>
    <row r="3352" spans="1:13" x14ac:dyDescent="0.25">
      <c r="A3352" s="1"/>
      <c r="B3352" s="3" t="s">
        <v>12</v>
      </c>
      <c r="C3352" s="3">
        <v>1185732</v>
      </c>
      <c r="D3352" s="4">
        <v>44390</v>
      </c>
      <c r="E3352" s="3" t="s">
        <v>13</v>
      </c>
      <c r="F3352" s="3" t="s">
        <v>113</v>
      </c>
      <c r="G3352" s="3" t="s">
        <v>114</v>
      </c>
      <c r="H3352" s="3" t="s">
        <v>17</v>
      </c>
      <c r="I3352" s="5">
        <v>0.45</v>
      </c>
      <c r="J3352" s="6">
        <v>3500</v>
      </c>
      <c r="K3352" s="7">
        <f t="shared" si="26"/>
        <v>1575</v>
      </c>
      <c r="L3352" s="7">
        <f t="shared" si="27"/>
        <v>630</v>
      </c>
      <c r="M3352" s="8">
        <v>0.4</v>
      </c>
    </row>
    <row r="3353" spans="1:13" x14ac:dyDescent="0.25">
      <c r="A3353" s="1"/>
      <c r="B3353" s="3" t="s">
        <v>12</v>
      </c>
      <c r="C3353" s="3">
        <v>1185732</v>
      </c>
      <c r="D3353" s="4">
        <v>44390</v>
      </c>
      <c r="E3353" s="3" t="s">
        <v>13</v>
      </c>
      <c r="F3353" s="3" t="s">
        <v>113</v>
      </c>
      <c r="G3353" s="3" t="s">
        <v>114</v>
      </c>
      <c r="H3353" s="3" t="s">
        <v>18</v>
      </c>
      <c r="I3353" s="5">
        <v>0.45</v>
      </c>
      <c r="J3353" s="6">
        <v>3000</v>
      </c>
      <c r="K3353" s="7">
        <f t="shared" si="26"/>
        <v>1350</v>
      </c>
      <c r="L3353" s="7">
        <f t="shared" si="27"/>
        <v>540</v>
      </c>
      <c r="M3353" s="8">
        <v>0.4</v>
      </c>
    </row>
    <row r="3354" spans="1:13" x14ac:dyDescent="0.25">
      <c r="A3354" s="1"/>
      <c r="B3354" s="3" t="s">
        <v>12</v>
      </c>
      <c r="C3354" s="3">
        <v>1185732</v>
      </c>
      <c r="D3354" s="4">
        <v>44390</v>
      </c>
      <c r="E3354" s="3" t="s">
        <v>13</v>
      </c>
      <c r="F3354" s="3" t="s">
        <v>113</v>
      </c>
      <c r="G3354" s="3" t="s">
        <v>114</v>
      </c>
      <c r="H3354" s="3" t="s">
        <v>19</v>
      </c>
      <c r="I3354" s="5">
        <v>0.54999999999999993</v>
      </c>
      <c r="J3354" s="6">
        <v>3250</v>
      </c>
      <c r="K3354" s="7">
        <f t="shared" si="26"/>
        <v>1787.4999999999998</v>
      </c>
      <c r="L3354" s="7">
        <f t="shared" si="27"/>
        <v>536.24999999999989</v>
      </c>
      <c r="M3354" s="8">
        <v>0.3</v>
      </c>
    </row>
    <row r="3355" spans="1:13" x14ac:dyDescent="0.25">
      <c r="A3355" s="1"/>
      <c r="B3355" s="3" t="s">
        <v>12</v>
      </c>
      <c r="C3355" s="3">
        <v>1185732</v>
      </c>
      <c r="D3355" s="4">
        <v>44390</v>
      </c>
      <c r="E3355" s="3" t="s">
        <v>13</v>
      </c>
      <c r="F3355" s="3" t="s">
        <v>113</v>
      </c>
      <c r="G3355" s="3" t="s">
        <v>114</v>
      </c>
      <c r="H3355" s="3" t="s">
        <v>20</v>
      </c>
      <c r="I3355" s="5">
        <v>0.6</v>
      </c>
      <c r="J3355" s="6">
        <v>5000</v>
      </c>
      <c r="K3355" s="7">
        <f t="shared" si="26"/>
        <v>3000</v>
      </c>
      <c r="L3355" s="7">
        <f t="shared" si="27"/>
        <v>1200</v>
      </c>
      <c r="M3355" s="8">
        <v>0.4</v>
      </c>
    </row>
    <row r="3356" spans="1:13" x14ac:dyDescent="0.25">
      <c r="A3356" s="1"/>
      <c r="B3356" s="3" t="s">
        <v>12</v>
      </c>
      <c r="C3356" s="3">
        <v>1185732</v>
      </c>
      <c r="D3356" s="4">
        <v>44422</v>
      </c>
      <c r="E3356" s="3" t="s">
        <v>13</v>
      </c>
      <c r="F3356" s="3" t="s">
        <v>113</v>
      </c>
      <c r="G3356" s="3" t="s">
        <v>114</v>
      </c>
      <c r="H3356" s="3" t="s">
        <v>15</v>
      </c>
      <c r="I3356" s="5">
        <v>0.54999999999999993</v>
      </c>
      <c r="J3356" s="6">
        <v>6500</v>
      </c>
      <c r="K3356" s="7">
        <f t="shared" si="26"/>
        <v>3574.9999999999995</v>
      </c>
      <c r="L3356" s="7">
        <f t="shared" si="27"/>
        <v>1251.2499999999998</v>
      </c>
      <c r="M3356" s="8">
        <v>0.35</v>
      </c>
    </row>
    <row r="3357" spans="1:13" x14ac:dyDescent="0.25">
      <c r="A3357" s="1"/>
      <c r="B3357" s="3" t="s">
        <v>12</v>
      </c>
      <c r="C3357" s="3">
        <v>1185732</v>
      </c>
      <c r="D3357" s="4">
        <v>44422</v>
      </c>
      <c r="E3357" s="3" t="s">
        <v>13</v>
      </c>
      <c r="F3357" s="3" t="s">
        <v>113</v>
      </c>
      <c r="G3357" s="3" t="s">
        <v>114</v>
      </c>
      <c r="H3357" s="3" t="s">
        <v>16</v>
      </c>
      <c r="I3357" s="5">
        <v>0.5</v>
      </c>
      <c r="J3357" s="6">
        <v>4250</v>
      </c>
      <c r="K3357" s="7">
        <f t="shared" si="26"/>
        <v>2125</v>
      </c>
      <c r="L3357" s="7">
        <f t="shared" si="27"/>
        <v>743.75</v>
      </c>
      <c r="M3357" s="8">
        <v>0.35</v>
      </c>
    </row>
    <row r="3358" spans="1:13" x14ac:dyDescent="0.25">
      <c r="A3358" s="1"/>
      <c r="B3358" s="3" t="s">
        <v>12</v>
      </c>
      <c r="C3358" s="3">
        <v>1185732</v>
      </c>
      <c r="D3358" s="4">
        <v>44422</v>
      </c>
      <c r="E3358" s="3" t="s">
        <v>13</v>
      </c>
      <c r="F3358" s="3" t="s">
        <v>113</v>
      </c>
      <c r="G3358" s="3" t="s">
        <v>114</v>
      </c>
      <c r="H3358" s="3" t="s">
        <v>17</v>
      </c>
      <c r="I3358" s="5">
        <v>0.45</v>
      </c>
      <c r="J3358" s="6">
        <v>3500</v>
      </c>
      <c r="K3358" s="7">
        <f t="shared" si="26"/>
        <v>1575</v>
      </c>
      <c r="L3358" s="7">
        <f t="shared" si="27"/>
        <v>630</v>
      </c>
      <c r="M3358" s="8">
        <v>0.4</v>
      </c>
    </row>
    <row r="3359" spans="1:13" x14ac:dyDescent="0.25">
      <c r="A3359" s="1"/>
      <c r="B3359" s="3" t="s">
        <v>12</v>
      </c>
      <c r="C3359" s="3">
        <v>1185732</v>
      </c>
      <c r="D3359" s="4">
        <v>44422</v>
      </c>
      <c r="E3359" s="3" t="s">
        <v>13</v>
      </c>
      <c r="F3359" s="3" t="s">
        <v>113</v>
      </c>
      <c r="G3359" s="3" t="s">
        <v>114</v>
      </c>
      <c r="H3359" s="3" t="s">
        <v>18</v>
      </c>
      <c r="I3359" s="5">
        <v>0.45</v>
      </c>
      <c r="J3359" s="6">
        <v>2500</v>
      </c>
      <c r="K3359" s="7">
        <f t="shared" si="26"/>
        <v>1125</v>
      </c>
      <c r="L3359" s="7">
        <f t="shared" si="27"/>
        <v>450</v>
      </c>
      <c r="M3359" s="8">
        <v>0.4</v>
      </c>
    </row>
    <row r="3360" spans="1:13" x14ac:dyDescent="0.25">
      <c r="A3360" s="1"/>
      <c r="B3360" s="3" t="s">
        <v>12</v>
      </c>
      <c r="C3360" s="3">
        <v>1185732</v>
      </c>
      <c r="D3360" s="4">
        <v>44422</v>
      </c>
      <c r="E3360" s="3" t="s">
        <v>13</v>
      </c>
      <c r="F3360" s="3" t="s">
        <v>113</v>
      </c>
      <c r="G3360" s="3" t="s">
        <v>114</v>
      </c>
      <c r="H3360" s="3" t="s">
        <v>19</v>
      </c>
      <c r="I3360" s="5">
        <v>0.54999999999999993</v>
      </c>
      <c r="J3360" s="6">
        <v>2250</v>
      </c>
      <c r="K3360" s="7">
        <f t="shared" si="26"/>
        <v>1237.4999999999998</v>
      </c>
      <c r="L3360" s="7">
        <f t="shared" si="27"/>
        <v>371.24999999999994</v>
      </c>
      <c r="M3360" s="8">
        <v>0.3</v>
      </c>
    </row>
    <row r="3361" spans="1:13" x14ac:dyDescent="0.25">
      <c r="A3361" s="1"/>
      <c r="B3361" s="3" t="s">
        <v>12</v>
      </c>
      <c r="C3361" s="3">
        <v>1185732</v>
      </c>
      <c r="D3361" s="4">
        <v>44422</v>
      </c>
      <c r="E3361" s="3" t="s">
        <v>13</v>
      </c>
      <c r="F3361" s="3" t="s">
        <v>113</v>
      </c>
      <c r="G3361" s="3" t="s">
        <v>114</v>
      </c>
      <c r="H3361" s="3" t="s">
        <v>20</v>
      </c>
      <c r="I3361" s="5">
        <v>0.6</v>
      </c>
      <c r="J3361" s="6">
        <v>4000</v>
      </c>
      <c r="K3361" s="7">
        <f t="shared" si="26"/>
        <v>2400</v>
      </c>
      <c r="L3361" s="7">
        <f t="shared" si="27"/>
        <v>960</v>
      </c>
      <c r="M3361" s="8">
        <v>0.4</v>
      </c>
    </row>
    <row r="3362" spans="1:13" x14ac:dyDescent="0.25">
      <c r="A3362" s="1"/>
      <c r="B3362" s="3" t="s">
        <v>12</v>
      </c>
      <c r="C3362" s="3">
        <v>1185732</v>
      </c>
      <c r="D3362" s="4">
        <v>44452</v>
      </c>
      <c r="E3362" s="3" t="s">
        <v>13</v>
      </c>
      <c r="F3362" s="3" t="s">
        <v>113</v>
      </c>
      <c r="G3362" s="3" t="s">
        <v>114</v>
      </c>
      <c r="H3362" s="3" t="s">
        <v>15</v>
      </c>
      <c r="I3362" s="5">
        <v>0.54999999999999993</v>
      </c>
      <c r="J3362" s="6">
        <v>5250</v>
      </c>
      <c r="K3362" s="7">
        <f t="shared" si="26"/>
        <v>2887.4999999999995</v>
      </c>
      <c r="L3362" s="7">
        <f t="shared" si="27"/>
        <v>1010.6249999999998</v>
      </c>
      <c r="M3362" s="8">
        <v>0.35</v>
      </c>
    </row>
    <row r="3363" spans="1:13" x14ac:dyDescent="0.25">
      <c r="A3363" s="1"/>
      <c r="B3363" s="3" t="s">
        <v>12</v>
      </c>
      <c r="C3363" s="3">
        <v>1185732</v>
      </c>
      <c r="D3363" s="4">
        <v>44452</v>
      </c>
      <c r="E3363" s="3" t="s">
        <v>13</v>
      </c>
      <c r="F3363" s="3" t="s">
        <v>113</v>
      </c>
      <c r="G3363" s="3" t="s">
        <v>114</v>
      </c>
      <c r="H3363" s="3" t="s">
        <v>16</v>
      </c>
      <c r="I3363" s="5">
        <v>0.5</v>
      </c>
      <c r="J3363" s="6">
        <v>3250</v>
      </c>
      <c r="K3363" s="7">
        <f t="shared" si="26"/>
        <v>1625</v>
      </c>
      <c r="L3363" s="7">
        <f t="shared" si="27"/>
        <v>568.75</v>
      </c>
      <c r="M3363" s="8">
        <v>0.35</v>
      </c>
    </row>
    <row r="3364" spans="1:13" x14ac:dyDescent="0.25">
      <c r="A3364" s="1"/>
      <c r="B3364" s="3" t="s">
        <v>12</v>
      </c>
      <c r="C3364" s="3">
        <v>1185732</v>
      </c>
      <c r="D3364" s="4">
        <v>44452</v>
      </c>
      <c r="E3364" s="3" t="s">
        <v>13</v>
      </c>
      <c r="F3364" s="3" t="s">
        <v>113</v>
      </c>
      <c r="G3364" s="3" t="s">
        <v>114</v>
      </c>
      <c r="H3364" s="3" t="s">
        <v>17</v>
      </c>
      <c r="I3364" s="5">
        <v>0.45</v>
      </c>
      <c r="J3364" s="6">
        <v>2250</v>
      </c>
      <c r="K3364" s="7">
        <f t="shared" si="26"/>
        <v>1012.5</v>
      </c>
      <c r="L3364" s="7">
        <f t="shared" si="27"/>
        <v>405</v>
      </c>
      <c r="M3364" s="8">
        <v>0.4</v>
      </c>
    </row>
    <row r="3365" spans="1:13" x14ac:dyDescent="0.25">
      <c r="A3365" s="1"/>
      <c r="B3365" s="3" t="s">
        <v>12</v>
      </c>
      <c r="C3365" s="3">
        <v>1185732</v>
      </c>
      <c r="D3365" s="4">
        <v>44452</v>
      </c>
      <c r="E3365" s="3" t="s">
        <v>13</v>
      </c>
      <c r="F3365" s="3" t="s">
        <v>113</v>
      </c>
      <c r="G3365" s="3" t="s">
        <v>114</v>
      </c>
      <c r="H3365" s="3" t="s">
        <v>18</v>
      </c>
      <c r="I3365" s="5">
        <v>0.45</v>
      </c>
      <c r="J3365" s="6">
        <v>2000</v>
      </c>
      <c r="K3365" s="7">
        <f t="shared" si="26"/>
        <v>900</v>
      </c>
      <c r="L3365" s="7">
        <f t="shared" si="27"/>
        <v>360</v>
      </c>
      <c r="M3365" s="8">
        <v>0.4</v>
      </c>
    </row>
    <row r="3366" spans="1:13" x14ac:dyDescent="0.25">
      <c r="A3366" s="1"/>
      <c r="B3366" s="3" t="s">
        <v>12</v>
      </c>
      <c r="C3366" s="3">
        <v>1185732</v>
      </c>
      <c r="D3366" s="4">
        <v>44452</v>
      </c>
      <c r="E3366" s="3" t="s">
        <v>13</v>
      </c>
      <c r="F3366" s="3" t="s">
        <v>113</v>
      </c>
      <c r="G3366" s="3" t="s">
        <v>114</v>
      </c>
      <c r="H3366" s="3" t="s">
        <v>19</v>
      </c>
      <c r="I3366" s="5">
        <v>0.54999999999999993</v>
      </c>
      <c r="J3366" s="6">
        <v>2000</v>
      </c>
      <c r="K3366" s="7">
        <f t="shared" si="26"/>
        <v>1099.9999999999998</v>
      </c>
      <c r="L3366" s="7">
        <f t="shared" si="27"/>
        <v>329.99999999999994</v>
      </c>
      <c r="M3366" s="8">
        <v>0.3</v>
      </c>
    </row>
    <row r="3367" spans="1:13" x14ac:dyDescent="0.25">
      <c r="A3367" s="1"/>
      <c r="B3367" s="3" t="s">
        <v>12</v>
      </c>
      <c r="C3367" s="3">
        <v>1185732</v>
      </c>
      <c r="D3367" s="4">
        <v>44452</v>
      </c>
      <c r="E3367" s="3" t="s">
        <v>13</v>
      </c>
      <c r="F3367" s="3" t="s">
        <v>113</v>
      </c>
      <c r="G3367" s="3" t="s">
        <v>114</v>
      </c>
      <c r="H3367" s="3" t="s">
        <v>20</v>
      </c>
      <c r="I3367" s="5">
        <v>0.6</v>
      </c>
      <c r="J3367" s="6">
        <v>3000</v>
      </c>
      <c r="K3367" s="7">
        <f t="shared" si="26"/>
        <v>1800</v>
      </c>
      <c r="L3367" s="7">
        <f t="shared" si="27"/>
        <v>720</v>
      </c>
      <c r="M3367" s="8">
        <v>0.4</v>
      </c>
    </row>
    <row r="3368" spans="1:13" x14ac:dyDescent="0.25">
      <c r="A3368" s="1"/>
      <c r="B3368" s="3" t="s">
        <v>12</v>
      </c>
      <c r="C3368" s="3">
        <v>1185732</v>
      </c>
      <c r="D3368" s="4">
        <v>44484</v>
      </c>
      <c r="E3368" s="3" t="s">
        <v>13</v>
      </c>
      <c r="F3368" s="3" t="s">
        <v>113</v>
      </c>
      <c r="G3368" s="3" t="s">
        <v>114</v>
      </c>
      <c r="H3368" s="3" t="s">
        <v>15</v>
      </c>
      <c r="I3368" s="5">
        <v>0.6</v>
      </c>
      <c r="J3368" s="6">
        <v>4750</v>
      </c>
      <c r="K3368" s="7">
        <f t="shared" si="26"/>
        <v>2850</v>
      </c>
      <c r="L3368" s="7">
        <f t="shared" si="27"/>
        <v>997.49999999999989</v>
      </c>
      <c r="M3368" s="8">
        <v>0.35</v>
      </c>
    </row>
    <row r="3369" spans="1:13" x14ac:dyDescent="0.25">
      <c r="A3369" s="1"/>
      <c r="B3369" s="3" t="s">
        <v>12</v>
      </c>
      <c r="C3369" s="3">
        <v>1185732</v>
      </c>
      <c r="D3369" s="4">
        <v>44484</v>
      </c>
      <c r="E3369" s="3" t="s">
        <v>13</v>
      </c>
      <c r="F3369" s="3" t="s">
        <v>113</v>
      </c>
      <c r="G3369" s="3" t="s">
        <v>114</v>
      </c>
      <c r="H3369" s="3" t="s">
        <v>16</v>
      </c>
      <c r="I3369" s="5">
        <v>0.55000000000000004</v>
      </c>
      <c r="J3369" s="6">
        <v>3000</v>
      </c>
      <c r="K3369" s="7">
        <f t="shared" si="26"/>
        <v>1650.0000000000002</v>
      </c>
      <c r="L3369" s="7">
        <f t="shared" si="27"/>
        <v>577.5</v>
      </c>
      <c r="M3369" s="8">
        <v>0.35</v>
      </c>
    </row>
    <row r="3370" spans="1:13" x14ac:dyDescent="0.25">
      <c r="A3370" s="1"/>
      <c r="B3370" s="3" t="s">
        <v>12</v>
      </c>
      <c r="C3370" s="3">
        <v>1185732</v>
      </c>
      <c r="D3370" s="4">
        <v>44484</v>
      </c>
      <c r="E3370" s="3" t="s">
        <v>13</v>
      </c>
      <c r="F3370" s="3" t="s">
        <v>113</v>
      </c>
      <c r="G3370" s="3" t="s">
        <v>114</v>
      </c>
      <c r="H3370" s="3" t="s">
        <v>17</v>
      </c>
      <c r="I3370" s="5">
        <v>0.55000000000000004</v>
      </c>
      <c r="J3370" s="6">
        <v>2000</v>
      </c>
      <c r="K3370" s="7">
        <f t="shared" si="26"/>
        <v>1100</v>
      </c>
      <c r="L3370" s="7">
        <f t="shared" si="27"/>
        <v>440</v>
      </c>
      <c r="M3370" s="8">
        <v>0.4</v>
      </c>
    </row>
    <row r="3371" spans="1:13" x14ac:dyDescent="0.25">
      <c r="A3371" s="1"/>
      <c r="B3371" s="3" t="s">
        <v>12</v>
      </c>
      <c r="C3371" s="3">
        <v>1185732</v>
      </c>
      <c r="D3371" s="4">
        <v>44484</v>
      </c>
      <c r="E3371" s="3" t="s">
        <v>13</v>
      </c>
      <c r="F3371" s="3" t="s">
        <v>113</v>
      </c>
      <c r="G3371" s="3" t="s">
        <v>114</v>
      </c>
      <c r="H3371" s="3" t="s">
        <v>18</v>
      </c>
      <c r="I3371" s="5">
        <v>0.55000000000000004</v>
      </c>
      <c r="J3371" s="6">
        <v>1750</v>
      </c>
      <c r="K3371" s="7">
        <f t="shared" si="26"/>
        <v>962.50000000000011</v>
      </c>
      <c r="L3371" s="7">
        <f t="shared" si="27"/>
        <v>385.00000000000006</v>
      </c>
      <c r="M3371" s="8">
        <v>0.4</v>
      </c>
    </row>
    <row r="3372" spans="1:13" x14ac:dyDescent="0.25">
      <c r="A3372" s="1"/>
      <c r="B3372" s="3" t="s">
        <v>12</v>
      </c>
      <c r="C3372" s="3">
        <v>1185732</v>
      </c>
      <c r="D3372" s="4">
        <v>44484</v>
      </c>
      <c r="E3372" s="3" t="s">
        <v>13</v>
      </c>
      <c r="F3372" s="3" t="s">
        <v>113</v>
      </c>
      <c r="G3372" s="3" t="s">
        <v>114</v>
      </c>
      <c r="H3372" s="3" t="s">
        <v>19</v>
      </c>
      <c r="I3372" s="5">
        <v>0.65</v>
      </c>
      <c r="J3372" s="6">
        <v>1750</v>
      </c>
      <c r="K3372" s="7">
        <f t="shared" si="26"/>
        <v>1137.5</v>
      </c>
      <c r="L3372" s="7">
        <f t="shared" si="27"/>
        <v>341.25</v>
      </c>
      <c r="M3372" s="8">
        <v>0.3</v>
      </c>
    </row>
    <row r="3373" spans="1:13" x14ac:dyDescent="0.25">
      <c r="A3373" s="1"/>
      <c r="B3373" s="3" t="s">
        <v>12</v>
      </c>
      <c r="C3373" s="3">
        <v>1185732</v>
      </c>
      <c r="D3373" s="4">
        <v>44484</v>
      </c>
      <c r="E3373" s="3" t="s">
        <v>13</v>
      </c>
      <c r="F3373" s="3" t="s">
        <v>113</v>
      </c>
      <c r="G3373" s="3" t="s">
        <v>114</v>
      </c>
      <c r="H3373" s="3" t="s">
        <v>20</v>
      </c>
      <c r="I3373" s="5">
        <v>0.7</v>
      </c>
      <c r="J3373" s="6">
        <v>3000</v>
      </c>
      <c r="K3373" s="7">
        <f t="shared" si="26"/>
        <v>2100</v>
      </c>
      <c r="L3373" s="7">
        <f t="shared" si="27"/>
        <v>840</v>
      </c>
      <c r="M3373" s="8">
        <v>0.4</v>
      </c>
    </row>
    <row r="3374" spans="1:13" x14ac:dyDescent="0.25">
      <c r="A3374" s="1"/>
      <c r="B3374" s="3" t="s">
        <v>12</v>
      </c>
      <c r="C3374" s="3">
        <v>1185732</v>
      </c>
      <c r="D3374" s="4">
        <v>44514</v>
      </c>
      <c r="E3374" s="3" t="s">
        <v>13</v>
      </c>
      <c r="F3374" s="3" t="s">
        <v>113</v>
      </c>
      <c r="G3374" s="3" t="s">
        <v>114</v>
      </c>
      <c r="H3374" s="3" t="s">
        <v>15</v>
      </c>
      <c r="I3374" s="5">
        <v>0.65</v>
      </c>
      <c r="J3374" s="6">
        <v>4500</v>
      </c>
      <c r="K3374" s="7">
        <f t="shared" si="26"/>
        <v>2925</v>
      </c>
      <c r="L3374" s="7">
        <f t="shared" si="27"/>
        <v>1023.7499999999999</v>
      </c>
      <c r="M3374" s="8">
        <v>0.35</v>
      </c>
    </row>
    <row r="3375" spans="1:13" x14ac:dyDescent="0.25">
      <c r="A3375" s="1"/>
      <c r="B3375" s="3" t="s">
        <v>12</v>
      </c>
      <c r="C3375" s="3">
        <v>1185732</v>
      </c>
      <c r="D3375" s="4">
        <v>44514</v>
      </c>
      <c r="E3375" s="3" t="s">
        <v>13</v>
      </c>
      <c r="F3375" s="3" t="s">
        <v>113</v>
      </c>
      <c r="G3375" s="3" t="s">
        <v>114</v>
      </c>
      <c r="H3375" s="3" t="s">
        <v>16</v>
      </c>
      <c r="I3375" s="5">
        <v>0.55000000000000004</v>
      </c>
      <c r="J3375" s="6">
        <v>3250</v>
      </c>
      <c r="K3375" s="7">
        <f t="shared" si="26"/>
        <v>1787.5000000000002</v>
      </c>
      <c r="L3375" s="7">
        <f t="shared" si="27"/>
        <v>625.625</v>
      </c>
      <c r="M3375" s="8">
        <v>0.35</v>
      </c>
    </row>
    <row r="3376" spans="1:13" x14ac:dyDescent="0.25">
      <c r="A3376" s="1"/>
      <c r="B3376" s="3" t="s">
        <v>12</v>
      </c>
      <c r="C3376" s="3">
        <v>1185732</v>
      </c>
      <c r="D3376" s="4">
        <v>44514</v>
      </c>
      <c r="E3376" s="3" t="s">
        <v>13</v>
      </c>
      <c r="F3376" s="3" t="s">
        <v>113</v>
      </c>
      <c r="G3376" s="3" t="s">
        <v>114</v>
      </c>
      <c r="H3376" s="3" t="s">
        <v>17</v>
      </c>
      <c r="I3376" s="5">
        <v>0.55000000000000004</v>
      </c>
      <c r="J3376" s="6">
        <v>3200</v>
      </c>
      <c r="K3376" s="7">
        <f t="shared" si="26"/>
        <v>1760.0000000000002</v>
      </c>
      <c r="L3376" s="7">
        <f t="shared" si="27"/>
        <v>704.00000000000011</v>
      </c>
      <c r="M3376" s="8">
        <v>0.4</v>
      </c>
    </row>
    <row r="3377" spans="1:13" x14ac:dyDescent="0.25">
      <c r="A3377" s="1"/>
      <c r="B3377" s="3" t="s">
        <v>12</v>
      </c>
      <c r="C3377" s="3">
        <v>1185732</v>
      </c>
      <c r="D3377" s="4">
        <v>44514</v>
      </c>
      <c r="E3377" s="3" t="s">
        <v>13</v>
      </c>
      <c r="F3377" s="3" t="s">
        <v>113</v>
      </c>
      <c r="G3377" s="3" t="s">
        <v>114</v>
      </c>
      <c r="H3377" s="3" t="s">
        <v>18</v>
      </c>
      <c r="I3377" s="5">
        <v>0.55000000000000004</v>
      </c>
      <c r="J3377" s="6">
        <v>3000</v>
      </c>
      <c r="K3377" s="7">
        <f t="shared" si="26"/>
        <v>1650.0000000000002</v>
      </c>
      <c r="L3377" s="7">
        <f t="shared" si="27"/>
        <v>660.00000000000011</v>
      </c>
      <c r="M3377" s="8">
        <v>0.4</v>
      </c>
    </row>
    <row r="3378" spans="1:13" x14ac:dyDescent="0.25">
      <c r="A3378" s="1"/>
      <c r="B3378" s="3" t="s">
        <v>12</v>
      </c>
      <c r="C3378" s="3">
        <v>1185732</v>
      </c>
      <c r="D3378" s="4">
        <v>44514</v>
      </c>
      <c r="E3378" s="3" t="s">
        <v>13</v>
      </c>
      <c r="F3378" s="3" t="s">
        <v>113</v>
      </c>
      <c r="G3378" s="3" t="s">
        <v>114</v>
      </c>
      <c r="H3378" s="3" t="s">
        <v>19</v>
      </c>
      <c r="I3378" s="5">
        <v>0.65</v>
      </c>
      <c r="J3378" s="6">
        <v>2750</v>
      </c>
      <c r="K3378" s="7">
        <f t="shared" si="26"/>
        <v>1787.5</v>
      </c>
      <c r="L3378" s="7">
        <f t="shared" si="27"/>
        <v>536.25</v>
      </c>
      <c r="M3378" s="8">
        <v>0.3</v>
      </c>
    </row>
    <row r="3379" spans="1:13" x14ac:dyDescent="0.25">
      <c r="A3379" s="1"/>
      <c r="B3379" s="3" t="s">
        <v>12</v>
      </c>
      <c r="C3379" s="3">
        <v>1185732</v>
      </c>
      <c r="D3379" s="4">
        <v>44514</v>
      </c>
      <c r="E3379" s="3" t="s">
        <v>13</v>
      </c>
      <c r="F3379" s="3" t="s">
        <v>113</v>
      </c>
      <c r="G3379" s="3" t="s">
        <v>114</v>
      </c>
      <c r="H3379" s="3" t="s">
        <v>20</v>
      </c>
      <c r="I3379" s="5">
        <v>0.7</v>
      </c>
      <c r="J3379" s="6">
        <v>3750</v>
      </c>
      <c r="K3379" s="7">
        <f t="shared" si="26"/>
        <v>2625</v>
      </c>
      <c r="L3379" s="7">
        <f t="shared" si="27"/>
        <v>1050</v>
      </c>
      <c r="M3379" s="8">
        <v>0.4</v>
      </c>
    </row>
    <row r="3380" spans="1:13" x14ac:dyDescent="0.25">
      <c r="A3380" s="1"/>
      <c r="B3380" s="3" t="s">
        <v>12</v>
      </c>
      <c r="C3380" s="3">
        <v>1185732</v>
      </c>
      <c r="D3380" s="4">
        <v>44543</v>
      </c>
      <c r="E3380" s="3" t="s">
        <v>13</v>
      </c>
      <c r="F3380" s="3" t="s">
        <v>113</v>
      </c>
      <c r="G3380" s="3" t="s">
        <v>114</v>
      </c>
      <c r="H3380" s="3" t="s">
        <v>15</v>
      </c>
      <c r="I3380" s="5">
        <v>0.65</v>
      </c>
      <c r="J3380" s="6">
        <v>6000</v>
      </c>
      <c r="K3380" s="7">
        <f t="shared" si="26"/>
        <v>3900</v>
      </c>
      <c r="L3380" s="7">
        <f t="shared" si="27"/>
        <v>1365</v>
      </c>
      <c r="M3380" s="8">
        <v>0.35</v>
      </c>
    </row>
    <row r="3381" spans="1:13" x14ac:dyDescent="0.25">
      <c r="A3381" s="1"/>
      <c r="B3381" s="3" t="s">
        <v>12</v>
      </c>
      <c r="C3381" s="3">
        <v>1185732</v>
      </c>
      <c r="D3381" s="4">
        <v>44543</v>
      </c>
      <c r="E3381" s="3" t="s">
        <v>13</v>
      </c>
      <c r="F3381" s="3" t="s">
        <v>113</v>
      </c>
      <c r="G3381" s="3" t="s">
        <v>114</v>
      </c>
      <c r="H3381" s="3" t="s">
        <v>16</v>
      </c>
      <c r="I3381" s="5">
        <v>0.55000000000000004</v>
      </c>
      <c r="J3381" s="6">
        <v>4000</v>
      </c>
      <c r="K3381" s="7">
        <f t="shared" si="26"/>
        <v>2200</v>
      </c>
      <c r="L3381" s="7">
        <f t="shared" si="27"/>
        <v>770</v>
      </c>
      <c r="M3381" s="8">
        <v>0.35</v>
      </c>
    </row>
    <row r="3382" spans="1:13" x14ac:dyDescent="0.25">
      <c r="A3382" s="1"/>
      <c r="B3382" s="3" t="s">
        <v>12</v>
      </c>
      <c r="C3382" s="3">
        <v>1185732</v>
      </c>
      <c r="D3382" s="4">
        <v>44543</v>
      </c>
      <c r="E3382" s="3" t="s">
        <v>13</v>
      </c>
      <c r="F3382" s="3" t="s">
        <v>113</v>
      </c>
      <c r="G3382" s="3" t="s">
        <v>114</v>
      </c>
      <c r="H3382" s="3" t="s">
        <v>17</v>
      </c>
      <c r="I3382" s="5">
        <v>0.55000000000000004</v>
      </c>
      <c r="J3382" s="6">
        <v>3750</v>
      </c>
      <c r="K3382" s="7">
        <f t="shared" si="26"/>
        <v>2062.5</v>
      </c>
      <c r="L3382" s="7">
        <f t="shared" si="27"/>
        <v>825</v>
      </c>
      <c r="M3382" s="8">
        <v>0.4</v>
      </c>
    </row>
    <row r="3383" spans="1:13" x14ac:dyDescent="0.25">
      <c r="A3383" s="1"/>
      <c r="B3383" s="3" t="s">
        <v>12</v>
      </c>
      <c r="C3383" s="3">
        <v>1185732</v>
      </c>
      <c r="D3383" s="4">
        <v>44543</v>
      </c>
      <c r="E3383" s="3" t="s">
        <v>13</v>
      </c>
      <c r="F3383" s="3" t="s">
        <v>113</v>
      </c>
      <c r="G3383" s="3" t="s">
        <v>114</v>
      </c>
      <c r="H3383" s="3" t="s">
        <v>18</v>
      </c>
      <c r="I3383" s="5">
        <v>0.55000000000000004</v>
      </c>
      <c r="J3383" s="6">
        <v>3250</v>
      </c>
      <c r="K3383" s="7">
        <f t="shared" si="26"/>
        <v>1787.5000000000002</v>
      </c>
      <c r="L3383" s="7">
        <f t="shared" si="27"/>
        <v>715.00000000000011</v>
      </c>
      <c r="M3383" s="8">
        <v>0.4</v>
      </c>
    </row>
    <row r="3384" spans="1:13" x14ac:dyDescent="0.25">
      <c r="A3384" s="1"/>
      <c r="B3384" s="3" t="s">
        <v>12</v>
      </c>
      <c r="C3384" s="3">
        <v>1185732</v>
      </c>
      <c r="D3384" s="4">
        <v>44543</v>
      </c>
      <c r="E3384" s="3" t="s">
        <v>13</v>
      </c>
      <c r="F3384" s="3" t="s">
        <v>113</v>
      </c>
      <c r="G3384" s="3" t="s">
        <v>114</v>
      </c>
      <c r="H3384" s="3" t="s">
        <v>19</v>
      </c>
      <c r="I3384" s="5">
        <v>0.65</v>
      </c>
      <c r="J3384" s="6">
        <v>3250</v>
      </c>
      <c r="K3384" s="7">
        <f t="shared" si="26"/>
        <v>2112.5</v>
      </c>
      <c r="L3384" s="7">
        <f t="shared" si="27"/>
        <v>633.75</v>
      </c>
      <c r="M3384" s="8">
        <v>0.3</v>
      </c>
    </row>
    <row r="3385" spans="1:13" x14ac:dyDescent="0.25">
      <c r="A3385" s="1"/>
      <c r="B3385" s="3" t="s">
        <v>12</v>
      </c>
      <c r="C3385" s="3">
        <v>1185732</v>
      </c>
      <c r="D3385" s="4">
        <v>44543</v>
      </c>
      <c r="E3385" s="3" t="s">
        <v>13</v>
      </c>
      <c r="F3385" s="3" t="s">
        <v>113</v>
      </c>
      <c r="G3385" s="3" t="s">
        <v>114</v>
      </c>
      <c r="H3385" s="3" t="s">
        <v>20</v>
      </c>
      <c r="I3385" s="5">
        <v>0.7</v>
      </c>
      <c r="J3385" s="6">
        <v>4250</v>
      </c>
      <c r="K3385" s="7">
        <f t="shared" si="26"/>
        <v>2975</v>
      </c>
      <c r="L3385" s="7">
        <f t="shared" si="27"/>
        <v>1190</v>
      </c>
      <c r="M3385" s="8">
        <v>0.4</v>
      </c>
    </row>
    <row r="3386" spans="1:13" x14ac:dyDescent="0.25">
      <c r="A3386" s="1" t="s">
        <v>37</v>
      </c>
      <c r="B3386" s="3" t="s">
        <v>12</v>
      </c>
      <c r="C3386" s="3">
        <v>1185732</v>
      </c>
      <c r="D3386" s="4">
        <v>44206</v>
      </c>
      <c r="E3386" s="3" t="s">
        <v>13</v>
      </c>
      <c r="F3386" s="3" t="s">
        <v>115</v>
      </c>
      <c r="G3386" s="3" t="s">
        <v>116</v>
      </c>
      <c r="H3386" s="3" t="s">
        <v>15</v>
      </c>
      <c r="I3386" s="5">
        <v>0.35000000000000003</v>
      </c>
      <c r="J3386" s="6">
        <v>4750</v>
      </c>
      <c r="K3386" s="7">
        <f t="shared" si="26"/>
        <v>1662.5000000000002</v>
      </c>
      <c r="L3386" s="7">
        <f t="shared" si="27"/>
        <v>581.875</v>
      </c>
      <c r="M3386" s="8">
        <v>0.35</v>
      </c>
    </row>
    <row r="3387" spans="1:13" x14ac:dyDescent="0.25">
      <c r="A3387" s="1"/>
      <c r="B3387" s="3" t="s">
        <v>12</v>
      </c>
      <c r="C3387" s="3">
        <v>1185732</v>
      </c>
      <c r="D3387" s="4">
        <v>44206</v>
      </c>
      <c r="E3387" s="3" t="s">
        <v>13</v>
      </c>
      <c r="F3387" s="3" t="s">
        <v>115</v>
      </c>
      <c r="G3387" s="3" t="s">
        <v>116</v>
      </c>
      <c r="H3387" s="3" t="s">
        <v>16</v>
      </c>
      <c r="I3387" s="5">
        <v>0.35000000000000003</v>
      </c>
      <c r="J3387" s="6">
        <v>2750</v>
      </c>
      <c r="K3387" s="7">
        <f t="shared" si="26"/>
        <v>962.50000000000011</v>
      </c>
      <c r="L3387" s="7">
        <f t="shared" si="27"/>
        <v>336.875</v>
      </c>
      <c r="M3387" s="8">
        <v>0.35</v>
      </c>
    </row>
    <row r="3388" spans="1:13" x14ac:dyDescent="0.25">
      <c r="A3388" s="1"/>
      <c r="B3388" s="3" t="s">
        <v>12</v>
      </c>
      <c r="C3388" s="3">
        <v>1185732</v>
      </c>
      <c r="D3388" s="4">
        <v>44206</v>
      </c>
      <c r="E3388" s="3" t="s">
        <v>13</v>
      </c>
      <c r="F3388" s="3" t="s">
        <v>115</v>
      </c>
      <c r="G3388" s="3" t="s">
        <v>116</v>
      </c>
      <c r="H3388" s="3" t="s">
        <v>17</v>
      </c>
      <c r="I3388" s="5">
        <v>0.25000000000000006</v>
      </c>
      <c r="J3388" s="6">
        <v>2750</v>
      </c>
      <c r="K3388" s="7">
        <f t="shared" si="26"/>
        <v>687.50000000000011</v>
      </c>
      <c r="L3388" s="7">
        <f t="shared" si="27"/>
        <v>275.00000000000006</v>
      </c>
      <c r="M3388" s="8">
        <v>0.4</v>
      </c>
    </row>
    <row r="3389" spans="1:13" x14ac:dyDescent="0.25">
      <c r="A3389" s="1"/>
      <c r="B3389" s="3" t="s">
        <v>12</v>
      </c>
      <c r="C3389" s="3">
        <v>1185732</v>
      </c>
      <c r="D3389" s="4">
        <v>44206</v>
      </c>
      <c r="E3389" s="3" t="s">
        <v>13</v>
      </c>
      <c r="F3389" s="3" t="s">
        <v>115</v>
      </c>
      <c r="G3389" s="3" t="s">
        <v>116</v>
      </c>
      <c r="H3389" s="3" t="s">
        <v>18</v>
      </c>
      <c r="I3389" s="5">
        <v>0.3</v>
      </c>
      <c r="J3389" s="6">
        <v>1250</v>
      </c>
      <c r="K3389" s="7">
        <f t="shared" si="26"/>
        <v>375</v>
      </c>
      <c r="L3389" s="7">
        <f t="shared" si="27"/>
        <v>150</v>
      </c>
      <c r="M3389" s="8">
        <v>0.4</v>
      </c>
    </row>
    <row r="3390" spans="1:13" x14ac:dyDescent="0.25">
      <c r="A3390" s="1"/>
      <c r="B3390" s="3" t="s">
        <v>12</v>
      </c>
      <c r="C3390" s="3">
        <v>1185732</v>
      </c>
      <c r="D3390" s="4">
        <v>44206</v>
      </c>
      <c r="E3390" s="3" t="s">
        <v>13</v>
      </c>
      <c r="F3390" s="3" t="s">
        <v>115</v>
      </c>
      <c r="G3390" s="3" t="s">
        <v>116</v>
      </c>
      <c r="H3390" s="3" t="s">
        <v>19</v>
      </c>
      <c r="I3390" s="5">
        <v>0.45</v>
      </c>
      <c r="J3390" s="6">
        <v>1750</v>
      </c>
      <c r="K3390" s="7">
        <f t="shared" si="26"/>
        <v>787.5</v>
      </c>
      <c r="L3390" s="7">
        <f t="shared" si="27"/>
        <v>236.25</v>
      </c>
      <c r="M3390" s="8">
        <v>0.3</v>
      </c>
    </row>
    <row r="3391" spans="1:13" x14ac:dyDescent="0.25">
      <c r="A3391" s="1"/>
      <c r="B3391" s="3" t="s">
        <v>12</v>
      </c>
      <c r="C3391" s="3">
        <v>1185732</v>
      </c>
      <c r="D3391" s="4">
        <v>44206</v>
      </c>
      <c r="E3391" s="3" t="s">
        <v>13</v>
      </c>
      <c r="F3391" s="3" t="s">
        <v>115</v>
      </c>
      <c r="G3391" s="3" t="s">
        <v>116</v>
      </c>
      <c r="H3391" s="3" t="s">
        <v>20</v>
      </c>
      <c r="I3391" s="5">
        <v>0.35000000000000003</v>
      </c>
      <c r="J3391" s="6">
        <v>2750</v>
      </c>
      <c r="K3391" s="7">
        <f t="shared" si="26"/>
        <v>962.50000000000011</v>
      </c>
      <c r="L3391" s="7">
        <f t="shared" si="27"/>
        <v>385.00000000000006</v>
      </c>
      <c r="M3391" s="8">
        <v>0.4</v>
      </c>
    </row>
    <row r="3392" spans="1:13" x14ac:dyDescent="0.25">
      <c r="A3392" s="1"/>
      <c r="B3392" s="3" t="s">
        <v>12</v>
      </c>
      <c r="C3392" s="3">
        <v>1185732</v>
      </c>
      <c r="D3392" s="4">
        <v>44235</v>
      </c>
      <c r="E3392" s="3" t="s">
        <v>13</v>
      </c>
      <c r="F3392" s="3" t="s">
        <v>115</v>
      </c>
      <c r="G3392" s="3" t="s">
        <v>116</v>
      </c>
      <c r="H3392" s="3" t="s">
        <v>15</v>
      </c>
      <c r="I3392" s="5">
        <v>0.35000000000000003</v>
      </c>
      <c r="J3392" s="6">
        <v>5250</v>
      </c>
      <c r="K3392" s="7">
        <f t="shared" si="26"/>
        <v>1837.5000000000002</v>
      </c>
      <c r="L3392" s="7">
        <f t="shared" si="27"/>
        <v>643.125</v>
      </c>
      <c r="M3392" s="8">
        <v>0.35</v>
      </c>
    </row>
    <row r="3393" spans="1:13" x14ac:dyDescent="0.25">
      <c r="A3393" s="1"/>
      <c r="B3393" s="3" t="s">
        <v>12</v>
      </c>
      <c r="C3393" s="3">
        <v>1185732</v>
      </c>
      <c r="D3393" s="4">
        <v>44235</v>
      </c>
      <c r="E3393" s="3" t="s">
        <v>13</v>
      </c>
      <c r="F3393" s="3" t="s">
        <v>115</v>
      </c>
      <c r="G3393" s="3" t="s">
        <v>116</v>
      </c>
      <c r="H3393" s="3" t="s">
        <v>16</v>
      </c>
      <c r="I3393" s="5">
        <v>0.35000000000000003</v>
      </c>
      <c r="J3393" s="6">
        <v>1750</v>
      </c>
      <c r="K3393" s="7">
        <f t="shared" si="26"/>
        <v>612.50000000000011</v>
      </c>
      <c r="L3393" s="7">
        <f t="shared" si="27"/>
        <v>214.37500000000003</v>
      </c>
      <c r="M3393" s="8">
        <v>0.35</v>
      </c>
    </row>
    <row r="3394" spans="1:13" x14ac:dyDescent="0.25">
      <c r="A3394" s="1"/>
      <c r="B3394" s="3" t="s">
        <v>12</v>
      </c>
      <c r="C3394" s="3">
        <v>1185732</v>
      </c>
      <c r="D3394" s="4">
        <v>44235</v>
      </c>
      <c r="E3394" s="3" t="s">
        <v>13</v>
      </c>
      <c r="F3394" s="3" t="s">
        <v>115</v>
      </c>
      <c r="G3394" s="3" t="s">
        <v>116</v>
      </c>
      <c r="H3394" s="3" t="s">
        <v>17</v>
      </c>
      <c r="I3394" s="5">
        <v>0.25000000000000006</v>
      </c>
      <c r="J3394" s="6">
        <v>2250</v>
      </c>
      <c r="K3394" s="7">
        <f t="shared" si="26"/>
        <v>562.50000000000011</v>
      </c>
      <c r="L3394" s="7">
        <f t="shared" si="27"/>
        <v>225.00000000000006</v>
      </c>
      <c r="M3394" s="8">
        <v>0.4</v>
      </c>
    </row>
    <row r="3395" spans="1:13" x14ac:dyDescent="0.25">
      <c r="A3395" s="1"/>
      <c r="B3395" s="3" t="s">
        <v>12</v>
      </c>
      <c r="C3395" s="3">
        <v>1185732</v>
      </c>
      <c r="D3395" s="4">
        <v>44235</v>
      </c>
      <c r="E3395" s="3" t="s">
        <v>13</v>
      </c>
      <c r="F3395" s="3" t="s">
        <v>115</v>
      </c>
      <c r="G3395" s="3" t="s">
        <v>116</v>
      </c>
      <c r="H3395" s="3" t="s">
        <v>18</v>
      </c>
      <c r="I3395" s="5">
        <v>0.3</v>
      </c>
      <c r="J3395" s="6">
        <v>1000</v>
      </c>
      <c r="K3395" s="7">
        <f t="shared" si="26"/>
        <v>300</v>
      </c>
      <c r="L3395" s="7">
        <f t="shared" si="27"/>
        <v>120</v>
      </c>
      <c r="M3395" s="8">
        <v>0.4</v>
      </c>
    </row>
    <row r="3396" spans="1:13" x14ac:dyDescent="0.25">
      <c r="A3396" s="1"/>
      <c r="B3396" s="3" t="s">
        <v>12</v>
      </c>
      <c r="C3396" s="3">
        <v>1185732</v>
      </c>
      <c r="D3396" s="4">
        <v>44235</v>
      </c>
      <c r="E3396" s="3" t="s">
        <v>13</v>
      </c>
      <c r="F3396" s="3" t="s">
        <v>115</v>
      </c>
      <c r="G3396" s="3" t="s">
        <v>116</v>
      </c>
      <c r="H3396" s="3" t="s">
        <v>19</v>
      </c>
      <c r="I3396" s="5">
        <v>0.45</v>
      </c>
      <c r="J3396" s="6">
        <v>1750</v>
      </c>
      <c r="K3396" s="7">
        <f t="shared" si="26"/>
        <v>787.5</v>
      </c>
      <c r="L3396" s="7">
        <f t="shared" si="27"/>
        <v>236.25</v>
      </c>
      <c r="M3396" s="8">
        <v>0.3</v>
      </c>
    </row>
    <row r="3397" spans="1:13" x14ac:dyDescent="0.25">
      <c r="A3397" s="1"/>
      <c r="B3397" s="3" t="s">
        <v>12</v>
      </c>
      <c r="C3397" s="3">
        <v>1185732</v>
      </c>
      <c r="D3397" s="4">
        <v>44235</v>
      </c>
      <c r="E3397" s="3" t="s">
        <v>13</v>
      </c>
      <c r="F3397" s="3" t="s">
        <v>115</v>
      </c>
      <c r="G3397" s="3" t="s">
        <v>116</v>
      </c>
      <c r="H3397" s="3" t="s">
        <v>20</v>
      </c>
      <c r="I3397" s="5">
        <v>0.35000000000000003</v>
      </c>
      <c r="J3397" s="6">
        <v>2750</v>
      </c>
      <c r="K3397" s="7">
        <f t="shared" si="26"/>
        <v>962.50000000000011</v>
      </c>
      <c r="L3397" s="7">
        <f t="shared" si="27"/>
        <v>385.00000000000006</v>
      </c>
      <c r="M3397" s="8">
        <v>0.4</v>
      </c>
    </row>
    <row r="3398" spans="1:13" x14ac:dyDescent="0.25">
      <c r="A3398" s="1"/>
      <c r="B3398" s="3" t="s">
        <v>12</v>
      </c>
      <c r="C3398" s="3">
        <v>1185732</v>
      </c>
      <c r="D3398" s="4">
        <v>44261</v>
      </c>
      <c r="E3398" s="3" t="s">
        <v>13</v>
      </c>
      <c r="F3398" s="3" t="s">
        <v>115</v>
      </c>
      <c r="G3398" s="3" t="s">
        <v>116</v>
      </c>
      <c r="H3398" s="3" t="s">
        <v>15</v>
      </c>
      <c r="I3398" s="5">
        <v>0.35000000000000003</v>
      </c>
      <c r="J3398" s="6">
        <v>4950</v>
      </c>
      <c r="K3398" s="7">
        <f t="shared" si="26"/>
        <v>1732.5000000000002</v>
      </c>
      <c r="L3398" s="7">
        <f t="shared" si="27"/>
        <v>606.375</v>
      </c>
      <c r="M3398" s="8">
        <v>0.35</v>
      </c>
    </row>
    <row r="3399" spans="1:13" x14ac:dyDescent="0.25">
      <c r="A3399" s="1"/>
      <c r="B3399" s="3" t="s">
        <v>12</v>
      </c>
      <c r="C3399" s="3">
        <v>1185732</v>
      </c>
      <c r="D3399" s="4">
        <v>44261</v>
      </c>
      <c r="E3399" s="3" t="s">
        <v>13</v>
      </c>
      <c r="F3399" s="3" t="s">
        <v>115</v>
      </c>
      <c r="G3399" s="3" t="s">
        <v>116</v>
      </c>
      <c r="H3399" s="3" t="s">
        <v>16</v>
      </c>
      <c r="I3399" s="5">
        <v>0.35000000000000003</v>
      </c>
      <c r="J3399" s="6">
        <v>2000</v>
      </c>
      <c r="K3399" s="7">
        <f t="shared" si="26"/>
        <v>700.00000000000011</v>
      </c>
      <c r="L3399" s="7">
        <f t="shared" si="27"/>
        <v>245.00000000000003</v>
      </c>
      <c r="M3399" s="8">
        <v>0.35</v>
      </c>
    </row>
    <row r="3400" spans="1:13" x14ac:dyDescent="0.25">
      <c r="A3400" s="1"/>
      <c r="B3400" s="3" t="s">
        <v>12</v>
      </c>
      <c r="C3400" s="3">
        <v>1185732</v>
      </c>
      <c r="D3400" s="4">
        <v>44261</v>
      </c>
      <c r="E3400" s="3" t="s">
        <v>13</v>
      </c>
      <c r="F3400" s="3" t="s">
        <v>115</v>
      </c>
      <c r="G3400" s="3" t="s">
        <v>116</v>
      </c>
      <c r="H3400" s="3" t="s">
        <v>17</v>
      </c>
      <c r="I3400" s="5">
        <v>0.25000000000000006</v>
      </c>
      <c r="J3400" s="6">
        <v>2250</v>
      </c>
      <c r="K3400" s="7">
        <f t="shared" si="26"/>
        <v>562.50000000000011</v>
      </c>
      <c r="L3400" s="7">
        <f t="shared" si="27"/>
        <v>225.00000000000006</v>
      </c>
      <c r="M3400" s="8">
        <v>0.4</v>
      </c>
    </row>
    <row r="3401" spans="1:13" x14ac:dyDescent="0.25">
      <c r="A3401" s="1"/>
      <c r="B3401" s="3" t="s">
        <v>12</v>
      </c>
      <c r="C3401" s="3">
        <v>1185732</v>
      </c>
      <c r="D3401" s="4">
        <v>44261</v>
      </c>
      <c r="E3401" s="3" t="s">
        <v>13</v>
      </c>
      <c r="F3401" s="3" t="s">
        <v>115</v>
      </c>
      <c r="G3401" s="3" t="s">
        <v>116</v>
      </c>
      <c r="H3401" s="3" t="s">
        <v>18</v>
      </c>
      <c r="I3401" s="5">
        <v>0.3</v>
      </c>
      <c r="J3401" s="6">
        <v>750</v>
      </c>
      <c r="K3401" s="7">
        <f t="shared" si="26"/>
        <v>225</v>
      </c>
      <c r="L3401" s="7">
        <f t="shared" si="27"/>
        <v>90</v>
      </c>
      <c r="M3401" s="8">
        <v>0.4</v>
      </c>
    </row>
    <row r="3402" spans="1:13" x14ac:dyDescent="0.25">
      <c r="A3402" s="1"/>
      <c r="B3402" s="3" t="s">
        <v>12</v>
      </c>
      <c r="C3402" s="3">
        <v>1185732</v>
      </c>
      <c r="D3402" s="4">
        <v>44261</v>
      </c>
      <c r="E3402" s="3" t="s">
        <v>13</v>
      </c>
      <c r="F3402" s="3" t="s">
        <v>115</v>
      </c>
      <c r="G3402" s="3" t="s">
        <v>116</v>
      </c>
      <c r="H3402" s="3" t="s">
        <v>19</v>
      </c>
      <c r="I3402" s="5">
        <v>0.45</v>
      </c>
      <c r="J3402" s="6">
        <v>1250</v>
      </c>
      <c r="K3402" s="7">
        <f t="shared" si="26"/>
        <v>562.5</v>
      </c>
      <c r="L3402" s="7">
        <f t="shared" si="27"/>
        <v>168.75</v>
      </c>
      <c r="M3402" s="8">
        <v>0.3</v>
      </c>
    </row>
    <row r="3403" spans="1:13" x14ac:dyDescent="0.25">
      <c r="A3403" s="1"/>
      <c r="B3403" s="3" t="s">
        <v>12</v>
      </c>
      <c r="C3403" s="3">
        <v>1185732</v>
      </c>
      <c r="D3403" s="4">
        <v>44261</v>
      </c>
      <c r="E3403" s="3" t="s">
        <v>13</v>
      </c>
      <c r="F3403" s="3" t="s">
        <v>115</v>
      </c>
      <c r="G3403" s="3" t="s">
        <v>116</v>
      </c>
      <c r="H3403" s="3" t="s">
        <v>20</v>
      </c>
      <c r="I3403" s="5">
        <v>0.35000000000000003</v>
      </c>
      <c r="J3403" s="6">
        <v>2250</v>
      </c>
      <c r="K3403" s="7">
        <f t="shared" si="26"/>
        <v>787.50000000000011</v>
      </c>
      <c r="L3403" s="7">
        <f t="shared" si="27"/>
        <v>315.00000000000006</v>
      </c>
      <c r="M3403" s="8">
        <v>0.4</v>
      </c>
    </row>
    <row r="3404" spans="1:13" x14ac:dyDescent="0.25">
      <c r="A3404" s="1"/>
      <c r="B3404" s="3" t="s">
        <v>12</v>
      </c>
      <c r="C3404" s="3">
        <v>1185732</v>
      </c>
      <c r="D3404" s="4">
        <v>44293</v>
      </c>
      <c r="E3404" s="3" t="s">
        <v>13</v>
      </c>
      <c r="F3404" s="3" t="s">
        <v>115</v>
      </c>
      <c r="G3404" s="3" t="s">
        <v>116</v>
      </c>
      <c r="H3404" s="3" t="s">
        <v>15</v>
      </c>
      <c r="I3404" s="5">
        <v>0.35000000000000003</v>
      </c>
      <c r="J3404" s="6">
        <v>4750</v>
      </c>
      <c r="K3404" s="7">
        <f t="shared" si="26"/>
        <v>1662.5000000000002</v>
      </c>
      <c r="L3404" s="7">
        <f t="shared" si="27"/>
        <v>581.875</v>
      </c>
      <c r="M3404" s="8">
        <v>0.35</v>
      </c>
    </row>
    <row r="3405" spans="1:13" x14ac:dyDescent="0.25">
      <c r="A3405" s="1"/>
      <c r="B3405" s="3" t="s">
        <v>12</v>
      </c>
      <c r="C3405" s="3">
        <v>1185732</v>
      </c>
      <c r="D3405" s="4">
        <v>44293</v>
      </c>
      <c r="E3405" s="3" t="s">
        <v>13</v>
      </c>
      <c r="F3405" s="3" t="s">
        <v>115</v>
      </c>
      <c r="G3405" s="3" t="s">
        <v>116</v>
      </c>
      <c r="H3405" s="3" t="s">
        <v>16</v>
      </c>
      <c r="I3405" s="5">
        <v>0.35000000000000003</v>
      </c>
      <c r="J3405" s="6">
        <v>1750</v>
      </c>
      <c r="K3405" s="7">
        <f t="shared" si="26"/>
        <v>612.50000000000011</v>
      </c>
      <c r="L3405" s="7">
        <f t="shared" si="27"/>
        <v>214.37500000000003</v>
      </c>
      <c r="M3405" s="8">
        <v>0.35</v>
      </c>
    </row>
    <row r="3406" spans="1:13" x14ac:dyDescent="0.25">
      <c r="A3406" s="1"/>
      <c r="B3406" s="3" t="s">
        <v>12</v>
      </c>
      <c r="C3406" s="3">
        <v>1185732</v>
      </c>
      <c r="D3406" s="4">
        <v>44293</v>
      </c>
      <c r="E3406" s="3" t="s">
        <v>13</v>
      </c>
      <c r="F3406" s="3" t="s">
        <v>115</v>
      </c>
      <c r="G3406" s="3" t="s">
        <v>116</v>
      </c>
      <c r="H3406" s="3" t="s">
        <v>17</v>
      </c>
      <c r="I3406" s="5">
        <v>0.25000000000000006</v>
      </c>
      <c r="J3406" s="6">
        <v>1750</v>
      </c>
      <c r="K3406" s="7">
        <f t="shared" si="26"/>
        <v>437.50000000000011</v>
      </c>
      <c r="L3406" s="7">
        <f t="shared" si="27"/>
        <v>175.00000000000006</v>
      </c>
      <c r="M3406" s="8">
        <v>0.4</v>
      </c>
    </row>
    <row r="3407" spans="1:13" x14ac:dyDescent="0.25">
      <c r="A3407" s="1"/>
      <c r="B3407" s="3" t="s">
        <v>12</v>
      </c>
      <c r="C3407" s="3">
        <v>1185732</v>
      </c>
      <c r="D3407" s="4">
        <v>44293</v>
      </c>
      <c r="E3407" s="3" t="s">
        <v>13</v>
      </c>
      <c r="F3407" s="3" t="s">
        <v>115</v>
      </c>
      <c r="G3407" s="3" t="s">
        <v>116</v>
      </c>
      <c r="H3407" s="3" t="s">
        <v>18</v>
      </c>
      <c r="I3407" s="5">
        <v>0.3</v>
      </c>
      <c r="J3407" s="6">
        <v>1000</v>
      </c>
      <c r="K3407" s="7">
        <f t="shared" si="26"/>
        <v>300</v>
      </c>
      <c r="L3407" s="7">
        <f t="shared" si="27"/>
        <v>120</v>
      </c>
      <c r="M3407" s="8">
        <v>0.4</v>
      </c>
    </row>
    <row r="3408" spans="1:13" x14ac:dyDescent="0.25">
      <c r="A3408" s="1"/>
      <c r="B3408" s="3" t="s">
        <v>12</v>
      </c>
      <c r="C3408" s="3">
        <v>1185732</v>
      </c>
      <c r="D3408" s="4">
        <v>44293</v>
      </c>
      <c r="E3408" s="3" t="s">
        <v>13</v>
      </c>
      <c r="F3408" s="3" t="s">
        <v>115</v>
      </c>
      <c r="G3408" s="3" t="s">
        <v>116</v>
      </c>
      <c r="H3408" s="3" t="s">
        <v>19</v>
      </c>
      <c r="I3408" s="5">
        <v>0.45</v>
      </c>
      <c r="J3408" s="6">
        <v>1000</v>
      </c>
      <c r="K3408" s="7">
        <f t="shared" si="26"/>
        <v>450</v>
      </c>
      <c r="L3408" s="7">
        <f t="shared" si="27"/>
        <v>135</v>
      </c>
      <c r="M3408" s="8">
        <v>0.3</v>
      </c>
    </row>
    <row r="3409" spans="1:13" x14ac:dyDescent="0.25">
      <c r="A3409" s="1"/>
      <c r="B3409" s="3" t="s">
        <v>12</v>
      </c>
      <c r="C3409" s="3">
        <v>1185732</v>
      </c>
      <c r="D3409" s="4">
        <v>44293</v>
      </c>
      <c r="E3409" s="3" t="s">
        <v>13</v>
      </c>
      <c r="F3409" s="3" t="s">
        <v>115</v>
      </c>
      <c r="G3409" s="3" t="s">
        <v>116</v>
      </c>
      <c r="H3409" s="3" t="s">
        <v>20</v>
      </c>
      <c r="I3409" s="5">
        <v>0.35000000000000003</v>
      </c>
      <c r="J3409" s="6">
        <v>2500</v>
      </c>
      <c r="K3409" s="7">
        <f t="shared" si="26"/>
        <v>875.00000000000011</v>
      </c>
      <c r="L3409" s="7">
        <f t="shared" si="27"/>
        <v>350.00000000000006</v>
      </c>
      <c r="M3409" s="8">
        <v>0.4</v>
      </c>
    </row>
    <row r="3410" spans="1:13" x14ac:dyDescent="0.25">
      <c r="A3410" s="1"/>
      <c r="B3410" s="3" t="s">
        <v>12</v>
      </c>
      <c r="C3410" s="3">
        <v>1185732</v>
      </c>
      <c r="D3410" s="4">
        <v>44322</v>
      </c>
      <c r="E3410" s="3" t="s">
        <v>13</v>
      </c>
      <c r="F3410" s="3" t="s">
        <v>115</v>
      </c>
      <c r="G3410" s="3" t="s">
        <v>116</v>
      </c>
      <c r="H3410" s="3" t="s">
        <v>15</v>
      </c>
      <c r="I3410" s="5">
        <v>0.49999999999999994</v>
      </c>
      <c r="J3410" s="6">
        <v>5200</v>
      </c>
      <c r="K3410" s="7">
        <f t="shared" si="26"/>
        <v>2599.9999999999995</v>
      </c>
      <c r="L3410" s="7">
        <f t="shared" si="27"/>
        <v>909.99999999999977</v>
      </c>
      <c r="M3410" s="8">
        <v>0.35</v>
      </c>
    </row>
    <row r="3411" spans="1:13" x14ac:dyDescent="0.25">
      <c r="A3411" s="1"/>
      <c r="B3411" s="3" t="s">
        <v>12</v>
      </c>
      <c r="C3411" s="3">
        <v>1185732</v>
      </c>
      <c r="D3411" s="4">
        <v>44322</v>
      </c>
      <c r="E3411" s="3" t="s">
        <v>13</v>
      </c>
      <c r="F3411" s="3" t="s">
        <v>115</v>
      </c>
      <c r="G3411" s="3" t="s">
        <v>116</v>
      </c>
      <c r="H3411" s="3" t="s">
        <v>16</v>
      </c>
      <c r="I3411" s="5">
        <v>0.45</v>
      </c>
      <c r="J3411" s="6">
        <v>2250</v>
      </c>
      <c r="K3411" s="7">
        <f t="shared" si="26"/>
        <v>1012.5</v>
      </c>
      <c r="L3411" s="7">
        <f t="shared" si="27"/>
        <v>354.375</v>
      </c>
      <c r="M3411" s="8">
        <v>0.35</v>
      </c>
    </row>
    <row r="3412" spans="1:13" x14ac:dyDescent="0.25">
      <c r="A3412" s="1"/>
      <c r="B3412" s="3" t="s">
        <v>12</v>
      </c>
      <c r="C3412" s="3">
        <v>1185732</v>
      </c>
      <c r="D3412" s="4">
        <v>44322</v>
      </c>
      <c r="E3412" s="3" t="s">
        <v>13</v>
      </c>
      <c r="F3412" s="3" t="s">
        <v>115</v>
      </c>
      <c r="G3412" s="3" t="s">
        <v>116</v>
      </c>
      <c r="H3412" s="3" t="s">
        <v>17</v>
      </c>
      <c r="I3412" s="5">
        <v>0.4</v>
      </c>
      <c r="J3412" s="6">
        <v>2500</v>
      </c>
      <c r="K3412" s="7">
        <f t="shared" si="26"/>
        <v>1000</v>
      </c>
      <c r="L3412" s="7">
        <f t="shared" si="27"/>
        <v>400</v>
      </c>
      <c r="M3412" s="8">
        <v>0.4</v>
      </c>
    </row>
    <row r="3413" spans="1:13" x14ac:dyDescent="0.25">
      <c r="A3413" s="1"/>
      <c r="B3413" s="3" t="s">
        <v>12</v>
      </c>
      <c r="C3413" s="3">
        <v>1185732</v>
      </c>
      <c r="D3413" s="4">
        <v>44322</v>
      </c>
      <c r="E3413" s="3" t="s">
        <v>13</v>
      </c>
      <c r="F3413" s="3" t="s">
        <v>115</v>
      </c>
      <c r="G3413" s="3" t="s">
        <v>116</v>
      </c>
      <c r="H3413" s="3" t="s">
        <v>18</v>
      </c>
      <c r="I3413" s="5">
        <v>0.4</v>
      </c>
      <c r="J3413" s="6">
        <v>2000</v>
      </c>
      <c r="K3413" s="7">
        <f t="shared" si="26"/>
        <v>800</v>
      </c>
      <c r="L3413" s="7">
        <f t="shared" si="27"/>
        <v>320</v>
      </c>
      <c r="M3413" s="8">
        <v>0.4</v>
      </c>
    </row>
    <row r="3414" spans="1:13" x14ac:dyDescent="0.25">
      <c r="A3414" s="1"/>
      <c r="B3414" s="3" t="s">
        <v>12</v>
      </c>
      <c r="C3414" s="3">
        <v>1185732</v>
      </c>
      <c r="D3414" s="4">
        <v>44322</v>
      </c>
      <c r="E3414" s="3" t="s">
        <v>13</v>
      </c>
      <c r="F3414" s="3" t="s">
        <v>115</v>
      </c>
      <c r="G3414" s="3" t="s">
        <v>116</v>
      </c>
      <c r="H3414" s="3" t="s">
        <v>19</v>
      </c>
      <c r="I3414" s="5">
        <v>0.49999999999999994</v>
      </c>
      <c r="J3414" s="6">
        <v>2250</v>
      </c>
      <c r="K3414" s="7">
        <f t="shared" si="26"/>
        <v>1124.9999999999998</v>
      </c>
      <c r="L3414" s="7">
        <f t="shared" si="27"/>
        <v>337.49999999999994</v>
      </c>
      <c r="M3414" s="8">
        <v>0.3</v>
      </c>
    </row>
    <row r="3415" spans="1:13" x14ac:dyDescent="0.25">
      <c r="A3415" s="1"/>
      <c r="B3415" s="3" t="s">
        <v>12</v>
      </c>
      <c r="C3415" s="3">
        <v>1185732</v>
      </c>
      <c r="D3415" s="4">
        <v>44322</v>
      </c>
      <c r="E3415" s="3" t="s">
        <v>13</v>
      </c>
      <c r="F3415" s="3" t="s">
        <v>115</v>
      </c>
      <c r="G3415" s="3" t="s">
        <v>116</v>
      </c>
      <c r="H3415" s="3" t="s">
        <v>20</v>
      </c>
      <c r="I3415" s="5">
        <v>0.54999999999999993</v>
      </c>
      <c r="J3415" s="6">
        <v>3500</v>
      </c>
      <c r="K3415" s="7">
        <f t="shared" si="26"/>
        <v>1924.9999999999998</v>
      </c>
      <c r="L3415" s="7">
        <f t="shared" si="27"/>
        <v>770</v>
      </c>
      <c r="M3415" s="8">
        <v>0.4</v>
      </c>
    </row>
    <row r="3416" spans="1:13" x14ac:dyDescent="0.25">
      <c r="A3416" s="1"/>
      <c r="B3416" s="3" t="s">
        <v>12</v>
      </c>
      <c r="C3416" s="3">
        <v>1185732</v>
      </c>
      <c r="D3416" s="4">
        <v>44355</v>
      </c>
      <c r="E3416" s="3" t="s">
        <v>13</v>
      </c>
      <c r="F3416" s="3" t="s">
        <v>115</v>
      </c>
      <c r="G3416" s="3" t="s">
        <v>116</v>
      </c>
      <c r="H3416" s="3" t="s">
        <v>15</v>
      </c>
      <c r="I3416" s="5">
        <v>0.49999999999999994</v>
      </c>
      <c r="J3416" s="6">
        <v>6000</v>
      </c>
      <c r="K3416" s="7">
        <f t="shared" si="26"/>
        <v>2999.9999999999995</v>
      </c>
      <c r="L3416" s="7">
        <f t="shared" si="27"/>
        <v>1049.9999999999998</v>
      </c>
      <c r="M3416" s="8">
        <v>0.35</v>
      </c>
    </row>
    <row r="3417" spans="1:13" x14ac:dyDescent="0.25">
      <c r="A3417" s="1"/>
      <c r="B3417" s="3" t="s">
        <v>12</v>
      </c>
      <c r="C3417" s="3">
        <v>1185732</v>
      </c>
      <c r="D3417" s="4">
        <v>44355</v>
      </c>
      <c r="E3417" s="3" t="s">
        <v>13</v>
      </c>
      <c r="F3417" s="3" t="s">
        <v>115</v>
      </c>
      <c r="G3417" s="3" t="s">
        <v>116</v>
      </c>
      <c r="H3417" s="3" t="s">
        <v>16</v>
      </c>
      <c r="I3417" s="5">
        <v>0.45</v>
      </c>
      <c r="J3417" s="6">
        <v>3500</v>
      </c>
      <c r="K3417" s="7">
        <f t="shared" si="26"/>
        <v>1575</v>
      </c>
      <c r="L3417" s="7">
        <f t="shared" si="27"/>
        <v>551.25</v>
      </c>
      <c r="M3417" s="8">
        <v>0.35</v>
      </c>
    </row>
    <row r="3418" spans="1:13" x14ac:dyDescent="0.25">
      <c r="A3418" s="1"/>
      <c r="B3418" s="3" t="s">
        <v>12</v>
      </c>
      <c r="C3418" s="3">
        <v>1185732</v>
      </c>
      <c r="D3418" s="4">
        <v>44355</v>
      </c>
      <c r="E3418" s="3" t="s">
        <v>13</v>
      </c>
      <c r="F3418" s="3" t="s">
        <v>115</v>
      </c>
      <c r="G3418" s="3" t="s">
        <v>116</v>
      </c>
      <c r="H3418" s="3" t="s">
        <v>17</v>
      </c>
      <c r="I3418" s="5">
        <v>0.4</v>
      </c>
      <c r="J3418" s="6">
        <v>2750</v>
      </c>
      <c r="K3418" s="7">
        <f t="shared" si="26"/>
        <v>1100</v>
      </c>
      <c r="L3418" s="7">
        <f t="shared" si="27"/>
        <v>440</v>
      </c>
      <c r="M3418" s="8">
        <v>0.4</v>
      </c>
    </row>
    <row r="3419" spans="1:13" x14ac:dyDescent="0.25">
      <c r="A3419" s="1"/>
      <c r="B3419" s="3" t="s">
        <v>12</v>
      </c>
      <c r="C3419" s="3">
        <v>1185732</v>
      </c>
      <c r="D3419" s="4">
        <v>44355</v>
      </c>
      <c r="E3419" s="3" t="s">
        <v>13</v>
      </c>
      <c r="F3419" s="3" t="s">
        <v>115</v>
      </c>
      <c r="G3419" s="3" t="s">
        <v>116</v>
      </c>
      <c r="H3419" s="3" t="s">
        <v>18</v>
      </c>
      <c r="I3419" s="5">
        <v>0.4</v>
      </c>
      <c r="J3419" s="6">
        <v>2500</v>
      </c>
      <c r="K3419" s="7">
        <f t="shared" si="26"/>
        <v>1000</v>
      </c>
      <c r="L3419" s="7">
        <f t="shared" si="27"/>
        <v>400</v>
      </c>
      <c r="M3419" s="8">
        <v>0.4</v>
      </c>
    </row>
    <row r="3420" spans="1:13" x14ac:dyDescent="0.25">
      <c r="A3420" s="1"/>
      <c r="B3420" s="3" t="s">
        <v>12</v>
      </c>
      <c r="C3420" s="3">
        <v>1185732</v>
      </c>
      <c r="D3420" s="4">
        <v>44355</v>
      </c>
      <c r="E3420" s="3" t="s">
        <v>13</v>
      </c>
      <c r="F3420" s="3" t="s">
        <v>115</v>
      </c>
      <c r="G3420" s="3" t="s">
        <v>116</v>
      </c>
      <c r="H3420" s="3" t="s">
        <v>19</v>
      </c>
      <c r="I3420" s="5">
        <v>0.49999999999999994</v>
      </c>
      <c r="J3420" s="6">
        <v>2500</v>
      </c>
      <c r="K3420" s="7">
        <f t="shared" si="26"/>
        <v>1249.9999999999998</v>
      </c>
      <c r="L3420" s="7">
        <f t="shared" si="27"/>
        <v>374.99999999999994</v>
      </c>
      <c r="M3420" s="8">
        <v>0.3</v>
      </c>
    </row>
    <row r="3421" spans="1:13" x14ac:dyDescent="0.25">
      <c r="A3421" s="1"/>
      <c r="B3421" s="3" t="s">
        <v>12</v>
      </c>
      <c r="C3421" s="3">
        <v>1185732</v>
      </c>
      <c r="D3421" s="4">
        <v>44355</v>
      </c>
      <c r="E3421" s="3" t="s">
        <v>13</v>
      </c>
      <c r="F3421" s="3" t="s">
        <v>115</v>
      </c>
      <c r="G3421" s="3" t="s">
        <v>116</v>
      </c>
      <c r="H3421" s="3" t="s">
        <v>20</v>
      </c>
      <c r="I3421" s="5">
        <v>0.54999999999999993</v>
      </c>
      <c r="J3421" s="6">
        <v>4000</v>
      </c>
      <c r="K3421" s="7">
        <f t="shared" si="26"/>
        <v>2199.9999999999995</v>
      </c>
      <c r="L3421" s="7">
        <f t="shared" si="27"/>
        <v>879.99999999999989</v>
      </c>
      <c r="M3421" s="8">
        <v>0.4</v>
      </c>
    </row>
    <row r="3422" spans="1:13" x14ac:dyDescent="0.25">
      <c r="A3422" s="1"/>
      <c r="B3422" s="3" t="s">
        <v>12</v>
      </c>
      <c r="C3422" s="3">
        <v>1185732</v>
      </c>
      <c r="D3422" s="4">
        <v>44383</v>
      </c>
      <c r="E3422" s="3" t="s">
        <v>13</v>
      </c>
      <c r="F3422" s="3" t="s">
        <v>115</v>
      </c>
      <c r="G3422" s="3" t="s">
        <v>116</v>
      </c>
      <c r="H3422" s="3" t="s">
        <v>15</v>
      </c>
      <c r="I3422" s="5">
        <v>0.49999999999999994</v>
      </c>
      <c r="J3422" s="6">
        <v>6250</v>
      </c>
      <c r="K3422" s="7">
        <f t="shared" si="26"/>
        <v>3124.9999999999995</v>
      </c>
      <c r="L3422" s="7">
        <f t="shared" si="27"/>
        <v>1093.7499999999998</v>
      </c>
      <c r="M3422" s="8">
        <v>0.35</v>
      </c>
    </row>
    <row r="3423" spans="1:13" x14ac:dyDescent="0.25">
      <c r="A3423" s="1"/>
      <c r="B3423" s="3" t="s">
        <v>12</v>
      </c>
      <c r="C3423" s="3">
        <v>1185732</v>
      </c>
      <c r="D3423" s="4">
        <v>44383</v>
      </c>
      <c r="E3423" s="3" t="s">
        <v>13</v>
      </c>
      <c r="F3423" s="3" t="s">
        <v>115</v>
      </c>
      <c r="G3423" s="3" t="s">
        <v>116</v>
      </c>
      <c r="H3423" s="3" t="s">
        <v>16</v>
      </c>
      <c r="I3423" s="5">
        <v>0.45</v>
      </c>
      <c r="J3423" s="6">
        <v>3750</v>
      </c>
      <c r="K3423" s="7">
        <f t="shared" si="26"/>
        <v>1687.5</v>
      </c>
      <c r="L3423" s="7">
        <f t="shared" si="27"/>
        <v>590.625</v>
      </c>
      <c r="M3423" s="8">
        <v>0.35</v>
      </c>
    </row>
    <row r="3424" spans="1:13" x14ac:dyDescent="0.25">
      <c r="A3424" s="1"/>
      <c r="B3424" s="3" t="s">
        <v>12</v>
      </c>
      <c r="C3424" s="3">
        <v>1185732</v>
      </c>
      <c r="D3424" s="4">
        <v>44383</v>
      </c>
      <c r="E3424" s="3" t="s">
        <v>13</v>
      </c>
      <c r="F3424" s="3" t="s">
        <v>115</v>
      </c>
      <c r="G3424" s="3" t="s">
        <v>116</v>
      </c>
      <c r="H3424" s="3" t="s">
        <v>17</v>
      </c>
      <c r="I3424" s="5">
        <v>0.4</v>
      </c>
      <c r="J3424" s="6">
        <v>3000</v>
      </c>
      <c r="K3424" s="7">
        <f t="shared" si="26"/>
        <v>1200</v>
      </c>
      <c r="L3424" s="7">
        <f t="shared" si="27"/>
        <v>480</v>
      </c>
      <c r="M3424" s="8">
        <v>0.4</v>
      </c>
    </row>
    <row r="3425" spans="1:13" x14ac:dyDescent="0.25">
      <c r="A3425" s="1"/>
      <c r="B3425" s="3" t="s">
        <v>12</v>
      </c>
      <c r="C3425" s="3">
        <v>1185732</v>
      </c>
      <c r="D3425" s="4">
        <v>44383</v>
      </c>
      <c r="E3425" s="3" t="s">
        <v>13</v>
      </c>
      <c r="F3425" s="3" t="s">
        <v>115</v>
      </c>
      <c r="G3425" s="3" t="s">
        <v>116</v>
      </c>
      <c r="H3425" s="3" t="s">
        <v>18</v>
      </c>
      <c r="I3425" s="5">
        <v>0.4</v>
      </c>
      <c r="J3425" s="6">
        <v>2500</v>
      </c>
      <c r="K3425" s="7">
        <f t="shared" si="26"/>
        <v>1000</v>
      </c>
      <c r="L3425" s="7">
        <f t="shared" si="27"/>
        <v>400</v>
      </c>
      <c r="M3425" s="8">
        <v>0.4</v>
      </c>
    </row>
    <row r="3426" spans="1:13" x14ac:dyDescent="0.25">
      <c r="A3426" s="1"/>
      <c r="B3426" s="3" t="s">
        <v>12</v>
      </c>
      <c r="C3426" s="3">
        <v>1185732</v>
      </c>
      <c r="D3426" s="4">
        <v>44383</v>
      </c>
      <c r="E3426" s="3" t="s">
        <v>13</v>
      </c>
      <c r="F3426" s="3" t="s">
        <v>115</v>
      </c>
      <c r="G3426" s="3" t="s">
        <v>116</v>
      </c>
      <c r="H3426" s="3" t="s">
        <v>19</v>
      </c>
      <c r="I3426" s="5">
        <v>0.49999999999999994</v>
      </c>
      <c r="J3426" s="6">
        <v>2750</v>
      </c>
      <c r="K3426" s="7">
        <f t="shared" si="26"/>
        <v>1374.9999999999998</v>
      </c>
      <c r="L3426" s="7">
        <f t="shared" si="27"/>
        <v>412.49999999999994</v>
      </c>
      <c r="M3426" s="8">
        <v>0.3</v>
      </c>
    </row>
    <row r="3427" spans="1:13" x14ac:dyDescent="0.25">
      <c r="A3427" s="1"/>
      <c r="B3427" s="3" t="s">
        <v>12</v>
      </c>
      <c r="C3427" s="3">
        <v>1185732</v>
      </c>
      <c r="D3427" s="4">
        <v>44383</v>
      </c>
      <c r="E3427" s="3" t="s">
        <v>13</v>
      </c>
      <c r="F3427" s="3" t="s">
        <v>115</v>
      </c>
      <c r="G3427" s="3" t="s">
        <v>116</v>
      </c>
      <c r="H3427" s="3" t="s">
        <v>20</v>
      </c>
      <c r="I3427" s="5">
        <v>0.54999999999999993</v>
      </c>
      <c r="J3427" s="6">
        <v>4500</v>
      </c>
      <c r="K3427" s="7">
        <f t="shared" si="26"/>
        <v>2474.9999999999995</v>
      </c>
      <c r="L3427" s="7">
        <f t="shared" si="27"/>
        <v>989.99999999999989</v>
      </c>
      <c r="M3427" s="8">
        <v>0.4</v>
      </c>
    </row>
    <row r="3428" spans="1:13" x14ac:dyDescent="0.25">
      <c r="A3428" s="1"/>
      <c r="B3428" s="3" t="s">
        <v>12</v>
      </c>
      <c r="C3428" s="3">
        <v>1185732</v>
      </c>
      <c r="D3428" s="4">
        <v>44415</v>
      </c>
      <c r="E3428" s="3" t="s">
        <v>13</v>
      </c>
      <c r="F3428" s="3" t="s">
        <v>115</v>
      </c>
      <c r="G3428" s="3" t="s">
        <v>116</v>
      </c>
      <c r="H3428" s="3" t="s">
        <v>15</v>
      </c>
      <c r="I3428" s="5">
        <v>0.49999999999999994</v>
      </c>
      <c r="J3428" s="6">
        <v>6000</v>
      </c>
      <c r="K3428" s="7">
        <f t="shared" si="26"/>
        <v>2999.9999999999995</v>
      </c>
      <c r="L3428" s="7">
        <f t="shared" si="27"/>
        <v>1049.9999999999998</v>
      </c>
      <c r="M3428" s="8">
        <v>0.35</v>
      </c>
    </row>
    <row r="3429" spans="1:13" x14ac:dyDescent="0.25">
      <c r="A3429" s="1"/>
      <c r="B3429" s="3" t="s">
        <v>12</v>
      </c>
      <c r="C3429" s="3">
        <v>1185732</v>
      </c>
      <c r="D3429" s="4">
        <v>44415</v>
      </c>
      <c r="E3429" s="3" t="s">
        <v>13</v>
      </c>
      <c r="F3429" s="3" t="s">
        <v>115</v>
      </c>
      <c r="G3429" s="3" t="s">
        <v>116</v>
      </c>
      <c r="H3429" s="3" t="s">
        <v>16</v>
      </c>
      <c r="I3429" s="5">
        <v>0.45</v>
      </c>
      <c r="J3429" s="6">
        <v>3750</v>
      </c>
      <c r="K3429" s="7">
        <f t="shared" si="26"/>
        <v>1687.5</v>
      </c>
      <c r="L3429" s="7">
        <f t="shared" si="27"/>
        <v>590.625</v>
      </c>
      <c r="M3429" s="8">
        <v>0.35</v>
      </c>
    </row>
    <row r="3430" spans="1:13" x14ac:dyDescent="0.25">
      <c r="A3430" s="1"/>
      <c r="B3430" s="3" t="s">
        <v>12</v>
      </c>
      <c r="C3430" s="3">
        <v>1185732</v>
      </c>
      <c r="D3430" s="4">
        <v>44415</v>
      </c>
      <c r="E3430" s="3" t="s">
        <v>13</v>
      </c>
      <c r="F3430" s="3" t="s">
        <v>115</v>
      </c>
      <c r="G3430" s="3" t="s">
        <v>116</v>
      </c>
      <c r="H3430" s="3" t="s">
        <v>17</v>
      </c>
      <c r="I3430" s="5">
        <v>0.4</v>
      </c>
      <c r="J3430" s="6">
        <v>3000</v>
      </c>
      <c r="K3430" s="7">
        <f t="shared" si="26"/>
        <v>1200</v>
      </c>
      <c r="L3430" s="7">
        <f t="shared" si="27"/>
        <v>480</v>
      </c>
      <c r="M3430" s="8">
        <v>0.4</v>
      </c>
    </row>
    <row r="3431" spans="1:13" x14ac:dyDescent="0.25">
      <c r="A3431" s="1"/>
      <c r="B3431" s="3" t="s">
        <v>12</v>
      </c>
      <c r="C3431" s="3">
        <v>1185732</v>
      </c>
      <c r="D3431" s="4">
        <v>44415</v>
      </c>
      <c r="E3431" s="3" t="s">
        <v>13</v>
      </c>
      <c r="F3431" s="3" t="s">
        <v>115</v>
      </c>
      <c r="G3431" s="3" t="s">
        <v>116</v>
      </c>
      <c r="H3431" s="3" t="s">
        <v>18</v>
      </c>
      <c r="I3431" s="5">
        <v>0.4</v>
      </c>
      <c r="J3431" s="6">
        <v>2000</v>
      </c>
      <c r="K3431" s="7">
        <f t="shared" si="26"/>
        <v>800</v>
      </c>
      <c r="L3431" s="7">
        <f t="shared" si="27"/>
        <v>320</v>
      </c>
      <c r="M3431" s="8">
        <v>0.4</v>
      </c>
    </row>
    <row r="3432" spans="1:13" x14ac:dyDescent="0.25">
      <c r="A3432" s="1"/>
      <c r="B3432" s="3" t="s">
        <v>12</v>
      </c>
      <c r="C3432" s="3">
        <v>1185732</v>
      </c>
      <c r="D3432" s="4">
        <v>44415</v>
      </c>
      <c r="E3432" s="3" t="s">
        <v>13</v>
      </c>
      <c r="F3432" s="3" t="s">
        <v>115</v>
      </c>
      <c r="G3432" s="3" t="s">
        <v>116</v>
      </c>
      <c r="H3432" s="3" t="s">
        <v>19</v>
      </c>
      <c r="I3432" s="5">
        <v>0.49999999999999994</v>
      </c>
      <c r="J3432" s="6">
        <v>1750</v>
      </c>
      <c r="K3432" s="7">
        <f t="shared" si="26"/>
        <v>874.99999999999989</v>
      </c>
      <c r="L3432" s="7">
        <f t="shared" si="27"/>
        <v>262.49999999999994</v>
      </c>
      <c r="M3432" s="8">
        <v>0.3</v>
      </c>
    </row>
    <row r="3433" spans="1:13" x14ac:dyDescent="0.25">
      <c r="A3433" s="1"/>
      <c r="B3433" s="3" t="s">
        <v>12</v>
      </c>
      <c r="C3433" s="3">
        <v>1185732</v>
      </c>
      <c r="D3433" s="4">
        <v>44415</v>
      </c>
      <c r="E3433" s="3" t="s">
        <v>13</v>
      </c>
      <c r="F3433" s="3" t="s">
        <v>115</v>
      </c>
      <c r="G3433" s="3" t="s">
        <v>116</v>
      </c>
      <c r="H3433" s="3" t="s">
        <v>20</v>
      </c>
      <c r="I3433" s="5">
        <v>0.54999999999999993</v>
      </c>
      <c r="J3433" s="6">
        <v>3500</v>
      </c>
      <c r="K3433" s="7">
        <f t="shared" si="26"/>
        <v>1924.9999999999998</v>
      </c>
      <c r="L3433" s="7">
        <f t="shared" si="27"/>
        <v>770</v>
      </c>
      <c r="M3433" s="8">
        <v>0.4</v>
      </c>
    </row>
    <row r="3434" spans="1:13" x14ac:dyDescent="0.25">
      <c r="A3434" s="1"/>
      <c r="B3434" s="3" t="s">
        <v>12</v>
      </c>
      <c r="C3434" s="3">
        <v>1185732</v>
      </c>
      <c r="D3434" s="4">
        <v>44445</v>
      </c>
      <c r="E3434" s="3" t="s">
        <v>13</v>
      </c>
      <c r="F3434" s="3" t="s">
        <v>115</v>
      </c>
      <c r="G3434" s="3" t="s">
        <v>116</v>
      </c>
      <c r="H3434" s="3" t="s">
        <v>15</v>
      </c>
      <c r="I3434" s="5">
        <v>0.49999999999999994</v>
      </c>
      <c r="J3434" s="6">
        <v>4750</v>
      </c>
      <c r="K3434" s="7">
        <f t="shared" si="26"/>
        <v>2374.9999999999995</v>
      </c>
      <c r="L3434" s="7">
        <f t="shared" si="27"/>
        <v>831.24999999999977</v>
      </c>
      <c r="M3434" s="8">
        <v>0.35</v>
      </c>
    </row>
    <row r="3435" spans="1:13" x14ac:dyDescent="0.25">
      <c r="A3435" s="1"/>
      <c r="B3435" s="3" t="s">
        <v>12</v>
      </c>
      <c r="C3435" s="3">
        <v>1185732</v>
      </c>
      <c r="D3435" s="4">
        <v>44445</v>
      </c>
      <c r="E3435" s="3" t="s">
        <v>13</v>
      </c>
      <c r="F3435" s="3" t="s">
        <v>115</v>
      </c>
      <c r="G3435" s="3" t="s">
        <v>116</v>
      </c>
      <c r="H3435" s="3" t="s">
        <v>16</v>
      </c>
      <c r="I3435" s="5">
        <v>0.45</v>
      </c>
      <c r="J3435" s="6">
        <v>2750</v>
      </c>
      <c r="K3435" s="7">
        <f t="shared" si="26"/>
        <v>1237.5</v>
      </c>
      <c r="L3435" s="7">
        <f t="shared" si="27"/>
        <v>433.125</v>
      </c>
      <c r="M3435" s="8">
        <v>0.35</v>
      </c>
    </row>
    <row r="3436" spans="1:13" x14ac:dyDescent="0.25">
      <c r="A3436" s="1"/>
      <c r="B3436" s="3" t="s">
        <v>12</v>
      </c>
      <c r="C3436" s="3">
        <v>1185732</v>
      </c>
      <c r="D3436" s="4">
        <v>44445</v>
      </c>
      <c r="E3436" s="3" t="s">
        <v>13</v>
      </c>
      <c r="F3436" s="3" t="s">
        <v>115</v>
      </c>
      <c r="G3436" s="3" t="s">
        <v>116</v>
      </c>
      <c r="H3436" s="3" t="s">
        <v>17</v>
      </c>
      <c r="I3436" s="5">
        <v>0.4</v>
      </c>
      <c r="J3436" s="6">
        <v>1750</v>
      </c>
      <c r="K3436" s="7">
        <f t="shared" si="26"/>
        <v>700</v>
      </c>
      <c r="L3436" s="7">
        <f t="shared" si="27"/>
        <v>280</v>
      </c>
      <c r="M3436" s="8">
        <v>0.4</v>
      </c>
    </row>
    <row r="3437" spans="1:13" x14ac:dyDescent="0.25">
      <c r="A3437" s="1"/>
      <c r="B3437" s="3" t="s">
        <v>12</v>
      </c>
      <c r="C3437" s="3">
        <v>1185732</v>
      </c>
      <c r="D3437" s="4">
        <v>44445</v>
      </c>
      <c r="E3437" s="3" t="s">
        <v>13</v>
      </c>
      <c r="F3437" s="3" t="s">
        <v>115</v>
      </c>
      <c r="G3437" s="3" t="s">
        <v>116</v>
      </c>
      <c r="H3437" s="3" t="s">
        <v>18</v>
      </c>
      <c r="I3437" s="5">
        <v>0.4</v>
      </c>
      <c r="J3437" s="6">
        <v>1500</v>
      </c>
      <c r="K3437" s="7">
        <f t="shared" si="26"/>
        <v>600</v>
      </c>
      <c r="L3437" s="7">
        <f t="shared" si="27"/>
        <v>240</v>
      </c>
      <c r="M3437" s="8">
        <v>0.4</v>
      </c>
    </row>
    <row r="3438" spans="1:13" x14ac:dyDescent="0.25">
      <c r="A3438" s="1"/>
      <c r="B3438" s="3" t="s">
        <v>12</v>
      </c>
      <c r="C3438" s="3">
        <v>1185732</v>
      </c>
      <c r="D3438" s="4">
        <v>44445</v>
      </c>
      <c r="E3438" s="3" t="s">
        <v>13</v>
      </c>
      <c r="F3438" s="3" t="s">
        <v>115</v>
      </c>
      <c r="G3438" s="3" t="s">
        <v>116</v>
      </c>
      <c r="H3438" s="3" t="s">
        <v>19</v>
      </c>
      <c r="I3438" s="5">
        <v>0.49999999999999994</v>
      </c>
      <c r="J3438" s="6">
        <v>1500</v>
      </c>
      <c r="K3438" s="7">
        <f t="shared" si="26"/>
        <v>749.99999999999989</v>
      </c>
      <c r="L3438" s="7">
        <f t="shared" si="27"/>
        <v>224.99999999999997</v>
      </c>
      <c r="M3438" s="8">
        <v>0.3</v>
      </c>
    </row>
    <row r="3439" spans="1:13" x14ac:dyDescent="0.25">
      <c r="A3439" s="1"/>
      <c r="B3439" s="3" t="s">
        <v>12</v>
      </c>
      <c r="C3439" s="3">
        <v>1185732</v>
      </c>
      <c r="D3439" s="4">
        <v>44445</v>
      </c>
      <c r="E3439" s="3" t="s">
        <v>13</v>
      </c>
      <c r="F3439" s="3" t="s">
        <v>115</v>
      </c>
      <c r="G3439" s="3" t="s">
        <v>116</v>
      </c>
      <c r="H3439" s="3" t="s">
        <v>20</v>
      </c>
      <c r="I3439" s="5">
        <v>0.54999999999999993</v>
      </c>
      <c r="J3439" s="6">
        <v>2500</v>
      </c>
      <c r="K3439" s="7">
        <f t="shared" si="26"/>
        <v>1374.9999999999998</v>
      </c>
      <c r="L3439" s="7">
        <f t="shared" si="27"/>
        <v>549.99999999999989</v>
      </c>
      <c r="M3439" s="8">
        <v>0.4</v>
      </c>
    </row>
    <row r="3440" spans="1:13" x14ac:dyDescent="0.25">
      <c r="A3440" s="1"/>
      <c r="B3440" s="3" t="s">
        <v>12</v>
      </c>
      <c r="C3440" s="3">
        <v>1185732</v>
      </c>
      <c r="D3440" s="4">
        <v>44477</v>
      </c>
      <c r="E3440" s="3" t="s">
        <v>13</v>
      </c>
      <c r="F3440" s="3" t="s">
        <v>115</v>
      </c>
      <c r="G3440" s="3" t="s">
        <v>116</v>
      </c>
      <c r="H3440" s="3" t="s">
        <v>15</v>
      </c>
      <c r="I3440" s="5">
        <v>0.54999999999999993</v>
      </c>
      <c r="J3440" s="6">
        <v>4250</v>
      </c>
      <c r="K3440" s="7">
        <f t="shared" si="26"/>
        <v>2337.4999999999995</v>
      </c>
      <c r="L3440" s="7">
        <f t="shared" si="27"/>
        <v>818.12499999999977</v>
      </c>
      <c r="M3440" s="8">
        <v>0.35</v>
      </c>
    </row>
    <row r="3441" spans="1:13" x14ac:dyDescent="0.25">
      <c r="A3441" s="1"/>
      <c r="B3441" s="3" t="s">
        <v>12</v>
      </c>
      <c r="C3441" s="3">
        <v>1185732</v>
      </c>
      <c r="D3441" s="4">
        <v>44477</v>
      </c>
      <c r="E3441" s="3" t="s">
        <v>13</v>
      </c>
      <c r="F3441" s="3" t="s">
        <v>115</v>
      </c>
      <c r="G3441" s="3" t="s">
        <v>116</v>
      </c>
      <c r="H3441" s="3" t="s">
        <v>16</v>
      </c>
      <c r="I3441" s="5">
        <v>0.5</v>
      </c>
      <c r="J3441" s="6">
        <v>2500</v>
      </c>
      <c r="K3441" s="7">
        <f t="shared" si="26"/>
        <v>1250</v>
      </c>
      <c r="L3441" s="7">
        <f t="shared" si="27"/>
        <v>437.5</v>
      </c>
      <c r="M3441" s="8">
        <v>0.35</v>
      </c>
    </row>
    <row r="3442" spans="1:13" x14ac:dyDescent="0.25">
      <c r="A3442" s="1"/>
      <c r="B3442" s="3" t="s">
        <v>12</v>
      </c>
      <c r="C3442" s="3">
        <v>1185732</v>
      </c>
      <c r="D3442" s="4">
        <v>44477</v>
      </c>
      <c r="E3442" s="3" t="s">
        <v>13</v>
      </c>
      <c r="F3442" s="3" t="s">
        <v>115</v>
      </c>
      <c r="G3442" s="3" t="s">
        <v>116</v>
      </c>
      <c r="H3442" s="3" t="s">
        <v>17</v>
      </c>
      <c r="I3442" s="5">
        <v>0.5</v>
      </c>
      <c r="J3442" s="6">
        <v>1500</v>
      </c>
      <c r="K3442" s="7">
        <f t="shared" si="26"/>
        <v>750</v>
      </c>
      <c r="L3442" s="7">
        <f t="shared" si="27"/>
        <v>300</v>
      </c>
      <c r="M3442" s="8">
        <v>0.4</v>
      </c>
    </row>
    <row r="3443" spans="1:13" x14ac:dyDescent="0.25">
      <c r="A3443" s="1"/>
      <c r="B3443" s="3" t="s">
        <v>12</v>
      </c>
      <c r="C3443" s="3">
        <v>1185732</v>
      </c>
      <c r="D3443" s="4">
        <v>44477</v>
      </c>
      <c r="E3443" s="3" t="s">
        <v>13</v>
      </c>
      <c r="F3443" s="3" t="s">
        <v>115</v>
      </c>
      <c r="G3443" s="3" t="s">
        <v>116</v>
      </c>
      <c r="H3443" s="3" t="s">
        <v>18</v>
      </c>
      <c r="I3443" s="5">
        <v>0.5</v>
      </c>
      <c r="J3443" s="6">
        <v>1250</v>
      </c>
      <c r="K3443" s="7">
        <f t="shared" si="26"/>
        <v>625</v>
      </c>
      <c r="L3443" s="7">
        <f t="shared" si="27"/>
        <v>250</v>
      </c>
      <c r="M3443" s="8">
        <v>0.4</v>
      </c>
    </row>
    <row r="3444" spans="1:13" x14ac:dyDescent="0.25">
      <c r="A3444" s="1"/>
      <c r="B3444" s="3" t="s">
        <v>12</v>
      </c>
      <c r="C3444" s="3">
        <v>1185732</v>
      </c>
      <c r="D3444" s="4">
        <v>44477</v>
      </c>
      <c r="E3444" s="3" t="s">
        <v>13</v>
      </c>
      <c r="F3444" s="3" t="s">
        <v>115</v>
      </c>
      <c r="G3444" s="3" t="s">
        <v>116</v>
      </c>
      <c r="H3444" s="3" t="s">
        <v>19</v>
      </c>
      <c r="I3444" s="5">
        <v>0.6</v>
      </c>
      <c r="J3444" s="6">
        <v>1250</v>
      </c>
      <c r="K3444" s="7">
        <f t="shared" si="26"/>
        <v>750</v>
      </c>
      <c r="L3444" s="7">
        <f t="shared" si="27"/>
        <v>225</v>
      </c>
      <c r="M3444" s="8">
        <v>0.3</v>
      </c>
    </row>
    <row r="3445" spans="1:13" x14ac:dyDescent="0.25">
      <c r="A3445" s="1"/>
      <c r="B3445" s="3" t="s">
        <v>12</v>
      </c>
      <c r="C3445" s="3">
        <v>1185732</v>
      </c>
      <c r="D3445" s="4">
        <v>44477</v>
      </c>
      <c r="E3445" s="3" t="s">
        <v>13</v>
      </c>
      <c r="F3445" s="3" t="s">
        <v>115</v>
      </c>
      <c r="G3445" s="3" t="s">
        <v>116</v>
      </c>
      <c r="H3445" s="3" t="s">
        <v>20</v>
      </c>
      <c r="I3445" s="5">
        <v>0.64999999999999991</v>
      </c>
      <c r="J3445" s="6">
        <v>2500</v>
      </c>
      <c r="K3445" s="7">
        <f t="shared" si="26"/>
        <v>1624.9999999999998</v>
      </c>
      <c r="L3445" s="7">
        <f t="shared" si="27"/>
        <v>650</v>
      </c>
      <c r="M3445" s="8">
        <v>0.4</v>
      </c>
    </row>
    <row r="3446" spans="1:13" x14ac:dyDescent="0.25">
      <c r="A3446" s="1"/>
      <c r="B3446" s="3" t="s">
        <v>12</v>
      </c>
      <c r="C3446" s="3">
        <v>1185732</v>
      </c>
      <c r="D3446" s="4">
        <v>44507</v>
      </c>
      <c r="E3446" s="3" t="s">
        <v>13</v>
      </c>
      <c r="F3446" s="3" t="s">
        <v>115</v>
      </c>
      <c r="G3446" s="3" t="s">
        <v>116</v>
      </c>
      <c r="H3446" s="3" t="s">
        <v>15</v>
      </c>
      <c r="I3446" s="5">
        <v>0.6</v>
      </c>
      <c r="J3446" s="6">
        <v>4000</v>
      </c>
      <c r="K3446" s="7">
        <f t="shared" si="26"/>
        <v>2400</v>
      </c>
      <c r="L3446" s="7">
        <f t="shared" si="27"/>
        <v>840</v>
      </c>
      <c r="M3446" s="8">
        <v>0.35</v>
      </c>
    </row>
    <row r="3447" spans="1:13" x14ac:dyDescent="0.25">
      <c r="A3447" s="1"/>
      <c r="B3447" s="3" t="s">
        <v>12</v>
      </c>
      <c r="C3447" s="3">
        <v>1185732</v>
      </c>
      <c r="D3447" s="4">
        <v>44507</v>
      </c>
      <c r="E3447" s="3" t="s">
        <v>13</v>
      </c>
      <c r="F3447" s="3" t="s">
        <v>115</v>
      </c>
      <c r="G3447" s="3" t="s">
        <v>116</v>
      </c>
      <c r="H3447" s="3" t="s">
        <v>16</v>
      </c>
      <c r="I3447" s="5">
        <v>0.5</v>
      </c>
      <c r="J3447" s="6">
        <v>2750</v>
      </c>
      <c r="K3447" s="7">
        <f t="shared" si="26"/>
        <v>1375</v>
      </c>
      <c r="L3447" s="7">
        <f t="shared" si="27"/>
        <v>481.24999999999994</v>
      </c>
      <c r="M3447" s="8">
        <v>0.35</v>
      </c>
    </row>
    <row r="3448" spans="1:13" x14ac:dyDescent="0.25">
      <c r="A3448" s="1"/>
      <c r="B3448" s="3" t="s">
        <v>12</v>
      </c>
      <c r="C3448" s="3">
        <v>1185732</v>
      </c>
      <c r="D3448" s="4">
        <v>44507</v>
      </c>
      <c r="E3448" s="3" t="s">
        <v>13</v>
      </c>
      <c r="F3448" s="3" t="s">
        <v>115</v>
      </c>
      <c r="G3448" s="3" t="s">
        <v>116</v>
      </c>
      <c r="H3448" s="3" t="s">
        <v>17</v>
      </c>
      <c r="I3448" s="5">
        <v>0.5</v>
      </c>
      <c r="J3448" s="6">
        <v>2700</v>
      </c>
      <c r="K3448" s="7">
        <f t="shared" si="26"/>
        <v>1350</v>
      </c>
      <c r="L3448" s="7">
        <f t="shared" si="27"/>
        <v>540</v>
      </c>
      <c r="M3448" s="8">
        <v>0.4</v>
      </c>
    </row>
    <row r="3449" spans="1:13" x14ac:dyDescent="0.25">
      <c r="A3449" s="1"/>
      <c r="B3449" s="3" t="s">
        <v>12</v>
      </c>
      <c r="C3449" s="3">
        <v>1185732</v>
      </c>
      <c r="D3449" s="4">
        <v>44507</v>
      </c>
      <c r="E3449" s="3" t="s">
        <v>13</v>
      </c>
      <c r="F3449" s="3" t="s">
        <v>115</v>
      </c>
      <c r="G3449" s="3" t="s">
        <v>116</v>
      </c>
      <c r="H3449" s="3" t="s">
        <v>18</v>
      </c>
      <c r="I3449" s="5">
        <v>0.5</v>
      </c>
      <c r="J3449" s="6">
        <v>2500</v>
      </c>
      <c r="K3449" s="7">
        <f t="shared" si="26"/>
        <v>1250</v>
      </c>
      <c r="L3449" s="7">
        <f t="shared" si="27"/>
        <v>500</v>
      </c>
      <c r="M3449" s="8">
        <v>0.4</v>
      </c>
    </row>
    <row r="3450" spans="1:13" x14ac:dyDescent="0.25">
      <c r="A3450" s="1"/>
      <c r="B3450" s="3" t="s">
        <v>12</v>
      </c>
      <c r="C3450" s="3">
        <v>1185732</v>
      </c>
      <c r="D3450" s="4">
        <v>44507</v>
      </c>
      <c r="E3450" s="3" t="s">
        <v>13</v>
      </c>
      <c r="F3450" s="3" t="s">
        <v>115</v>
      </c>
      <c r="G3450" s="3" t="s">
        <v>116</v>
      </c>
      <c r="H3450" s="3" t="s">
        <v>19</v>
      </c>
      <c r="I3450" s="5">
        <v>0.6</v>
      </c>
      <c r="J3450" s="6">
        <v>2250</v>
      </c>
      <c r="K3450" s="7">
        <f t="shared" si="26"/>
        <v>1350</v>
      </c>
      <c r="L3450" s="7">
        <f t="shared" si="27"/>
        <v>405</v>
      </c>
      <c r="M3450" s="8">
        <v>0.3</v>
      </c>
    </row>
    <row r="3451" spans="1:13" x14ac:dyDescent="0.25">
      <c r="A3451" s="1"/>
      <c r="B3451" s="3" t="s">
        <v>12</v>
      </c>
      <c r="C3451" s="3">
        <v>1185732</v>
      </c>
      <c r="D3451" s="4">
        <v>44507</v>
      </c>
      <c r="E3451" s="3" t="s">
        <v>13</v>
      </c>
      <c r="F3451" s="3" t="s">
        <v>115</v>
      </c>
      <c r="G3451" s="3" t="s">
        <v>116</v>
      </c>
      <c r="H3451" s="3" t="s">
        <v>20</v>
      </c>
      <c r="I3451" s="5">
        <v>0.64999999999999991</v>
      </c>
      <c r="J3451" s="6">
        <v>3250</v>
      </c>
      <c r="K3451" s="7">
        <f t="shared" si="26"/>
        <v>2112.4999999999995</v>
      </c>
      <c r="L3451" s="7">
        <f t="shared" si="27"/>
        <v>844.99999999999989</v>
      </c>
      <c r="M3451" s="8">
        <v>0.4</v>
      </c>
    </row>
    <row r="3452" spans="1:13" x14ac:dyDescent="0.25">
      <c r="A3452" s="1"/>
      <c r="B3452" s="3" t="s">
        <v>12</v>
      </c>
      <c r="C3452" s="3">
        <v>1185732</v>
      </c>
      <c r="D3452" s="4">
        <v>44536</v>
      </c>
      <c r="E3452" s="3" t="s">
        <v>13</v>
      </c>
      <c r="F3452" s="3" t="s">
        <v>115</v>
      </c>
      <c r="G3452" s="3" t="s">
        <v>116</v>
      </c>
      <c r="H3452" s="3" t="s">
        <v>15</v>
      </c>
      <c r="I3452" s="5">
        <v>0.6</v>
      </c>
      <c r="J3452" s="6">
        <v>5500</v>
      </c>
      <c r="K3452" s="7">
        <f t="shared" si="26"/>
        <v>3300</v>
      </c>
      <c r="L3452" s="7">
        <f t="shared" si="27"/>
        <v>1155</v>
      </c>
      <c r="M3452" s="8">
        <v>0.35</v>
      </c>
    </row>
    <row r="3453" spans="1:13" x14ac:dyDescent="0.25">
      <c r="A3453" s="1"/>
      <c r="B3453" s="3" t="s">
        <v>12</v>
      </c>
      <c r="C3453" s="3">
        <v>1185732</v>
      </c>
      <c r="D3453" s="4">
        <v>44536</v>
      </c>
      <c r="E3453" s="3" t="s">
        <v>13</v>
      </c>
      <c r="F3453" s="3" t="s">
        <v>115</v>
      </c>
      <c r="G3453" s="3" t="s">
        <v>116</v>
      </c>
      <c r="H3453" s="3" t="s">
        <v>16</v>
      </c>
      <c r="I3453" s="5">
        <v>0.5</v>
      </c>
      <c r="J3453" s="6">
        <v>3500</v>
      </c>
      <c r="K3453" s="7">
        <f t="shared" si="26"/>
        <v>1750</v>
      </c>
      <c r="L3453" s="7">
        <f t="shared" si="27"/>
        <v>612.5</v>
      </c>
      <c r="M3453" s="8">
        <v>0.35</v>
      </c>
    </row>
    <row r="3454" spans="1:13" x14ac:dyDescent="0.25">
      <c r="A3454" s="1"/>
      <c r="B3454" s="3" t="s">
        <v>12</v>
      </c>
      <c r="C3454" s="3">
        <v>1185732</v>
      </c>
      <c r="D3454" s="4">
        <v>44536</v>
      </c>
      <c r="E3454" s="3" t="s">
        <v>13</v>
      </c>
      <c r="F3454" s="3" t="s">
        <v>115</v>
      </c>
      <c r="G3454" s="3" t="s">
        <v>116</v>
      </c>
      <c r="H3454" s="3" t="s">
        <v>17</v>
      </c>
      <c r="I3454" s="5">
        <v>0.5</v>
      </c>
      <c r="J3454" s="6">
        <v>3250</v>
      </c>
      <c r="K3454" s="7">
        <f t="shared" si="26"/>
        <v>1625</v>
      </c>
      <c r="L3454" s="7">
        <f t="shared" si="27"/>
        <v>650</v>
      </c>
      <c r="M3454" s="8">
        <v>0.4</v>
      </c>
    </row>
    <row r="3455" spans="1:13" x14ac:dyDescent="0.25">
      <c r="A3455" s="1"/>
      <c r="B3455" s="3" t="s">
        <v>12</v>
      </c>
      <c r="C3455" s="3">
        <v>1185732</v>
      </c>
      <c r="D3455" s="4">
        <v>44536</v>
      </c>
      <c r="E3455" s="3" t="s">
        <v>13</v>
      </c>
      <c r="F3455" s="3" t="s">
        <v>115</v>
      </c>
      <c r="G3455" s="3" t="s">
        <v>116</v>
      </c>
      <c r="H3455" s="3" t="s">
        <v>18</v>
      </c>
      <c r="I3455" s="5">
        <v>0.5</v>
      </c>
      <c r="J3455" s="6">
        <v>2750</v>
      </c>
      <c r="K3455" s="7">
        <f t="shared" si="26"/>
        <v>1375</v>
      </c>
      <c r="L3455" s="7">
        <f t="shared" si="27"/>
        <v>550</v>
      </c>
      <c r="M3455" s="8">
        <v>0.4</v>
      </c>
    </row>
    <row r="3456" spans="1:13" x14ac:dyDescent="0.25">
      <c r="A3456" s="1"/>
      <c r="B3456" s="3" t="s">
        <v>12</v>
      </c>
      <c r="C3456" s="3">
        <v>1185732</v>
      </c>
      <c r="D3456" s="4">
        <v>44536</v>
      </c>
      <c r="E3456" s="3" t="s">
        <v>13</v>
      </c>
      <c r="F3456" s="3" t="s">
        <v>115</v>
      </c>
      <c r="G3456" s="3" t="s">
        <v>116</v>
      </c>
      <c r="H3456" s="3" t="s">
        <v>19</v>
      </c>
      <c r="I3456" s="5">
        <v>0.6</v>
      </c>
      <c r="J3456" s="6">
        <v>2750</v>
      </c>
      <c r="K3456" s="7">
        <f t="shared" si="26"/>
        <v>1650</v>
      </c>
      <c r="L3456" s="7">
        <f t="shared" si="27"/>
        <v>495</v>
      </c>
      <c r="M3456" s="8">
        <v>0.3</v>
      </c>
    </row>
    <row r="3457" spans="1:13" x14ac:dyDescent="0.25">
      <c r="A3457" s="1"/>
      <c r="B3457" s="3" t="s">
        <v>12</v>
      </c>
      <c r="C3457" s="3">
        <v>1185732</v>
      </c>
      <c r="D3457" s="4">
        <v>44536</v>
      </c>
      <c r="E3457" s="3" t="s">
        <v>13</v>
      </c>
      <c r="F3457" s="3" t="s">
        <v>115</v>
      </c>
      <c r="G3457" s="3" t="s">
        <v>116</v>
      </c>
      <c r="H3457" s="3" t="s">
        <v>20</v>
      </c>
      <c r="I3457" s="5">
        <v>0.64999999999999991</v>
      </c>
      <c r="J3457" s="6">
        <v>3750</v>
      </c>
      <c r="K3457" s="7">
        <f t="shared" si="26"/>
        <v>2437.4999999999995</v>
      </c>
      <c r="L3457" s="7">
        <f t="shared" si="27"/>
        <v>974.99999999999989</v>
      </c>
      <c r="M3457" s="8">
        <v>0.4</v>
      </c>
    </row>
    <row r="3458" spans="1:13" x14ac:dyDescent="0.25">
      <c r="A3458" s="1" t="s">
        <v>37</v>
      </c>
      <c r="B3458" s="3" t="s">
        <v>12</v>
      </c>
      <c r="C3458" s="3">
        <v>1185732</v>
      </c>
      <c r="D3458" s="4">
        <v>44203</v>
      </c>
      <c r="E3458" s="3" t="s">
        <v>13</v>
      </c>
      <c r="F3458" s="3" t="s">
        <v>117</v>
      </c>
      <c r="G3458" s="3" t="s">
        <v>118</v>
      </c>
      <c r="H3458" s="3" t="s">
        <v>15</v>
      </c>
      <c r="I3458" s="5">
        <v>0.4</v>
      </c>
      <c r="J3458" s="6">
        <v>5000</v>
      </c>
      <c r="K3458" s="7">
        <f t="shared" si="26"/>
        <v>2000</v>
      </c>
      <c r="L3458" s="7">
        <f t="shared" si="27"/>
        <v>800</v>
      </c>
      <c r="M3458" s="8">
        <v>0.4</v>
      </c>
    </row>
    <row r="3459" spans="1:13" x14ac:dyDescent="0.25">
      <c r="A3459" s="1"/>
      <c r="B3459" s="3" t="s">
        <v>12</v>
      </c>
      <c r="C3459" s="3">
        <v>1185732</v>
      </c>
      <c r="D3459" s="4">
        <v>44203</v>
      </c>
      <c r="E3459" s="3" t="s">
        <v>13</v>
      </c>
      <c r="F3459" s="3" t="s">
        <v>117</v>
      </c>
      <c r="G3459" s="3" t="s">
        <v>118</v>
      </c>
      <c r="H3459" s="3" t="s">
        <v>16</v>
      </c>
      <c r="I3459" s="5">
        <v>0.4</v>
      </c>
      <c r="J3459" s="6">
        <v>3000</v>
      </c>
      <c r="K3459" s="7">
        <f t="shared" si="26"/>
        <v>1200</v>
      </c>
      <c r="L3459" s="7">
        <f t="shared" si="27"/>
        <v>480</v>
      </c>
      <c r="M3459" s="8">
        <v>0.4</v>
      </c>
    </row>
    <row r="3460" spans="1:13" x14ac:dyDescent="0.25">
      <c r="A3460" s="1"/>
      <c r="B3460" s="3" t="s">
        <v>12</v>
      </c>
      <c r="C3460" s="3">
        <v>1185732</v>
      </c>
      <c r="D3460" s="4">
        <v>44203</v>
      </c>
      <c r="E3460" s="3" t="s">
        <v>13</v>
      </c>
      <c r="F3460" s="3" t="s">
        <v>117</v>
      </c>
      <c r="G3460" s="3" t="s">
        <v>118</v>
      </c>
      <c r="H3460" s="3" t="s">
        <v>17</v>
      </c>
      <c r="I3460" s="5">
        <v>0.30000000000000004</v>
      </c>
      <c r="J3460" s="6">
        <v>3000</v>
      </c>
      <c r="K3460" s="7">
        <f t="shared" si="26"/>
        <v>900.00000000000011</v>
      </c>
      <c r="L3460" s="7">
        <f t="shared" si="27"/>
        <v>270</v>
      </c>
      <c r="M3460" s="8">
        <v>0.3</v>
      </c>
    </row>
    <row r="3461" spans="1:13" x14ac:dyDescent="0.25">
      <c r="A3461" s="1"/>
      <c r="B3461" s="3" t="s">
        <v>12</v>
      </c>
      <c r="C3461" s="3">
        <v>1185732</v>
      </c>
      <c r="D3461" s="4">
        <v>44203</v>
      </c>
      <c r="E3461" s="3" t="s">
        <v>13</v>
      </c>
      <c r="F3461" s="3" t="s">
        <v>117</v>
      </c>
      <c r="G3461" s="3" t="s">
        <v>118</v>
      </c>
      <c r="H3461" s="3" t="s">
        <v>18</v>
      </c>
      <c r="I3461" s="5">
        <v>0.35</v>
      </c>
      <c r="J3461" s="6">
        <v>1500</v>
      </c>
      <c r="K3461" s="7">
        <f t="shared" si="26"/>
        <v>525</v>
      </c>
      <c r="L3461" s="7">
        <f t="shared" si="27"/>
        <v>157.5</v>
      </c>
      <c r="M3461" s="8">
        <v>0.3</v>
      </c>
    </row>
    <row r="3462" spans="1:13" x14ac:dyDescent="0.25">
      <c r="A3462" s="1"/>
      <c r="B3462" s="3" t="s">
        <v>12</v>
      </c>
      <c r="C3462" s="3">
        <v>1185732</v>
      </c>
      <c r="D3462" s="4">
        <v>44203</v>
      </c>
      <c r="E3462" s="3" t="s">
        <v>13</v>
      </c>
      <c r="F3462" s="3" t="s">
        <v>117</v>
      </c>
      <c r="G3462" s="3" t="s">
        <v>118</v>
      </c>
      <c r="H3462" s="3" t="s">
        <v>19</v>
      </c>
      <c r="I3462" s="5">
        <v>0.5</v>
      </c>
      <c r="J3462" s="6">
        <v>2000</v>
      </c>
      <c r="K3462" s="7">
        <f t="shared" si="26"/>
        <v>1000</v>
      </c>
      <c r="L3462" s="7">
        <f t="shared" si="27"/>
        <v>300</v>
      </c>
      <c r="M3462" s="8">
        <v>0.3</v>
      </c>
    </row>
    <row r="3463" spans="1:13" x14ac:dyDescent="0.25">
      <c r="A3463" s="1"/>
      <c r="B3463" s="3" t="s">
        <v>12</v>
      </c>
      <c r="C3463" s="3">
        <v>1185732</v>
      </c>
      <c r="D3463" s="4">
        <v>44203</v>
      </c>
      <c r="E3463" s="3" t="s">
        <v>13</v>
      </c>
      <c r="F3463" s="3" t="s">
        <v>117</v>
      </c>
      <c r="G3463" s="3" t="s">
        <v>118</v>
      </c>
      <c r="H3463" s="3" t="s">
        <v>20</v>
      </c>
      <c r="I3463" s="5">
        <v>0.4</v>
      </c>
      <c r="J3463" s="6">
        <v>3000</v>
      </c>
      <c r="K3463" s="7">
        <f t="shared" si="26"/>
        <v>1200</v>
      </c>
      <c r="L3463" s="7">
        <f t="shared" si="27"/>
        <v>420</v>
      </c>
      <c r="M3463" s="8">
        <v>0.35</v>
      </c>
    </row>
    <row r="3464" spans="1:13" x14ac:dyDescent="0.25">
      <c r="A3464" s="1"/>
      <c r="B3464" s="3" t="s">
        <v>12</v>
      </c>
      <c r="C3464" s="3">
        <v>1185732</v>
      </c>
      <c r="D3464" s="4">
        <v>44232</v>
      </c>
      <c r="E3464" s="3" t="s">
        <v>13</v>
      </c>
      <c r="F3464" s="3" t="s">
        <v>117</v>
      </c>
      <c r="G3464" s="3" t="s">
        <v>118</v>
      </c>
      <c r="H3464" s="3" t="s">
        <v>15</v>
      </c>
      <c r="I3464" s="5">
        <v>0.4</v>
      </c>
      <c r="J3464" s="6">
        <v>5500</v>
      </c>
      <c r="K3464" s="7">
        <f t="shared" si="26"/>
        <v>2200</v>
      </c>
      <c r="L3464" s="7">
        <f t="shared" si="27"/>
        <v>880</v>
      </c>
      <c r="M3464" s="8">
        <v>0.4</v>
      </c>
    </row>
    <row r="3465" spans="1:13" x14ac:dyDescent="0.25">
      <c r="A3465" s="1"/>
      <c r="B3465" s="3" t="s">
        <v>12</v>
      </c>
      <c r="C3465" s="3">
        <v>1185732</v>
      </c>
      <c r="D3465" s="4">
        <v>44232</v>
      </c>
      <c r="E3465" s="3" t="s">
        <v>13</v>
      </c>
      <c r="F3465" s="3" t="s">
        <v>117</v>
      </c>
      <c r="G3465" s="3" t="s">
        <v>118</v>
      </c>
      <c r="H3465" s="3" t="s">
        <v>16</v>
      </c>
      <c r="I3465" s="5">
        <v>0.4</v>
      </c>
      <c r="J3465" s="6">
        <v>2000</v>
      </c>
      <c r="K3465" s="7">
        <f t="shared" si="26"/>
        <v>800</v>
      </c>
      <c r="L3465" s="7">
        <f t="shared" si="27"/>
        <v>320</v>
      </c>
      <c r="M3465" s="8">
        <v>0.4</v>
      </c>
    </row>
    <row r="3466" spans="1:13" x14ac:dyDescent="0.25">
      <c r="A3466" s="1"/>
      <c r="B3466" s="3" t="s">
        <v>12</v>
      </c>
      <c r="C3466" s="3">
        <v>1185732</v>
      </c>
      <c r="D3466" s="4">
        <v>44232</v>
      </c>
      <c r="E3466" s="3" t="s">
        <v>13</v>
      </c>
      <c r="F3466" s="3" t="s">
        <v>117</v>
      </c>
      <c r="G3466" s="3" t="s">
        <v>118</v>
      </c>
      <c r="H3466" s="3" t="s">
        <v>17</v>
      </c>
      <c r="I3466" s="5">
        <v>0.30000000000000004</v>
      </c>
      <c r="J3466" s="6">
        <v>2500</v>
      </c>
      <c r="K3466" s="7">
        <f t="shared" si="26"/>
        <v>750.00000000000011</v>
      </c>
      <c r="L3466" s="7">
        <f t="shared" si="27"/>
        <v>225.00000000000003</v>
      </c>
      <c r="M3466" s="8">
        <v>0.3</v>
      </c>
    </row>
    <row r="3467" spans="1:13" x14ac:dyDescent="0.25">
      <c r="A3467" s="1"/>
      <c r="B3467" s="3" t="s">
        <v>12</v>
      </c>
      <c r="C3467" s="3">
        <v>1185732</v>
      </c>
      <c r="D3467" s="4">
        <v>44232</v>
      </c>
      <c r="E3467" s="3" t="s">
        <v>13</v>
      </c>
      <c r="F3467" s="3" t="s">
        <v>117</v>
      </c>
      <c r="G3467" s="3" t="s">
        <v>118</v>
      </c>
      <c r="H3467" s="3" t="s">
        <v>18</v>
      </c>
      <c r="I3467" s="5">
        <v>0.35</v>
      </c>
      <c r="J3467" s="6">
        <v>1250</v>
      </c>
      <c r="K3467" s="7">
        <f t="shared" si="26"/>
        <v>437.5</v>
      </c>
      <c r="L3467" s="7">
        <f t="shared" si="27"/>
        <v>131.25</v>
      </c>
      <c r="M3467" s="8">
        <v>0.3</v>
      </c>
    </row>
    <row r="3468" spans="1:13" x14ac:dyDescent="0.25">
      <c r="A3468" s="1"/>
      <c r="B3468" s="3" t="s">
        <v>12</v>
      </c>
      <c r="C3468" s="3">
        <v>1185732</v>
      </c>
      <c r="D3468" s="4">
        <v>44232</v>
      </c>
      <c r="E3468" s="3" t="s">
        <v>13</v>
      </c>
      <c r="F3468" s="3" t="s">
        <v>117</v>
      </c>
      <c r="G3468" s="3" t="s">
        <v>118</v>
      </c>
      <c r="H3468" s="3" t="s">
        <v>19</v>
      </c>
      <c r="I3468" s="5">
        <v>0.5</v>
      </c>
      <c r="J3468" s="6">
        <v>2000</v>
      </c>
      <c r="K3468" s="7">
        <f t="shared" si="26"/>
        <v>1000</v>
      </c>
      <c r="L3468" s="7">
        <f t="shared" si="27"/>
        <v>300</v>
      </c>
      <c r="M3468" s="8">
        <v>0.3</v>
      </c>
    </row>
    <row r="3469" spans="1:13" x14ac:dyDescent="0.25">
      <c r="A3469" s="1"/>
      <c r="B3469" s="3" t="s">
        <v>12</v>
      </c>
      <c r="C3469" s="3">
        <v>1185732</v>
      </c>
      <c r="D3469" s="4">
        <v>44232</v>
      </c>
      <c r="E3469" s="3" t="s">
        <v>13</v>
      </c>
      <c r="F3469" s="3" t="s">
        <v>117</v>
      </c>
      <c r="G3469" s="3" t="s">
        <v>118</v>
      </c>
      <c r="H3469" s="3" t="s">
        <v>20</v>
      </c>
      <c r="I3469" s="5">
        <v>0.4</v>
      </c>
      <c r="J3469" s="6">
        <v>3000</v>
      </c>
      <c r="K3469" s="7">
        <f t="shared" si="26"/>
        <v>1200</v>
      </c>
      <c r="L3469" s="7">
        <f t="shared" si="27"/>
        <v>420</v>
      </c>
      <c r="M3469" s="8">
        <v>0.35</v>
      </c>
    </row>
    <row r="3470" spans="1:13" x14ac:dyDescent="0.25">
      <c r="A3470" s="1"/>
      <c r="B3470" s="3" t="s">
        <v>12</v>
      </c>
      <c r="C3470" s="3">
        <v>1185732</v>
      </c>
      <c r="D3470" s="4">
        <v>44258</v>
      </c>
      <c r="E3470" s="3" t="s">
        <v>13</v>
      </c>
      <c r="F3470" s="3" t="s">
        <v>117</v>
      </c>
      <c r="G3470" s="3" t="s">
        <v>118</v>
      </c>
      <c r="H3470" s="3" t="s">
        <v>15</v>
      </c>
      <c r="I3470" s="5">
        <v>0.4</v>
      </c>
      <c r="J3470" s="6">
        <v>5200</v>
      </c>
      <c r="K3470" s="7">
        <f t="shared" si="26"/>
        <v>2080</v>
      </c>
      <c r="L3470" s="7">
        <f t="shared" si="27"/>
        <v>832</v>
      </c>
      <c r="M3470" s="8">
        <v>0.4</v>
      </c>
    </row>
    <row r="3471" spans="1:13" x14ac:dyDescent="0.25">
      <c r="A3471" s="1"/>
      <c r="B3471" s="3" t="s">
        <v>12</v>
      </c>
      <c r="C3471" s="3">
        <v>1185732</v>
      </c>
      <c r="D3471" s="4">
        <v>44258</v>
      </c>
      <c r="E3471" s="3" t="s">
        <v>13</v>
      </c>
      <c r="F3471" s="3" t="s">
        <v>117</v>
      </c>
      <c r="G3471" s="3" t="s">
        <v>118</v>
      </c>
      <c r="H3471" s="3" t="s">
        <v>16</v>
      </c>
      <c r="I3471" s="5">
        <v>0.4</v>
      </c>
      <c r="J3471" s="6">
        <v>2250</v>
      </c>
      <c r="K3471" s="7">
        <f t="shared" si="26"/>
        <v>900</v>
      </c>
      <c r="L3471" s="7">
        <f t="shared" si="27"/>
        <v>360</v>
      </c>
      <c r="M3471" s="8">
        <v>0.4</v>
      </c>
    </row>
    <row r="3472" spans="1:13" x14ac:dyDescent="0.25">
      <c r="A3472" s="1"/>
      <c r="B3472" s="3" t="s">
        <v>12</v>
      </c>
      <c r="C3472" s="3">
        <v>1185732</v>
      </c>
      <c r="D3472" s="4">
        <v>44258</v>
      </c>
      <c r="E3472" s="3" t="s">
        <v>13</v>
      </c>
      <c r="F3472" s="3" t="s">
        <v>117</v>
      </c>
      <c r="G3472" s="3" t="s">
        <v>118</v>
      </c>
      <c r="H3472" s="3" t="s">
        <v>17</v>
      </c>
      <c r="I3472" s="5">
        <v>0.30000000000000004</v>
      </c>
      <c r="J3472" s="6">
        <v>2500</v>
      </c>
      <c r="K3472" s="7">
        <f t="shared" si="26"/>
        <v>750.00000000000011</v>
      </c>
      <c r="L3472" s="7">
        <f t="shared" si="27"/>
        <v>225.00000000000003</v>
      </c>
      <c r="M3472" s="8">
        <v>0.3</v>
      </c>
    </row>
    <row r="3473" spans="1:13" x14ac:dyDescent="0.25">
      <c r="A3473" s="1"/>
      <c r="B3473" s="3" t="s">
        <v>12</v>
      </c>
      <c r="C3473" s="3">
        <v>1185732</v>
      </c>
      <c r="D3473" s="4">
        <v>44258</v>
      </c>
      <c r="E3473" s="3" t="s">
        <v>13</v>
      </c>
      <c r="F3473" s="3" t="s">
        <v>117</v>
      </c>
      <c r="G3473" s="3" t="s">
        <v>118</v>
      </c>
      <c r="H3473" s="3" t="s">
        <v>18</v>
      </c>
      <c r="I3473" s="5">
        <v>0.35</v>
      </c>
      <c r="J3473" s="6">
        <v>1000</v>
      </c>
      <c r="K3473" s="7">
        <f t="shared" si="26"/>
        <v>350</v>
      </c>
      <c r="L3473" s="7">
        <f t="shared" si="27"/>
        <v>105</v>
      </c>
      <c r="M3473" s="8">
        <v>0.3</v>
      </c>
    </row>
    <row r="3474" spans="1:13" x14ac:dyDescent="0.25">
      <c r="A3474" s="1"/>
      <c r="B3474" s="3" t="s">
        <v>12</v>
      </c>
      <c r="C3474" s="3">
        <v>1185732</v>
      </c>
      <c r="D3474" s="4">
        <v>44258</v>
      </c>
      <c r="E3474" s="3" t="s">
        <v>13</v>
      </c>
      <c r="F3474" s="3" t="s">
        <v>117</v>
      </c>
      <c r="G3474" s="3" t="s">
        <v>118</v>
      </c>
      <c r="H3474" s="3" t="s">
        <v>19</v>
      </c>
      <c r="I3474" s="5">
        <v>0.5</v>
      </c>
      <c r="J3474" s="6">
        <v>1500</v>
      </c>
      <c r="K3474" s="7">
        <f t="shared" si="26"/>
        <v>750</v>
      </c>
      <c r="L3474" s="7">
        <f t="shared" si="27"/>
        <v>225</v>
      </c>
      <c r="M3474" s="8">
        <v>0.3</v>
      </c>
    </row>
    <row r="3475" spans="1:13" x14ac:dyDescent="0.25">
      <c r="A3475" s="1"/>
      <c r="B3475" s="3" t="s">
        <v>12</v>
      </c>
      <c r="C3475" s="3">
        <v>1185732</v>
      </c>
      <c r="D3475" s="4">
        <v>44258</v>
      </c>
      <c r="E3475" s="3" t="s">
        <v>13</v>
      </c>
      <c r="F3475" s="3" t="s">
        <v>117</v>
      </c>
      <c r="G3475" s="3" t="s">
        <v>118</v>
      </c>
      <c r="H3475" s="3" t="s">
        <v>20</v>
      </c>
      <c r="I3475" s="5">
        <v>0.4</v>
      </c>
      <c r="J3475" s="6">
        <v>2500</v>
      </c>
      <c r="K3475" s="7">
        <f t="shared" si="26"/>
        <v>1000</v>
      </c>
      <c r="L3475" s="7">
        <f t="shared" si="27"/>
        <v>350</v>
      </c>
      <c r="M3475" s="8">
        <v>0.35</v>
      </c>
    </row>
    <row r="3476" spans="1:13" x14ac:dyDescent="0.25">
      <c r="A3476" s="1"/>
      <c r="B3476" s="3" t="s">
        <v>12</v>
      </c>
      <c r="C3476" s="3">
        <v>1185732</v>
      </c>
      <c r="D3476" s="4">
        <v>44290</v>
      </c>
      <c r="E3476" s="3" t="s">
        <v>13</v>
      </c>
      <c r="F3476" s="3" t="s">
        <v>117</v>
      </c>
      <c r="G3476" s="3" t="s">
        <v>118</v>
      </c>
      <c r="H3476" s="3" t="s">
        <v>15</v>
      </c>
      <c r="I3476" s="5">
        <v>0.4</v>
      </c>
      <c r="J3476" s="6">
        <v>5000</v>
      </c>
      <c r="K3476" s="7">
        <f t="shared" si="26"/>
        <v>2000</v>
      </c>
      <c r="L3476" s="7">
        <f t="shared" si="27"/>
        <v>800</v>
      </c>
      <c r="M3476" s="8">
        <v>0.4</v>
      </c>
    </row>
    <row r="3477" spans="1:13" x14ac:dyDescent="0.25">
      <c r="A3477" s="1"/>
      <c r="B3477" s="3" t="s">
        <v>12</v>
      </c>
      <c r="C3477" s="3">
        <v>1185732</v>
      </c>
      <c r="D3477" s="4">
        <v>44290</v>
      </c>
      <c r="E3477" s="3" t="s">
        <v>13</v>
      </c>
      <c r="F3477" s="3" t="s">
        <v>117</v>
      </c>
      <c r="G3477" s="3" t="s">
        <v>118</v>
      </c>
      <c r="H3477" s="3" t="s">
        <v>16</v>
      </c>
      <c r="I3477" s="5">
        <v>0.4</v>
      </c>
      <c r="J3477" s="6">
        <v>2000</v>
      </c>
      <c r="K3477" s="7">
        <f t="shared" si="26"/>
        <v>800</v>
      </c>
      <c r="L3477" s="7">
        <f t="shared" si="27"/>
        <v>320</v>
      </c>
      <c r="M3477" s="8">
        <v>0.4</v>
      </c>
    </row>
    <row r="3478" spans="1:13" x14ac:dyDescent="0.25">
      <c r="A3478" s="1"/>
      <c r="B3478" s="3" t="s">
        <v>12</v>
      </c>
      <c r="C3478" s="3">
        <v>1185732</v>
      </c>
      <c r="D3478" s="4">
        <v>44290</v>
      </c>
      <c r="E3478" s="3" t="s">
        <v>13</v>
      </c>
      <c r="F3478" s="3" t="s">
        <v>117</v>
      </c>
      <c r="G3478" s="3" t="s">
        <v>118</v>
      </c>
      <c r="H3478" s="3" t="s">
        <v>17</v>
      </c>
      <c r="I3478" s="5">
        <v>0.30000000000000004</v>
      </c>
      <c r="J3478" s="6">
        <v>2000</v>
      </c>
      <c r="K3478" s="7">
        <f t="shared" si="26"/>
        <v>600.00000000000011</v>
      </c>
      <c r="L3478" s="7">
        <f t="shared" si="27"/>
        <v>180.00000000000003</v>
      </c>
      <c r="M3478" s="8">
        <v>0.3</v>
      </c>
    </row>
    <row r="3479" spans="1:13" x14ac:dyDescent="0.25">
      <c r="A3479" s="1"/>
      <c r="B3479" s="3" t="s">
        <v>12</v>
      </c>
      <c r="C3479" s="3">
        <v>1185732</v>
      </c>
      <c r="D3479" s="4">
        <v>44290</v>
      </c>
      <c r="E3479" s="3" t="s">
        <v>13</v>
      </c>
      <c r="F3479" s="3" t="s">
        <v>117</v>
      </c>
      <c r="G3479" s="3" t="s">
        <v>118</v>
      </c>
      <c r="H3479" s="3" t="s">
        <v>18</v>
      </c>
      <c r="I3479" s="5">
        <v>0.35</v>
      </c>
      <c r="J3479" s="6">
        <v>1250</v>
      </c>
      <c r="K3479" s="7">
        <f t="shared" si="26"/>
        <v>437.5</v>
      </c>
      <c r="L3479" s="7">
        <f t="shared" si="27"/>
        <v>131.25</v>
      </c>
      <c r="M3479" s="8">
        <v>0.3</v>
      </c>
    </row>
    <row r="3480" spans="1:13" x14ac:dyDescent="0.25">
      <c r="A3480" s="1"/>
      <c r="B3480" s="3" t="s">
        <v>12</v>
      </c>
      <c r="C3480" s="3">
        <v>1185732</v>
      </c>
      <c r="D3480" s="4">
        <v>44290</v>
      </c>
      <c r="E3480" s="3" t="s">
        <v>13</v>
      </c>
      <c r="F3480" s="3" t="s">
        <v>117</v>
      </c>
      <c r="G3480" s="3" t="s">
        <v>118</v>
      </c>
      <c r="H3480" s="3" t="s">
        <v>19</v>
      </c>
      <c r="I3480" s="5">
        <v>0.5</v>
      </c>
      <c r="J3480" s="6">
        <v>1250</v>
      </c>
      <c r="K3480" s="7">
        <f t="shared" si="26"/>
        <v>625</v>
      </c>
      <c r="L3480" s="7">
        <f t="shared" si="27"/>
        <v>187.5</v>
      </c>
      <c r="M3480" s="8">
        <v>0.3</v>
      </c>
    </row>
    <row r="3481" spans="1:13" x14ac:dyDescent="0.25">
      <c r="A3481" s="1"/>
      <c r="B3481" s="3" t="s">
        <v>12</v>
      </c>
      <c r="C3481" s="3">
        <v>1185732</v>
      </c>
      <c r="D3481" s="4">
        <v>44290</v>
      </c>
      <c r="E3481" s="3" t="s">
        <v>13</v>
      </c>
      <c r="F3481" s="3" t="s">
        <v>117</v>
      </c>
      <c r="G3481" s="3" t="s">
        <v>118</v>
      </c>
      <c r="H3481" s="3" t="s">
        <v>20</v>
      </c>
      <c r="I3481" s="5">
        <v>0.4</v>
      </c>
      <c r="J3481" s="6">
        <v>2750</v>
      </c>
      <c r="K3481" s="7">
        <f t="shared" si="26"/>
        <v>1100</v>
      </c>
      <c r="L3481" s="7">
        <f t="shared" si="27"/>
        <v>385</v>
      </c>
      <c r="M3481" s="8">
        <v>0.35</v>
      </c>
    </row>
    <row r="3482" spans="1:13" x14ac:dyDescent="0.25">
      <c r="A3482" s="1"/>
      <c r="B3482" s="3" t="s">
        <v>12</v>
      </c>
      <c r="C3482" s="3">
        <v>1185732</v>
      </c>
      <c r="D3482" s="4">
        <v>44319</v>
      </c>
      <c r="E3482" s="3" t="s">
        <v>13</v>
      </c>
      <c r="F3482" s="3" t="s">
        <v>117</v>
      </c>
      <c r="G3482" s="3" t="s">
        <v>118</v>
      </c>
      <c r="H3482" s="3" t="s">
        <v>15</v>
      </c>
      <c r="I3482" s="5">
        <v>0.54999999999999993</v>
      </c>
      <c r="J3482" s="6">
        <v>5450</v>
      </c>
      <c r="K3482" s="7">
        <f t="shared" si="26"/>
        <v>2997.4999999999995</v>
      </c>
      <c r="L3482" s="7">
        <f t="shared" si="27"/>
        <v>1198.9999999999998</v>
      </c>
      <c r="M3482" s="8">
        <v>0.4</v>
      </c>
    </row>
    <row r="3483" spans="1:13" x14ac:dyDescent="0.25">
      <c r="A3483" s="1"/>
      <c r="B3483" s="3" t="s">
        <v>12</v>
      </c>
      <c r="C3483" s="3">
        <v>1185732</v>
      </c>
      <c r="D3483" s="4">
        <v>44319</v>
      </c>
      <c r="E3483" s="3" t="s">
        <v>13</v>
      </c>
      <c r="F3483" s="3" t="s">
        <v>117</v>
      </c>
      <c r="G3483" s="3" t="s">
        <v>118</v>
      </c>
      <c r="H3483" s="3" t="s">
        <v>16</v>
      </c>
      <c r="I3483" s="5">
        <v>0.5</v>
      </c>
      <c r="J3483" s="6">
        <v>2500</v>
      </c>
      <c r="K3483" s="7">
        <f t="shared" si="26"/>
        <v>1250</v>
      </c>
      <c r="L3483" s="7">
        <f t="shared" si="27"/>
        <v>500</v>
      </c>
      <c r="M3483" s="8">
        <v>0.4</v>
      </c>
    </row>
    <row r="3484" spans="1:13" x14ac:dyDescent="0.25">
      <c r="A3484" s="1"/>
      <c r="B3484" s="3" t="s">
        <v>12</v>
      </c>
      <c r="C3484" s="3">
        <v>1185732</v>
      </c>
      <c r="D3484" s="4">
        <v>44319</v>
      </c>
      <c r="E3484" s="3" t="s">
        <v>13</v>
      </c>
      <c r="F3484" s="3" t="s">
        <v>117</v>
      </c>
      <c r="G3484" s="3" t="s">
        <v>118</v>
      </c>
      <c r="H3484" s="3" t="s">
        <v>17</v>
      </c>
      <c r="I3484" s="5">
        <v>0.45</v>
      </c>
      <c r="J3484" s="6">
        <v>2750</v>
      </c>
      <c r="K3484" s="7">
        <f t="shared" si="26"/>
        <v>1237.5</v>
      </c>
      <c r="L3484" s="7">
        <f t="shared" si="27"/>
        <v>371.25</v>
      </c>
      <c r="M3484" s="8">
        <v>0.3</v>
      </c>
    </row>
    <row r="3485" spans="1:13" x14ac:dyDescent="0.25">
      <c r="A3485" s="1"/>
      <c r="B3485" s="3" t="s">
        <v>12</v>
      </c>
      <c r="C3485" s="3">
        <v>1185732</v>
      </c>
      <c r="D3485" s="4">
        <v>44319</v>
      </c>
      <c r="E3485" s="3" t="s">
        <v>13</v>
      </c>
      <c r="F3485" s="3" t="s">
        <v>117</v>
      </c>
      <c r="G3485" s="3" t="s">
        <v>118</v>
      </c>
      <c r="H3485" s="3" t="s">
        <v>18</v>
      </c>
      <c r="I3485" s="5">
        <v>0.45</v>
      </c>
      <c r="J3485" s="6">
        <v>2250</v>
      </c>
      <c r="K3485" s="7">
        <f t="shared" si="26"/>
        <v>1012.5</v>
      </c>
      <c r="L3485" s="7">
        <f t="shared" si="27"/>
        <v>303.75</v>
      </c>
      <c r="M3485" s="8">
        <v>0.3</v>
      </c>
    </row>
    <row r="3486" spans="1:13" x14ac:dyDescent="0.25">
      <c r="A3486" s="1"/>
      <c r="B3486" s="3" t="s">
        <v>12</v>
      </c>
      <c r="C3486" s="3">
        <v>1185732</v>
      </c>
      <c r="D3486" s="4">
        <v>44319</v>
      </c>
      <c r="E3486" s="3" t="s">
        <v>13</v>
      </c>
      <c r="F3486" s="3" t="s">
        <v>117</v>
      </c>
      <c r="G3486" s="3" t="s">
        <v>118</v>
      </c>
      <c r="H3486" s="3" t="s">
        <v>19</v>
      </c>
      <c r="I3486" s="5">
        <v>0.54999999999999993</v>
      </c>
      <c r="J3486" s="6">
        <v>2500</v>
      </c>
      <c r="K3486" s="7">
        <f t="shared" si="26"/>
        <v>1374.9999999999998</v>
      </c>
      <c r="L3486" s="7">
        <f t="shared" si="27"/>
        <v>412.49999999999994</v>
      </c>
      <c r="M3486" s="8">
        <v>0.3</v>
      </c>
    </row>
    <row r="3487" spans="1:13" x14ac:dyDescent="0.25">
      <c r="A3487" s="1"/>
      <c r="B3487" s="3" t="s">
        <v>12</v>
      </c>
      <c r="C3487" s="3">
        <v>1185732</v>
      </c>
      <c r="D3487" s="4">
        <v>44319</v>
      </c>
      <c r="E3487" s="3" t="s">
        <v>13</v>
      </c>
      <c r="F3487" s="3" t="s">
        <v>117</v>
      </c>
      <c r="G3487" s="3" t="s">
        <v>118</v>
      </c>
      <c r="H3487" s="3" t="s">
        <v>20</v>
      </c>
      <c r="I3487" s="5">
        <v>0.6</v>
      </c>
      <c r="J3487" s="6">
        <v>3750</v>
      </c>
      <c r="K3487" s="7">
        <f t="shared" si="26"/>
        <v>2250</v>
      </c>
      <c r="L3487" s="7">
        <f t="shared" si="27"/>
        <v>787.5</v>
      </c>
      <c r="M3487" s="8">
        <v>0.35</v>
      </c>
    </row>
    <row r="3488" spans="1:13" x14ac:dyDescent="0.25">
      <c r="A3488" s="1"/>
      <c r="B3488" s="3" t="s">
        <v>12</v>
      </c>
      <c r="C3488" s="3">
        <v>1185732</v>
      </c>
      <c r="D3488" s="4">
        <v>44352</v>
      </c>
      <c r="E3488" s="3" t="s">
        <v>13</v>
      </c>
      <c r="F3488" s="3" t="s">
        <v>117</v>
      </c>
      <c r="G3488" s="3" t="s">
        <v>118</v>
      </c>
      <c r="H3488" s="3" t="s">
        <v>15</v>
      </c>
      <c r="I3488" s="5">
        <v>0.54999999999999993</v>
      </c>
      <c r="J3488" s="6">
        <v>6250</v>
      </c>
      <c r="K3488" s="7">
        <f t="shared" si="26"/>
        <v>3437.4999999999995</v>
      </c>
      <c r="L3488" s="7">
        <f t="shared" si="27"/>
        <v>1375</v>
      </c>
      <c r="M3488" s="8">
        <v>0.4</v>
      </c>
    </row>
    <row r="3489" spans="1:13" x14ac:dyDescent="0.25">
      <c r="A3489" s="1"/>
      <c r="B3489" s="3" t="s">
        <v>12</v>
      </c>
      <c r="C3489" s="3">
        <v>1185732</v>
      </c>
      <c r="D3489" s="4">
        <v>44352</v>
      </c>
      <c r="E3489" s="3" t="s">
        <v>13</v>
      </c>
      <c r="F3489" s="3" t="s">
        <v>117</v>
      </c>
      <c r="G3489" s="3" t="s">
        <v>118</v>
      </c>
      <c r="H3489" s="3" t="s">
        <v>16</v>
      </c>
      <c r="I3489" s="5">
        <v>0.5</v>
      </c>
      <c r="J3489" s="6">
        <v>3750</v>
      </c>
      <c r="K3489" s="7">
        <f t="shared" si="26"/>
        <v>1875</v>
      </c>
      <c r="L3489" s="7">
        <f t="shared" si="27"/>
        <v>750</v>
      </c>
      <c r="M3489" s="8">
        <v>0.4</v>
      </c>
    </row>
    <row r="3490" spans="1:13" x14ac:dyDescent="0.25">
      <c r="A3490" s="1"/>
      <c r="B3490" s="3" t="s">
        <v>12</v>
      </c>
      <c r="C3490" s="3">
        <v>1185732</v>
      </c>
      <c r="D3490" s="4">
        <v>44352</v>
      </c>
      <c r="E3490" s="3" t="s">
        <v>13</v>
      </c>
      <c r="F3490" s="3" t="s">
        <v>117</v>
      </c>
      <c r="G3490" s="3" t="s">
        <v>118</v>
      </c>
      <c r="H3490" s="3" t="s">
        <v>17</v>
      </c>
      <c r="I3490" s="5">
        <v>0.45</v>
      </c>
      <c r="J3490" s="6">
        <v>3000</v>
      </c>
      <c r="K3490" s="7">
        <f t="shared" si="26"/>
        <v>1350</v>
      </c>
      <c r="L3490" s="7">
        <f t="shared" si="27"/>
        <v>405</v>
      </c>
      <c r="M3490" s="8">
        <v>0.3</v>
      </c>
    </row>
    <row r="3491" spans="1:13" x14ac:dyDescent="0.25">
      <c r="A3491" s="1"/>
      <c r="B3491" s="3" t="s">
        <v>12</v>
      </c>
      <c r="C3491" s="3">
        <v>1185732</v>
      </c>
      <c r="D3491" s="4">
        <v>44352</v>
      </c>
      <c r="E3491" s="3" t="s">
        <v>13</v>
      </c>
      <c r="F3491" s="3" t="s">
        <v>117</v>
      </c>
      <c r="G3491" s="3" t="s">
        <v>118</v>
      </c>
      <c r="H3491" s="3" t="s">
        <v>18</v>
      </c>
      <c r="I3491" s="5">
        <v>0.45</v>
      </c>
      <c r="J3491" s="6">
        <v>2750</v>
      </c>
      <c r="K3491" s="7">
        <f t="shared" si="26"/>
        <v>1237.5</v>
      </c>
      <c r="L3491" s="7">
        <f t="shared" si="27"/>
        <v>371.25</v>
      </c>
      <c r="M3491" s="8">
        <v>0.3</v>
      </c>
    </row>
    <row r="3492" spans="1:13" x14ac:dyDescent="0.25">
      <c r="A3492" s="1"/>
      <c r="B3492" s="3" t="s">
        <v>12</v>
      </c>
      <c r="C3492" s="3">
        <v>1185732</v>
      </c>
      <c r="D3492" s="4">
        <v>44352</v>
      </c>
      <c r="E3492" s="3" t="s">
        <v>13</v>
      </c>
      <c r="F3492" s="3" t="s">
        <v>117</v>
      </c>
      <c r="G3492" s="3" t="s">
        <v>118</v>
      </c>
      <c r="H3492" s="3" t="s">
        <v>19</v>
      </c>
      <c r="I3492" s="5">
        <v>0.54999999999999993</v>
      </c>
      <c r="J3492" s="6">
        <v>2750</v>
      </c>
      <c r="K3492" s="7">
        <f t="shared" si="26"/>
        <v>1512.4999999999998</v>
      </c>
      <c r="L3492" s="7">
        <f t="shared" si="27"/>
        <v>453.74999999999994</v>
      </c>
      <c r="M3492" s="8">
        <v>0.3</v>
      </c>
    </row>
    <row r="3493" spans="1:13" x14ac:dyDescent="0.25">
      <c r="A3493" s="1"/>
      <c r="B3493" s="3" t="s">
        <v>12</v>
      </c>
      <c r="C3493" s="3">
        <v>1185732</v>
      </c>
      <c r="D3493" s="4">
        <v>44352</v>
      </c>
      <c r="E3493" s="3" t="s">
        <v>13</v>
      </c>
      <c r="F3493" s="3" t="s">
        <v>117</v>
      </c>
      <c r="G3493" s="3" t="s">
        <v>118</v>
      </c>
      <c r="H3493" s="3" t="s">
        <v>20</v>
      </c>
      <c r="I3493" s="5">
        <v>0.6</v>
      </c>
      <c r="J3493" s="6">
        <v>4250</v>
      </c>
      <c r="K3493" s="7">
        <f t="shared" si="26"/>
        <v>2550</v>
      </c>
      <c r="L3493" s="7">
        <f t="shared" si="27"/>
        <v>892.5</v>
      </c>
      <c r="M3493" s="8">
        <v>0.35</v>
      </c>
    </row>
    <row r="3494" spans="1:13" x14ac:dyDescent="0.25">
      <c r="A3494" s="1"/>
      <c r="B3494" s="3" t="s">
        <v>12</v>
      </c>
      <c r="C3494" s="3">
        <v>1185732</v>
      </c>
      <c r="D3494" s="4">
        <v>44380</v>
      </c>
      <c r="E3494" s="3" t="s">
        <v>13</v>
      </c>
      <c r="F3494" s="3" t="s">
        <v>117</v>
      </c>
      <c r="G3494" s="3" t="s">
        <v>118</v>
      </c>
      <c r="H3494" s="3" t="s">
        <v>15</v>
      </c>
      <c r="I3494" s="5">
        <v>0.54999999999999993</v>
      </c>
      <c r="J3494" s="6">
        <v>6500</v>
      </c>
      <c r="K3494" s="7">
        <f t="shared" si="26"/>
        <v>3574.9999999999995</v>
      </c>
      <c r="L3494" s="7">
        <f t="shared" si="27"/>
        <v>1430</v>
      </c>
      <c r="M3494" s="8">
        <v>0.4</v>
      </c>
    </row>
    <row r="3495" spans="1:13" x14ac:dyDescent="0.25">
      <c r="A3495" s="1"/>
      <c r="B3495" s="3" t="s">
        <v>12</v>
      </c>
      <c r="C3495" s="3">
        <v>1185732</v>
      </c>
      <c r="D3495" s="4">
        <v>44380</v>
      </c>
      <c r="E3495" s="3" t="s">
        <v>13</v>
      </c>
      <c r="F3495" s="3" t="s">
        <v>117</v>
      </c>
      <c r="G3495" s="3" t="s">
        <v>118</v>
      </c>
      <c r="H3495" s="3" t="s">
        <v>16</v>
      </c>
      <c r="I3495" s="5">
        <v>0.5</v>
      </c>
      <c r="J3495" s="6">
        <v>4000</v>
      </c>
      <c r="K3495" s="7">
        <f t="shared" si="26"/>
        <v>2000</v>
      </c>
      <c r="L3495" s="7">
        <f t="shared" si="27"/>
        <v>800</v>
      </c>
      <c r="M3495" s="8">
        <v>0.4</v>
      </c>
    </row>
    <row r="3496" spans="1:13" x14ac:dyDescent="0.25">
      <c r="A3496" s="1"/>
      <c r="B3496" s="3" t="s">
        <v>12</v>
      </c>
      <c r="C3496" s="3">
        <v>1185732</v>
      </c>
      <c r="D3496" s="4">
        <v>44380</v>
      </c>
      <c r="E3496" s="3" t="s">
        <v>13</v>
      </c>
      <c r="F3496" s="3" t="s">
        <v>117</v>
      </c>
      <c r="G3496" s="3" t="s">
        <v>118</v>
      </c>
      <c r="H3496" s="3" t="s">
        <v>17</v>
      </c>
      <c r="I3496" s="5">
        <v>0.45</v>
      </c>
      <c r="J3496" s="6">
        <v>3250</v>
      </c>
      <c r="K3496" s="7">
        <f t="shared" si="26"/>
        <v>1462.5</v>
      </c>
      <c r="L3496" s="7">
        <f t="shared" si="27"/>
        <v>438.75</v>
      </c>
      <c r="M3496" s="8">
        <v>0.3</v>
      </c>
    </row>
    <row r="3497" spans="1:13" x14ac:dyDescent="0.25">
      <c r="A3497" s="1"/>
      <c r="B3497" s="3" t="s">
        <v>12</v>
      </c>
      <c r="C3497" s="3">
        <v>1185732</v>
      </c>
      <c r="D3497" s="4">
        <v>44380</v>
      </c>
      <c r="E3497" s="3" t="s">
        <v>13</v>
      </c>
      <c r="F3497" s="3" t="s">
        <v>117</v>
      </c>
      <c r="G3497" s="3" t="s">
        <v>118</v>
      </c>
      <c r="H3497" s="3" t="s">
        <v>18</v>
      </c>
      <c r="I3497" s="5">
        <v>0.45</v>
      </c>
      <c r="J3497" s="6">
        <v>2750</v>
      </c>
      <c r="K3497" s="7">
        <f t="shared" si="26"/>
        <v>1237.5</v>
      </c>
      <c r="L3497" s="7">
        <f t="shared" si="27"/>
        <v>371.25</v>
      </c>
      <c r="M3497" s="8">
        <v>0.3</v>
      </c>
    </row>
    <row r="3498" spans="1:13" x14ac:dyDescent="0.25">
      <c r="A3498" s="1"/>
      <c r="B3498" s="3" t="s">
        <v>12</v>
      </c>
      <c r="C3498" s="3">
        <v>1185732</v>
      </c>
      <c r="D3498" s="4">
        <v>44380</v>
      </c>
      <c r="E3498" s="3" t="s">
        <v>13</v>
      </c>
      <c r="F3498" s="3" t="s">
        <v>117</v>
      </c>
      <c r="G3498" s="3" t="s">
        <v>118</v>
      </c>
      <c r="H3498" s="3" t="s">
        <v>19</v>
      </c>
      <c r="I3498" s="5">
        <v>0.54999999999999993</v>
      </c>
      <c r="J3498" s="6">
        <v>3000</v>
      </c>
      <c r="K3498" s="7">
        <f t="shared" si="26"/>
        <v>1649.9999999999998</v>
      </c>
      <c r="L3498" s="7">
        <f t="shared" si="27"/>
        <v>494.99999999999989</v>
      </c>
      <c r="M3498" s="8">
        <v>0.3</v>
      </c>
    </row>
    <row r="3499" spans="1:13" x14ac:dyDescent="0.25">
      <c r="A3499" s="1"/>
      <c r="B3499" s="3" t="s">
        <v>12</v>
      </c>
      <c r="C3499" s="3">
        <v>1185732</v>
      </c>
      <c r="D3499" s="4">
        <v>44380</v>
      </c>
      <c r="E3499" s="3" t="s">
        <v>13</v>
      </c>
      <c r="F3499" s="3" t="s">
        <v>117</v>
      </c>
      <c r="G3499" s="3" t="s">
        <v>118</v>
      </c>
      <c r="H3499" s="3" t="s">
        <v>20</v>
      </c>
      <c r="I3499" s="5">
        <v>0.6</v>
      </c>
      <c r="J3499" s="6">
        <v>4750</v>
      </c>
      <c r="K3499" s="7">
        <f t="shared" si="26"/>
        <v>2850</v>
      </c>
      <c r="L3499" s="7">
        <f t="shared" si="27"/>
        <v>997.49999999999989</v>
      </c>
      <c r="M3499" s="8">
        <v>0.35</v>
      </c>
    </row>
    <row r="3500" spans="1:13" x14ac:dyDescent="0.25">
      <c r="A3500" s="1"/>
      <c r="B3500" s="3" t="s">
        <v>12</v>
      </c>
      <c r="C3500" s="3">
        <v>1185732</v>
      </c>
      <c r="D3500" s="4">
        <v>44412</v>
      </c>
      <c r="E3500" s="3" t="s">
        <v>13</v>
      </c>
      <c r="F3500" s="3" t="s">
        <v>117</v>
      </c>
      <c r="G3500" s="3" t="s">
        <v>118</v>
      </c>
      <c r="H3500" s="3" t="s">
        <v>15</v>
      </c>
      <c r="I3500" s="5">
        <v>0.54999999999999993</v>
      </c>
      <c r="J3500" s="6">
        <v>6250</v>
      </c>
      <c r="K3500" s="7">
        <f t="shared" si="26"/>
        <v>3437.4999999999995</v>
      </c>
      <c r="L3500" s="7">
        <f t="shared" si="27"/>
        <v>1375</v>
      </c>
      <c r="M3500" s="8">
        <v>0.4</v>
      </c>
    </row>
    <row r="3501" spans="1:13" x14ac:dyDescent="0.25">
      <c r="A3501" s="1"/>
      <c r="B3501" s="3" t="s">
        <v>12</v>
      </c>
      <c r="C3501" s="3">
        <v>1185732</v>
      </c>
      <c r="D3501" s="4">
        <v>44412</v>
      </c>
      <c r="E3501" s="3" t="s">
        <v>13</v>
      </c>
      <c r="F3501" s="3" t="s">
        <v>117</v>
      </c>
      <c r="G3501" s="3" t="s">
        <v>118</v>
      </c>
      <c r="H3501" s="3" t="s">
        <v>16</v>
      </c>
      <c r="I3501" s="5">
        <v>0.5</v>
      </c>
      <c r="J3501" s="6">
        <v>4000</v>
      </c>
      <c r="K3501" s="7">
        <f t="shared" si="26"/>
        <v>2000</v>
      </c>
      <c r="L3501" s="7">
        <f t="shared" si="27"/>
        <v>800</v>
      </c>
      <c r="M3501" s="8">
        <v>0.4</v>
      </c>
    </row>
    <row r="3502" spans="1:13" x14ac:dyDescent="0.25">
      <c r="A3502" s="1"/>
      <c r="B3502" s="3" t="s">
        <v>12</v>
      </c>
      <c r="C3502" s="3">
        <v>1185732</v>
      </c>
      <c r="D3502" s="4">
        <v>44412</v>
      </c>
      <c r="E3502" s="3" t="s">
        <v>13</v>
      </c>
      <c r="F3502" s="3" t="s">
        <v>117</v>
      </c>
      <c r="G3502" s="3" t="s">
        <v>118</v>
      </c>
      <c r="H3502" s="3" t="s">
        <v>17</v>
      </c>
      <c r="I3502" s="5">
        <v>0.45</v>
      </c>
      <c r="J3502" s="6">
        <v>3250</v>
      </c>
      <c r="K3502" s="7">
        <f t="shared" si="26"/>
        <v>1462.5</v>
      </c>
      <c r="L3502" s="7">
        <f t="shared" si="27"/>
        <v>438.75</v>
      </c>
      <c r="M3502" s="8">
        <v>0.3</v>
      </c>
    </row>
    <row r="3503" spans="1:13" x14ac:dyDescent="0.25">
      <c r="A3503" s="1"/>
      <c r="B3503" s="3" t="s">
        <v>12</v>
      </c>
      <c r="C3503" s="3">
        <v>1185732</v>
      </c>
      <c r="D3503" s="4">
        <v>44412</v>
      </c>
      <c r="E3503" s="3" t="s">
        <v>13</v>
      </c>
      <c r="F3503" s="3" t="s">
        <v>117</v>
      </c>
      <c r="G3503" s="3" t="s">
        <v>118</v>
      </c>
      <c r="H3503" s="3" t="s">
        <v>18</v>
      </c>
      <c r="I3503" s="5">
        <v>0.45</v>
      </c>
      <c r="J3503" s="6">
        <v>2250</v>
      </c>
      <c r="K3503" s="7">
        <f t="shared" si="26"/>
        <v>1012.5</v>
      </c>
      <c r="L3503" s="7">
        <f t="shared" si="27"/>
        <v>303.75</v>
      </c>
      <c r="M3503" s="8">
        <v>0.3</v>
      </c>
    </row>
    <row r="3504" spans="1:13" x14ac:dyDescent="0.25">
      <c r="A3504" s="1"/>
      <c r="B3504" s="3" t="s">
        <v>12</v>
      </c>
      <c r="C3504" s="3">
        <v>1185732</v>
      </c>
      <c r="D3504" s="4">
        <v>44412</v>
      </c>
      <c r="E3504" s="3" t="s">
        <v>13</v>
      </c>
      <c r="F3504" s="3" t="s">
        <v>117</v>
      </c>
      <c r="G3504" s="3" t="s">
        <v>118</v>
      </c>
      <c r="H3504" s="3" t="s">
        <v>19</v>
      </c>
      <c r="I3504" s="5">
        <v>0.54999999999999993</v>
      </c>
      <c r="J3504" s="6">
        <v>2000</v>
      </c>
      <c r="K3504" s="7">
        <f t="shared" si="26"/>
        <v>1099.9999999999998</v>
      </c>
      <c r="L3504" s="7">
        <f t="shared" si="27"/>
        <v>329.99999999999994</v>
      </c>
      <c r="M3504" s="8">
        <v>0.3</v>
      </c>
    </row>
    <row r="3505" spans="1:13" x14ac:dyDescent="0.25">
      <c r="A3505" s="1"/>
      <c r="B3505" s="3" t="s">
        <v>12</v>
      </c>
      <c r="C3505" s="3">
        <v>1185732</v>
      </c>
      <c r="D3505" s="4">
        <v>44412</v>
      </c>
      <c r="E3505" s="3" t="s">
        <v>13</v>
      </c>
      <c r="F3505" s="3" t="s">
        <v>117</v>
      </c>
      <c r="G3505" s="3" t="s">
        <v>118</v>
      </c>
      <c r="H3505" s="3" t="s">
        <v>20</v>
      </c>
      <c r="I3505" s="5">
        <v>0.6</v>
      </c>
      <c r="J3505" s="6">
        <v>3750</v>
      </c>
      <c r="K3505" s="7">
        <f t="shared" si="26"/>
        <v>2250</v>
      </c>
      <c r="L3505" s="7">
        <f t="shared" si="27"/>
        <v>787.5</v>
      </c>
      <c r="M3505" s="8">
        <v>0.35</v>
      </c>
    </row>
    <row r="3506" spans="1:13" x14ac:dyDescent="0.25">
      <c r="A3506" s="1"/>
      <c r="B3506" s="3" t="s">
        <v>12</v>
      </c>
      <c r="C3506" s="3">
        <v>1185732</v>
      </c>
      <c r="D3506" s="4">
        <v>44442</v>
      </c>
      <c r="E3506" s="3" t="s">
        <v>13</v>
      </c>
      <c r="F3506" s="3" t="s">
        <v>117</v>
      </c>
      <c r="G3506" s="3" t="s">
        <v>118</v>
      </c>
      <c r="H3506" s="3" t="s">
        <v>15</v>
      </c>
      <c r="I3506" s="5">
        <v>0.54999999999999993</v>
      </c>
      <c r="J3506" s="6">
        <v>5000</v>
      </c>
      <c r="K3506" s="7">
        <f t="shared" si="26"/>
        <v>2749.9999999999995</v>
      </c>
      <c r="L3506" s="7">
        <f t="shared" si="27"/>
        <v>1099.9999999999998</v>
      </c>
      <c r="M3506" s="8">
        <v>0.4</v>
      </c>
    </row>
    <row r="3507" spans="1:13" x14ac:dyDescent="0.25">
      <c r="A3507" s="1"/>
      <c r="B3507" s="3" t="s">
        <v>12</v>
      </c>
      <c r="C3507" s="3">
        <v>1185732</v>
      </c>
      <c r="D3507" s="4">
        <v>44442</v>
      </c>
      <c r="E3507" s="3" t="s">
        <v>13</v>
      </c>
      <c r="F3507" s="3" t="s">
        <v>117</v>
      </c>
      <c r="G3507" s="3" t="s">
        <v>118</v>
      </c>
      <c r="H3507" s="3" t="s">
        <v>16</v>
      </c>
      <c r="I3507" s="5">
        <v>0.5</v>
      </c>
      <c r="J3507" s="6">
        <v>3000</v>
      </c>
      <c r="K3507" s="7">
        <f t="shared" si="26"/>
        <v>1500</v>
      </c>
      <c r="L3507" s="7">
        <f t="shared" si="27"/>
        <v>600</v>
      </c>
      <c r="M3507" s="8">
        <v>0.4</v>
      </c>
    </row>
    <row r="3508" spans="1:13" x14ac:dyDescent="0.25">
      <c r="A3508" s="1"/>
      <c r="B3508" s="3" t="s">
        <v>12</v>
      </c>
      <c r="C3508" s="3">
        <v>1185732</v>
      </c>
      <c r="D3508" s="4">
        <v>44442</v>
      </c>
      <c r="E3508" s="3" t="s">
        <v>13</v>
      </c>
      <c r="F3508" s="3" t="s">
        <v>117</v>
      </c>
      <c r="G3508" s="3" t="s">
        <v>118</v>
      </c>
      <c r="H3508" s="3" t="s">
        <v>17</v>
      </c>
      <c r="I3508" s="5">
        <v>0.45</v>
      </c>
      <c r="J3508" s="6">
        <v>2000</v>
      </c>
      <c r="K3508" s="7">
        <f t="shared" si="26"/>
        <v>900</v>
      </c>
      <c r="L3508" s="7">
        <f t="shared" si="27"/>
        <v>270</v>
      </c>
      <c r="M3508" s="8">
        <v>0.3</v>
      </c>
    </row>
    <row r="3509" spans="1:13" x14ac:dyDescent="0.25">
      <c r="A3509" s="1"/>
      <c r="B3509" s="3" t="s">
        <v>12</v>
      </c>
      <c r="C3509" s="3">
        <v>1185732</v>
      </c>
      <c r="D3509" s="4">
        <v>44442</v>
      </c>
      <c r="E3509" s="3" t="s">
        <v>13</v>
      </c>
      <c r="F3509" s="3" t="s">
        <v>117</v>
      </c>
      <c r="G3509" s="3" t="s">
        <v>118</v>
      </c>
      <c r="H3509" s="3" t="s">
        <v>18</v>
      </c>
      <c r="I3509" s="5">
        <v>0.45</v>
      </c>
      <c r="J3509" s="6">
        <v>1750</v>
      </c>
      <c r="K3509" s="7">
        <f t="shared" si="26"/>
        <v>787.5</v>
      </c>
      <c r="L3509" s="7">
        <f t="shared" si="27"/>
        <v>236.25</v>
      </c>
      <c r="M3509" s="8">
        <v>0.3</v>
      </c>
    </row>
    <row r="3510" spans="1:13" x14ac:dyDescent="0.25">
      <c r="A3510" s="1"/>
      <c r="B3510" s="3" t="s">
        <v>12</v>
      </c>
      <c r="C3510" s="3">
        <v>1185732</v>
      </c>
      <c r="D3510" s="4">
        <v>44442</v>
      </c>
      <c r="E3510" s="3" t="s">
        <v>13</v>
      </c>
      <c r="F3510" s="3" t="s">
        <v>117</v>
      </c>
      <c r="G3510" s="3" t="s">
        <v>118</v>
      </c>
      <c r="H3510" s="3" t="s">
        <v>19</v>
      </c>
      <c r="I3510" s="5">
        <v>0.54999999999999993</v>
      </c>
      <c r="J3510" s="6">
        <v>1750</v>
      </c>
      <c r="K3510" s="7">
        <f t="shared" si="26"/>
        <v>962.49999999999989</v>
      </c>
      <c r="L3510" s="7">
        <f t="shared" si="27"/>
        <v>288.74999999999994</v>
      </c>
      <c r="M3510" s="8">
        <v>0.3</v>
      </c>
    </row>
    <row r="3511" spans="1:13" x14ac:dyDescent="0.25">
      <c r="A3511" s="1"/>
      <c r="B3511" s="3" t="s">
        <v>12</v>
      </c>
      <c r="C3511" s="3">
        <v>1185732</v>
      </c>
      <c r="D3511" s="4">
        <v>44442</v>
      </c>
      <c r="E3511" s="3" t="s">
        <v>13</v>
      </c>
      <c r="F3511" s="3" t="s">
        <v>117</v>
      </c>
      <c r="G3511" s="3" t="s">
        <v>118</v>
      </c>
      <c r="H3511" s="3" t="s">
        <v>20</v>
      </c>
      <c r="I3511" s="5">
        <v>0.6</v>
      </c>
      <c r="J3511" s="6">
        <v>2750</v>
      </c>
      <c r="K3511" s="7">
        <f t="shared" si="26"/>
        <v>1650</v>
      </c>
      <c r="L3511" s="7">
        <f t="shared" si="27"/>
        <v>577.5</v>
      </c>
      <c r="M3511" s="8">
        <v>0.35</v>
      </c>
    </row>
    <row r="3512" spans="1:13" x14ac:dyDescent="0.25">
      <c r="A3512" s="1"/>
      <c r="B3512" s="3" t="s">
        <v>12</v>
      </c>
      <c r="C3512" s="3">
        <v>1185732</v>
      </c>
      <c r="D3512" s="4">
        <v>44474</v>
      </c>
      <c r="E3512" s="3" t="s">
        <v>13</v>
      </c>
      <c r="F3512" s="3" t="s">
        <v>117</v>
      </c>
      <c r="G3512" s="3" t="s">
        <v>118</v>
      </c>
      <c r="H3512" s="3" t="s">
        <v>15</v>
      </c>
      <c r="I3512" s="5">
        <v>0.6</v>
      </c>
      <c r="J3512" s="6">
        <v>4500</v>
      </c>
      <c r="K3512" s="7">
        <f t="shared" si="26"/>
        <v>2700</v>
      </c>
      <c r="L3512" s="7">
        <f t="shared" si="27"/>
        <v>1080</v>
      </c>
      <c r="M3512" s="8">
        <v>0.4</v>
      </c>
    </row>
    <row r="3513" spans="1:13" x14ac:dyDescent="0.25">
      <c r="A3513" s="1"/>
      <c r="B3513" s="3" t="s">
        <v>12</v>
      </c>
      <c r="C3513" s="3">
        <v>1185732</v>
      </c>
      <c r="D3513" s="4">
        <v>44474</v>
      </c>
      <c r="E3513" s="3" t="s">
        <v>13</v>
      </c>
      <c r="F3513" s="3" t="s">
        <v>117</v>
      </c>
      <c r="G3513" s="3" t="s">
        <v>118</v>
      </c>
      <c r="H3513" s="3" t="s">
        <v>16</v>
      </c>
      <c r="I3513" s="5">
        <v>0.55000000000000004</v>
      </c>
      <c r="J3513" s="6">
        <v>2750</v>
      </c>
      <c r="K3513" s="7">
        <f t="shared" si="26"/>
        <v>1512.5000000000002</v>
      </c>
      <c r="L3513" s="7">
        <f t="shared" si="27"/>
        <v>605.00000000000011</v>
      </c>
      <c r="M3513" s="8">
        <v>0.4</v>
      </c>
    </row>
    <row r="3514" spans="1:13" x14ac:dyDescent="0.25">
      <c r="A3514" s="1"/>
      <c r="B3514" s="3" t="s">
        <v>12</v>
      </c>
      <c r="C3514" s="3">
        <v>1185732</v>
      </c>
      <c r="D3514" s="4">
        <v>44474</v>
      </c>
      <c r="E3514" s="3" t="s">
        <v>13</v>
      </c>
      <c r="F3514" s="3" t="s">
        <v>117</v>
      </c>
      <c r="G3514" s="3" t="s">
        <v>118</v>
      </c>
      <c r="H3514" s="3" t="s">
        <v>17</v>
      </c>
      <c r="I3514" s="5">
        <v>0.55000000000000004</v>
      </c>
      <c r="J3514" s="6">
        <v>1750</v>
      </c>
      <c r="K3514" s="7">
        <f t="shared" si="26"/>
        <v>962.50000000000011</v>
      </c>
      <c r="L3514" s="7">
        <f t="shared" si="27"/>
        <v>288.75</v>
      </c>
      <c r="M3514" s="8">
        <v>0.3</v>
      </c>
    </row>
    <row r="3515" spans="1:13" x14ac:dyDescent="0.25">
      <c r="A3515" s="1"/>
      <c r="B3515" s="3" t="s">
        <v>12</v>
      </c>
      <c r="C3515" s="3">
        <v>1185732</v>
      </c>
      <c r="D3515" s="4">
        <v>44474</v>
      </c>
      <c r="E3515" s="3" t="s">
        <v>13</v>
      </c>
      <c r="F3515" s="3" t="s">
        <v>117</v>
      </c>
      <c r="G3515" s="3" t="s">
        <v>118</v>
      </c>
      <c r="H3515" s="3" t="s">
        <v>18</v>
      </c>
      <c r="I3515" s="5">
        <v>0.55000000000000004</v>
      </c>
      <c r="J3515" s="6">
        <v>1500</v>
      </c>
      <c r="K3515" s="7">
        <f t="shared" si="26"/>
        <v>825.00000000000011</v>
      </c>
      <c r="L3515" s="7">
        <f t="shared" si="27"/>
        <v>247.50000000000003</v>
      </c>
      <c r="M3515" s="8">
        <v>0.3</v>
      </c>
    </row>
    <row r="3516" spans="1:13" x14ac:dyDescent="0.25">
      <c r="A3516" s="1"/>
      <c r="B3516" s="3" t="s">
        <v>12</v>
      </c>
      <c r="C3516" s="3">
        <v>1185732</v>
      </c>
      <c r="D3516" s="4">
        <v>44474</v>
      </c>
      <c r="E3516" s="3" t="s">
        <v>13</v>
      </c>
      <c r="F3516" s="3" t="s">
        <v>117</v>
      </c>
      <c r="G3516" s="3" t="s">
        <v>118</v>
      </c>
      <c r="H3516" s="3" t="s">
        <v>19</v>
      </c>
      <c r="I3516" s="5">
        <v>0.65</v>
      </c>
      <c r="J3516" s="6">
        <v>1500</v>
      </c>
      <c r="K3516" s="7">
        <f t="shared" si="26"/>
        <v>975</v>
      </c>
      <c r="L3516" s="7">
        <f t="shared" si="27"/>
        <v>292.5</v>
      </c>
      <c r="M3516" s="8">
        <v>0.3</v>
      </c>
    </row>
    <row r="3517" spans="1:13" x14ac:dyDescent="0.25">
      <c r="A3517" s="1"/>
      <c r="B3517" s="3" t="s">
        <v>12</v>
      </c>
      <c r="C3517" s="3">
        <v>1185732</v>
      </c>
      <c r="D3517" s="4">
        <v>44474</v>
      </c>
      <c r="E3517" s="3" t="s">
        <v>13</v>
      </c>
      <c r="F3517" s="3" t="s">
        <v>117</v>
      </c>
      <c r="G3517" s="3" t="s">
        <v>118</v>
      </c>
      <c r="H3517" s="3" t="s">
        <v>20</v>
      </c>
      <c r="I3517" s="5">
        <v>0.7</v>
      </c>
      <c r="J3517" s="6">
        <v>2750</v>
      </c>
      <c r="K3517" s="7">
        <f t="shared" si="26"/>
        <v>1924.9999999999998</v>
      </c>
      <c r="L3517" s="7">
        <f t="shared" si="27"/>
        <v>673.74999999999989</v>
      </c>
      <c r="M3517" s="8">
        <v>0.35</v>
      </c>
    </row>
    <row r="3518" spans="1:13" x14ac:dyDescent="0.25">
      <c r="A3518" s="1"/>
      <c r="B3518" s="3" t="s">
        <v>12</v>
      </c>
      <c r="C3518" s="3">
        <v>1185732</v>
      </c>
      <c r="D3518" s="4">
        <v>44504</v>
      </c>
      <c r="E3518" s="3" t="s">
        <v>13</v>
      </c>
      <c r="F3518" s="3" t="s">
        <v>117</v>
      </c>
      <c r="G3518" s="3" t="s">
        <v>118</v>
      </c>
      <c r="H3518" s="3" t="s">
        <v>15</v>
      </c>
      <c r="I3518" s="5">
        <v>0.65</v>
      </c>
      <c r="J3518" s="6">
        <v>4250</v>
      </c>
      <c r="K3518" s="7">
        <f t="shared" si="26"/>
        <v>2762.5</v>
      </c>
      <c r="L3518" s="7">
        <f t="shared" si="27"/>
        <v>1105</v>
      </c>
      <c r="M3518" s="8">
        <v>0.4</v>
      </c>
    </row>
    <row r="3519" spans="1:13" x14ac:dyDescent="0.25">
      <c r="A3519" s="1"/>
      <c r="B3519" s="3" t="s">
        <v>12</v>
      </c>
      <c r="C3519" s="3">
        <v>1185732</v>
      </c>
      <c r="D3519" s="4">
        <v>44504</v>
      </c>
      <c r="E3519" s="3" t="s">
        <v>13</v>
      </c>
      <c r="F3519" s="3" t="s">
        <v>117</v>
      </c>
      <c r="G3519" s="3" t="s">
        <v>118</v>
      </c>
      <c r="H3519" s="3" t="s">
        <v>16</v>
      </c>
      <c r="I3519" s="5">
        <v>0.55000000000000004</v>
      </c>
      <c r="J3519" s="6">
        <v>3000</v>
      </c>
      <c r="K3519" s="7">
        <f t="shared" si="26"/>
        <v>1650.0000000000002</v>
      </c>
      <c r="L3519" s="7">
        <f t="shared" si="27"/>
        <v>660.00000000000011</v>
      </c>
      <c r="M3519" s="8">
        <v>0.4</v>
      </c>
    </row>
    <row r="3520" spans="1:13" x14ac:dyDescent="0.25">
      <c r="A3520" s="1"/>
      <c r="B3520" s="3" t="s">
        <v>12</v>
      </c>
      <c r="C3520" s="3">
        <v>1185732</v>
      </c>
      <c r="D3520" s="4">
        <v>44504</v>
      </c>
      <c r="E3520" s="3" t="s">
        <v>13</v>
      </c>
      <c r="F3520" s="3" t="s">
        <v>117</v>
      </c>
      <c r="G3520" s="3" t="s">
        <v>118</v>
      </c>
      <c r="H3520" s="3" t="s">
        <v>17</v>
      </c>
      <c r="I3520" s="5">
        <v>0.55000000000000004</v>
      </c>
      <c r="J3520" s="6">
        <v>2950</v>
      </c>
      <c r="K3520" s="7">
        <f t="shared" si="26"/>
        <v>1622.5000000000002</v>
      </c>
      <c r="L3520" s="7">
        <f t="shared" si="27"/>
        <v>486.75000000000006</v>
      </c>
      <c r="M3520" s="8">
        <v>0.3</v>
      </c>
    </row>
    <row r="3521" spans="1:13" x14ac:dyDescent="0.25">
      <c r="A3521" s="1"/>
      <c r="B3521" s="3" t="s">
        <v>12</v>
      </c>
      <c r="C3521" s="3">
        <v>1185732</v>
      </c>
      <c r="D3521" s="4">
        <v>44504</v>
      </c>
      <c r="E3521" s="3" t="s">
        <v>13</v>
      </c>
      <c r="F3521" s="3" t="s">
        <v>117</v>
      </c>
      <c r="G3521" s="3" t="s">
        <v>118</v>
      </c>
      <c r="H3521" s="3" t="s">
        <v>18</v>
      </c>
      <c r="I3521" s="5">
        <v>0.55000000000000004</v>
      </c>
      <c r="J3521" s="6">
        <v>2750</v>
      </c>
      <c r="K3521" s="7">
        <f t="shared" si="26"/>
        <v>1512.5000000000002</v>
      </c>
      <c r="L3521" s="7">
        <f t="shared" si="27"/>
        <v>453.75000000000006</v>
      </c>
      <c r="M3521" s="8">
        <v>0.3</v>
      </c>
    </row>
    <row r="3522" spans="1:13" x14ac:dyDescent="0.25">
      <c r="A3522" s="1"/>
      <c r="B3522" s="3" t="s">
        <v>12</v>
      </c>
      <c r="C3522" s="3">
        <v>1185732</v>
      </c>
      <c r="D3522" s="4">
        <v>44504</v>
      </c>
      <c r="E3522" s="3" t="s">
        <v>13</v>
      </c>
      <c r="F3522" s="3" t="s">
        <v>117</v>
      </c>
      <c r="G3522" s="3" t="s">
        <v>118</v>
      </c>
      <c r="H3522" s="3" t="s">
        <v>19</v>
      </c>
      <c r="I3522" s="5">
        <v>0.65</v>
      </c>
      <c r="J3522" s="6">
        <v>2500</v>
      </c>
      <c r="K3522" s="7">
        <f t="shared" si="26"/>
        <v>1625</v>
      </c>
      <c r="L3522" s="7">
        <f t="shared" si="27"/>
        <v>487.5</v>
      </c>
      <c r="M3522" s="8">
        <v>0.3</v>
      </c>
    </row>
    <row r="3523" spans="1:13" x14ac:dyDescent="0.25">
      <c r="A3523" s="1"/>
      <c r="B3523" s="3" t="s">
        <v>12</v>
      </c>
      <c r="C3523" s="3">
        <v>1185732</v>
      </c>
      <c r="D3523" s="4">
        <v>44504</v>
      </c>
      <c r="E3523" s="3" t="s">
        <v>13</v>
      </c>
      <c r="F3523" s="3" t="s">
        <v>117</v>
      </c>
      <c r="G3523" s="3" t="s">
        <v>118</v>
      </c>
      <c r="H3523" s="3" t="s">
        <v>20</v>
      </c>
      <c r="I3523" s="5">
        <v>0.7</v>
      </c>
      <c r="J3523" s="6">
        <v>3500</v>
      </c>
      <c r="K3523" s="7">
        <f t="shared" si="26"/>
        <v>2450</v>
      </c>
      <c r="L3523" s="7">
        <f t="shared" si="27"/>
        <v>857.5</v>
      </c>
      <c r="M3523" s="8">
        <v>0.35</v>
      </c>
    </row>
    <row r="3524" spans="1:13" x14ac:dyDescent="0.25">
      <c r="A3524" s="1"/>
      <c r="B3524" s="3" t="s">
        <v>12</v>
      </c>
      <c r="C3524" s="3">
        <v>1185732</v>
      </c>
      <c r="D3524" s="4">
        <v>44533</v>
      </c>
      <c r="E3524" s="3" t="s">
        <v>13</v>
      </c>
      <c r="F3524" s="3" t="s">
        <v>117</v>
      </c>
      <c r="G3524" s="3" t="s">
        <v>118</v>
      </c>
      <c r="H3524" s="3" t="s">
        <v>15</v>
      </c>
      <c r="I3524" s="5">
        <v>0.65</v>
      </c>
      <c r="J3524" s="6">
        <v>5750</v>
      </c>
      <c r="K3524" s="7">
        <f t="shared" si="26"/>
        <v>3737.5</v>
      </c>
      <c r="L3524" s="7">
        <f t="shared" si="27"/>
        <v>1495</v>
      </c>
      <c r="M3524" s="8">
        <v>0.4</v>
      </c>
    </row>
    <row r="3525" spans="1:13" x14ac:dyDescent="0.25">
      <c r="A3525" s="1"/>
      <c r="B3525" s="3" t="s">
        <v>12</v>
      </c>
      <c r="C3525" s="3">
        <v>1185732</v>
      </c>
      <c r="D3525" s="4">
        <v>44533</v>
      </c>
      <c r="E3525" s="3" t="s">
        <v>13</v>
      </c>
      <c r="F3525" s="3" t="s">
        <v>117</v>
      </c>
      <c r="G3525" s="3" t="s">
        <v>118</v>
      </c>
      <c r="H3525" s="3" t="s">
        <v>16</v>
      </c>
      <c r="I3525" s="5">
        <v>0.55000000000000004</v>
      </c>
      <c r="J3525" s="6">
        <v>3750</v>
      </c>
      <c r="K3525" s="7">
        <f t="shared" si="26"/>
        <v>2062.5</v>
      </c>
      <c r="L3525" s="7">
        <f t="shared" si="27"/>
        <v>825</v>
      </c>
      <c r="M3525" s="8">
        <v>0.4</v>
      </c>
    </row>
    <row r="3526" spans="1:13" x14ac:dyDescent="0.25">
      <c r="A3526" s="1"/>
      <c r="B3526" s="3" t="s">
        <v>12</v>
      </c>
      <c r="C3526" s="3">
        <v>1185732</v>
      </c>
      <c r="D3526" s="4">
        <v>44533</v>
      </c>
      <c r="E3526" s="3" t="s">
        <v>13</v>
      </c>
      <c r="F3526" s="3" t="s">
        <v>117</v>
      </c>
      <c r="G3526" s="3" t="s">
        <v>118</v>
      </c>
      <c r="H3526" s="3" t="s">
        <v>17</v>
      </c>
      <c r="I3526" s="5">
        <v>0.55000000000000004</v>
      </c>
      <c r="J3526" s="6">
        <v>3500</v>
      </c>
      <c r="K3526" s="7">
        <f t="shared" si="26"/>
        <v>1925.0000000000002</v>
      </c>
      <c r="L3526" s="7">
        <f t="shared" si="27"/>
        <v>577.5</v>
      </c>
      <c r="M3526" s="8">
        <v>0.3</v>
      </c>
    </row>
    <row r="3527" spans="1:13" x14ac:dyDescent="0.25">
      <c r="A3527" s="1"/>
      <c r="B3527" s="3" t="s">
        <v>12</v>
      </c>
      <c r="C3527" s="3">
        <v>1185732</v>
      </c>
      <c r="D3527" s="4">
        <v>44533</v>
      </c>
      <c r="E3527" s="3" t="s">
        <v>13</v>
      </c>
      <c r="F3527" s="3" t="s">
        <v>117</v>
      </c>
      <c r="G3527" s="3" t="s">
        <v>118</v>
      </c>
      <c r="H3527" s="3" t="s">
        <v>18</v>
      </c>
      <c r="I3527" s="5">
        <v>0.55000000000000004</v>
      </c>
      <c r="J3527" s="6">
        <v>3000</v>
      </c>
      <c r="K3527" s="7">
        <f t="shared" si="26"/>
        <v>1650.0000000000002</v>
      </c>
      <c r="L3527" s="7">
        <f t="shared" si="27"/>
        <v>495.00000000000006</v>
      </c>
      <c r="M3527" s="8">
        <v>0.3</v>
      </c>
    </row>
    <row r="3528" spans="1:13" x14ac:dyDescent="0.25">
      <c r="A3528" s="1"/>
      <c r="B3528" s="3" t="s">
        <v>12</v>
      </c>
      <c r="C3528" s="3">
        <v>1185732</v>
      </c>
      <c r="D3528" s="4">
        <v>44533</v>
      </c>
      <c r="E3528" s="3" t="s">
        <v>13</v>
      </c>
      <c r="F3528" s="3" t="s">
        <v>117</v>
      </c>
      <c r="G3528" s="3" t="s">
        <v>118</v>
      </c>
      <c r="H3528" s="3" t="s">
        <v>19</v>
      </c>
      <c r="I3528" s="5">
        <v>0.65</v>
      </c>
      <c r="J3528" s="6">
        <v>3000</v>
      </c>
      <c r="K3528" s="7">
        <f t="shared" si="26"/>
        <v>1950</v>
      </c>
      <c r="L3528" s="7">
        <f t="shared" si="27"/>
        <v>585</v>
      </c>
      <c r="M3528" s="8">
        <v>0.3</v>
      </c>
    </row>
    <row r="3529" spans="1:13" x14ac:dyDescent="0.25">
      <c r="A3529" s="1"/>
      <c r="B3529" s="3" t="s">
        <v>12</v>
      </c>
      <c r="C3529" s="3">
        <v>1185732</v>
      </c>
      <c r="D3529" s="4">
        <v>44533</v>
      </c>
      <c r="E3529" s="3" t="s">
        <v>13</v>
      </c>
      <c r="F3529" s="3" t="s">
        <v>117</v>
      </c>
      <c r="G3529" s="3" t="s">
        <v>118</v>
      </c>
      <c r="H3529" s="3" t="s">
        <v>20</v>
      </c>
      <c r="I3529" s="5">
        <v>0.7</v>
      </c>
      <c r="J3529" s="6">
        <v>4000</v>
      </c>
      <c r="K3529" s="7">
        <f t="shared" si="26"/>
        <v>2800</v>
      </c>
      <c r="L3529" s="7">
        <f t="shared" si="27"/>
        <v>979.99999999999989</v>
      </c>
      <c r="M3529" s="8">
        <v>0.35</v>
      </c>
    </row>
    <row r="3530" spans="1:13" x14ac:dyDescent="0.25">
      <c r="A3530" s="1" t="s">
        <v>37</v>
      </c>
      <c r="B3530" s="3" t="s">
        <v>12</v>
      </c>
      <c r="C3530" s="3">
        <v>1185732</v>
      </c>
      <c r="D3530" s="4">
        <v>44206</v>
      </c>
      <c r="E3530" s="3" t="s">
        <v>13</v>
      </c>
      <c r="F3530" s="3" t="s">
        <v>119</v>
      </c>
      <c r="G3530" s="3" t="s">
        <v>120</v>
      </c>
      <c r="H3530" s="3" t="s">
        <v>15</v>
      </c>
      <c r="I3530" s="5">
        <v>0.35000000000000003</v>
      </c>
      <c r="J3530" s="6">
        <v>4250</v>
      </c>
      <c r="K3530" s="7">
        <f t="shared" si="26"/>
        <v>1487.5000000000002</v>
      </c>
      <c r="L3530" s="7">
        <f t="shared" si="27"/>
        <v>520.625</v>
      </c>
      <c r="M3530" s="8">
        <v>0.35</v>
      </c>
    </row>
    <row r="3531" spans="1:13" x14ac:dyDescent="0.25">
      <c r="A3531" s="1"/>
      <c r="B3531" s="3" t="s">
        <v>12</v>
      </c>
      <c r="C3531" s="3">
        <v>1185732</v>
      </c>
      <c r="D3531" s="4">
        <v>44206</v>
      </c>
      <c r="E3531" s="3" t="s">
        <v>13</v>
      </c>
      <c r="F3531" s="3" t="s">
        <v>119</v>
      </c>
      <c r="G3531" s="3" t="s">
        <v>120</v>
      </c>
      <c r="H3531" s="3" t="s">
        <v>16</v>
      </c>
      <c r="I3531" s="5">
        <v>0.35000000000000003</v>
      </c>
      <c r="J3531" s="6">
        <v>2250</v>
      </c>
      <c r="K3531" s="7">
        <f t="shared" si="26"/>
        <v>787.50000000000011</v>
      </c>
      <c r="L3531" s="7">
        <f t="shared" si="27"/>
        <v>275.625</v>
      </c>
      <c r="M3531" s="8">
        <v>0.35</v>
      </c>
    </row>
    <row r="3532" spans="1:13" x14ac:dyDescent="0.25">
      <c r="A3532" s="1"/>
      <c r="B3532" s="3" t="s">
        <v>12</v>
      </c>
      <c r="C3532" s="3">
        <v>1185732</v>
      </c>
      <c r="D3532" s="4">
        <v>44206</v>
      </c>
      <c r="E3532" s="3" t="s">
        <v>13</v>
      </c>
      <c r="F3532" s="3" t="s">
        <v>119</v>
      </c>
      <c r="G3532" s="3" t="s">
        <v>120</v>
      </c>
      <c r="H3532" s="3" t="s">
        <v>17</v>
      </c>
      <c r="I3532" s="5">
        <v>0.25000000000000006</v>
      </c>
      <c r="J3532" s="6">
        <v>2250</v>
      </c>
      <c r="K3532" s="7">
        <f t="shared" si="26"/>
        <v>562.50000000000011</v>
      </c>
      <c r="L3532" s="7">
        <f t="shared" si="27"/>
        <v>225.00000000000006</v>
      </c>
      <c r="M3532" s="8">
        <v>0.4</v>
      </c>
    </row>
    <row r="3533" spans="1:13" x14ac:dyDescent="0.25">
      <c r="A3533" s="1"/>
      <c r="B3533" s="3" t="s">
        <v>12</v>
      </c>
      <c r="C3533" s="3">
        <v>1185732</v>
      </c>
      <c r="D3533" s="4">
        <v>44206</v>
      </c>
      <c r="E3533" s="3" t="s">
        <v>13</v>
      </c>
      <c r="F3533" s="3" t="s">
        <v>119</v>
      </c>
      <c r="G3533" s="3" t="s">
        <v>120</v>
      </c>
      <c r="H3533" s="3" t="s">
        <v>18</v>
      </c>
      <c r="I3533" s="5">
        <v>0.3</v>
      </c>
      <c r="J3533" s="6">
        <v>750</v>
      </c>
      <c r="K3533" s="7">
        <f t="shared" si="26"/>
        <v>225</v>
      </c>
      <c r="L3533" s="7">
        <f t="shared" si="27"/>
        <v>90</v>
      </c>
      <c r="M3533" s="8">
        <v>0.4</v>
      </c>
    </row>
    <row r="3534" spans="1:13" x14ac:dyDescent="0.25">
      <c r="A3534" s="1"/>
      <c r="B3534" s="3" t="s">
        <v>12</v>
      </c>
      <c r="C3534" s="3">
        <v>1185732</v>
      </c>
      <c r="D3534" s="4">
        <v>44206</v>
      </c>
      <c r="E3534" s="3" t="s">
        <v>13</v>
      </c>
      <c r="F3534" s="3" t="s">
        <v>119</v>
      </c>
      <c r="G3534" s="3" t="s">
        <v>120</v>
      </c>
      <c r="H3534" s="3" t="s">
        <v>19</v>
      </c>
      <c r="I3534" s="5">
        <v>0.45</v>
      </c>
      <c r="J3534" s="6">
        <v>1250</v>
      </c>
      <c r="K3534" s="7">
        <f t="shared" si="26"/>
        <v>562.5</v>
      </c>
      <c r="L3534" s="7">
        <f t="shared" si="27"/>
        <v>168.75</v>
      </c>
      <c r="M3534" s="8">
        <v>0.3</v>
      </c>
    </row>
    <row r="3535" spans="1:13" x14ac:dyDescent="0.25">
      <c r="A3535" s="1"/>
      <c r="B3535" s="3" t="s">
        <v>12</v>
      </c>
      <c r="C3535" s="3">
        <v>1185732</v>
      </c>
      <c r="D3535" s="4">
        <v>44206</v>
      </c>
      <c r="E3535" s="3" t="s">
        <v>13</v>
      </c>
      <c r="F3535" s="3" t="s">
        <v>119</v>
      </c>
      <c r="G3535" s="3" t="s">
        <v>120</v>
      </c>
      <c r="H3535" s="3" t="s">
        <v>20</v>
      </c>
      <c r="I3535" s="5">
        <v>0.35000000000000003</v>
      </c>
      <c r="J3535" s="6">
        <v>2250</v>
      </c>
      <c r="K3535" s="7">
        <f t="shared" si="26"/>
        <v>787.50000000000011</v>
      </c>
      <c r="L3535" s="7">
        <f t="shared" si="27"/>
        <v>315.00000000000006</v>
      </c>
      <c r="M3535" s="8">
        <v>0.4</v>
      </c>
    </row>
    <row r="3536" spans="1:13" x14ac:dyDescent="0.25">
      <c r="A3536" s="1"/>
      <c r="B3536" s="3" t="s">
        <v>12</v>
      </c>
      <c r="C3536" s="3">
        <v>1185732</v>
      </c>
      <c r="D3536" s="4">
        <v>44235</v>
      </c>
      <c r="E3536" s="3" t="s">
        <v>13</v>
      </c>
      <c r="F3536" s="3" t="s">
        <v>119</v>
      </c>
      <c r="G3536" s="3" t="s">
        <v>120</v>
      </c>
      <c r="H3536" s="3" t="s">
        <v>15</v>
      </c>
      <c r="I3536" s="5">
        <v>0.35000000000000003</v>
      </c>
      <c r="J3536" s="6">
        <v>4750</v>
      </c>
      <c r="K3536" s="7">
        <f t="shared" si="26"/>
        <v>1662.5000000000002</v>
      </c>
      <c r="L3536" s="7">
        <f t="shared" si="27"/>
        <v>581.875</v>
      </c>
      <c r="M3536" s="8">
        <v>0.35</v>
      </c>
    </row>
    <row r="3537" spans="1:13" x14ac:dyDescent="0.25">
      <c r="A3537" s="1"/>
      <c r="B3537" s="3" t="s">
        <v>12</v>
      </c>
      <c r="C3537" s="3">
        <v>1185732</v>
      </c>
      <c r="D3537" s="4">
        <v>44235</v>
      </c>
      <c r="E3537" s="3" t="s">
        <v>13</v>
      </c>
      <c r="F3537" s="3" t="s">
        <v>119</v>
      </c>
      <c r="G3537" s="3" t="s">
        <v>120</v>
      </c>
      <c r="H3537" s="3" t="s">
        <v>16</v>
      </c>
      <c r="I3537" s="5">
        <v>0.35000000000000003</v>
      </c>
      <c r="J3537" s="6">
        <v>1250</v>
      </c>
      <c r="K3537" s="7">
        <f t="shared" si="26"/>
        <v>437.50000000000006</v>
      </c>
      <c r="L3537" s="7">
        <f t="shared" si="27"/>
        <v>153.125</v>
      </c>
      <c r="M3537" s="8">
        <v>0.35</v>
      </c>
    </row>
    <row r="3538" spans="1:13" x14ac:dyDescent="0.25">
      <c r="A3538" s="1"/>
      <c r="B3538" s="3" t="s">
        <v>12</v>
      </c>
      <c r="C3538" s="3">
        <v>1185732</v>
      </c>
      <c r="D3538" s="4">
        <v>44235</v>
      </c>
      <c r="E3538" s="3" t="s">
        <v>13</v>
      </c>
      <c r="F3538" s="3" t="s">
        <v>119</v>
      </c>
      <c r="G3538" s="3" t="s">
        <v>120</v>
      </c>
      <c r="H3538" s="3" t="s">
        <v>17</v>
      </c>
      <c r="I3538" s="5">
        <v>0.25000000000000006</v>
      </c>
      <c r="J3538" s="6">
        <v>1750</v>
      </c>
      <c r="K3538" s="7">
        <f t="shared" si="26"/>
        <v>437.50000000000011</v>
      </c>
      <c r="L3538" s="7">
        <f t="shared" si="27"/>
        <v>175.00000000000006</v>
      </c>
      <c r="M3538" s="8">
        <v>0.4</v>
      </c>
    </row>
    <row r="3539" spans="1:13" x14ac:dyDescent="0.25">
      <c r="A3539" s="1"/>
      <c r="B3539" s="3" t="s">
        <v>12</v>
      </c>
      <c r="C3539" s="3">
        <v>1185732</v>
      </c>
      <c r="D3539" s="4">
        <v>44235</v>
      </c>
      <c r="E3539" s="3" t="s">
        <v>13</v>
      </c>
      <c r="F3539" s="3" t="s">
        <v>119</v>
      </c>
      <c r="G3539" s="3" t="s">
        <v>120</v>
      </c>
      <c r="H3539" s="3" t="s">
        <v>18</v>
      </c>
      <c r="I3539" s="5">
        <v>0.3</v>
      </c>
      <c r="J3539" s="6">
        <v>500</v>
      </c>
      <c r="K3539" s="7">
        <f t="shared" si="26"/>
        <v>150</v>
      </c>
      <c r="L3539" s="7">
        <f t="shared" si="27"/>
        <v>60</v>
      </c>
      <c r="M3539" s="8">
        <v>0.4</v>
      </c>
    </row>
    <row r="3540" spans="1:13" x14ac:dyDescent="0.25">
      <c r="A3540" s="1"/>
      <c r="B3540" s="3" t="s">
        <v>12</v>
      </c>
      <c r="C3540" s="3">
        <v>1185732</v>
      </c>
      <c r="D3540" s="4">
        <v>44235</v>
      </c>
      <c r="E3540" s="3" t="s">
        <v>13</v>
      </c>
      <c r="F3540" s="3" t="s">
        <v>119</v>
      </c>
      <c r="G3540" s="3" t="s">
        <v>120</v>
      </c>
      <c r="H3540" s="3" t="s">
        <v>19</v>
      </c>
      <c r="I3540" s="5">
        <v>0.45</v>
      </c>
      <c r="J3540" s="6">
        <v>1250</v>
      </c>
      <c r="K3540" s="7">
        <f t="shared" si="26"/>
        <v>562.5</v>
      </c>
      <c r="L3540" s="7">
        <f t="shared" si="27"/>
        <v>168.75</v>
      </c>
      <c r="M3540" s="8">
        <v>0.3</v>
      </c>
    </row>
    <row r="3541" spans="1:13" x14ac:dyDescent="0.25">
      <c r="A3541" s="1"/>
      <c r="B3541" s="3" t="s">
        <v>12</v>
      </c>
      <c r="C3541" s="3">
        <v>1185732</v>
      </c>
      <c r="D3541" s="4">
        <v>44235</v>
      </c>
      <c r="E3541" s="3" t="s">
        <v>13</v>
      </c>
      <c r="F3541" s="3" t="s">
        <v>119</v>
      </c>
      <c r="G3541" s="3" t="s">
        <v>120</v>
      </c>
      <c r="H3541" s="3" t="s">
        <v>20</v>
      </c>
      <c r="I3541" s="5">
        <v>0.35000000000000003</v>
      </c>
      <c r="J3541" s="6">
        <v>2250</v>
      </c>
      <c r="K3541" s="7">
        <f t="shared" si="26"/>
        <v>787.50000000000011</v>
      </c>
      <c r="L3541" s="7">
        <f t="shared" si="27"/>
        <v>315.00000000000006</v>
      </c>
      <c r="M3541" s="8">
        <v>0.4</v>
      </c>
    </row>
    <row r="3542" spans="1:13" x14ac:dyDescent="0.25">
      <c r="A3542" s="1"/>
      <c r="B3542" s="3" t="s">
        <v>12</v>
      </c>
      <c r="C3542" s="3">
        <v>1185732</v>
      </c>
      <c r="D3542" s="4">
        <v>44261</v>
      </c>
      <c r="E3542" s="3" t="s">
        <v>13</v>
      </c>
      <c r="F3542" s="3" t="s">
        <v>119</v>
      </c>
      <c r="G3542" s="3" t="s">
        <v>120</v>
      </c>
      <c r="H3542" s="3" t="s">
        <v>15</v>
      </c>
      <c r="I3542" s="5">
        <v>0.35000000000000003</v>
      </c>
      <c r="J3542" s="6">
        <v>4450</v>
      </c>
      <c r="K3542" s="7">
        <f t="shared" si="26"/>
        <v>1557.5000000000002</v>
      </c>
      <c r="L3542" s="7">
        <f t="shared" si="27"/>
        <v>545.125</v>
      </c>
      <c r="M3542" s="8">
        <v>0.35</v>
      </c>
    </row>
    <row r="3543" spans="1:13" x14ac:dyDescent="0.25">
      <c r="A3543" s="1"/>
      <c r="B3543" s="3" t="s">
        <v>12</v>
      </c>
      <c r="C3543" s="3">
        <v>1185732</v>
      </c>
      <c r="D3543" s="4">
        <v>44261</v>
      </c>
      <c r="E3543" s="3" t="s">
        <v>13</v>
      </c>
      <c r="F3543" s="3" t="s">
        <v>119</v>
      </c>
      <c r="G3543" s="3" t="s">
        <v>120</v>
      </c>
      <c r="H3543" s="3" t="s">
        <v>16</v>
      </c>
      <c r="I3543" s="5">
        <v>0.35000000000000003</v>
      </c>
      <c r="J3543" s="6">
        <v>1500</v>
      </c>
      <c r="K3543" s="7">
        <f t="shared" si="26"/>
        <v>525</v>
      </c>
      <c r="L3543" s="7">
        <f t="shared" si="27"/>
        <v>183.75</v>
      </c>
      <c r="M3543" s="8">
        <v>0.35</v>
      </c>
    </row>
    <row r="3544" spans="1:13" x14ac:dyDescent="0.25">
      <c r="A3544" s="1"/>
      <c r="B3544" s="3" t="s">
        <v>12</v>
      </c>
      <c r="C3544" s="3">
        <v>1185732</v>
      </c>
      <c r="D3544" s="4">
        <v>44261</v>
      </c>
      <c r="E3544" s="3" t="s">
        <v>13</v>
      </c>
      <c r="F3544" s="3" t="s">
        <v>119</v>
      </c>
      <c r="G3544" s="3" t="s">
        <v>120</v>
      </c>
      <c r="H3544" s="3" t="s">
        <v>17</v>
      </c>
      <c r="I3544" s="5">
        <v>0.25000000000000006</v>
      </c>
      <c r="J3544" s="6">
        <v>1750</v>
      </c>
      <c r="K3544" s="7">
        <f t="shared" si="26"/>
        <v>437.50000000000011</v>
      </c>
      <c r="L3544" s="7">
        <f t="shared" si="27"/>
        <v>175.00000000000006</v>
      </c>
      <c r="M3544" s="8">
        <v>0.4</v>
      </c>
    </row>
    <row r="3545" spans="1:13" x14ac:dyDescent="0.25">
      <c r="A3545" s="1"/>
      <c r="B3545" s="3" t="s">
        <v>12</v>
      </c>
      <c r="C3545" s="3">
        <v>1185732</v>
      </c>
      <c r="D3545" s="4">
        <v>44261</v>
      </c>
      <c r="E3545" s="3" t="s">
        <v>13</v>
      </c>
      <c r="F3545" s="3" t="s">
        <v>119</v>
      </c>
      <c r="G3545" s="3" t="s">
        <v>120</v>
      </c>
      <c r="H3545" s="3" t="s">
        <v>18</v>
      </c>
      <c r="I3545" s="5">
        <v>0.3</v>
      </c>
      <c r="J3545" s="6">
        <v>250</v>
      </c>
      <c r="K3545" s="7">
        <f t="shared" si="26"/>
        <v>75</v>
      </c>
      <c r="L3545" s="7">
        <f t="shared" si="27"/>
        <v>30</v>
      </c>
      <c r="M3545" s="8">
        <v>0.4</v>
      </c>
    </row>
    <row r="3546" spans="1:13" x14ac:dyDescent="0.25">
      <c r="A3546" s="1"/>
      <c r="B3546" s="3" t="s">
        <v>12</v>
      </c>
      <c r="C3546" s="3">
        <v>1185732</v>
      </c>
      <c r="D3546" s="4">
        <v>44261</v>
      </c>
      <c r="E3546" s="3" t="s">
        <v>13</v>
      </c>
      <c r="F3546" s="3" t="s">
        <v>119</v>
      </c>
      <c r="G3546" s="3" t="s">
        <v>120</v>
      </c>
      <c r="H3546" s="3" t="s">
        <v>19</v>
      </c>
      <c r="I3546" s="5">
        <v>0.45</v>
      </c>
      <c r="J3546" s="6">
        <v>750</v>
      </c>
      <c r="K3546" s="7">
        <f t="shared" si="26"/>
        <v>337.5</v>
      </c>
      <c r="L3546" s="7">
        <f t="shared" si="27"/>
        <v>101.25</v>
      </c>
      <c r="M3546" s="8">
        <v>0.3</v>
      </c>
    </row>
    <row r="3547" spans="1:13" x14ac:dyDescent="0.25">
      <c r="A3547" s="1"/>
      <c r="B3547" s="3" t="s">
        <v>12</v>
      </c>
      <c r="C3547" s="3">
        <v>1185732</v>
      </c>
      <c r="D3547" s="4">
        <v>44261</v>
      </c>
      <c r="E3547" s="3" t="s">
        <v>13</v>
      </c>
      <c r="F3547" s="3" t="s">
        <v>119</v>
      </c>
      <c r="G3547" s="3" t="s">
        <v>120</v>
      </c>
      <c r="H3547" s="3" t="s">
        <v>20</v>
      </c>
      <c r="I3547" s="5">
        <v>0.35000000000000003</v>
      </c>
      <c r="J3547" s="6">
        <v>1750</v>
      </c>
      <c r="K3547" s="7">
        <f t="shared" si="26"/>
        <v>612.50000000000011</v>
      </c>
      <c r="L3547" s="7">
        <f t="shared" si="27"/>
        <v>245.00000000000006</v>
      </c>
      <c r="M3547" s="8">
        <v>0.4</v>
      </c>
    </row>
    <row r="3548" spans="1:13" x14ac:dyDescent="0.25">
      <c r="A3548" s="1"/>
      <c r="B3548" s="3" t="s">
        <v>12</v>
      </c>
      <c r="C3548" s="3">
        <v>1185732</v>
      </c>
      <c r="D3548" s="4">
        <v>44293</v>
      </c>
      <c r="E3548" s="3" t="s">
        <v>13</v>
      </c>
      <c r="F3548" s="3" t="s">
        <v>119</v>
      </c>
      <c r="G3548" s="3" t="s">
        <v>120</v>
      </c>
      <c r="H3548" s="3" t="s">
        <v>15</v>
      </c>
      <c r="I3548" s="5">
        <v>0.35000000000000003</v>
      </c>
      <c r="J3548" s="6">
        <v>4250</v>
      </c>
      <c r="K3548" s="7">
        <f t="shared" si="26"/>
        <v>1487.5000000000002</v>
      </c>
      <c r="L3548" s="7">
        <f t="shared" si="27"/>
        <v>520.625</v>
      </c>
      <c r="M3548" s="8">
        <v>0.35</v>
      </c>
    </row>
    <row r="3549" spans="1:13" x14ac:dyDescent="0.25">
      <c r="A3549" s="1"/>
      <c r="B3549" s="3" t="s">
        <v>12</v>
      </c>
      <c r="C3549" s="3">
        <v>1185732</v>
      </c>
      <c r="D3549" s="4">
        <v>44293</v>
      </c>
      <c r="E3549" s="3" t="s">
        <v>13</v>
      </c>
      <c r="F3549" s="3" t="s">
        <v>119</v>
      </c>
      <c r="G3549" s="3" t="s">
        <v>120</v>
      </c>
      <c r="H3549" s="3" t="s">
        <v>16</v>
      </c>
      <c r="I3549" s="5">
        <v>0.35000000000000003</v>
      </c>
      <c r="J3549" s="6">
        <v>1250</v>
      </c>
      <c r="K3549" s="7">
        <f t="shared" si="26"/>
        <v>437.50000000000006</v>
      </c>
      <c r="L3549" s="7">
        <f t="shared" si="27"/>
        <v>153.125</v>
      </c>
      <c r="M3549" s="8">
        <v>0.35</v>
      </c>
    </row>
    <row r="3550" spans="1:13" x14ac:dyDescent="0.25">
      <c r="A3550" s="1"/>
      <c r="B3550" s="3" t="s">
        <v>12</v>
      </c>
      <c r="C3550" s="3">
        <v>1185732</v>
      </c>
      <c r="D3550" s="4">
        <v>44293</v>
      </c>
      <c r="E3550" s="3" t="s">
        <v>13</v>
      </c>
      <c r="F3550" s="3" t="s">
        <v>119</v>
      </c>
      <c r="G3550" s="3" t="s">
        <v>120</v>
      </c>
      <c r="H3550" s="3" t="s">
        <v>17</v>
      </c>
      <c r="I3550" s="5">
        <v>0.25000000000000006</v>
      </c>
      <c r="J3550" s="6">
        <v>1250</v>
      </c>
      <c r="K3550" s="7">
        <f t="shared" si="26"/>
        <v>312.50000000000006</v>
      </c>
      <c r="L3550" s="7">
        <f t="shared" si="27"/>
        <v>125.00000000000003</v>
      </c>
      <c r="M3550" s="8">
        <v>0.4</v>
      </c>
    </row>
    <row r="3551" spans="1:13" x14ac:dyDescent="0.25">
      <c r="A3551" s="1"/>
      <c r="B3551" s="3" t="s">
        <v>12</v>
      </c>
      <c r="C3551" s="3">
        <v>1185732</v>
      </c>
      <c r="D3551" s="4">
        <v>44293</v>
      </c>
      <c r="E3551" s="3" t="s">
        <v>13</v>
      </c>
      <c r="F3551" s="3" t="s">
        <v>119</v>
      </c>
      <c r="G3551" s="3" t="s">
        <v>120</v>
      </c>
      <c r="H3551" s="3" t="s">
        <v>18</v>
      </c>
      <c r="I3551" s="5">
        <v>0.3</v>
      </c>
      <c r="J3551" s="6">
        <v>500</v>
      </c>
      <c r="K3551" s="7">
        <f t="shared" si="26"/>
        <v>150</v>
      </c>
      <c r="L3551" s="7">
        <f t="shared" si="27"/>
        <v>60</v>
      </c>
      <c r="M3551" s="8">
        <v>0.4</v>
      </c>
    </row>
    <row r="3552" spans="1:13" x14ac:dyDescent="0.25">
      <c r="A3552" s="1"/>
      <c r="B3552" s="3" t="s">
        <v>12</v>
      </c>
      <c r="C3552" s="3">
        <v>1185732</v>
      </c>
      <c r="D3552" s="4">
        <v>44293</v>
      </c>
      <c r="E3552" s="3" t="s">
        <v>13</v>
      </c>
      <c r="F3552" s="3" t="s">
        <v>119</v>
      </c>
      <c r="G3552" s="3" t="s">
        <v>120</v>
      </c>
      <c r="H3552" s="3" t="s">
        <v>19</v>
      </c>
      <c r="I3552" s="5">
        <v>0.45</v>
      </c>
      <c r="J3552" s="6">
        <v>500</v>
      </c>
      <c r="K3552" s="7">
        <f t="shared" si="26"/>
        <v>225</v>
      </c>
      <c r="L3552" s="7">
        <f t="shared" si="27"/>
        <v>67.5</v>
      </c>
      <c r="M3552" s="8">
        <v>0.3</v>
      </c>
    </row>
    <row r="3553" spans="1:13" x14ac:dyDescent="0.25">
      <c r="A3553" s="1"/>
      <c r="B3553" s="3" t="s">
        <v>12</v>
      </c>
      <c r="C3553" s="3">
        <v>1185732</v>
      </c>
      <c r="D3553" s="4">
        <v>44293</v>
      </c>
      <c r="E3553" s="3" t="s">
        <v>13</v>
      </c>
      <c r="F3553" s="3" t="s">
        <v>119</v>
      </c>
      <c r="G3553" s="3" t="s">
        <v>120</v>
      </c>
      <c r="H3553" s="3" t="s">
        <v>20</v>
      </c>
      <c r="I3553" s="5">
        <v>0.35000000000000003</v>
      </c>
      <c r="J3553" s="6">
        <v>2000</v>
      </c>
      <c r="K3553" s="7">
        <f t="shared" si="26"/>
        <v>700.00000000000011</v>
      </c>
      <c r="L3553" s="7">
        <f t="shared" si="27"/>
        <v>280.00000000000006</v>
      </c>
      <c r="M3553" s="8">
        <v>0.4</v>
      </c>
    </row>
    <row r="3554" spans="1:13" x14ac:dyDescent="0.25">
      <c r="A3554" s="1"/>
      <c r="B3554" s="3" t="s">
        <v>12</v>
      </c>
      <c r="C3554" s="3">
        <v>1185732</v>
      </c>
      <c r="D3554" s="4">
        <v>44322</v>
      </c>
      <c r="E3554" s="3" t="s">
        <v>13</v>
      </c>
      <c r="F3554" s="3" t="s">
        <v>119</v>
      </c>
      <c r="G3554" s="3" t="s">
        <v>120</v>
      </c>
      <c r="H3554" s="3" t="s">
        <v>15</v>
      </c>
      <c r="I3554" s="5">
        <v>0.49999999999999994</v>
      </c>
      <c r="J3554" s="6">
        <v>4700</v>
      </c>
      <c r="K3554" s="7">
        <f t="shared" si="26"/>
        <v>2349.9999999999995</v>
      </c>
      <c r="L3554" s="7">
        <f t="shared" si="27"/>
        <v>822.49999999999977</v>
      </c>
      <c r="M3554" s="8">
        <v>0.35</v>
      </c>
    </row>
    <row r="3555" spans="1:13" x14ac:dyDescent="0.25">
      <c r="A3555" s="1"/>
      <c r="B3555" s="3" t="s">
        <v>12</v>
      </c>
      <c r="C3555" s="3">
        <v>1185732</v>
      </c>
      <c r="D3555" s="4">
        <v>44322</v>
      </c>
      <c r="E3555" s="3" t="s">
        <v>13</v>
      </c>
      <c r="F3555" s="3" t="s">
        <v>119</v>
      </c>
      <c r="G3555" s="3" t="s">
        <v>120</v>
      </c>
      <c r="H3555" s="3" t="s">
        <v>16</v>
      </c>
      <c r="I3555" s="5">
        <v>0.45</v>
      </c>
      <c r="J3555" s="6">
        <v>1750</v>
      </c>
      <c r="K3555" s="7">
        <f t="shared" si="26"/>
        <v>787.5</v>
      </c>
      <c r="L3555" s="7">
        <f t="shared" si="27"/>
        <v>275.625</v>
      </c>
      <c r="M3555" s="8">
        <v>0.35</v>
      </c>
    </row>
    <row r="3556" spans="1:13" x14ac:dyDescent="0.25">
      <c r="A3556" s="1"/>
      <c r="B3556" s="3" t="s">
        <v>12</v>
      </c>
      <c r="C3556" s="3">
        <v>1185732</v>
      </c>
      <c r="D3556" s="4">
        <v>44322</v>
      </c>
      <c r="E3556" s="3" t="s">
        <v>13</v>
      </c>
      <c r="F3556" s="3" t="s">
        <v>119</v>
      </c>
      <c r="G3556" s="3" t="s">
        <v>120</v>
      </c>
      <c r="H3556" s="3" t="s">
        <v>17</v>
      </c>
      <c r="I3556" s="5">
        <v>0.4</v>
      </c>
      <c r="J3556" s="6">
        <v>2000</v>
      </c>
      <c r="K3556" s="7">
        <f t="shared" si="26"/>
        <v>800</v>
      </c>
      <c r="L3556" s="7">
        <f t="shared" si="27"/>
        <v>320</v>
      </c>
      <c r="M3556" s="8">
        <v>0.4</v>
      </c>
    </row>
    <row r="3557" spans="1:13" x14ac:dyDescent="0.25">
      <c r="A3557" s="1"/>
      <c r="B3557" s="3" t="s">
        <v>12</v>
      </c>
      <c r="C3557" s="3">
        <v>1185732</v>
      </c>
      <c r="D3557" s="4">
        <v>44322</v>
      </c>
      <c r="E3557" s="3" t="s">
        <v>13</v>
      </c>
      <c r="F3557" s="3" t="s">
        <v>119</v>
      </c>
      <c r="G3557" s="3" t="s">
        <v>120</v>
      </c>
      <c r="H3557" s="3" t="s">
        <v>18</v>
      </c>
      <c r="I3557" s="5">
        <v>0.4</v>
      </c>
      <c r="J3557" s="6">
        <v>1500</v>
      </c>
      <c r="K3557" s="7">
        <f t="shared" si="26"/>
        <v>600</v>
      </c>
      <c r="L3557" s="7">
        <f t="shared" si="27"/>
        <v>240</v>
      </c>
      <c r="M3557" s="8">
        <v>0.4</v>
      </c>
    </row>
    <row r="3558" spans="1:13" x14ac:dyDescent="0.25">
      <c r="A3558" s="1"/>
      <c r="B3558" s="3" t="s">
        <v>12</v>
      </c>
      <c r="C3558" s="3">
        <v>1185732</v>
      </c>
      <c r="D3558" s="4">
        <v>44322</v>
      </c>
      <c r="E3558" s="3" t="s">
        <v>13</v>
      </c>
      <c r="F3558" s="3" t="s">
        <v>119</v>
      </c>
      <c r="G3558" s="3" t="s">
        <v>120</v>
      </c>
      <c r="H3558" s="3" t="s">
        <v>19</v>
      </c>
      <c r="I3558" s="5">
        <v>0.49999999999999994</v>
      </c>
      <c r="J3558" s="6">
        <v>1750</v>
      </c>
      <c r="K3558" s="7">
        <f t="shared" si="26"/>
        <v>874.99999999999989</v>
      </c>
      <c r="L3558" s="7">
        <f t="shared" si="27"/>
        <v>262.49999999999994</v>
      </c>
      <c r="M3558" s="8">
        <v>0.3</v>
      </c>
    </row>
    <row r="3559" spans="1:13" x14ac:dyDescent="0.25">
      <c r="A3559" s="1"/>
      <c r="B3559" s="3" t="s">
        <v>12</v>
      </c>
      <c r="C3559" s="3">
        <v>1185732</v>
      </c>
      <c r="D3559" s="4">
        <v>44322</v>
      </c>
      <c r="E3559" s="3" t="s">
        <v>13</v>
      </c>
      <c r="F3559" s="3" t="s">
        <v>119</v>
      </c>
      <c r="G3559" s="3" t="s">
        <v>120</v>
      </c>
      <c r="H3559" s="3" t="s">
        <v>20</v>
      </c>
      <c r="I3559" s="5">
        <v>0.54999999999999993</v>
      </c>
      <c r="J3559" s="6">
        <v>3000</v>
      </c>
      <c r="K3559" s="7">
        <f t="shared" si="26"/>
        <v>1649.9999999999998</v>
      </c>
      <c r="L3559" s="7">
        <f t="shared" si="27"/>
        <v>660</v>
      </c>
      <c r="M3559" s="8">
        <v>0.4</v>
      </c>
    </row>
    <row r="3560" spans="1:13" x14ac:dyDescent="0.25">
      <c r="A3560" s="1"/>
      <c r="B3560" s="3" t="s">
        <v>12</v>
      </c>
      <c r="C3560" s="3">
        <v>1185732</v>
      </c>
      <c r="D3560" s="4">
        <v>44355</v>
      </c>
      <c r="E3560" s="3" t="s">
        <v>13</v>
      </c>
      <c r="F3560" s="3" t="s">
        <v>119</v>
      </c>
      <c r="G3560" s="3" t="s">
        <v>120</v>
      </c>
      <c r="H3560" s="3" t="s">
        <v>15</v>
      </c>
      <c r="I3560" s="5">
        <v>0.49999999999999994</v>
      </c>
      <c r="J3560" s="6">
        <v>5500</v>
      </c>
      <c r="K3560" s="7">
        <f t="shared" si="26"/>
        <v>2749.9999999999995</v>
      </c>
      <c r="L3560" s="7">
        <f t="shared" si="27"/>
        <v>962.49999999999977</v>
      </c>
      <c r="M3560" s="8">
        <v>0.35</v>
      </c>
    </row>
    <row r="3561" spans="1:13" x14ac:dyDescent="0.25">
      <c r="A3561" s="1"/>
      <c r="B3561" s="3" t="s">
        <v>12</v>
      </c>
      <c r="C3561" s="3">
        <v>1185732</v>
      </c>
      <c r="D3561" s="4">
        <v>44355</v>
      </c>
      <c r="E3561" s="3" t="s">
        <v>13</v>
      </c>
      <c r="F3561" s="3" t="s">
        <v>119</v>
      </c>
      <c r="G3561" s="3" t="s">
        <v>120</v>
      </c>
      <c r="H3561" s="3" t="s">
        <v>16</v>
      </c>
      <c r="I3561" s="5">
        <v>0.45</v>
      </c>
      <c r="J3561" s="6">
        <v>3000</v>
      </c>
      <c r="K3561" s="7">
        <f t="shared" si="26"/>
        <v>1350</v>
      </c>
      <c r="L3561" s="7">
        <f t="shared" si="27"/>
        <v>472.49999999999994</v>
      </c>
      <c r="M3561" s="8">
        <v>0.35</v>
      </c>
    </row>
    <row r="3562" spans="1:13" x14ac:dyDescent="0.25">
      <c r="A3562" s="1"/>
      <c r="B3562" s="3" t="s">
        <v>12</v>
      </c>
      <c r="C3562" s="3">
        <v>1185732</v>
      </c>
      <c r="D3562" s="4">
        <v>44355</v>
      </c>
      <c r="E3562" s="3" t="s">
        <v>13</v>
      </c>
      <c r="F3562" s="3" t="s">
        <v>119</v>
      </c>
      <c r="G3562" s="3" t="s">
        <v>120</v>
      </c>
      <c r="H3562" s="3" t="s">
        <v>17</v>
      </c>
      <c r="I3562" s="5">
        <v>0.4</v>
      </c>
      <c r="J3562" s="6">
        <v>2250</v>
      </c>
      <c r="K3562" s="7">
        <f t="shared" si="26"/>
        <v>900</v>
      </c>
      <c r="L3562" s="7">
        <f t="shared" si="27"/>
        <v>360</v>
      </c>
      <c r="M3562" s="8">
        <v>0.4</v>
      </c>
    </row>
    <row r="3563" spans="1:13" x14ac:dyDescent="0.25">
      <c r="A3563" s="1"/>
      <c r="B3563" s="3" t="s">
        <v>12</v>
      </c>
      <c r="C3563" s="3">
        <v>1185732</v>
      </c>
      <c r="D3563" s="4">
        <v>44355</v>
      </c>
      <c r="E3563" s="3" t="s">
        <v>13</v>
      </c>
      <c r="F3563" s="3" t="s">
        <v>119</v>
      </c>
      <c r="G3563" s="3" t="s">
        <v>120</v>
      </c>
      <c r="H3563" s="3" t="s">
        <v>18</v>
      </c>
      <c r="I3563" s="5">
        <v>0.4</v>
      </c>
      <c r="J3563" s="6">
        <v>2000</v>
      </c>
      <c r="K3563" s="7">
        <f t="shared" si="26"/>
        <v>800</v>
      </c>
      <c r="L3563" s="7">
        <f t="shared" si="27"/>
        <v>320</v>
      </c>
      <c r="M3563" s="8">
        <v>0.4</v>
      </c>
    </row>
    <row r="3564" spans="1:13" x14ac:dyDescent="0.25">
      <c r="A3564" s="1"/>
      <c r="B3564" s="3" t="s">
        <v>12</v>
      </c>
      <c r="C3564" s="3">
        <v>1185732</v>
      </c>
      <c r="D3564" s="4">
        <v>44355</v>
      </c>
      <c r="E3564" s="3" t="s">
        <v>13</v>
      </c>
      <c r="F3564" s="3" t="s">
        <v>119</v>
      </c>
      <c r="G3564" s="3" t="s">
        <v>120</v>
      </c>
      <c r="H3564" s="3" t="s">
        <v>19</v>
      </c>
      <c r="I3564" s="5">
        <v>0.49999999999999994</v>
      </c>
      <c r="J3564" s="6">
        <v>2000</v>
      </c>
      <c r="K3564" s="7">
        <f t="shared" si="26"/>
        <v>999.99999999999989</v>
      </c>
      <c r="L3564" s="7">
        <f t="shared" si="27"/>
        <v>299.99999999999994</v>
      </c>
      <c r="M3564" s="8">
        <v>0.3</v>
      </c>
    </row>
    <row r="3565" spans="1:13" x14ac:dyDescent="0.25">
      <c r="A3565" s="1"/>
      <c r="B3565" s="3" t="s">
        <v>12</v>
      </c>
      <c r="C3565" s="3">
        <v>1185732</v>
      </c>
      <c r="D3565" s="4">
        <v>44355</v>
      </c>
      <c r="E3565" s="3" t="s">
        <v>13</v>
      </c>
      <c r="F3565" s="3" t="s">
        <v>119</v>
      </c>
      <c r="G3565" s="3" t="s">
        <v>120</v>
      </c>
      <c r="H3565" s="3" t="s">
        <v>20</v>
      </c>
      <c r="I3565" s="5">
        <v>0.54999999999999993</v>
      </c>
      <c r="J3565" s="6">
        <v>3500</v>
      </c>
      <c r="K3565" s="7">
        <f t="shared" si="26"/>
        <v>1924.9999999999998</v>
      </c>
      <c r="L3565" s="7">
        <f t="shared" si="27"/>
        <v>770</v>
      </c>
      <c r="M3565" s="8">
        <v>0.4</v>
      </c>
    </row>
    <row r="3566" spans="1:13" x14ac:dyDescent="0.25">
      <c r="A3566" s="1"/>
      <c r="B3566" s="3" t="s">
        <v>12</v>
      </c>
      <c r="C3566" s="3">
        <v>1185732</v>
      </c>
      <c r="D3566" s="4">
        <v>44383</v>
      </c>
      <c r="E3566" s="3" t="s">
        <v>13</v>
      </c>
      <c r="F3566" s="3" t="s">
        <v>119</v>
      </c>
      <c r="G3566" s="3" t="s">
        <v>120</v>
      </c>
      <c r="H3566" s="3" t="s">
        <v>15</v>
      </c>
      <c r="I3566" s="5">
        <v>0.49999999999999994</v>
      </c>
      <c r="J3566" s="6">
        <v>5750</v>
      </c>
      <c r="K3566" s="7">
        <f t="shared" si="26"/>
        <v>2874.9999999999995</v>
      </c>
      <c r="L3566" s="7">
        <f t="shared" si="27"/>
        <v>1006.2499999999998</v>
      </c>
      <c r="M3566" s="8">
        <v>0.35</v>
      </c>
    </row>
    <row r="3567" spans="1:13" x14ac:dyDescent="0.25">
      <c r="A3567" s="1"/>
      <c r="B3567" s="3" t="s">
        <v>12</v>
      </c>
      <c r="C3567" s="3">
        <v>1185732</v>
      </c>
      <c r="D3567" s="4">
        <v>44383</v>
      </c>
      <c r="E3567" s="3" t="s">
        <v>13</v>
      </c>
      <c r="F3567" s="3" t="s">
        <v>119</v>
      </c>
      <c r="G3567" s="3" t="s">
        <v>120</v>
      </c>
      <c r="H3567" s="3" t="s">
        <v>16</v>
      </c>
      <c r="I3567" s="5">
        <v>0.45</v>
      </c>
      <c r="J3567" s="6">
        <v>3250</v>
      </c>
      <c r="K3567" s="7">
        <f t="shared" si="26"/>
        <v>1462.5</v>
      </c>
      <c r="L3567" s="7">
        <f t="shared" si="27"/>
        <v>511.87499999999994</v>
      </c>
      <c r="M3567" s="8">
        <v>0.35</v>
      </c>
    </row>
    <row r="3568" spans="1:13" x14ac:dyDescent="0.25">
      <c r="A3568" s="1"/>
      <c r="B3568" s="3" t="s">
        <v>12</v>
      </c>
      <c r="C3568" s="3">
        <v>1185732</v>
      </c>
      <c r="D3568" s="4">
        <v>44383</v>
      </c>
      <c r="E3568" s="3" t="s">
        <v>13</v>
      </c>
      <c r="F3568" s="3" t="s">
        <v>119</v>
      </c>
      <c r="G3568" s="3" t="s">
        <v>120</v>
      </c>
      <c r="H3568" s="3" t="s">
        <v>17</v>
      </c>
      <c r="I3568" s="5">
        <v>0.4</v>
      </c>
      <c r="J3568" s="6">
        <v>2500</v>
      </c>
      <c r="K3568" s="7">
        <f t="shared" si="26"/>
        <v>1000</v>
      </c>
      <c r="L3568" s="7">
        <f t="shared" si="27"/>
        <v>400</v>
      </c>
      <c r="M3568" s="8">
        <v>0.4</v>
      </c>
    </row>
    <row r="3569" spans="1:13" x14ac:dyDescent="0.25">
      <c r="A3569" s="1"/>
      <c r="B3569" s="3" t="s">
        <v>12</v>
      </c>
      <c r="C3569" s="3">
        <v>1185732</v>
      </c>
      <c r="D3569" s="4">
        <v>44383</v>
      </c>
      <c r="E3569" s="3" t="s">
        <v>13</v>
      </c>
      <c r="F3569" s="3" t="s">
        <v>119</v>
      </c>
      <c r="G3569" s="3" t="s">
        <v>120</v>
      </c>
      <c r="H3569" s="3" t="s">
        <v>18</v>
      </c>
      <c r="I3569" s="5">
        <v>0.4</v>
      </c>
      <c r="J3569" s="6">
        <v>2000</v>
      </c>
      <c r="K3569" s="7">
        <f t="shared" si="26"/>
        <v>800</v>
      </c>
      <c r="L3569" s="7">
        <f t="shared" si="27"/>
        <v>320</v>
      </c>
      <c r="M3569" s="8">
        <v>0.4</v>
      </c>
    </row>
    <row r="3570" spans="1:13" x14ac:dyDescent="0.25">
      <c r="A3570" s="1"/>
      <c r="B3570" s="3" t="s">
        <v>12</v>
      </c>
      <c r="C3570" s="3">
        <v>1185732</v>
      </c>
      <c r="D3570" s="4">
        <v>44383</v>
      </c>
      <c r="E3570" s="3" t="s">
        <v>13</v>
      </c>
      <c r="F3570" s="3" t="s">
        <v>119</v>
      </c>
      <c r="G3570" s="3" t="s">
        <v>120</v>
      </c>
      <c r="H3570" s="3" t="s">
        <v>19</v>
      </c>
      <c r="I3570" s="5">
        <v>0.49999999999999994</v>
      </c>
      <c r="J3570" s="6">
        <v>2250</v>
      </c>
      <c r="K3570" s="7">
        <f t="shared" si="26"/>
        <v>1124.9999999999998</v>
      </c>
      <c r="L3570" s="7">
        <f t="shared" si="27"/>
        <v>337.49999999999994</v>
      </c>
      <c r="M3570" s="8">
        <v>0.3</v>
      </c>
    </row>
    <row r="3571" spans="1:13" x14ac:dyDescent="0.25">
      <c r="A3571" s="1"/>
      <c r="B3571" s="3" t="s">
        <v>12</v>
      </c>
      <c r="C3571" s="3">
        <v>1185732</v>
      </c>
      <c r="D3571" s="4">
        <v>44383</v>
      </c>
      <c r="E3571" s="3" t="s">
        <v>13</v>
      </c>
      <c r="F3571" s="3" t="s">
        <v>119</v>
      </c>
      <c r="G3571" s="3" t="s">
        <v>120</v>
      </c>
      <c r="H3571" s="3" t="s">
        <v>20</v>
      </c>
      <c r="I3571" s="5">
        <v>0.54999999999999993</v>
      </c>
      <c r="J3571" s="6">
        <v>4000</v>
      </c>
      <c r="K3571" s="7">
        <f t="shared" si="26"/>
        <v>2199.9999999999995</v>
      </c>
      <c r="L3571" s="7">
        <f t="shared" si="27"/>
        <v>879.99999999999989</v>
      </c>
      <c r="M3571" s="8">
        <v>0.4</v>
      </c>
    </row>
    <row r="3572" spans="1:13" x14ac:dyDescent="0.25">
      <c r="A3572" s="1"/>
      <c r="B3572" s="3" t="s">
        <v>12</v>
      </c>
      <c r="C3572" s="3">
        <v>1185732</v>
      </c>
      <c r="D3572" s="4">
        <v>44415</v>
      </c>
      <c r="E3572" s="3" t="s">
        <v>13</v>
      </c>
      <c r="F3572" s="3" t="s">
        <v>119</v>
      </c>
      <c r="G3572" s="3" t="s">
        <v>120</v>
      </c>
      <c r="H3572" s="3" t="s">
        <v>15</v>
      </c>
      <c r="I3572" s="5">
        <v>0.49999999999999994</v>
      </c>
      <c r="J3572" s="6">
        <v>5500</v>
      </c>
      <c r="K3572" s="7">
        <f t="shared" ref="K3572:K3826" si="28">I3572*J3572</f>
        <v>2749.9999999999995</v>
      </c>
      <c r="L3572" s="7">
        <f t="shared" ref="L3572:L3826" si="29">K3572*M3572</f>
        <v>962.49999999999977</v>
      </c>
      <c r="M3572" s="8">
        <v>0.35</v>
      </c>
    </row>
    <row r="3573" spans="1:13" x14ac:dyDescent="0.25">
      <c r="A3573" s="1"/>
      <c r="B3573" s="3" t="s">
        <v>12</v>
      </c>
      <c r="C3573" s="3">
        <v>1185732</v>
      </c>
      <c r="D3573" s="4">
        <v>44415</v>
      </c>
      <c r="E3573" s="3" t="s">
        <v>13</v>
      </c>
      <c r="F3573" s="3" t="s">
        <v>119</v>
      </c>
      <c r="G3573" s="3" t="s">
        <v>120</v>
      </c>
      <c r="H3573" s="3" t="s">
        <v>16</v>
      </c>
      <c r="I3573" s="5">
        <v>0.45</v>
      </c>
      <c r="J3573" s="6">
        <v>3250</v>
      </c>
      <c r="K3573" s="7">
        <f t="shared" si="28"/>
        <v>1462.5</v>
      </c>
      <c r="L3573" s="7">
        <f t="shared" si="29"/>
        <v>511.87499999999994</v>
      </c>
      <c r="M3573" s="8">
        <v>0.35</v>
      </c>
    </row>
    <row r="3574" spans="1:13" x14ac:dyDescent="0.25">
      <c r="A3574" s="1"/>
      <c r="B3574" s="3" t="s">
        <v>12</v>
      </c>
      <c r="C3574" s="3">
        <v>1185732</v>
      </c>
      <c r="D3574" s="4">
        <v>44415</v>
      </c>
      <c r="E3574" s="3" t="s">
        <v>13</v>
      </c>
      <c r="F3574" s="3" t="s">
        <v>119</v>
      </c>
      <c r="G3574" s="3" t="s">
        <v>120</v>
      </c>
      <c r="H3574" s="3" t="s">
        <v>17</v>
      </c>
      <c r="I3574" s="5">
        <v>0.4</v>
      </c>
      <c r="J3574" s="6">
        <v>2500</v>
      </c>
      <c r="K3574" s="7">
        <f t="shared" si="28"/>
        <v>1000</v>
      </c>
      <c r="L3574" s="7">
        <f t="shared" si="29"/>
        <v>400</v>
      </c>
      <c r="M3574" s="8">
        <v>0.4</v>
      </c>
    </row>
    <row r="3575" spans="1:13" x14ac:dyDescent="0.25">
      <c r="A3575" s="1"/>
      <c r="B3575" s="3" t="s">
        <v>12</v>
      </c>
      <c r="C3575" s="3">
        <v>1185732</v>
      </c>
      <c r="D3575" s="4">
        <v>44415</v>
      </c>
      <c r="E3575" s="3" t="s">
        <v>13</v>
      </c>
      <c r="F3575" s="3" t="s">
        <v>119</v>
      </c>
      <c r="G3575" s="3" t="s">
        <v>120</v>
      </c>
      <c r="H3575" s="3" t="s">
        <v>18</v>
      </c>
      <c r="I3575" s="5">
        <v>0.4</v>
      </c>
      <c r="J3575" s="6">
        <v>1500</v>
      </c>
      <c r="K3575" s="7">
        <f t="shared" si="28"/>
        <v>600</v>
      </c>
      <c r="L3575" s="7">
        <f t="shared" si="29"/>
        <v>240</v>
      </c>
      <c r="M3575" s="8">
        <v>0.4</v>
      </c>
    </row>
    <row r="3576" spans="1:13" x14ac:dyDescent="0.25">
      <c r="A3576" s="1"/>
      <c r="B3576" s="3" t="s">
        <v>12</v>
      </c>
      <c r="C3576" s="3">
        <v>1185732</v>
      </c>
      <c r="D3576" s="4">
        <v>44415</v>
      </c>
      <c r="E3576" s="3" t="s">
        <v>13</v>
      </c>
      <c r="F3576" s="3" t="s">
        <v>119</v>
      </c>
      <c r="G3576" s="3" t="s">
        <v>120</v>
      </c>
      <c r="H3576" s="3" t="s">
        <v>19</v>
      </c>
      <c r="I3576" s="5">
        <v>0.49999999999999994</v>
      </c>
      <c r="J3576" s="6">
        <v>1250</v>
      </c>
      <c r="K3576" s="7">
        <f t="shared" si="28"/>
        <v>624.99999999999989</v>
      </c>
      <c r="L3576" s="7">
        <f t="shared" si="29"/>
        <v>187.49999999999997</v>
      </c>
      <c r="M3576" s="8">
        <v>0.3</v>
      </c>
    </row>
    <row r="3577" spans="1:13" x14ac:dyDescent="0.25">
      <c r="A3577" s="1"/>
      <c r="B3577" s="3" t="s">
        <v>12</v>
      </c>
      <c r="C3577" s="3">
        <v>1185732</v>
      </c>
      <c r="D3577" s="4">
        <v>44415</v>
      </c>
      <c r="E3577" s="3" t="s">
        <v>13</v>
      </c>
      <c r="F3577" s="3" t="s">
        <v>119</v>
      </c>
      <c r="G3577" s="3" t="s">
        <v>120</v>
      </c>
      <c r="H3577" s="3" t="s">
        <v>20</v>
      </c>
      <c r="I3577" s="5">
        <v>0.54999999999999993</v>
      </c>
      <c r="J3577" s="6">
        <v>3000</v>
      </c>
      <c r="K3577" s="7">
        <f t="shared" si="28"/>
        <v>1649.9999999999998</v>
      </c>
      <c r="L3577" s="7">
        <f t="shared" si="29"/>
        <v>660</v>
      </c>
      <c r="M3577" s="8">
        <v>0.4</v>
      </c>
    </row>
    <row r="3578" spans="1:13" x14ac:dyDescent="0.25">
      <c r="A3578" s="1"/>
      <c r="B3578" s="3" t="s">
        <v>12</v>
      </c>
      <c r="C3578" s="3">
        <v>1185732</v>
      </c>
      <c r="D3578" s="4">
        <v>44445</v>
      </c>
      <c r="E3578" s="3" t="s">
        <v>13</v>
      </c>
      <c r="F3578" s="3" t="s">
        <v>119</v>
      </c>
      <c r="G3578" s="3" t="s">
        <v>120</v>
      </c>
      <c r="H3578" s="3" t="s">
        <v>15</v>
      </c>
      <c r="I3578" s="5">
        <v>0.49999999999999994</v>
      </c>
      <c r="J3578" s="6">
        <v>4250</v>
      </c>
      <c r="K3578" s="7">
        <f t="shared" si="28"/>
        <v>2124.9999999999995</v>
      </c>
      <c r="L3578" s="7">
        <f t="shared" si="29"/>
        <v>743.74999999999977</v>
      </c>
      <c r="M3578" s="8">
        <v>0.35</v>
      </c>
    </row>
    <row r="3579" spans="1:13" x14ac:dyDescent="0.25">
      <c r="A3579" s="1"/>
      <c r="B3579" s="3" t="s">
        <v>12</v>
      </c>
      <c r="C3579" s="3">
        <v>1185732</v>
      </c>
      <c r="D3579" s="4">
        <v>44445</v>
      </c>
      <c r="E3579" s="3" t="s">
        <v>13</v>
      </c>
      <c r="F3579" s="3" t="s">
        <v>119</v>
      </c>
      <c r="G3579" s="3" t="s">
        <v>120</v>
      </c>
      <c r="H3579" s="3" t="s">
        <v>16</v>
      </c>
      <c r="I3579" s="5">
        <v>0.45</v>
      </c>
      <c r="J3579" s="6">
        <v>2250</v>
      </c>
      <c r="K3579" s="7">
        <f t="shared" si="28"/>
        <v>1012.5</v>
      </c>
      <c r="L3579" s="7">
        <f t="shared" si="29"/>
        <v>354.375</v>
      </c>
      <c r="M3579" s="8">
        <v>0.35</v>
      </c>
    </row>
    <row r="3580" spans="1:13" x14ac:dyDescent="0.25">
      <c r="A3580" s="1"/>
      <c r="B3580" s="3" t="s">
        <v>12</v>
      </c>
      <c r="C3580" s="3">
        <v>1185732</v>
      </c>
      <c r="D3580" s="4">
        <v>44445</v>
      </c>
      <c r="E3580" s="3" t="s">
        <v>13</v>
      </c>
      <c r="F3580" s="3" t="s">
        <v>119</v>
      </c>
      <c r="G3580" s="3" t="s">
        <v>120</v>
      </c>
      <c r="H3580" s="3" t="s">
        <v>17</v>
      </c>
      <c r="I3580" s="5">
        <v>0.4</v>
      </c>
      <c r="J3580" s="6">
        <v>1250</v>
      </c>
      <c r="K3580" s="7">
        <f t="shared" si="28"/>
        <v>500</v>
      </c>
      <c r="L3580" s="7">
        <f t="shared" si="29"/>
        <v>200</v>
      </c>
      <c r="M3580" s="8">
        <v>0.4</v>
      </c>
    </row>
    <row r="3581" spans="1:13" x14ac:dyDescent="0.25">
      <c r="A3581" s="1"/>
      <c r="B3581" s="3" t="s">
        <v>12</v>
      </c>
      <c r="C3581" s="3">
        <v>1185732</v>
      </c>
      <c r="D3581" s="4">
        <v>44445</v>
      </c>
      <c r="E3581" s="3" t="s">
        <v>13</v>
      </c>
      <c r="F3581" s="3" t="s">
        <v>119</v>
      </c>
      <c r="G3581" s="3" t="s">
        <v>120</v>
      </c>
      <c r="H3581" s="3" t="s">
        <v>18</v>
      </c>
      <c r="I3581" s="5">
        <v>0.4</v>
      </c>
      <c r="J3581" s="6">
        <v>1000</v>
      </c>
      <c r="K3581" s="7">
        <f t="shared" si="28"/>
        <v>400</v>
      </c>
      <c r="L3581" s="7">
        <f t="shared" si="29"/>
        <v>160</v>
      </c>
      <c r="M3581" s="8">
        <v>0.4</v>
      </c>
    </row>
    <row r="3582" spans="1:13" x14ac:dyDescent="0.25">
      <c r="A3582" s="1"/>
      <c r="B3582" s="3" t="s">
        <v>12</v>
      </c>
      <c r="C3582" s="3">
        <v>1185732</v>
      </c>
      <c r="D3582" s="4">
        <v>44445</v>
      </c>
      <c r="E3582" s="3" t="s">
        <v>13</v>
      </c>
      <c r="F3582" s="3" t="s">
        <v>119</v>
      </c>
      <c r="G3582" s="3" t="s">
        <v>120</v>
      </c>
      <c r="H3582" s="3" t="s">
        <v>19</v>
      </c>
      <c r="I3582" s="5">
        <v>0.49999999999999994</v>
      </c>
      <c r="J3582" s="6">
        <v>1000</v>
      </c>
      <c r="K3582" s="7">
        <f t="shared" si="28"/>
        <v>499.99999999999994</v>
      </c>
      <c r="L3582" s="7">
        <f t="shared" si="29"/>
        <v>149.99999999999997</v>
      </c>
      <c r="M3582" s="8">
        <v>0.3</v>
      </c>
    </row>
    <row r="3583" spans="1:13" x14ac:dyDescent="0.25">
      <c r="A3583" s="1"/>
      <c r="B3583" s="3" t="s">
        <v>12</v>
      </c>
      <c r="C3583" s="3">
        <v>1185732</v>
      </c>
      <c r="D3583" s="4">
        <v>44445</v>
      </c>
      <c r="E3583" s="3" t="s">
        <v>13</v>
      </c>
      <c r="F3583" s="3" t="s">
        <v>119</v>
      </c>
      <c r="G3583" s="3" t="s">
        <v>120</v>
      </c>
      <c r="H3583" s="3" t="s">
        <v>20</v>
      </c>
      <c r="I3583" s="5">
        <v>0.54999999999999993</v>
      </c>
      <c r="J3583" s="6">
        <v>2000</v>
      </c>
      <c r="K3583" s="7">
        <f t="shared" si="28"/>
        <v>1099.9999999999998</v>
      </c>
      <c r="L3583" s="7">
        <f t="shared" si="29"/>
        <v>439.99999999999994</v>
      </c>
      <c r="M3583" s="8">
        <v>0.4</v>
      </c>
    </row>
    <row r="3584" spans="1:13" x14ac:dyDescent="0.25">
      <c r="A3584" s="1"/>
      <c r="B3584" s="3" t="s">
        <v>12</v>
      </c>
      <c r="C3584" s="3">
        <v>1185732</v>
      </c>
      <c r="D3584" s="4">
        <v>44477</v>
      </c>
      <c r="E3584" s="3" t="s">
        <v>13</v>
      </c>
      <c r="F3584" s="3" t="s">
        <v>119</v>
      </c>
      <c r="G3584" s="3" t="s">
        <v>120</v>
      </c>
      <c r="H3584" s="3" t="s">
        <v>15</v>
      </c>
      <c r="I3584" s="5">
        <v>0.54999999999999993</v>
      </c>
      <c r="J3584" s="6">
        <v>3750</v>
      </c>
      <c r="K3584" s="7">
        <f t="shared" si="28"/>
        <v>2062.4999999999995</v>
      </c>
      <c r="L3584" s="7">
        <f t="shared" si="29"/>
        <v>721.87499999999977</v>
      </c>
      <c r="M3584" s="8">
        <v>0.35</v>
      </c>
    </row>
    <row r="3585" spans="1:13" x14ac:dyDescent="0.25">
      <c r="A3585" s="1"/>
      <c r="B3585" s="3" t="s">
        <v>12</v>
      </c>
      <c r="C3585" s="3">
        <v>1185732</v>
      </c>
      <c r="D3585" s="4">
        <v>44477</v>
      </c>
      <c r="E3585" s="3" t="s">
        <v>13</v>
      </c>
      <c r="F3585" s="3" t="s">
        <v>119</v>
      </c>
      <c r="G3585" s="3" t="s">
        <v>120</v>
      </c>
      <c r="H3585" s="3" t="s">
        <v>16</v>
      </c>
      <c r="I3585" s="5">
        <v>0.5</v>
      </c>
      <c r="J3585" s="6">
        <v>2000</v>
      </c>
      <c r="K3585" s="7">
        <f t="shared" si="28"/>
        <v>1000</v>
      </c>
      <c r="L3585" s="7">
        <f t="shared" si="29"/>
        <v>350</v>
      </c>
      <c r="M3585" s="8">
        <v>0.35</v>
      </c>
    </row>
    <row r="3586" spans="1:13" x14ac:dyDescent="0.25">
      <c r="A3586" s="1"/>
      <c r="B3586" s="3" t="s">
        <v>12</v>
      </c>
      <c r="C3586" s="3">
        <v>1185732</v>
      </c>
      <c r="D3586" s="4">
        <v>44477</v>
      </c>
      <c r="E3586" s="3" t="s">
        <v>13</v>
      </c>
      <c r="F3586" s="3" t="s">
        <v>119</v>
      </c>
      <c r="G3586" s="3" t="s">
        <v>120</v>
      </c>
      <c r="H3586" s="3" t="s">
        <v>17</v>
      </c>
      <c r="I3586" s="5">
        <v>0.5</v>
      </c>
      <c r="J3586" s="6">
        <v>1000</v>
      </c>
      <c r="K3586" s="7">
        <f t="shared" si="28"/>
        <v>500</v>
      </c>
      <c r="L3586" s="7">
        <f t="shared" si="29"/>
        <v>200</v>
      </c>
      <c r="M3586" s="8">
        <v>0.4</v>
      </c>
    </row>
    <row r="3587" spans="1:13" x14ac:dyDescent="0.25">
      <c r="A3587" s="1"/>
      <c r="B3587" s="3" t="s">
        <v>12</v>
      </c>
      <c r="C3587" s="3">
        <v>1185732</v>
      </c>
      <c r="D3587" s="4">
        <v>44477</v>
      </c>
      <c r="E3587" s="3" t="s">
        <v>13</v>
      </c>
      <c r="F3587" s="3" t="s">
        <v>119</v>
      </c>
      <c r="G3587" s="3" t="s">
        <v>120</v>
      </c>
      <c r="H3587" s="3" t="s">
        <v>18</v>
      </c>
      <c r="I3587" s="5">
        <v>0.5</v>
      </c>
      <c r="J3587" s="6">
        <v>750</v>
      </c>
      <c r="K3587" s="7">
        <f t="shared" si="28"/>
        <v>375</v>
      </c>
      <c r="L3587" s="7">
        <f t="shared" si="29"/>
        <v>150</v>
      </c>
      <c r="M3587" s="8">
        <v>0.4</v>
      </c>
    </row>
    <row r="3588" spans="1:13" x14ac:dyDescent="0.25">
      <c r="A3588" s="1"/>
      <c r="B3588" s="3" t="s">
        <v>12</v>
      </c>
      <c r="C3588" s="3">
        <v>1185732</v>
      </c>
      <c r="D3588" s="4">
        <v>44477</v>
      </c>
      <c r="E3588" s="3" t="s">
        <v>13</v>
      </c>
      <c r="F3588" s="3" t="s">
        <v>119</v>
      </c>
      <c r="G3588" s="3" t="s">
        <v>120</v>
      </c>
      <c r="H3588" s="3" t="s">
        <v>19</v>
      </c>
      <c r="I3588" s="5">
        <v>0.6</v>
      </c>
      <c r="J3588" s="6">
        <v>750</v>
      </c>
      <c r="K3588" s="7">
        <f t="shared" si="28"/>
        <v>450</v>
      </c>
      <c r="L3588" s="7">
        <f t="shared" si="29"/>
        <v>135</v>
      </c>
      <c r="M3588" s="8">
        <v>0.3</v>
      </c>
    </row>
    <row r="3589" spans="1:13" x14ac:dyDescent="0.25">
      <c r="A3589" s="1"/>
      <c r="B3589" s="3" t="s">
        <v>12</v>
      </c>
      <c r="C3589" s="3">
        <v>1185732</v>
      </c>
      <c r="D3589" s="4">
        <v>44477</v>
      </c>
      <c r="E3589" s="3" t="s">
        <v>13</v>
      </c>
      <c r="F3589" s="3" t="s">
        <v>119</v>
      </c>
      <c r="G3589" s="3" t="s">
        <v>120</v>
      </c>
      <c r="H3589" s="3" t="s">
        <v>20</v>
      </c>
      <c r="I3589" s="5">
        <v>0.64999999999999991</v>
      </c>
      <c r="J3589" s="6">
        <v>2000</v>
      </c>
      <c r="K3589" s="7">
        <f t="shared" si="28"/>
        <v>1299.9999999999998</v>
      </c>
      <c r="L3589" s="7">
        <f t="shared" si="29"/>
        <v>519.99999999999989</v>
      </c>
      <c r="M3589" s="8">
        <v>0.4</v>
      </c>
    </row>
    <row r="3590" spans="1:13" x14ac:dyDescent="0.25">
      <c r="A3590" s="1"/>
      <c r="B3590" s="3" t="s">
        <v>12</v>
      </c>
      <c r="C3590" s="3">
        <v>1185732</v>
      </c>
      <c r="D3590" s="4">
        <v>44507</v>
      </c>
      <c r="E3590" s="3" t="s">
        <v>13</v>
      </c>
      <c r="F3590" s="3" t="s">
        <v>119</v>
      </c>
      <c r="G3590" s="3" t="s">
        <v>120</v>
      </c>
      <c r="H3590" s="3" t="s">
        <v>15</v>
      </c>
      <c r="I3590" s="5">
        <v>0.6</v>
      </c>
      <c r="J3590" s="6">
        <v>3500</v>
      </c>
      <c r="K3590" s="7">
        <f t="shared" si="28"/>
        <v>2100</v>
      </c>
      <c r="L3590" s="7">
        <f t="shared" si="29"/>
        <v>735</v>
      </c>
      <c r="M3590" s="8">
        <v>0.35</v>
      </c>
    </row>
    <row r="3591" spans="1:13" x14ac:dyDescent="0.25">
      <c r="A3591" s="1"/>
      <c r="B3591" s="3" t="s">
        <v>12</v>
      </c>
      <c r="C3591" s="3">
        <v>1185732</v>
      </c>
      <c r="D3591" s="4">
        <v>44507</v>
      </c>
      <c r="E3591" s="3" t="s">
        <v>13</v>
      </c>
      <c r="F3591" s="3" t="s">
        <v>119</v>
      </c>
      <c r="G3591" s="3" t="s">
        <v>120</v>
      </c>
      <c r="H3591" s="3" t="s">
        <v>16</v>
      </c>
      <c r="I3591" s="5">
        <v>0.5</v>
      </c>
      <c r="J3591" s="6">
        <v>2250</v>
      </c>
      <c r="K3591" s="7">
        <f t="shared" si="28"/>
        <v>1125</v>
      </c>
      <c r="L3591" s="7">
        <f t="shared" si="29"/>
        <v>393.75</v>
      </c>
      <c r="M3591" s="8">
        <v>0.35</v>
      </c>
    </row>
    <row r="3592" spans="1:13" x14ac:dyDescent="0.25">
      <c r="A3592" s="1"/>
      <c r="B3592" s="3" t="s">
        <v>12</v>
      </c>
      <c r="C3592" s="3">
        <v>1185732</v>
      </c>
      <c r="D3592" s="4">
        <v>44507</v>
      </c>
      <c r="E3592" s="3" t="s">
        <v>13</v>
      </c>
      <c r="F3592" s="3" t="s">
        <v>119</v>
      </c>
      <c r="G3592" s="3" t="s">
        <v>120</v>
      </c>
      <c r="H3592" s="3" t="s">
        <v>17</v>
      </c>
      <c r="I3592" s="5">
        <v>0.5</v>
      </c>
      <c r="J3592" s="6">
        <v>2200</v>
      </c>
      <c r="K3592" s="7">
        <f t="shared" si="28"/>
        <v>1100</v>
      </c>
      <c r="L3592" s="7">
        <f t="shared" si="29"/>
        <v>440</v>
      </c>
      <c r="M3592" s="8">
        <v>0.4</v>
      </c>
    </row>
    <row r="3593" spans="1:13" x14ac:dyDescent="0.25">
      <c r="A3593" s="1"/>
      <c r="B3593" s="3" t="s">
        <v>12</v>
      </c>
      <c r="C3593" s="3">
        <v>1185732</v>
      </c>
      <c r="D3593" s="4">
        <v>44507</v>
      </c>
      <c r="E3593" s="3" t="s">
        <v>13</v>
      </c>
      <c r="F3593" s="3" t="s">
        <v>119</v>
      </c>
      <c r="G3593" s="3" t="s">
        <v>120</v>
      </c>
      <c r="H3593" s="3" t="s">
        <v>18</v>
      </c>
      <c r="I3593" s="5">
        <v>0.5</v>
      </c>
      <c r="J3593" s="6">
        <v>2000</v>
      </c>
      <c r="K3593" s="7">
        <f t="shared" si="28"/>
        <v>1000</v>
      </c>
      <c r="L3593" s="7">
        <f t="shared" si="29"/>
        <v>400</v>
      </c>
      <c r="M3593" s="8">
        <v>0.4</v>
      </c>
    </row>
    <row r="3594" spans="1:13" x14ac:dyDescent="0.25">
      <c r="A3594" s="1"/>
      <c r="B3594" s="3" t="s">
        <v>12</v>
      </c>
      <c r="C3594" s="3">
        <v>1185732</v>
      </c>
      <c r="D3594" s="4">
        <v>44507</v>
      </c>
      <c r="E3594" s="3" t="s">
        <v>13</v>
      </c>
      <c r="F3594" s="3" t="s">
        <v>119</v>
      </c>
      <c r="G3594" s="3" t="s">
        <v>120</v>
      </c>
      <c r="H3594" s="3" t="s">
        <v>19</v>
      </c>
      <c r="I3594" s="5">
        <v>0.6</v>
      </c>
      <c r="J3594" s="6">
        <v>1750</v>
      </c>
      <c r="K3594" s="7">
        <f t="shared" si="28"/>
        <v>1050</v>
      </c>
      <c r="L3594" s="7">
        <f t="shared" si="29"/>
        <v>315</v>
      </c>
      <c r="M3594" s="8">
        <v>0.3</v>
      </c>
    </row>
    <row r="3595" spans="1:13" x14ac:dyDescent="0.25">
      <c r="A3595" s="1"/>
      <c r="B3595" s="3" t="s">
        <v>12</v>
      </c>
      <c r="C3595" s="3">
        <v>1185732</v>
      </c>
      <c r="D3595" s="4">
        <v>44507</v>
      </c>
      <c r="E3595" s="3" t="s">
        <v>13</v>
      </c>
      <c r="F3595" s="3" t="s">
        <v>119</v>
      </c>
      <c r="G3595" s="3" t="s">
        <v>120</v>
      </c>
      <c r="H3595" s="3" t="s">
        <v>20</v>
      </c>
      <c r="I3595" s="5">
        <v>0.64999999999999991</v>
      </c>
      <c r="J3595" s="6">
        <v>2750</v>
      </c>
      <c r="K3595" s="7">
        <f t="shared" si="28"/>
        <v>1787.4999999999998</v>
      </c>
      <c r="L3595" s="7">
        <f t="shared" si="29"/>
        <v>715</v>
      </c>
      <c r="M3595" s="8">
        <v>0.4</v>
      </c>
    </row>
    <row r="3596" spans="1:13" x14ac:dyDescent="0.25">
      <c r="A3596" s="1"/>
      <c r="B3596" s="3" t="s">
        <v>12</v>
      </c>
      <c r="C3596" s="3">
        <v>1185732</v>
      </c>
      <c r="D3596" s="4">
        <v>44536</v>
      </c>
      <c r="E3596" s="3" t="s">
        <v>13</v>
      </c>
      <c r="F3596" s="3" t="s">
        <v>119</v>
      </c>
      <c r="G3596" s="3" t="s">
        <v>120</v>
      </c>
      <c r="H3596" s="3" t="s">
        <v>15</v>
      </c>
      <c r="I3596" s="5">
        <v>0.6</v>
      </c>
      <c r="J3596" s="6">
        <v>5000</v>
      </c>
      <c r="K3596" s="7">
        <f t="shared" si="28"/>
        <v>3000</v>
      </c>
      <c r="L3596" s="7">
        <f t="shared" si="29"/>
        <v>1050</v>
      </c>
      <c r="M3596" s="8">
        <v>0.35</v>
      </c>
    </row>
    <row r="3597" spans="1:13" x14ac:dyDescent="0.25">
      <c r="A3597" s="1"/>
      <c r="B3597" s="3" t="s">
        <v>12</v>
      </c>
      <c r="C3597" s="3">
        <v>1185732</v>
      </c>
      <c r="D3597" s="4">
        <v>44536</v>
      </c>
      <c r="E3597" s="3" t="s">
        <v>13</v>
      </c>
      <c r="F3597" s="3" t="s">
        <v>119</v>
      </c>
      <c r="G3597" s="3" t="s">
        <v>120</v>
      </c>
      <c r="H3597" s="3" t="s">
        <v>16</v>
      </c>
      <c r="I3597" s="5">
        <v>0.5</v>
      </c>
      <c r="J3597" s="6">
        <v>3000</v>
      </c>
      <c r="K3597" s="7">
        <f t="shared" si="28"/>
        <v>1500</v>
      </c>
      <c r="L3597" s="7">
        <f t="shared" si="29"/>
        <v>525</v>
      </c>
      <c r="M3597" s="8">
        <v>0.35</v>
      </c>
    </row>
    <row r="3598" spans="1:13" x14ac:dyDescent="0.25">
      <c r="A3598" s="1"/>
      <c r="B3598" s="3" t="s">
        <v>12</v>
      </c>
      <c r="C3598" s="3">
        <v>1185732</v>
      </c>
      <c r="D3598" s="4">
        <v>44536</v>
      </c>
      <c r="E3598" s="3" t="s">
        <v>13</v>
      </c>
      <c r="F3598" s="3" t="s">
        <v>119</v>
      </c>
      <c r="G3598" s="3" t="s">
        <v>120</v>
      </c>
      <c r="H3598" s="3" t="s">
        <v>17</v>
      </c>
      <c r="I3598" s="5">
        <v>0.5</v>
      </c>
      <c r="J3598" s="6">
        <v>2750</v>
      </c>
      <c r="K3598" s="7">
        <f t="shared" si="28"/>
        <v>1375</v>
      </c>
      <c r="L3598" s="7">
        <f t="shared" si="29"/>
        <v>550</v>
      </c>
      <c r="M3598" s="8">
        <v>0.4</v>
      </c>
    </row>
    <row r="3599" spans="1:13" x14ac:dyDescent="0.25">
      <c r="A3599" s="1"/>
      <c r="B3599" s="3" t="s">
        <v>12</v>
      </c>
      <c r="C3599" s="3">
        <v>1185732</v>
      </c>
      <c r="D3599" s="4">
        <v>44536</v>
      </c>
      <c r="E3599" s="3" t="s">
        <v>13</v>
      </c>
      <c r="F3599" s="3" t="s">
        <v>119</v>
      </c>
      <c r="G3599" s="3" t="s">
        <v>120</v>
      </c>
      <c r="H3599" s="3" t="s">
        <v>18</v>
      </c>
      <c r="I3599" s="5">
        <v>0.5</v>
      </c>
      <c r="J3599" s="6">
        <v>2250</v>
      </c>
      <c r="K3599" s="7">
        <f t="shared" si="28"/>
        <v>1125</v>
      </c>
      <c r="L3599" s="7">
        <f t="shared" si="29"/>
        <v>450</v>
      </c>
      <c r="M3599" s="8">
        <v>0.4</v>
      </c>
    </row>
    <row r="3600" spans="1:13" x14ac:dyDescent="0.25">
      <c r="A3600" s="1"/>
      <c r="B3600" s="3" t="s">
        <v>12</v>
      </c>
      <c r="C3600" s="3">
        <v>1185732</v>
      </c>
      <c r="D3600" s="4">
        <v>44536</v>
      </c>
      <c r="E3600" s="3" t="s">
        <v>13</v>
      </c>
      <c r="F3600" s="3" t="s">
        <v>119</v>
      </c>
      <c r="G3600" s="3" t="s">
        <v>120</v>
      </c>
      <c r="H3600" s="3" t="s">
        <v>19</v>
      </c>
      <c r="I3600" s="5">
        <v>0.6</v>
      </c>
      <c r="J3600" s="6">
        <v>2250</v>
      </c>
      <c r="K3600" s="7">
        <f t="shared" si="28"/>
        <v>1350</v>
      </c>
      <c r="L3600" s="7">
        <f t="shared" si="29"/>
        <v>405</v>
      </c>
      <c r="M3600" s="8">
        <v>0.3</v>
      </c>
    </row>
    <row r="3601" spans="1:13" x14ac:dyDescent="0.25">
      <c r="A3601" s="1"/>
      <c r="B3601" s="3" t="s">
        <v>12</v>
      </c>
      <c r="C3601" s="3">
        <v>1185732</v>
      </c>
      <c r="D3601" s="4">
        <v>44536</v>
      </c>
      <c r="E3601" s="3" t="s">
        <v>13</v>
      </c>
      <c r="F3601" s="3" t="s">
        <v>119</v>
      </c>
      <c r="G3601" s="3" t="s">
        <v>120</v>
      </c>
      <c r="H3601" s="3" t="s">
        <v>20</v>
      </c>
      <c r="I3601" s="5">
        <v>0.64999999999999991</v>
      </c>
      <c r="J3601" s="6">
        <v>3250</v>
      </c>
      <c r="K3601" s="7">
        <f t="shared" si="28"/>
        <v>2112.4999999999995</v>
      </c>
      <c r="L3601" s="7">
        <f t="shared" si="29"/>
        <v>844.99999999999989</v>
      </c>
      <c r="M3601" s="8">
        <v>0.4</v>
      </c>
    </row>
    <row r="3602" spans="1:13" x14ac:dyDescent="0.25">
      <c r="A3602" s="1" t="s">
        <v>37</v>
      </c>
      <c r="B3602" s="3" t="s">
        <v>12</v>
      </c>
      <c r="C3602" s="3">
        <v>1185732</v>
      </c>
      <c r="D3602" s="4">
        <v>44213</v>
      </c>
      <c r="E3602" s="3" t="s">
        <v>13</v>
      </c>
      <c r="F3602" s="3" t="s">
        <v>121</v>
      </c>
      <c r="G3602" s="3" t="s">
        <v>122</v>
      </c>
      <c r="H3602" s="3" t="s">
        <v>15</v>
      </c>
      <c r="I3602" s="5">
        <v>0.4</v>
      </c>
      <c r="J3602" s="6">
        <v>4500</v>
      </c>
      <c r="K3602" s="7">
        <f t="shared" si="28"/>
        <v>1800</v>
      </c>
      <c r="L3602" s="7">
        <f t="shared" si="29"/>
        <v>540</v>
      </c>
      <c r="M3602" s="8">
        <v>0.3</v>
      </c>
    </row>
    <row r="3603" spans="1:13" x14ac:dyDescent="0.25">
      <c r="A3603" s="1"/>
      <c r="B3603" s="3" t="s">
        <v>12</v>
      </c>
      <c r="C3603" s="3">
        <v>1185732</v>
      </c>
      <c r="D3603" s="4">
        <v>44213</v>
      </c>
      <c r="E3603" s="3" t="s">
        <v>13</v>
      </c>
      <c r="F3603" s="3" t="s">
        <v>121</v>
      </c>
      <c r="G3603" s="3" t="s">
        <v>122</v>
      </c>
      <c r="H3603" s="3" t="s">
        <v>16</v>
      </c>
      <c r="I3603" s="5">
        <v>0.4</v>
      </c>
      <c r="J3603" s="6">
        <v>2500</v>
      </c>
      <c r="K3603" s="7">
        <f t="shared" si="28"/>
        <v>1000</v>
      </c>
      <c r="L3603" s="7">
        <f t="shared" si="29"/>
        <v>300</v>
      </c>
      <c r="M3603" s="8">
        <v>0.3</v>
      </c>
    </row>
    <row r="3604" spans="1:13" x14ac:dyDescent="0.25">
      <c r="A3604" s="1"/>
      <c r="B3604" s="3" t="s">
        <v>12</v>
      </c>
      <c r="C3604" s="3">
        <v>1185732</v>
      </c>
      <c r="D3604" s="4">
        <v>44213</v>
      </c>
      <c r="E3604" s="3" t="s">
        <v>13</v>
      </c>
      <c r="F3604" s="3" t="s">
        <v>121</v>
      </c>
      <c r="G3604" s="3" t="s">
        <v>122</v>
      </c>
      <c r="H3604" s="3" t="s">
        <v>17</v>
      </c>
      <c r="I3604" s="5">
        <v>0.30000000000000004</v>
      </c>
      <c r="J3604" s="6">
        <v>2500</v>
      </c>
      <c r="K3604" s="7">
        <f t="shared" si="28"/>
        <v>750.00000000000011</v>
      </c>
      <c r="L3604" s="7">
        <f t="shared" si="29"/>
        <v>187.50000000000003</v>
      </c>
      <c r="M3604" s="8">
        <v>0.25</v>
      </c>
    </row>
    <row r="3605" spans="1:13" x14ac:dyDescent="0.25">
      <c r="A3605" s="1"/>
      <c r="B3605" s="3" t="s">
        <v>12</v>
      </c>
      <c r="C3605" s="3">
        <v>1185732</v>
      </c>
      <c r="D3605" s="4">
        <v>44213</v>
      </c>
      <c r="E3605" s="3" t="s">
        <v>13</v>
      </c>
      <c r="F3605" s="3" t="s">
        <v>121</v>
      </c>
      <c r="G3605" s="3" t="s">
        <v>122</v>
      </c>
      <c r="H3605" s="3" t="s">
        <v>18</v>
      </c>
      <c r="I3605" s="5">
        <v>0.35</v>
      </c>
      <c r="J3605" s="6">
        <v>1000</v>
      </c>
      <c r="K3605" s="7">
        <f t="shared" si="28"/>
        <v>350</v>
      </c>
      <c r="L3605" s="7">
        <f t="shared" si="29"/>
        <v>87.5</v>
      </c>
      <c r="M3605" s="8">
        <v>0.25</v>
      </c>
    </row>
    <row r="3606" spans="1:13" x14ac:dyDescent="0.25">
      <c r="A3606" s="1"/>
      <c r="B3606" s="3" t="s">
        <v>12</v>
      </c>
      <c r="C3606" s="3">
        <v>1185732</v>
      </c>
      <c r="D3606" s="4">
        <v>44213</v>
      </c>
      <c r="E3606" s="3" t="s">
        <v>13</v>
      </c>
      <c r="F3606" s="3" t="s">
        <v>121</v>
      </c>
      <c r="G3606" s="3" t="s">
        <v>122</v>
      </c>
      <c r="H3606" s="3" t="s">
        <v>19</v>
      </c>
      <c r="I3606" s="5">
        <v>0.5</v>
      </c>
      <c r="J3606" s="6">
        <v>1500</v>
      </c>
      <c r="K3606" s="7">
        <f t="shared" si="28"/>
        <v>750</v>
      </c>
      <c r="L3606" s="7">
        <f t="shared" si="29"/>
        <v>187.5</v>
      </c>
      <c r="M3606" s="8">
        <v>0.25</v>
      </c>
    </row>
    <row r="3607" spans="1:13" x14ac:dyDescent="0.25">
      <c r="A3607" s="1"/>
      <c r="B3607" s="3" t="s">
        <v>12</v>
      </c>
      <c r="C3607" s="3">
        <v>1185732</v>
      </c>
      <c r="D3607" s="4">
        <v>44213</v>
      </c>
      <c r="E3607" s="3" t="s">
        <v>13</v>
      </c>
      <c r="F3607" s="3" t="s">
        <v>121</v>
      </c>
      <c r="G3607" s="3" t="s">
        <v>122</v>
      </c>
      <c r="H3607" s="3" t="s">
        <v>20</v>
      </c>
      <c r="I3607" s="5">
        <v>0.4</v>
      </c>
      <c r="J3607" s="6">
        <v>2500</v>
      </c>
      <c r="K3607" s="7">
        <f t="shared" si="28"/>
        <v>1000</v>
      </c>
      <c r="L3607" s="7">
        <f t="shared" si="29"/>
        <v>300</v>
      </c>
      <c r="M3607" s="8">
        <v>0.3</v>
      </c>
    </row>
    <row r="3608" spans="1:13" x14ac:dyDescent="0.25">
      <c r="A3608" s="1"/>
      <c r="B3608" s="3" t="s">
        <v>12</v>
      </c>
      <c r="C3608" s="3">
        <v>1185732</v>
      </c>
      <c r="D3608" s="4">
        <v>44242</v>
      </c>
      <c r="E3608" s="3" t="s">
        <v>13</v>
      </c>
      <c r="F3608" s="3" t="s">
        <v>121</v>
      </c>
      <c r="G3608" s="3" t="s">
        <v>122</v>
      </c>
      <c r="H3608" s="3" t="s">
        <v>15</v>
      </c>
      <c r="I3608" s="5">
        <v>0.4</v>
      </c>
      <c r="J3608" s="6">
        <v>5000</v>
      </c>
      <c r="K3608" s="7">
        <f t="shared" si="28"/>
        <v>2000</v>
      </c>
      <c r="L3608" s="7">
        <f t="shared" si="29"/>
        <v>600</v>
      </c>
      <c r="M3608" s="8">
        <v>0.3</v>
      </c>
    </row>
    <row r="3609" spans="1:13" x14ac:dyDescent="0.25">
      <c r="A3609" s="1"/>
      <c r="B3609" s="3" t="s">
        <v>12</v>
      </c>
      <c r="C3609" s="3">
        <v>1185732</v>
      </c>
      <c r="D3609" s="4">
        <v>44242</v>
      </c>
      <c r="E3609" s="3" t="s">
        <v>13</v>
      </c>
      <c r="F3609" s="3" t="s">
        <v>121</v>
      </c>
      <c r="G3609" s="3" t="s">
        <v>122</v>
      </c>
      <c r="H3609" s="3" t="s">
        <v>16</v>
      </c>
      <c r="I3609" s="5">
        <v>0.4</v>
      </c>
      <c r="J3609" s="6">
        <v>1500</v>
      </c>
      <c r="K3609" s="7">
        <f t="shared" si="28"/>
        <v>600</v>
      </c>
      <c r="L3609" s="7">
        <f t="shared" si="29"/>
        <v>180</v>
      </c>
      <c r="M3609" s="8">
        <v>0.3</v>
      </c>
    </row>
    <row r="3610" spans="1:13" x14ac:dyDescent="0.25">
      <c r="A3610" s="1"/>
      <c r="B3610" s="3" t="s">
        <v>12</v>
      </c>
      <c r="C3610" s="3">
        <v>1185732</v>
      </c>
      <c r="D3610" s="4">
        <v>44242</v>
      </c>
      <c r="E3610" s="3" t="s">
        <v>13</v>
      </c>
      <c r="F3610" s="3" t="s">
        <v>121</v>
      </c>
      <c r="G3610" s="3" t="s">
        <v>122</v>
      </c>
      <c r="H3610" s="3" t="s">
        <v>17</v>
      </c>
      <c r="I3610" s="5">
        <v>0.30000000000000004</v>
      </c>
      <c r="J3610" s="6">
        <v>2000</v>
      </c>
      <c r="K3610" s="7">
        <f t="shared" si="28"/>
        <v>600.00000000000011</v>
      </c>
      <c r="L3610" s="7">
        <f t="shared" si="29"/>
        <v>150.00000000000003</v>
      </c>
      <c r="M3610" s="8">
        <v>0.25</v>
      </c>
    </row>
    <row r="3611" spans="1:13" x14ac:dyDescent="0.25">
      <c r="A3611" s="1"/>
      <c r="B3611" s="3" t="s">
        <v>12</v>
      </c>
      <c r="C3611" s="3">
        <v>1185732</v>
      </c>
      <c r="D3611" s="4">
        <v>44242</v>
      </c>
      <c r="E3611" s="3" t="s">
        <v>13</v>
      </c>
      <c r="F3611" s="3" t="s">
        <v>121</v>
      </c>
      <c r="G3611" s="3" t="s">
        <v>122</v>
      </c>
      <c r="H3611" s="3" t="s">
        <v>18</v>
      </c>
      <c r="I3611" s="5">
        <v>0.35</v>
      </c>
      <c r="J3611" s="6">
        <v>2500</v>
      </c>
      <c r="K3611" s="7">
        <f t="shared" si="28"/>
        <v>875</v>
      </c>
      <c r="L3611" s="7">
        <f t="shared" si="29"/>
        <v>218.75</v>
      </c>
      <c r="M3611" s="8">
        <v>0.25</v>
      </c>
    </row>
    <row r="3612" spans="1:13" x14ac:dyDescent="0.25">
      <c r="A3612" s="1"/>
      <c r="B3612" s="3" t="s">
        <v>12</v>
      </c>
      <c r="C3612" s="3">
        <v>1185732</v>
      </c>
      <c r="D3612" s="4">
        <v>44242</v>
      </c>
      <c r="E3612" s="3" t="s">
        <v>13</v>
      </c>
      <c r="F3612" s="3" t="s">
        <v>121</v>
      </c>
      <c r="G3612" s="3" t="s">
        <v>122</v>
      </c>
      <c r="H3612" s="3" t="s">
        <v>19</v>
      </c>
      <c r="I3612" s="5">
        <v>0.5</v>
      </c>
      <c r="J3612" s="6">
        <v>1500</v>
      </c>
      <c r="K3612" s="7">
        <f t="shared" si="28"/>
        <v>750</v>
      </c>
      <c r="L3612" s="7">
        <f t="shared" si="29"/>
        <v>187.5</v>
      </c>
      <c r="M3612" s="8">
        <v>0.25</v>
      </c>
    </row>
    <row r="3613" spans="1:13" x14ac:dyDescent="0.25">
      <c r="A3613" s="1"/>
      <c r="B3613" s="3" t="s">
        <v>12</v>
      </c>
      <c r="C3613" s="3">
        <v>1185732</v>
      </c>
      <c r="D3613" s="4">
        <v>44242</v>
      </c>
      <c r="E3613" s="3" t="s">
        <v>13</v>
      </c>
      <c r="F3613" s="3" t="s">
        <v>121</v>
      </c>
      <c r="G3613" s="3" t="s">
        <v>122</v>
      </c>
      <c r="H3613" s="3" t="s">
        <v>20</v>
      </c>
      <c r="I3613" s="5">
        <v>0.4</v>
      </c>
      <c r="J3613" s="6">
        <v>2500</v>
      </c>
      <c r="K3613" s="7">
        <f t="shared" si="28"/>
        <v>1000</v>
      </c>
      <c r="L3613" s="7">
        <f t="shared" si="29"/>
        <v>300</v>
      </c>
      <c r="M3613" s="8">
        <v>0.3</v>
      </c>
    </row>
    <row r="3614" spans="1:13" x14ac:dyDescent="0.25">
      <c r="A3614" s="1"/>
      <c r="B3614" s="3" t="s">
        <v>12</v>
      </c>
      <c r="C3614" s="3">
        <v>1185732</v>
      </c>
      <c r="D3614" s="4">
        <v>44268</v>
      </c>
      <c r="E3614" s="3" t="s">
        <v>13</v>
      </c>
      <c r="F3614" s="3" t="s">
        <v>121</v>
      </c>
      <c r="G3614" s="3" t="s">
        <v>122</v>
      </c>
      <c r="H3614" s="3" t="s">
        <v>15</v>
      </c>
      <c r="I3614" s="5">
        <v>0.4</v>
      </c>
      <c r="J3614" s="6">
        <v>4700</v>
      </c>
      <c r="K3614" s="7">
        <f t="shared" si="28"/>
        <v>1880</v>
      </c>
      <c r="L3614" s="7">
        <f t="shared" si="29"/>
        <v>564</v>
      </c>
      <c r="M3614" s="8">
        <v>0.3</v>
      </c>
    </row>
    <row r="3615" spans="1:13" x14ac:dyDescent="0.25">
      <c r="A3615" s="1"/>
      <c r="B3615" s="3" t="s">
        <v>12</v>
      </c>
      <c r="C3615" s="3">
        <v>1185732</v>
      </c>
      <c r="D3615" s="4">
        <v>44268</v>
      </c>
      <c r="E3615" s="3" t="s">
        <v>13</v>
      </c>
      <c r="F3615" s="3" t="s">
        <v>121</v>
      </c>
      <c r="G3615" s="3" t="s">
        <v>122</v>
      </c>
      <c r="H3615" s="3" t="s">
        <v>16</v>
      </c>
      <c r="I3615" s="5">
        <v>0.4</v>
      </c>
      <c r="J3615" s="6">
        <v>1750</v>
      </c>
      <c r="K3615" s="7">
        <f t="shared" si="28"/>
        <v>700</v>
      </c>
      <c r="L3615" s="7">
        <f t="shared" si="29"/>
        <v>210</v>
      </c>
      <c r="M3615" s="8">
        <v>0.3</v>
      </c>
    </row>
    <row r="3616" spans="1:13" x14ac:dyDescent="0.25">
      <c r="A3616" s="1"/>
      <c r="B3616" s="3" t="s">
        <v>12</v>
      </c>
      <c r="C3616" s="3">
        <v>1185732</v>
      </c>
      <c r="D3616" s="4">
        <v>44268</v>
      </c>
      <c r="E3616" s="3" t="s">
        <v>13</v>
      </c>
      <c r="F3616" s="3" t="s">
        <v>121</v>
      </c>
      <c r="G3616" s="3" t="s">
        <v>122</v>
      </c>
      <c r="H3616" s="3" t="s">
        <v>17</v>
      </c>
      <c r="I3616" s="5">
        <v>0.30000000000000004</v>
      </c>
      <c r="J3616" s="6">
        <v>2000</v>
      </c>
      <c r="K3616" s="7">
        <f t="shared" si="28"/>
        <v>600.00000000000011</v>
      </c>
      <c r="L3616" s="7">
        <f t="shared" si="29"/>
        <v>150.00000000000003</v>
      </c>
      <c r="M3616" s="8">
        <v>0.25</v>
      </c>
    </row>
    <row r="3617" spans="1:13" x14ac:dyDescent="0.25">
      <c r="A3617" s="1"/>
      <c r="B3617" s="3" t="s">
        <v>12</v>
      </c>
      <c r="C3617" s="3">
        <v>1185732</v>
      </c>
      <c r="D3617" s="4">
        <v>44268</v>
      </c>
      <c r="E3617" s="3" t="s">
        <v>13</v>
      </c>
      <c r="F3617" s="3" t="s">
        <v>121</v>
      </c>
      <c r="G3617" s="3" t="s">
        <v>122</v>
      </c>
      <c r="H3617" s="3" t="s">
        <v>18</v>
      </c>
      <c r="I3617" s="5">
        <v>0.35</v>
      </c>
      <c r="J3617" s="6">
        <v>3000</v>
      </c>
      <c r="K3617" s="7">
        <f t="shared" si="28"/>
        <v>1050</v>
      </c>
      <c r="L3617" s="7">
        <f t="shared" si="29"/>
        <v>262.5</v>
      </c>
      <c r="M3617" s="8">
        <v>0.25</v>
      </c>
    </row>
    <row r="3618" spans="1:13" x14ac:dyDescent="0.25">
      <c r="A3618" s="1"/>
      <c r="B3618" s="3" t="s">
        <v>12</v>
      </c>
      <c r="C3618" s="3">
        <v>1185732</v>
      </c>
      <c r="D3618" s="4">
        <v>44268</v>
      </c>
      <c r="E3618" s="3" t="s">
        <v>13</v>
      </c>
      <c r="F3618" s="3" t="s">
        <v>121</v>
      </c>
      <c r="G3618" s="3" t="s">
        <v>122</v>
      </c>
      <c r="H3618" s="3" t="s">
        <v>19</v>
      </c>
      <c r="I3618" s="5">
        <v>0.5</v>
      </c>
      <c r="J3618" s="6">
        <v>1000</v>
      </c>
      <c r="K3618" s="7">
        <f t="shared" si="28"/>
        <v>500</v>
      </c>
      <c r="L3618" s="7">
        <f t="shared" si="29"/>
        <v>125</v>
      </c>
      <c r="M3618" s="8">
        <v>0.25</v>
      </c>
    </row>
    <row r="3619" spans="1:13" x14ac:dyDescent="0.25">
      <c r="A3619" s="1"/>
      <c r="B3619" s="3" t="s">
        <v>12</v>
      </c>
      <c r="C3619" s="3">
        <v>1185732</v>
      </c>
      <c r="D3619" s="4">
        <v>44268</v>
      </c>
      <c r="E3619" s="3" t="s">
        <v>13</v>
      </c>
      <c r="F3619" s="3" t="s">
        <v>121</v>
      </c>
      <c r="G3619" s="3" t="s">
        <v>122</v>
      </c>
      <c r="H3619" s="3" t="s">
        <v>20</v>
      </c>
      <c r="I3619" s="5">
        <v>0.4</v>
      </c>
      <c r="J3619" s="6">
        <v>2000</v>
      </c>
      <c r="K3619" s="7">
        <f t="shared" si="28"/>
        <v>800</v>
      </c>
      <c r="L3619" s="7">
        <f t="shared" si="29"/>
        <v>240</v>
      </c>
      <c r="M3619" s="8">
        <v>0.3</v>
      </c>
    </row>
    <row r="3620" spans="1:13" x14ac:dyDescent="0.25">
      <c r="A3620" s="1"/>
      <c r="B3620" s="3" t="s">
        <v>12</v>
      </c>
      <c r="C3620" s="3">
        <v>1185732</v>
      </c>
      <c r="D3620" s="4">
        <v>44300</v>
      </c>
      <c r="E3620" s="3" t="s">
        <v>13</v>
      </c>
      <c r="F3620" s="3" t="s">
        <v>121</v>
      </c>
      <c r="G3620" s="3" t="s">
        <v>122</v>
      </c>
      <c r="H3620" s="3" t="s">
        <v>15</v>
      </c>
      <c r="I3620" s="5">
        <v>0.4</v>
      </c>
      <c r="J3620" s="6">
        <v>4500</v>
      </c>
      <c r="K3620" s="7">
        <f t="shared" si="28"/>
        <v>1800</v>
      </c>
      <c r="L3620" s="7">
        <f t="shared" si="29"/>
        <v>540</v>
      </c>
      <c r="M3620" s="8">
        <v>0.3</v>
      </c>
    </row>
    <row r="3621" spans="1:13" x14ac:dyDescent="0.25">
      <c r="A3621" s="1"/>
      <c r="B3621" s="3" t="s">
        <v>12</v>
      </c>
      <c r="C3621" s="3">
        <v>1185732</v>
      </c>
      <c r="D3621" s="4">
        <v>44300</v>
      </c>
      <c r="E3621" s="3" t="s">
        <v>13</v>
      </c>
      <c r="F3621" s="3" t="s">
        <v>121</v>
      </c>
      <c r="G3621" s="3" t="s">
        <v>122</v>
      </c>
      <c r="H3621" s="3" t="s">
        <v>16</v>
      </c>
      <c r="I3621" s="5">
        <v>0.4</v>
      </c>
      <c r="J3621" s="6">
        <v>1500</v>
      </c>
      <c r="K3621" s="7">
        <f t="shared" si="28"/>
        <v>600</v>
      </c>
      <c r="L3621" s="7">
        <f t="shared" si="29"/>
        <v>180</v>
      </c>
      <c r="M3621" s="8">
        <v>0.3</v>
      </c>
    </row>
    <row r="3622" spans="1:13" x14ac:dyDescent="0.25">
      <c r="A3622" s="1"/>
      <c r="B3622" s="3" t="s">
        <v>12</v>
      </c>
      <c r="C3622" s="3">
        <v>1185732</v>
      </c>
      <c r="D3622" s="4">
        <v>44300</v>
      </c>
      <c r="E3622" s="3" t="s">
        <v>13</v>
      </c>
      <c r="F3622" s="3" t="s">
        <v>121</v>
      </c>
      <c r="G3622" s="3" t="s">
        <v>122</v>
      </c>
      <c r="H3622" s="3" t="s">
        <v>17</v>
      </c>
      <c r="I3622" s="5">
        <v>0.30000000000000004</v>
      </c>
      <c r="J3622" s="6">
        <v>1500</v>
      </c>
      <c r="K3622" s="7">
        <f t="shared" si="28"/>
        <v>450.00000000000006</v>
      </c>
      <c r="L3622" s="7">
        <f t="shared" si="29"/>
        <v>112.50000000000001</v>
      </c>
      <c r="M3622" s="8">
        <v>0.25</v>
      </c>
    </row>
    <row r="3623" spans="1:13" x14ac:dyDescent="0.25">
      <c r="A3623" s="1"/>
      <c r="B3623" s="3" t="s">
        <v>12</v>
      </c>
      <c r="C3623" s="3">
        <v>1185732</v>
      </c>
      <c r="D3623" s="4">
        <v>44300</v>
      </c>
      <c r="E3623" s="3" t="s">
        <v>13</v>
      </c>
      <c r="F3623" s="3" t="s">
        <v>121</v>
      </c>
      <c r="G3623" s="3" t="s">
        <v>122</v>
      </c>
      <c r="H3623" s="3" t="s">
        <v>18</v>
      </c>
      <c r="I3623" s="5">
        <v>0.35</v>
      </c>
      <c r="J3623" s="6">
        <v>1250</v>
      </c>
      <c r="K3623" s="7">
        <f t="shared" si="28"/>
        <v>437.5</v>
      </c>
      <c r="L3623" s="7">
        <f t="shared" si="29"/>
        <v>109.375</v>
      </c>
      <c r="M3623" s="8">
        <v>0.25</v>
      </c>
    </row>
    <row r="3624" spans="1:13" x14ac:dyDescent="0.25">
      <c r="A3624" s="1"/>
      <c r="B3624" s="3" t="s">
        <v>12</v>
      </c>
      <c r="C3624" s="3">
        <v>1185732</v>
      </c>
      <c r="D3624" s="4">
        <v>44300</v>
      </c>
      <c r="E3624" s="3" t="s">
        <v>13</v>
      </c>
      <c r="F3624" s="3" t="s">
        <v>121</v>
      </c>
      <c r="G3624" s="3" t="s">
        <v>122</v>
      </c>
      <c r="H3624" s="3" t="s">
        <v>19</v>
      </c>
      <c r="I3624" s="5">
        <v>0.5</v>
      </c>
      <c r="J3624" s="6">
        <v>1250</v>
      </c>
      <c r="K3624" s="7">
        <f t="shared" si="28"/>
        <v>625</v>
      </c>
      <c r="L3624" s="7">
        <f t="shared" si="29"/>
        <v>156.25</v>
      </c>
      <c r="M3624" s="8">
        <v>0.25</v>
      </c>
    </row>
    <row r="3625" spans="1:13" x14ac:dyDescent="0.25">
      <c r="A3625" s="1"/>
      <c r="B3625" s="3" t="s">
        <v>12</v>
      </c>
      <c r="C3625" s="3">
        <v>1185732</v>
      </c>
      <c r="D3625" s="4">
        <v>44300</v>
      </c>
      <c r="E3625" s="3" t="s">
        <v>13</v>
      </c>
      <c r="F3625" s="3" t="s">
        <v>121</v>
      </c>
      <c r="G3625" s="3" t="s">
        <v>122</v>
      </c>
      <c r="H3625" s="3" t="s">
        <v>20</v>
      </c>
      <c r="I3625" s="5">
        <v>0.4</v>
      </c>
      <c r="J3625" s="6">
        <v>2750</v>
      </c>
      <c r="K3625" s="7">
        <f t="shared" si="28"/>
        <v>1100</v>
      </c>
      <c r="L3625" s="7">
        <f t="shared" si="29"/>
        <v>330</v>
      </c>
      <c r="M3625" s="8">
        <v>0.3</v>
      </c>
    </row>
    <row r="3626" spans="1:13" x14ac:dyDescent="0.25">
      <c r="A3626" s="1"/>
      <c r="B3626" s="3" t="s">
        <v>12</v>
      </c>
      <c r="C3626" s="3">
        <v>1185732</v>
      </c>
      <c r="D3626" s="4">
        <v>44329</v>
      </c>
      <c r="E3626" s="3" t="s">
        <v>13</v>
      </c>
      <c r="F3626" s="3" t="s">
        <v>121</v>
      </c>
      <c r="G3626" s="3" t="s">
        <v>122</v>
      </c>
      <c r="H3626" s="3" t="s">
        <v>15</v>
      </c>
      <c r="I3626" s="5">
        <v>0.54999999999999993</v>
      </c>
      <c r="J3626" s="6">
        <v>4950</v>
      </c>
      <c r="K3626" s="7">
        <f t="shared" si="28"/>
        <v>2722.4999999999995</v>
      </c>
      <c r="L3626" s="7">
        <f t="shared" si="29"/>
        <v>816.74999999999989</v>
      </c>
      <c r="M3626" s="8">
        <v>0.3</v>
      </c>
    </row>
    <row r="3627" spans="1:13" x14ac:dyDescent="0.25">
      <c r="A3627" s="1"/>
      <c r="B3627" s="3" t="s">
        <v>12</v>
      </c>
      <c r="C3627" s="3">
        <v>1185732</v>
      </c>
      <c r="D3627" s="4">
        <v>44329</v>
      </c>
      <c r="E3627" s="3" t="s">
        <v>13</v>
      </c>
      <c r="F3627" s="3" t="s">
        <v>121</v>
      </c>
      <c r="G3627" s="3" t="s">
        <v>122</v>
      </c>
      <c r="H3627" s="3" t="s">
        <v>16</v>
      </c>
      <c r="I3627" s="5">
        <v>0.5</v>
      </c>
      <c r="J3627" s="6">
        <v>2000</v>
      </c>
      <c r="K3627" s="7">
        <f t="shared" si="28"/>
        <v>1000</v>
      </c>
      <c r="L3627" s="7">
        <f t="shared" si="29"/>
        <v>300</v>
      </c>
      <c r="M3627" s="8">
        <v>0.3</v>
      </c>
    </row>
    <row r="3628" spans="1:13" x14ac:dyDescent="0.25">
      <c r="A3628" s="1"/>
      <c r="B3628" s="3" t="s">
        <v>12</v>
      </c>
      <c r="C3628" s="3">
        <v>1185732</v>
      </c>
      <c r="D3628" s="4">
        <v>44329</v>
      </c>
      <c r="E3628" s="3" t="s">
        <v>13</v>
      </c>
      <c r="F3628" s="3" t="s">
        <v>121</v>
      </c>
      <c r="G3628" s="3" t="s">
        <v>122</v>
      </c>
      <c r="H3628" s="3" t="s">
        <v>17</v>
      </c>
      <c r="I3628" s="5">
        <v>0.45</v>
      </c>
      <c r="J3628" s="6">
        <v>2250</v>
      </c>
      <c r="K3628" s="7">
        <f t="shared" si="28"/>
        <v>1012.5</v>
      </c>
      <c r="L3628" s="7">
        <f t="shared" si="29"/>
        <v>253.125</v>
      </c>
      <c r="M3628" s="8">
        <v>0.25</v>
      </c>
    </row>
    <row r="3629" spans="1:13" x14ac:dyDescent="0.25">
      <c r="A3629" s="1"/>
      <c r="B3629" s="3" t="s">
        <v>12</v>
      </c>
      <c r="C3629" s="3">
        <v>1185732</v>
      </c>
      <c r="D3629" s="4">
        <v>44329</v>
      </c>
      <c r="E3629" s="3" t="s">
        <v>13</v>
      </c>
      <c r="F3629" s="3" t="s">
        <v>121</v>
      </c>
      <c r="G3629" s="3" t="s">
        <v>122</v>
      </c>
      <c r="H3629" s="3" t="s">
        <v>18</v>
      </c>
      <c r="I3629" s="5">
        <v>0.45</v>
      </c>
      <c r="J3629" s="6">
        <v>1750</v>
      </c>
      <c r="K3629" s="7">
        <f t="shared" si="28"/>
        <v>787.5</v>
      </c>
      <c r="L3629" s="7">
        <f t="shared" si="29"/>
        <v>196.875</v>
      </c>
      <c r="M3629" s="8">
        <v>0.25</v>
      </c>
    </row>
    <row r="3630" spans="1:13" x14ac:dyDescent="0.25">
      <c r="A3630" s="1"/>
      <c r="B3630" s="3" t="s">
        <v>12</v>
      </c>
      <c r="C3630" s="3">
        <v>1185732</v>
      </c>
      <c r="D3630" s="4">
        <v>44329</v>
      </c>
      <c r="E3630" s="3" t="s">
        <v>13</v>
      </c>
      <c r="F3630" s="3" t="s">
        <v>121</v>
      </c>
      <c r="G3630" s="3" t="s">
        <v>122</v>
      </c>
      <c r="H3630" s="3" t="s">
        <v>19</v>
      </c>
      <c r="I3630" s="5">
        <v>0.54999999999999993</v>
      </c>
      <c r="J3630" s="6">
        <v>2000</v>
      </c>
      <c r="K3630" s="7">
        <f t="shared" si="28"/>
        <v>1099.9999999999998</v>
      </c>
      <c r="L3630" s="7">
        <f t="shared" si="29"/>
        <v>274.99999999999994</v>
      </c>
      <c r="M3630" s="8">
        <v>0.25</v>
      </c>
    </row>
    <row r="3631" spans="1:13" x14ac:dyDescent="0.25">
      <c r="A3631" s="1"/>
      <c r="B3631" s="3" t="s">
        <v>12</v>
      </c>
      <c r="C3631" s="3">
        <v>1185732</v>
      </c>
      <c r="D3631" s="4">
        <v>44329</v>
      </c>
      <c r="E3631" s="3" t="s">
        <v>13</v>
      </c>
      <c r="F3631" s="3" t="s">
        <v>121</v>
      </c>
      <c r="G3631" s="3" t="s">
        <v>122</v>
      </c>
      <c r="H3631" s="3" t="s">
        <v>20</v>
      </c>
      <c r="I3631" s="5">
        <v>0.6</v>
      </c>
      <c r="J3631" s="6">
        <v>3250</v>
      </c>
      <c r="K3631" s="7">
        <f t="shared" si="28"/>
        <v>1950</v>
      </c>
      <c r="L3631" s="7">
        <f t="shared" si="29"/>
        <v>585</v>
      </c>
      <c r="M3631" s="8">
        <v>0.3</v>
      </c>
    </row>
    <row r="3632" spans="1:13" x14ac:dyDescent="0.25">
      <c r="A3632" s="1"/>
      <c r="B3632" s="3" t="s">
        <v>12</v>
      </c>
      <c r="C3632" s="3">
        <v>1185732</v>
      </c>
      <c r="D3632" s="4">
        <v>44362</v>
      </c>
      <c r="E3632" s="3" t="s">
        <v>13</v>
      </c>
      <c r="F3632" s="3" t="s">
        <v>121</v>
      </c>
      <c r="G3632" s="3" t="s">
        <v>122</v>
      </c>
      <c r="H3632" s="3" t="s">
        <v>15</v>
      </c>
      <c r="I3632" s="5">
        <v>0.54999999999999993</v>
      </c>
      <c r="J3632" s="6">
        <v>5750</v>
      </c>
      <c r="K3632" s="7">
        <f t="shared" si="28"/>
        <v>3162.4999999999995</v>
      </c>
      <c r="L3632" s="7">
        <f t="shared" si="29"/>
        <v>948.74999999999977</v>
      </c>
      <c r="M3632" s="8">
        <v>0.3</v>
      </c>
    </row>
    <row r="3633" spans="1:13" x14ac:dyDescent="0.25">
      <c r="A3633" s="1"/>
      <c r="B3633" s="3" t="s">
        <v>12</v>
      </c>
      <c r="C3633" s="3">
        <v>1185732</v>
      </c>
      <c r="D3633" s="4">
        <v>44362</v>
      </c>
      <c r="E3633" s="3" t="s">
        <v>13</v>
      </c>
      <c r="F3633" s="3" t="s">
        <v>121</v>
      </c>
      <c r="G3633" s="3" t="s">
        <v>122</v>
      </c>
      <c r="H3633" s="3" t="s">
        <v>16</v>
      </c>
      <c r="I3633" s="5">
        <v>0.5</v>
      </c>
      <c r="J3633" s="6">
        <v>3250</v>
      </c>
      <c r="K3633" s="7">
        <f t="shared" si="28"/>
        <v>1625</v>
      </c>
      <c r="L3633" s="7">
        <f t="shared" si="29"/>
        <v>487.5</v>
      </c>
      <c r="M3633" s="8">
        <v>0.3</v>
      </c>
    </row>
    <row r="3634" spans="1:13" x14ac:dyDescent="0.25">
      <c r="A3634" s="1"/>
      <c r="B3634" s="3" t="s">
        <v>12</v>
      </c>
      <c r="C3634" s="3">
        <v>1185732</v>
      </c>
      <c r="D3634" s="4">
        <v>44362</v>
      </c>
      <c r="E3634" s="3" t="s">
        <v>13</v>
      </c>
      <c r="F3634" s="3" t="s">
        <v>121</v>
      </c>
      <c r="G3634" s="3" t="s">
        <v>122</v>
      </c>
      <c r="H3634" s="3" t="s">
        <v>17</v>
      </c>
      <c r="I3634" s="5">
        <v>0.45</v>
      </c>
      <c r="J3634" s="6">
        <v>2500</v>
      </c>
      <c r="K3634" s="7">
        <f t="shared" si="28"/>
        <v>1125</v>
      </c>
      <c r="L3634" s="7">
        <f t="shared" si="29"/>
        <v>281.25</v>
      </c>
      <c r="M3634" s="8">
        <v>0.25</v>
      </c>
    </row>
    <row r="3635" spans="1:13" x14ac:dyDescent="0.25">
      <c r="A3635" s="1"/>
      <c r="B3635" s="3" t="s">
        <v>12</v>
      </c>
      <c r="C3635" s="3">
        <v>1185732</v>
      </c>
      <c r="D3635" s="4">
        <v>44362</v>
      </c>
      <c r="E3635" s="3" t="s">
        <v>13</v>
      </c>
      <c r="F3635" s="3" t="s">
        <v>121</v>
      </c>
      <c r="G3635" s="3" t="s">
        <v>122</v>
      </c>
      <c r="H3635" s="3" t="s">
        <v>18</v>
      </c>
      <c r="I3635" s="5">
        <v>0.45</v>
      </c>
      <c r="J3635" s="6">
        <v>2250</v>
      </c>
      <c r="K3635" s="7">
        <f t="shared" si="28"/>
        <v>1012.5</v>
      </c>
      <c r="L3635" s="7">
        <f t="shared" si="29"/>
        <v>253.125</v>
      </c>
      <c r="M3635" s="8">
        <v>0.25</v>
      </c>
    </row>
    <row r="3636" spans="1:13" x14ac:dyDescent="0.25">
      <c r="A3636" s="1"/>
      <c r="B3636" s="3" t="s">
        <v>12</v>
      </c>
      <c r="C3636" s="3">
        <v>1185732</v>
      </c>
      <c r="D3636" s="4">
        <v>44362</v>
      </c>
      <c r="E3636" s="3" t="s">
        <v>13</v>
      </c>
      <c r="F3636" s="3" t="s">
        <v>121</v>
      </c>
      <c r="G3636" s="3" t="s">
        <v>122</v>
      </c>
      <c r="H3636" s="3" t="s">
        <v>19</v>
      </c>
      <c r="I3636" s="5">
        <v>0.54999999999999993</v>
      </c>
      <c r="J3636" s="6">
        <v>2250</v>
      </c>
      <c r="K3636" s="7">
        <f t="shared" si="28"/>
        <v>1237.4999999999998</v>
      </c>
      <c r="L3636" s="7">
        <f t="shared" si="29"/>
        <v>309.37499999999994</v>
      </c>
      <c r="M3636" s="8">
        <v>0.25</v>
      </c>
    </row>
    <row r="3637" spans="1:13" x14ac:dyDescent="0.25">
      <c r="A3637" s="1"/>
      <c r="B3637" s="3" t="s">
        <v>12</v>
      </c>
      <c r="C3637" s="3">
        <v>1185732</v>
      </c>
      <c r="D3637" s="4">
        <v>44362</v>
      </c>
      <c r="E3637" s="3" t="s">
        <v>13</v>
      </c>
      <c r="F3637" s="3" t="s">
        <v>121</v>
      </c>
      <c r="G3637" s="3" t="s">
        <v>122</v>
      </c>
      <c r="H3637" s="3" t="s">
        <v>20</v>
      </c>
      <c r="I3637" s="5">
        <v>0.6</v>
      </c>
      <c r="J3637" s="6">
        <v>3750</v>
      </c>
      <c r="K3637" s="7">
        <f t="shared" si="28"/>
        <v>2250</v>
      </c>
      <c r="L3637" s="7">
        <f t="shared" si="29"/>
        <v>675</v>
      </c>
      <c r="M3637" s="8">
        <v>0.3</v>
      </c>
    </row>
    <row r="3638" spans="1:13" x14ac:dyDescent="0.25">
      <c r="A3638" s="1"/>
      <c r="B3638" s="3" t="s">
        <v>12</v>
      </c>
      <c r="C3638" s="3">
        <v>1185732</v>
      </c>
      <c r="D3638" s="4">
        <v>44390</v>
      </c>
      <c r="E3638" s="3" t="s">
        <v>13</v>
      </c>
      <c r="F3638" s="3" t="s">
        <v>121</v>
      </c>
      <c r="G3638" s="3" t="s">
        <v>122</v>
      </c>
      <c r="H3638" s="3" t="s">
        <v>15</v>
      </c>
      <c r="I3638" s="5">
        <v>0.54999999999999993</v>
      </c>
      <c r="J3638" s="6">
        <v>6000</v>
      </c>
      <c r="K3638" s="7">
        <f t="shared" si="28"/>
        <v>3299.9999999999995</v>
      </c>
      <c r="L3638" s="7">
        <f t="shared" si="29"/>
        <v>989.99999999999977</v>
      </c>
      <c r="M3638" s="8">
        <v>0.3</v>
      </c>
    </row>
    <row r="3639" spans="1:13" x14ac:dyDescent="0.25">
      <c r="A3639" s="1"/>
      <c r="B3639" s="3" t="s">
        <v>12</v>
      </c>
      <c r="C3639" s="3">
        <v>1185732</v>
      </c>
      <c r="D3639" s="4">
        <v>44390</v>
      </c>
      <c r="E3639" s="3" t="s">
        <v>13</v>
      </c>
      <c r="F3639" s="3" t="s">
        <v>121</v>
      </c>
      <c r="G3639" s="3" t="s">
        <v>122</v>
      </c>
      <c r="H3639" s="3" t="s">
        <v>16</v>
      </c>
      <c r="I3639" s="5">
        <v>0.5</v>
      </c>
      <c r="J3639" s="6">
        <v>3500</v>
      </c>
      <c r="K3639" s="7">
        <f t="shared" si="28"/>
        <v>1750</v>
      </c>
      <c r="L3639" s="7">
        <f t="shared" si="29"/>
        <v>525</v>
      </c>
      <c r="M3639" s="8">
        <v>0.3</v>
      </c>
    </row>
    <row r="3640" spans="1:13" x14ac:dyDescent="0.25">
      <c r="A3640" s="1"/>
      <c r="B3640" s="3" t="s">
        <v>12</v>
      </c>
      <c r="C3640" s="3">
        <v>1185732</v>
      </c>
      <c r="D3640" s="4">
        <v>44390</v>
      </c>
      <c r="E3640" s="3" t="s">
        <v>13</v>
      </c>
      <c r="F3640" s="3" t="s">
        <v>121</v>
      </c>
      <c r="G3640" s="3" t="s">
        <v>122</v>
      </c>
      <c r="H3640" s="3" t="s">
        <v>17</v>
      </c>
      <c r="I3640" s="5">
        <v>0.45</v>
      </c>
      <c r="J3640" s="6">
        <v>2750</v>
      </c>
      <c r="K3640" s="7">
        <f t="shared" si="28"/>
        <v>1237.5</v>
      </c>
      <c r="L3640" s="7">
        <f t="shared" si="29"/>
        <v>309.375</v>
      </c>
      <c r="M3640" s="8">
        <v>0.25</v>
      </c>
    </row>
    <row r="3641" spans="1:13" x14ac:dyDescent="0.25">
      <c r="A3641" s="1"/>
      <c r="B3641" s="3" t="s">
        <v>12</v>
      </c>
      <c r="C3641" s="3">
        <v>1185732</v>
      </c>
      <c r="D3641" s="4">
        <v>44390</v>
      </c>
      <c r="E3641" s="3" t="s">
        <v>13</v>
      </c>
      <c r="F3641" s="3" t="s">
        <v>121</v>
      </c>
      <c r="G3641" s="3" t="s">
        <v>122</v>
      </c>
      <c r="H3641" s="3" t="s">
        <v>18</v>
      </c>
      <c r="I3641" s="5">
        <v>0.45</v>
      </c>
      <c r="J3641" s="6">
        <v>2250</v>
      </c>
      <c r="K3641" s="7">
        <f t="shared" si="28"/>
        <v>1012.5</v>
      </c>
      <c r="L3641" s="7">
        <f t="shared" si="29"/>
        <v>253.125</v>
      </c>
      <c r="M3641" s="8">
        <v>0.25</v>
      </c>
    </row>
    <row r="3642" spans="1:13" x14ac:dyDescent="0.25">
      <c r="A3642" s="1"/>
      <c r="B3642" s="3" t="s">
        <v>12</v>
      </c>
      <c r="C3642" s="3">
        <v>1185732</v>
      </c>
      <c r="D3642" s="4">
        <v>44390</v>
      </c>
      <c r="E3642" s="3" t="s">
        <v>13</v>
      </c>
      <c r="F3642" s="3" t="s">
        <v>121</v>
      </c>
      <c r="G3642" s="3" t="s">
        <v>122</v>
      </c>
      <c r="H3642" s="3" t="s">
        <v>19</v>
      </c>
      <c r="I3642" s="5">
        <v>0.54999999999999993</v>
      </c>
      <c r="J3642" s="6">
        <v>2500</v>
      </c>
      <c r="K3642" s="7">
        <f t="shared" si="28"/>
        <v>1374.9999999999998</v>
      </c>
      <c r="L3642" s="7">
        <f t="shared" si="29"/>
        <v>343.74999999999994</v>
      </c>
      <c r="M3642" s="8">
        <v>0.25</v>
      </c>
    </row>
    <row r="3643" spans="1:13" x14ac:dyDescent="0.25">
      <c r="A3643" s="1"/>
      <c r="B3643" s="3" t="s">
        <v>12</v>
      </c>
      <c r="C3643" s="3">
        <v>1185732</v>
      </c>
      <c r="D3643" s="4">
        <v>44390</v>
      </c>
      <c r="E3643" s="3" t="s">
        <v>13</v>
      </c>
      <c r="F3643" s="3" t="s">
        <v>121</v>
      </c>
      <c r="G3643" s="3" t="s">
        <v>122</v>
      </c>
      <c r="H3643" s="3" t="s">
        <v>20</v>
      </c>
      <c r="I3643" s="5">
        <v>0.6</v>
      </c>
      <c r="J3643" s="6">
        <v>4250</v>
      </c>
      <c r="K3643" s="7">
        <f t="shared" si="28"/>
        <v>2550</v>
      </c>
      <c r="L3643" s="7">
        <f t="shared" si="29"/>
        <v>765</v>
      </c>
      <c r="M3643" s="8">
        <v>0.3</v>
      </c>
    </row>
    <row r="3644" spans="1:13" x14ac:dyDescent="0.25">
      <c r="A3644" s="1"/>
      <c r="B3644" s="3" t="s">
        <v>12</v>
      </c>
      <c r="C3644" s="3">
        <v>1185732</v>
      </c>
      <c r="D3644" s="4">
        <v>44422</v>
      </c>
      <c r="E3644" s="3" t="s">
        <v>13</v>
      </c>
      <c r="F3644" s="3" t="s">
        <v>121</v>
      </c>
      <c r="G3644" s="3" t="s">
        <v>122</v>
      </c>
      <c r="H3644" s="3" t="s">
        <v>15</v>
      </c>
      <c r="I3644" s="5">
        <v>0.54999999999999993</v>
      </c>
      <c r="J3644" s="6">
        <v>5750</v>
      </c>
      <c r="K3644" s="7">
        <f t="shared" si="28"/>
        <v>3162.4999999999995</v>
      </c>
      <c r="L3644" s="7">
        <f t="shared" si="29"/>
        <v>948.74999999999977</v>
      </c>
      <c r="M3644" s="8">
        <v>0.3</v>
      </c>
    </row>
    <row r="3645" spans="1:13" x14ac:dyDescent="0.25">
      <c r="A3645" s="1"/>
      <c r="B3645" s="3" t="s">
        <v>12</v>
      </c>
      <c r="C3645" s="3">
        <v>1185732</v>
      </c>
      <c r="D3645" s="4">
        <v>44422</v>
      </c>
      <c r="E3645" s="3" t="s">
        <v>13</v>
      </c>
      <c r="F3645" s="3" t="s">
        <v>121</v>
      </c>
      <c r="G3645" s="3" t="s">
        <v>122</v>
      </c>
      <c r="H3645" s="3" t="s">
        <v>16</v>
      </c>
      <c r="I3645" s="5">
        <v>0.5</v>
      </c>
      <c r="J3645" s="6">
        <v>3500</v>
      </c>
      <c r="K3645" s="7">
        <f t="shared" si="28"/>
        <v>1750</v>
      </c>
      <c r="L3645" s="7">
        <f t="shared" si="29"/>
        <v>525</v>
      </c>
      <c r="M3645" s="8">
        <v>0.3</v>
      </c>
    </row>
    <row r="3646" spans="1:13" x14ac:dyDescent="0.25">
      <c r="A3646" s="1"/>
      <c r="B3646" s="3" t="s">
        <v>12</v>
      </c>
      <c r="C3646" s="3">
        <v>1185732</v>
      </c>
      <c r="D3646" s="4">
        <v>44422</v>
      </c>
      <c r="E3646" s="3" t="s">
        <v>13</v>
      </c>
      <c r="F3646" s="3" t="s">
        <v>121</v>
      </c>
      <c r="G3646" s="3" t="s">
        <v>122</v>
      </c>
      <c r="H3646" s="3" t="s">
        <v>17</v>
      </c>
      <c r="I3646" s="5">
        <v>0.45</v>
      </c>
      <c r="J3646" s="6">
        <v>2750</v>
      </c>
      <c r="K3646" s="7">
        <f t="shared" si="28"/>
        <v>1237.5</v>
      </c>
      <c r="L3646" s="7">
        <f t="shared" si="29"/>
        <v>309.375</v>
      </c>
      <c r="M3646" s="8">
        <v>0.25</v>
      </c>
    </row>
    <row r="3647" spans="1:13" x14ac:dyDescent="0.25">
      <c r="A3647" s="1"/>
      <c r="B3647" s="3" t="s">
        <v>12</v>
      </c>
      <c r="C3647" s="3">
        <v>1185732</v>
      </c>
      <c r="D3647" s="4">
        <v>44422</v>
      </c>
      <c r="E3647" s="3" t="s">
        <v>13</v>
      </c>
      <c r="F3647" s="3" t="s">
        <v>121</v>
      </c>
      <c r="G3647" s="3" t="s">
        <v>122</v>
      </c>
      <c r="H3647" s="3" t="s">
        <v>18</v>
      </c>
      <c r="I3647" s="5">
        <v>0.45</v>
      </c>
      <c r="J3647" s="6">
        <v>1750</v>
      </c>
      <c r="K3647" s="7">
        <f t="shared" si="28"/>
        <v>787.5</v>
      </c>
      <c r="L3647" s="7">
        <f t="shared" si="29"/>
        <v>196.875</v>
      </c>
      <c r="M3647" s="8">
        <v>0.25</v>
      </c>
    </row>
    <row r="3648" spans="1:13" x14ac:dyDescent="0.25">
      <c r="A3648" s="1"/>
      <c r="B3648" s="3" t="s">
        <v>12</v>
      </c>
      <c r="C3648" s="3">
        <v>1185732</v>
      </c>
      <c r="D3648" s="4">
        <v>44422</v>
      </c>
      <c r="E3648" s="3" t="s">
        <v>13</v>
      </c>
      <c r="F3648" s="3" t="s">
        <v>121</v>
      </c>
      <c r="G3648" s="3" t="s">
        <v>122</v>
      </c>
      <c r="H3648" s="3" t="s">
        <v>19</v>
      </c>
      <c r="I3648" s="5">
        <v>0.54999999999999993</v>
      </c>
      <c r="J3648" s="6">
        <v>1500</v>
      </c>
      <c r="K3648" s="7">
        <f t="shared" si="28"/>
        <v>824.99999999999989</v>
      </c>
      <c r="L3648" s="7">
        <f t="shared" si="29"/>
        <v>206.24999999999997</v>
      </c>
      <c r="M3648" s="8">
        <v>0.25</v>
      </c>
    </row>
    <row r="3649" spans="1:13" x14ac:dyDescent="0.25">
      <c r="A3649" s="1"/>
      <c r="B3649" s="3" t="s">
        <v>12</v>
      </c>
      <c r="C3649" s="3">
        <v>1185732</v>
      </c>
      <c r="D3649" s="4">
        <v>44422</v>
      </c>
      <c r="E3649" s="3" t="s">
        <v>13</v>
      </c>
      <c r="F3649" s="3" t="s">
        <v>121</v>
      </c>
      <c r="G3649" s="3" t="s">
        <v>122</v>
      </c>
      <c r="H3649" s="3" t="s">
        <v>20</v>
      </c>
      <c r="I3649" s="5">
        <v>0.6</v>
      </c>
      <c r="J3649" s="6">
        <v>3250</v>
      </c>
      <c r="K3649" s="7">
        <f t="shared" si="28"/>
        <v>1950</v>
      </c>
      <c r="L3649" s="7">
        <f t="shared" si="29"/>
        <v>585</v>
      </c>
      <c r="M3649" s="8">
        <v>0.3</v>
      </c>
    </row>
    <row r="3650" spans="1:13" x14ac:dyDescent="0.25">
      <c r="A3650" s="1"/>
      <c r="B3650" s="3" t="s">
        <v>12</v>
      </c>
      <c r="C3650" s="3">
        <v>1185732</v>
      </c>
      <c r="D3650" s="4">
        <v>44452</v>
      </c>
      <c r="E3650" s="3" t="s">
        <v>13</v>
      </c>
      <c r="F3650" s="3" t="s">
        <v>121</v>
      </c>
      <c r="G3650" s="3" t="s">
        <v>122</v>
      </c>
      <c r="H3650" s="3" t="s">
        <v>15</v>
      </c>
      <c r="I3650" s="5">
        <v>0.54999999999999993</v>
      </c>
      <c r="J3650" s="6">
        <v>4500</v>
      </c>
      <c r="K3650" s="7">
        <f t="shared" si="28"/>
        <v>2474.9999999999995</v>
      </c>
      <c r="L3650" s="7">
        <f t="shared" si="29"/>
        <v>742.49999999999989</v>
      </c>
      <c r="M3650" s="8">
        <v>0.3</v>
      </c>
    </row>
    <row r="3651" spans="1:13" x14ac:dyDescent="0.25">
      <c r="A3651" s="1"/>
      <c r="B3651" s="3" t="s">
        <v>12</v>
      </c>
      <c r="C3651" s="3">
        <v>1185732</v>
      </c>
      <c r="D3651" s="4">
        <v>44452</v>
      </c>
      <c r="E3651" s="3" t="s">
        <v>13</v>
      </c>
      <c r="F3651" s="3" t="s">
        <v>121</v>
      </c>
      <c r="G3651" s="3" t="s">
        <v>122</v>
      </c>
      <c r="H3651" s="3" t="s">
        <v>16</v>
      </c>
      <c r="I3651" s="5">
        <v>0.5</v>
      </c>
      <c r="J3651" s="6">
        <v>2500</v>
      </c>
      <c r="K3651" s="7">
        <f t="shared" si="28"/>
        <v>1250</v>
      </c>
      <c r="L3651" s="7">
        <f t="shared" si="29"/>
        <v>375</v>
      </c>
      <c r="M3651" s="8">
        <v>0.3</v>
      </c>
    </row>
    <row r="3652" spans="1:13" x14ac:dyDescent="0.25">
      <c r="A3652" s="1"/>
      <c r="B3652" s="3" t="s">
        <v>12</v>
      </c>
      <c r="C3652" s="3">
        <v>1185732</v>
      </c>
      <c r="D3652" s="4">
        <v>44452</v>
      </c>
      <c r="E3652" s="3" t="s">
        <v>13</v>
      </c>
      <c r="F3652" s="3" t="s">
        <v>121</v>
      </c>
      <c r="G3652" s="3" t="s">
        <v>122</v>
      </c>
      <c r="H3652" s="3" t="s">
        <v>17</v>
      </c>
      <c r="I3652" s="5">
        <v>0.45</v>
      </c>
      <c r="J3652" s="6">
        <v>1500</v>
      </c>
      <c r="K3652" s="7">
        <f t="shared" si="28"/>
        <v>675</v>
      </c>
      <c r="L3652" s="7">
        <f t="shared" si="29"/>
        <v>168.75</v>
      </c>
      <c r="M3652" s="8">
        <v>0.25</v>
      </c>
    </row>
    <row r="3653" spans="1:13" x14ac:dyDescent="0.25">
      <c r="A3653" s="1"/>
      <c r="B3653" s="3" t="s">
        <v>12</v>
      </c>
      <c r="C3653" s="3">
        <v>1185732</v>
      </c>
      <c r="D3653" s="4">
        <v>44452</v>
      </c>
      <c r="E3653" s="3" t="s">
        <v>13</v>
      </c>
      <c r="F3653" s="3" t="s">
        <v>121</v>
      </c>
      <c r="G3653" s="3" t="s">
        <v>122</v>
      </c>
      <c r="H3653" s="3" t="s">
        <v>18</v>
      </c>
      <c r="I3653" s="5">
        <v>0.45</v>
      </c>
      <c r="J3653" s="6">
        <v>1250</v>
      </c>
      <c r="K3653" s="7">
        <f t="shared" si="28"/>
        <v>562.5</v>
      </c>
      <c r="L3653" s="7">
        <f t="shared" si="29"/>
        <v>140.625</v>
      </c>
      <c r="M3653" s="8">
        <v>0.25</v>
      </c>
    </row>
    <row r="3654" spans="1:13" x14ac:dyDescent="0.25">
      <c r="A3654" s="1"/>
      <c r="B3654" s="3" t="s">
        <v>12</v>
      </c>
      <c r="C3654" s="3">
        <v>1185732</v>
      </c>
      <c r="D3654" s="4">
        <v>44452</v>
      </c>
      <c r="E3654" s="3" t="s">
        <v>13</v>
      </c>
      <c r="F3654" s="3" t="s">
        <v>121</v>
      </c>
      <c r="G3654" s="3" t="s">
        <v>122</v>
      </c>
      <c r="H3654" s="3" t="s">
        <v>19</v>
      </c>
      <c r="I3654" s="5">
        <v>0.54999999999999993</v>
      </c>
      <c r="J3654" s="6">
        <v>1250</v>
      </c>
      <c r="K3654" s="7">
        <f t="shared" si="28"/>
        <v>687.49999999999989</v>
      </c>
      <c r="L3654" s="7">
        <f t="shared" si="29"/>
        <v>171.87499999999997</v>
      </c>
      <c r="M3654" s="8">
        <v>0.25</v>
      </c>
    </row>
    <row r="3655" spans="1:13" x14ac:dyDescent="0.25">
      <c r="A3655" s="1"/>
      <c r="B3655" s="3" t="s">
        <v>12</v>
      </c>
      <c r="C3655" s="3">
        <v>1185732</v>
      </c>
      <c r="D3655" s="4">
        <v>44452</v>
      </c>
      <c r="E3655" s="3" t="s">
        <v>13</v>
      </c>
      <c r="F3655" s="3" t="s">
        <v>121</v>
      </c>
      <c r="G3655" s="3" t="s">
        <v>122</v>
      </c>
      <c r="H3655" s="3" t="s">
        <v>20</v>
      </c>
      <c r="I3655" s="5">
        <v>0.6</v>
      </c>
      <c r="J3655" s="6">
        <v>2250</v>
      </c>
      <c r="K3655" s="7">
        <f t="shared" si="28"/>
        <v>1350</v>
      </c>
      <c r="L3655" s="7">
        <f t="shared" si="29"/>
        <v>405</v>
      </c>
      <c r="M3655" s="8">
        <v>0.3</v>
      </c>
    </row>
    <row r="3656" spans="1:13" x14ac:dyDescent="0.25">
      <c r="A3656" s="1"/>
      <c r="B3656" s="3" t="s">
        <v>12</v>
      </c>
      <c r="C3656" s="3">
        <v>1185732</v>
      </c>
      <c r="D3656" s="4">
        <v>44484</v>
      </c>
      <c r="E3656" s="3" t="s">
        <v>13</v>
      </c>
      <c r="F3656" s="3" t="s">
        <v>121</v>
      </c>
      <c r="G3656" s="3" t="s">
        <v>122</v>
      </c>
      <c r="H3656" s="3" t="s">
        <v>15</v>
      </c>
      <c r="I3656" s="5">
        <v>0.6</v>
      </c>
      <c r="J3656" s="6">
        <v>4000</v>
      </c>
      <c r="K3656" s="7">
        <f t="shared" si="28"/>
        <v>2400</v>
      </c>
      <c r="L3656" s="7">
        <f t="shared" si="29"/>
        <v>720</v>
      </c>
      <c r="M3656" s="8">
        <v>0.3</v>
      </c>
    </row>
    <row r="3657" spans="1:13" x14ac:dyDescent="0.25">
      <c r="A3657" s="1"/>
      <c r="B3657" s="3" t="s">
        <v>12</v>
      </c>
      <c r="C3657" s="3">
        <v>1185732</v>
      </c>
      <c r="D3657" s="4">
        <v>44484</v>
      </c>
      <c r="E3657" s="3" t="s">
        <v>13</v>
      </c>
      <c r="F3657" s="3" t="s">
        <v>121</v>
      </c>
      <c r="G3657" s="3" t="s">
        <v>122</v>
      </c>
      <c r="H3657" s="3" t="s">
        <v>16</v>
      </c>
      <c r="I3657" s="5">
        <v>0.55000000000000004</v>
      </c>
      <c r="J3657" s="6">
        <v>2250</v>
      </c>
      <c r="K3657" s="7">
        <f t="shared" si="28"/>
        <v>1237.5</v>
      </c>
      <c r="L3657" s="7">
        <f t="shared" si="29"/>
        <v>371.25</v>
      </c>
      <c r="M3657" s="8">
        <v>0.3</v>
      </c>
    </row>
    <row r="3658" spans="1:13" x14ac:dyDescent="0.25">
      <c r="A3658" s="1"/>
      <c r="B3658" s="3" t="s">
        <v>12</v>
      </c>
      <c r="C3658" s="3">
        <v>1185732</v>
      </c>
      <c r="D3658" s="4">
        <v>44484</v>
      </c>
      <c r="E3658" s="3" t="s">
        <v>13</v>
      </c>
      <c r="F3658" s="3" t="s">
        <v>121</v>
      </c>
      <c r="G3658" s="3" t="s">
        <v>122</v>
      </c>
      <c r="H3658" s="3" t="s">
        <v>17</v>
      </c>
      <c r="I3658" s="5">
        <v>0.55000000000000004</v>
      </c>
      <c r="J3658" s="6">
        <v>1250</v>
      </c>
      <c r="K3658" s="7">
        <f t="shared" si="28"/>
        <v>687.5</v>
      </c>
      <c r="L3658" s="7">
        <f t="shared" si="29"/>
        <v>171.875</v>
      </c>
      <c r="M3658" s="8">
        <v>0.25</v>
      </c>
    </row>
    <row r="3659" spans="1:13" x14ac:dyDescent="0.25">
      <c r="A3659" s="1"/>
      <c r="B3659" s="3" t="s">
        <v>12</v>
      </c>
      <c r="C3659" s="3">
        <v>1185732</v>
      </c>
      <c r="D3659" s="4">
        <v>44484</v>
      </c>
      <c r="E3659" s="3" t="s">
        <v>13</v>
      </c>
      <c r="F3659" s="3" t="s">
        <v>121</v>
      </c>
      <c r="G3659" s="3" t="s">
        <v>122</v>
      </c>
      <c r="H3659" s="3" t="s">
        <v>18</v>
      </c>
      <c r="I3659" s="5">
        <v>0.55000000000000004</v>
      </c>
      <c r="J3659" s="6">
        <v>1000</v>
      </c>
      <c r="K3659" s="7">
        <f t="shared" si="28"/>
        <v>550</v>
      </c>
      <c r="L3659" s="7">
        <f t="shared" si="29"/>
        <v>137.5</v>
      </c>
      <c r="M3659" s="8">
        <v>0.25</v>
      </c>
    </row>
    <row r="3660" spans="1:13" x14ac:dyDescent="0.25">
      <c r="A3660" s="1"/>
      <c r="B3660" s="3" t="s">
        <v>12</v>
      </c>
      <c r="C3660" s="3">
        <v>1185732</v>
      </c>
      <c r="D3660" s="4">
        <v>44484</v>
      </c>
      <c r="E3660" s="3" t="s">
        <v>13</v>
      </c>
      <c r="F3660" s="3" t="s">
        <v>121</v>
      </c>
      <c r="G3660" s="3" t="s">
        <v>122</v>
      </c>
      <c r="H3660" s="3" t="s">
        <v>19</v>
      </c>
      <c r="I3660" s="5">
        <v>0.65</v>
      </c>
      <c r="J3660" s="6">
        <v>1000</v>
      </c>
      <c r="K3660" s="7">
        <f t="shared" si="28"/>
        <v>650</v>
      </c>
      <c r="L3660" s="7">
        <f t="shared" si="29"/>
        <v>162.5</v>
      </c>
      <c r="M3660" s="8">
        <v>0.25</v>
      </c>
    </row>
    <row r="3661" spans="1:13" x14ac:dyDescent="0.25">
      <c r="A3661" s="1"/>
      <c r="B3661" s="3" t="s">
        <v>12</v>
      </c>
      <c r="C3661" s="3">
        <v>1185732</v>
      </c>
      <c r="D3661" s="4">
        <v>44484</v>
      </c>
      <c r="E3661" s="3" t="s">
        <v>13</v>
      </c>
      <c r="F3661" s="3" t="s">
        <v>121</v>
      </c>
      <c r="G3661" s="3" t="s">
        <v>122</v>
      </c>
      <c r="H3661" s="3" t="s">
        <v>20</v>
      </c>
      <c r="I3661" s="5">
        <v>0.7</v>
      </c>
      <c r="J3661" s="6">
        <v>2250</v>
      </c>
      <c r="K3661" s="7">
        <f t="shared" si="28"/>
        <v>1575</v>
      </c>
      <c r="L3661" s="7">
        <f t="shared" si="29"/>
        <v>472.5</v>
      </c>
      <c r="M3661" s="8">
        <v>0.3</v>
      </c>
    </row>
    <row r="3662" spans="1:13" x14ac:dyDescent="0.25">
      <c r="A3662" s="1"/>
      <c r="B3662" s="3" t="s">
        <v>12</v>
      </c>
      <c r="C3662" s="3">
        <v>1185732</v>
      </c>
      <c r="D3662" s="4">
        <v>44514</v>
      </c>
      <c r="E3662" s="3" t="s">
        <v>13</v>
      </c>
      <c r="F3662" s="3" t="s">
        <v>121</v>
      </c>
      <c r="G3662" s="3" t="s">
        <v>122</v>
      </c>
      <c r="H3662" s="3" t="s">
        <v>15</v>
      </c>
      <c r="I3662" s="5">
        <v>0.65</v>
      </c>
      <c r="J3662" s="6">
        <v>3750</v>
      </c>
      <c r="K3662" s="7">
        <f t="shared" si="28"/>
        <v>2437.5</v>
      </c>
      <c r="L3662" s="7">
        <f t="shared" si="29"/>
        <v>731.25</v>
      </c>
      <c r="M3662" s="8">
        <v>0.3</v>
      </c>
    </row>
    <row r="3663" spans="1:13" x14ac:dyDescent="0.25">
      <c r="A3663" s="1"/>
      <c r="B3663" s="3" t="s">
        <v>12</v>
      </c>
      <c r="C3663" s="3">
        <v>1185732</v>
      </c>
      <c r="D3663" s="4">
        <v>44514</v>
      </c>
      <c r="E3663" s="3" t="s">
        <v>13</v>
      </c>
      <c r="F3663" s="3" t="s">
        <v>121</v>
      </c>
      <c r="G3663" s="3" t="s">
        <v>122</v>
      </c>
      <c r="H3663" s="3" t="s">
        <v>16</v>
      </c>
      <c r="I3663" s="5">
        <v>0.55000000000000004</v>
      </c>
      <c r="J3663" s="6">
        <v>3000</v>
      </c>
      <c r="K3663" s="7">
        <f t="shared" si="28"/>
        <v>1650.0000000000002</v>
      </c>
      <c r="L3663" s="7">
        <f t="shared" si="29"/>
        <v>495.00000000000006</v>
      </c>
      <c r="M3663" s="8">
        <v>0.3</v>
      </c>
    </row>
    <row r="3664" spans="1:13" x14ac:dyDescent="0.25">
      <c r="A3664" s="1"/>
      <c r="B3664" s="3" t="s">
        <v>12</v>
      </c>
      <c r="C3664" s="3">
        <v>1185732</v>
      </c>
      <c r="D3664" s="4">
        <v>44514</v>
      </c>
      <c r="E3664" s="3" t="s">
        <v>13</v>
      </c>
      <c r="F3664" s="3" t="s">
        <v>121</v>
      </c>
      <c r="G3664" s="3" t="s">
        <v>122</v>
      </c>
      <c r="H3664" s="3" t="s">
        <v>17</v>
      </c>
      <c r="I3664" s="5">
        <v>0.55000000000000004</v>
      </c>
      <c r="J3664" s="6">
        <v>2950</v>
      </c>
      <c r="K3664" s="7">
        <f t="shared" si="28"/>
        <v>1622.5000000000002</v>
      </c>
      <c r="L3664" s="7">
        <f t="shared" si="29"/>
        <v>405.62500000000006</v>
      </c>
      <c r="M3664" s="8">
        <v>0.25</v>
      </c>
    </row>
    <row r="3665" spans="1:13" x14ac:dyDescent="0.25">
      <c r="A3665" s="1"/>
      <c r="B3665" s="3" t="s">
        <v>12</v>
      </c>
      <c r="C3665" s="3">
        <v>1185732</v>
      </c>
      <c r="D3665" s="4">
        <v>44514</v>
      </c>
      <c r="E3665" s="3" t="s">
        <v>13</v>
      </c>
      <c r="F3665" s="3" t="s">
        <v>121</v>
      </c>
      <c r="G3665" s="3" t="s">
        <v>122</v>
      </c>
      <c r="H3665" s="3" t="s">
        <v>18</v>
      </c>
      <c r="I3665" s="5">
        <v>0.55000000000000004</v>
      </c>
      <c r="J3665" s="6">
        <v>2750</v>
      </c>
      <c r="K3665" s="7">
        <f t="shared" si="28"/>
        <v>1512.5000000000002</v>
      </c>
      <c r="L3665" s="7">
        <f t="shared" si="29"/>
        <v>378.12500000000006</v>
      </c>
      <c r="M3665" s="8">
        <v>0.25</v>
      </c>
    </row>
    <row r="3666" spans="1:13" x14ac:dyDescent="0.25">
      <c r="A3666" s="1"/>
      <c r="B3666" s="3" t="s">
        <v>12</v>
      </c>
      <c r="C3666" s="3">
        <v>1185732</v>
      </c>
      <c r="D3666" s="4">
        <v>44514</v>
      </c>
      <c r="E3666" s="3" t="s">
        <v>13</v>
      </c>
      <c r="F3666" s="3" t="s">
        <v>121</v>
      </c>
      <c r="G3666" s="3" t="s">
        <v>122</v>
      </c>
      <c r="H3666" s="3" t="s">
        <v>19</v>
      </c>
      <c r="I3666" s="5">
        <v>0.65</v>
      </c>
      <c r="J3666" s="6">
        <v>2500</v>
      </c>
      <c r="K3666" s="7">
        <f t="shared" si="28"/>
        <v>1625</v>
      </c>
      <c r="L3666" s="7">
        <f t="shared" si="29"/>
        <v>406.25</v>
      </c>
      <c r="M3666" s="8">
        <v>0.25</v>
      </c>
    </row>
    <row r="3667" spans="1:13" x14ac:dyDescent="0.25">
      <c r="A3667" s="1"/>
      <c r="B3667" s="3" t="s">
        <v>12</v>
      </c>
      <c r="C3667" s="3">
        <v>1185732</v>
      </c>
      <c r="D3667" s="4">
        <v>44514</v>
      </c>
      <c r="E3667" s="3" t="s">
        <v>13</v>
      </c>
      <c r="F3667" s="3" t="s">
        <v>121</v>
      </c>
      <c r="G3667" s="3" t="s">
        <v>122</v>
      </c>
      <c r="H3667" s="3" t="s">
        <v>20</v>
      </c>
      <c r="I3667" s="5">
        <v>0.7</v>
      </c>
      <c r="J3667" s="6">
        <v>3500</v>
      </c>
      <c r="K3667" s="7">
        <f t="shared" si="28"/>
        <v>2450</v>
      </c>
      <c r="L3667" s="7">
        <f t="shared" si="29"/>
        <v>735</v>
      </c>
      <c r="M3667" s="8">
        <v>0.3</v>
      </c>
    </row>
    <row r="3668" spans="1:13" x14ac:dyDescent="0.25">
      <c r="A3668" s="1"/>
      <c r="B3668" s="3" t="s">
        <v>12</v>
      </c>
      <c r="C3668" s="3">
        <v>1185732</v>
      </c>
      <c r="D3668" s="4">
        <v>44543</v>
      </c>
      <c r="E3668" s="3" t="s">
        <v>13</v>
      </c>
      <c r="F3668" s="3" t="s">
        <v>121</v>
      </c>
      <c r="G3668" s="3" t="s">
        <v>122</v>
      </c>
      <c r="H3668" s="3" t="s">
        <v>15</v>
      </c>
      <c r="I3668" s="5">
        <v>0.65</v>
      </c>
      <c r="J3668" s="6">
        <v>5750</v>
      </c>
      <c r="K3668" s="7">
        <f t="shared" si="28"/>
        <v>3737.5</v>
      </c>
      <c r="L3668" s="7">
        <f t="shared" si="29"/>
        <v>1121.25</v>
      </c>
      <c r="M3668" s="8">
        <v>0.3</v>
      </c>
    </row>
    <row r="3669" spans="1:13" x14ac:dyDescent="0.25">
      <c r="A3669" s="1"/>
      <c r="B3669" s="3" t="s">
        <v>12</v>
      </c>
      <c r="C3669" s="3">
        <v>1185732</v>
      </c>
      <c r="D3669" s="4">
        <v>44543</v>
      </c>
      <c r="E3669" s="3" t="s">
        <v>13</v>
      </c>
      <c r="F3669" s="3" t="s">
        <v>121</v>
      </c>
      <c r="G3669" s="3" t="s">
        <v>122</v>
      </c>
      <c r="H3669" s="3" t="s">
        <v>16</v>
      </c>
      <c r="I3669" s="5">
        <v>0.55000000000000004</v>
      </c>
      <c r="J3669" s="6">
        <v>3750</v>
      </c>
      <c r="K3669" s="7">
        <f t="shared" si="28"/>
        <v>2062.5</v>
      </c>
      <c r="L3669" s="7">
        <f t="shared" si="29"/>
        <v>618.75</v>
      </c>
      <c r="M3669" s="8">
        <v>0.3</v>
      </c>
    </row>
    <row r="3670" spans="1:13" x14ac:dyDescent="0.25">
      <c r="A3670" s="1"/>
      <c r="B3670" s="3" t="s">
        <v>12</v>
      </c>
      <c r="C3670" s="3">
        <v>1185732</v>
      </c>
      <c r="D3670" s="4">
        <v>44543</v>
      </c>
      <c r="E3670" s="3" t="s">
        <v>13</v>
      </c>
      <c r="F3670" s="3" t="s">
        <v>121</v>
      </c>
      <c r="G3670" s="3" t="s">
        <v>122</v>
      </c>
      <c r="H3670" s="3" t="s">
        <v>17</v>
      </c>
      <c r="I3670" s="5">
        <v>0.55000000000000004</v>
      </c>
      <c r="J3670" s="6">
        <v>3500</v>
      </c>
      <c r="K3670" s="7">
        <f t="shared" si="28"/>
        <v>1925.0000000000002</v>
      </c>
      <c r="L3670" s="7">
        <f t="shared" si="29"/>
        <v>481.25000000000006</v>
      </c>
      <c r="M3670" s="8">
        <v>0.25</v>
      </c>
    </row>
    <row r="3671" spans="1:13" x14ac:dyDescent="0.25">
      <c r="A3671" s="1"/>
      <c r="B3671" s="3" t="s">
        <v>12</v>
      </c>
      <c r="C3671" s="3">
        <v>1185732</v>
      </c>
      <c r="D3671" s="4">
        <v>44543</v>
      </c>
      <c r="E3671" s="3" t="s">
        <v>13</v>
      </c>
      <c r="F3671" s="3" t="s">
        <v>121</v>
      </c>
      <c r="G3671" s="3" t="s">
        <v>122</v>
      </c>
      <c r="H3671" s="3" t="s">
        <v>18</v>
      </c>
      <c r="I3671" s="5">
        <v>0.55000000000000004</v>
      </c>
      <c r="J3671" s="6">
        <v>3000</v>
      </c>
      <c r="K3671" s="7">
        <f t="shared" si="28"/>
        <v>1650.0000000000002</v>
      </c>
      <c r="L3671" s="7">
        <f t="shared" si="29"/>
        <v>412.50000000000006</v>
      </c>
      <c r="M3671" s="8">
        <v>0.25</v>
      </c>
    </row>
    <row r="3672" spans="1:13" x14ac:dyDescent="0.25">
      <c r="A3672" s="1"/>
      <c r="B3672" s="3" t="s">
        <v>12</v>
      </c>
      <c r="C3672" s="3">
        <v>1185732</v>
      </c>
      <c r="D3672" s="4">
        <v>44543</v>
      </c>
      <c r="E3672" s="3" t="s">
        <v>13</v>
      </c>
      <c r="F3672" s="3" t="s">
        <v>121</v>
      </c>
      <c r="G3672" s="3" t="s">
        <v>122</v>
      </c>
      <c r="H3672" s="3" t="s">
        <v>19</v>
      </c>
      <c r="I3672" s="5">
        <v>0.65</v>
      </c>
      <c r="J3672" s="6">
        <v>3000</v>
      </c>
      <c r="K3672" s="7">
        <f t="shared" si="28"/>
        <v>1950</v>
      </c>
      <c r="L3672" s="7">
        <f t="shared" si="29"/>
        <v>487.5</v>
      </c>
      <c r="M3672" s="8">
        <v>0.25</v>
      </c>
    </row>
    <row r="3673" spans="1:13" x14ac:dyDescent="0.25">
      <c r="A3673" s="1"/>
      <c r="B3673" s="3" t="s">
        <v>12</v>
      </c>
      <c r="C3673" s="3">
        <v>1185732</v>
      </c>
      <c r="D3673" s="4">
        <v>44543</v>
      </c>
      <c r="E3673" s="3" t="s">
        <v>13</v>
      </c>
      <c r="F3673" s="3" t="s">
        <v>121</v>
      </c>
      <c r="G3673" s="3" t="s">
        <v>122</v>
      </c>
      <c r="H3673" s="3" t="s">
        <v>20</v>
      </c>
      <c r="I3673" s="5">
        <v>0.7</v>
      </c>
      <c r="J3673" s="6">
        <v>4000</v>
      </c>
      <c r="K3673" s="7">
        <f t="shared" si="28"/>
        <v>2800</v>
      </c>
      <c r="L3673" s="7">
        <f t="shared" si="29"/>
        <v>840</v>
      </c>
      <c r="M3673" s="8">
        <v>0.3</v>
      </c>
    </row>
    <row r="3674" spans="1:13" x14ac:dyDescent="0.25">
      <c r="A3674" s="1" t="s">
        <v>37</v>
      </c>
      <c r="B3674" s="3" t="s">
        <v>12</v>
      </c>
      <c r="C3674" s="3">
        <v>1185732</v>
      </c>
      <c r="D3674" s="4">
        <v>44210</v>
      </c>
      <c r="E3674" s="3" t="s">
        <v>13</v>
      </c>
      <c r="F3674" s="3" t="s">
        <v>123</v>
      </c>
      <c r="G3674" s="3" t="s">
        <v>124</v>
      </c>
      <c r="H3674" s="3" t="s">
        <v>15</v>
      </c>
      <c r="I3674" s="5">
        <v>0.45</v>
      </c>
      <c r="J3674" s="6">
        <v>5250</v>
      </c>
      <c r="K3674" s="7">
        <f t="shared" si="28"/>
        <v>2362.5</v>
      </c>
      <c r="L3674" s="7">
        <f t="shared" si="29"/>
        <v>1063.125</v>
      </c>
      <c r="M3674" s="8">
        <v>0.45</v>
      </c>
    </row>
    <row r="3675" spans="1:13" x14ac:dyDescent="0.25">
      <c r="A3675" s="1"/>
      <c r="B3675" s="3" t="s">
        <v>12</v>
      </c>
      <c r="C3675" s="3">
        <v>1185732</v>
      </c>
      <c r="D3675" s="4">
        <v>44210</v>
      </c>
      <c r="E3675" s="3" t="s">
        <v>13</v>
      </c>
      <c r="F3675" s="3" t="s">
        <v>123</v>
      </c>
      <c r="G3675" s="3" t="s">
        <v>124</v>
      </c>
      <c r="H3675" s="3" t="s">
        <v>16</v>
      </c>
      <c r="I3675" s="5">
        <v>0.45</v>
      </c>
      <c r="J3675" s="6">
        <v>3250</v>
      </c>
      <c r="K3675" s="7">
        <f t="shared" si="28"/>
        <v>1462.5</v>
      </c>
      <c r="L3675" s="7">
        <f t="shared" si="29"/>
        <v>658.125</v>
      </c>
      <c r="M3675" s="8">
        <v>0.45</v>
      </c>
    </row>
    <row r="3676" spans="1:13" x14ac:dyDescent="0.25">
      <c r="A3676" s="1"/>
      <c r="B3676" s="3" t="s">
        <v>12</v>
      </c>
      <c r="C3676" s="3">
        <v>1185732</v>
      </c>
      <c r="D3676" s="4">
        <v>44210</v>
      </c>
      <c r="E3676" s="3" t="s">
        <v>13</v>
      </c>
      <c r="F3676" s="3" t="s">
        <v>123</v>
      </c>
      <c r="G3676" s="3" t="s">
        <v>124</v>
      </c>
      <c r="H3676" s="3" t="s">
        <v>17</v>
      </c>
      <c r="I3676" s="5">
        <v>0.35000000000000003</v>
      </c>
      <c r="J3676" s="6">
        <v>3250</v>
      </c>
      <c r="K3676" s="7">
        <f t="shared" si="28"/>
        <v>1137.5</v>
      </c>
      <c r="L3676" s="7">
        <f t="shared" si="29"/>
        <v>398.125</v>
      </c>
      <c r="M3676" s="8">
        <v>0.35</v>
      </c>
    </row>
    <row r="3677" spans="1:13" x14ac:dyDescent="0.25">
      <c r="A3677" s="1"/>
      <c r="B3677" s="3" t="s">
        <v>12</v>
      </c>
      <c r="C3677" s="3">
        <v>1185732</v>
      </c>
      <c r="D3677" s="4">
        <v>44210</v>
      </c>
      <c r="E3677" s="3" t="s">
        <v>13</v>
      </c>
      <c r="F3677" s="3" t="s">
        <v>123</v>
      </c>
      <c r="G3677" s="3" t="s">
        <v>124</v>
      </c>
      <c r="H3677" s="3" t="s">
        <v>18</v>
      </c>
      <c r="I3677" s="5">
        <v>0.39999999999999997</v>
      </c>
      <c r="J3677" s="6">
        <v>1750</v>
      </c>
      <c r="K3677" s="7">
        <f t="shared" si="28"/>
        <v>699.99999999999989</v>
      </c>
      <c r="L3677" s="7">
        <f t="shared" si="29"/>
        <v>244.99999999999994</v>
      </c>
      <c r="M3677" s="8">
        <v>0.35</v>
      </c>
    </row>
    <row r="3678" spans="1:13" x14ac:dyDescent="0.25">
      <c r="A3678" s="1"/>
      <c r="B3678" s="3" t="s">
        <v>12</v>
      </c>
      <c r="C3678" s="3">
        <v>1185732</v>
      </c>
      <c r="D3678" s="4">
        <v>44210</v>
      </c>
      <c r="E3678" s="3" t="s">
        <v>13</v>
      </c>
      <c r="F3678" s="3" t="s">
        <v>123</v>
      </c>
      <c r="G3678" s="3" t="s">
        <v>124</v>
      </c>
      <c r="H3678" s="3" t="s">
        <v>19</v>
      </c>
      <c r="I3678" s="5">
        <v>0.55000000000000004</v>
      </c>
      <c r="J3678" s="6">
        <v>2250</v>
      </c>
      <c r="K3678" s="7">
        <f t="shared" si="28"/>
        <v>1237.5</v>
      </c>
      <c r="L3678" s="7">
        <f t="shared" si="29"/>
        <v>433.125</v>
      </c>
      <c r="M3678" s="8">
        <v>0.35</v>
      </c>
    </row>
    <row r="3679" spans="1:13" x14ac:dyDescent="0.25">
      <c r="A3679" s="1"/>
      <c r="B3679" s="3" t="s">
        <v>12</v>
      </c>
      <c r="C3679" s="3">
        <v>1185732</v>
      </c>
      <c r="D3679" s="4">
        <v>44210</v>
      </c>
      <c r="E3679" s="3" t="s">
        <v>13</v>
      </c>
      <c r="F3679" s="3" t="s">
        <v>123</v>
      </c>
      <c r="G3679" s="3" t="s">
        <v>124</v>
      </c>
      <c r="H3679" s="3" t="s">
        <v>20</v>
      </c>
      <c r="I3679" s="5">
        <v>0.45</v>
      </c>
      <c r="J3679" s="6">
        <v>3250</v>
      </c>
      <c r="K3679" s="7">
        <f t="shared" si="28"/>
        <v>1462.5</v>
      </c>
      <c r="L3679" s="7">
        <f t="shared" si="29"/>
        <v>585</v>
      </c>
      <c r="M3679" s="8">
        <v>0.39999999999999997</v>
      </c>
    </row>
    <row r="3680" spans="1:13" x14ac:dyDescent="0.25">
      <c r="A3680" s="1"/>
      <c r="B3680" s="3" t="s">
        <v>12</v>
      </c>
      <c r="C3680" s="3">
        <v>1185732</v>
      </c>
      <c r="D3680" s="4">
        <v>44239</v>
      </c>
      <c r="E3680" s="3" t="s">
        <v>13</v>
      </c>
      <c r="F3680" s="3" t="s">
        <v>123</v>
      </c>
      <c r="G3680" s="3" t="s">
        <v>124</v>
      </c>
      <c r="H3680" s="3" t="s">
        <v>15</v>
      </c>
      <c r="I3680" s="5">
        <v>0.45</v>
      </c>
      <c r="J3680" s="6">
        <v>5750</v>
      </c>
      <c r="K3680" s="7">
        <f t="shared" si="28"/>
        <v>2587.5</v>
      </c>
      <c r="L3680" s="7">
        <f t="shared" si="29"/>
        <v>1164.375</v>
      </c>
      <c r="M3680" s="8">
        <v>0.45</v>
      </c>
    </row>
    <row r="3681" spans="1:13" x14ac:dyDescent="0.25">
      <c r="A3681" s="1"/>
      <c r="B3681" s="3" t="s">
        <v>12</v>
      </c>
      <c r="C3681" s="3">
        <v>1185732</v>
      </c>
      <c r="D3681" s="4">
        <v>44239</v>
      </c>
      <c r="E3681" s="3" t="s">
        <v>13</v>
      </c>
      <c r="F3681" s="3" t="s">
        <v>123</v>
      </c>
      <c r="G3681" s="3" t="s">
        <v>124</v>
      </c>
      <c r="H3681" s="3" t="s">
        <v>16</v>
      </c>
      <c r="I3681" s="5">
        <v>0.45</v>
      </c>
      <c r="J3681" s="6">
        <v>2250</v>
      </c>
      <c r="K3681" s="7">
        <f t="shared" si="28"/>
        <v>1012.5</v>
      </c>
      <c r="L3681" s="7">
        <f t="shared" si="29"/>
        <v>455.625</v>
      </c>
      <c r="M3681" s="8">
        <v>0.45</v>
      </c>
    </row>
    <row r="3682" spans="1:13" x14ac:dyDescent="0.25">
      <c r="A3682" s="1"/>
      <c r="B3682" s="3" t="s">
        <v>12</v>
      </c>
      <c r="C3682" s="3">
        <v>1185732</v>
      </c>
      <c r="D3682" s="4">
        <v>44239</v>
      </c>
      <c r="E3682" s="3" t="s">
        <v>13</v>
      </c>
      <c r="F3682" s="3" t="s">
        <v>123</v>
      </c>
      <c r="G3682" s="3" t="s">
        <v>124</v>
      </c>
      <c r="H3682" s="3" t="s">
        <v>17</v>
      </c>
      <c r="I3682" s="5">
        <v>0.35000000000000003</v>
      </c>
      <c r="J3682" s="6">
        <v>2750</v>
      </c>
      <c r="K3682" s="7">
        <f t="shared" si="28"/>
        <v>962.50000000000011</v>
      </c>
      <c r="L3682" s="7">
        <f t="shared" si="29"/>
        <v>336.875</v>
      </c>
      <c r="M3682" s="8">
        <v>0.35</v>
      </c>
    </row>
    <row r="3683" spans="1:13" x14ac:dyDescent="0.25">
      <c r="A3683" s="1"/>
      <c r="B3683" s="3" t="s">
        <v>12</v>
      </c>
      <c r="C3683" s="3">
        <v>1185732</v>
      </c>
      <c r="D3683" s="4">
        <v>44239</v>
      </c>
      <c r="E3683" s="3" t="s">
        <v>13</v>
      </c>
      <c r="F3683" s="3" t="s">
        <v>123</v>
      </c>
      <c r="G3683" s="3" t="s">
        <v>124</v>
      </c>
      <c r="H3683" s="3" t="s">
        <v>18</v>
      </c>
      <c r="I3683" s="5">
        <v>0.39999999999999997</v>
      </c>
      <c r="J3683" s="6">
        <v>1500</v>
      </c>
      <c r="K3683" s="7">
        <f t="shared" si="28"/>
        <v>600</v>
      </c>
      <c r="L3683" s="7">
        <f t="shared" si="29"/>
        <v>210</v>
      </c>
      <c r="M3683" s="8">
        <v>0.35</v>
      </c>
    </row>
    <row r="3684" spans="1:13" x14ac:dyDescent="0.25">
      <c r="A3684" s="1"/>
      <c r="B3684" s="3" t="s">
        <v>12</v>
      </c>
      <c r="C3684" s="3">
        <v>1185732</v>
      </c>
      <c r="D3684" s="4">
        <v>44239</v>
      </c>
      <c r="E3684" s="3" t="s">
        <v>13</v>
      </c>
      <c r="F3684" s="3" t="s">
        <v>123</v>
      </c>
      <c r="G3684" s="3" t="s">
        <v>124</v>
      </c>
      <c r="H3684" s="3" t="s">
        <v>19</v>
      </c>
      <c r="I3684" s="5">
        <v>0.55000000000000004</v>
      </c>
      <c r="J3684" s="6">
        <v>2250</v>
      </c>
      <c r="K3684" s="7">
        <f t="shared" si="28"/>
        <v>1237.5</v>
      </c>
      <c r="L3684" s="7">
        <f t="shared" si="29"/>
        <v>433.125</v>
      </c>
      <c r="M3684" s="8">
        <v>0.35</v>
      </c>
    </row>
    <row r="3685" spans="1:13" x14ac:dyDescent="0.25">
      <c r="A3685" s="1"/>
      <c r="B3685" s="3" t="s">
        <v>12</v>
      </c>
      <c r="C3685" s="3">
        <v>1185732</v>
      </c>
      <c r="D3685" s="4">
        <v>44239</v>
      </c>
      <c r="E3685" s="3" t="s">
        <v>13</v>
      </c>
      <c r="F3685" s="3" t="s">
        <v>123</v>
      </c>
      <c r="G3685" s="3" t="s">
        <v>124</v>
      </c>
      <c r="H3685" s="3" t="s">
        <v>20</v>
      </c>
      <c r="I3685" s="5">
        <v>0.45</v>
      </c>
      <c r="J3685" s="6">
        <v>3250</v>
      </c>
      <c r="K3685" s="7">
        <f t="shared" si="28"/>
        <v>1462.5</v>
      </c>
      <c r="L3685" s="7">
        <f t="shared" si="29"/>
        <v>585</v>
      </c>
      <c r="M3685" s="8">
        <v>0.39999999999999997</v>
      </c>
    </row>
    <row r="3686" spans="1:13" x14ac:dyDescent="0.25">
      <c r="A3686" s="1"/>
      <c r="B3686" s="3" t="s">
        <v>12</v>
      </c>
      <c r="C3686" s="3">
        <v>1185732</v>
      </c>
      <c r="D3686" s="4">
        <v>44265</v>
      </c>
      <c r="E3686" s="3" t="s">
        <v>13</v>
      </c>
      <c r="F3686" s="3" t="s">
        <v>123</v>
      </c>
      <c r="G3686" s="3" t="s">
        <v>124</v>
      </c>
      <c r="H3686" s="3" t="s">
        <v>15</v>
      </c>
      <c r="I3686" s="5">
        <v>0.45</v>
      </c>
      <c r="J3686" s="6">
        <v>5450</v>
      </c>
      <c r="K3686" s="7">
        <f t="shared" si="28"/>
        <v>2452.5</v>
      </c>
      <c r="L3686" s="7">
        <f t="shared" si="29"/>
        <v>1103.625</v>
      </c>
      <c r="M3686" s="8">
        <v>0.45</v>
      </c>
    </row>
    <row r="3687" spans="1:13" x14ac:dyDescent="0.25">
      <c r="A3687" s="1"/>
      <c r="B3687" s="3" t="s">
        <v>12</v>
      </c>
      <c r="C3687" s="3">
        <v>1185732</v>
      </c>
      <c r="D3687" s="4">
        <v>44265</v>
      </c>
      <c r="E3687" s="3" t="s">
        <v>13</v>
      </c>
      <c r="F3687" s="3" t="s">
        <v>123</v>
      </c>
      <c r="G3687" s="3" t="s">
        <v>124</v>
      </c>
      <c r="H3687" s="3" t="s">
        <v>16</v>
      </c>
      <c r="I3687" s="5">
        <v>0.45</v>
      </c>
      <c r="J3687" s="6">
        <v>2500</v>
      </c>
      <c r="K3687" s="7">
        <f t="shared" si="28"/>
        <v>1125</v>
      </c>
      <c r="L3687" s="7">
        <f t="shared" si="29"/>
        <v>506.25</v>
      </c>
      <c r="M3687" s="8">
        <v>0.45</v>
      </c>
    </row>
    <row r="3688" spans="1:13" x14ac:dyDescent="0.25">
      <c r="A3688" s="1"/>
      <c r="B3688" s="3" t="s">
        <v>12</v>
      </c>
      <c r="C3688" s="3">
        <v>1185732</v>
      </c>
      <c r="D3688" s="4">
        <v>44265</v>
      </c>
      <c r="E3688" s="3" t="s">
        <v>13</v>
      </c>
      <c r="F3688" s="3" t="s">
        <v>123</v>
      </c>
      <c r="G3688" s="3" t="s">
        <v>124</v>
      </c>
      <c r="H3688" s="3" t="s">
        <v>17</v>
      </c>
      <c r="I3688" s="5">
        <v>0.35000000000000003</v>
      </c>
      <c r="J3688" s="6">
        <v>2750</v>
      </c>
      <c r="K3688" s="7">
        <f t="shared" si="28"/>
        <v>962.50000000000011</v>
      </c>
      <c r="L3688" s="7">
        <f t="shared" si="29"/>
        <v>336.875</v>
      </c>
      <c r="M3688" s="8">
        <v>0.35</v>
      </c>
    </row>
    <row r="3689" spans="1:13" x14ac:dyDescent="0.25">
      <c r="A3689" s="1"/>
      <c r="B3689" s="3" t="s">
        <v>12</v>
      </c>
      <c r="C3689" s="3">
        <v>1185732</v>
      </c>
      <c r="D3689" s="4">
        <v>44265</v>
      </c>
      <c r="E3689" s="3" t="s">
        <v>13</v>
      </c>
      <c r="F3689" s="3" t="s">
        <v>123</v>
      </c>
      <c r="G3689" s="3" t="s">
        <v>124</v>
      </c>
      <c r="H3689" s="3" t="s">
        <v>18</v>
      </c>
      <c r="I3689" s="5">
        <v>0.39999999999999997</v>
      </c>
      <c r="J3689" s="6">
        <v>1250</v>
      </c>
      <c r="K3689" s="7">
        <f t="shared" si="28"/>
        <v>499.99999999999994</v>
      </c>
      <c r="L3689" s="7">
        <f t="shared" si="29"/>
        <v>174.99999999999997</v>
      </c>
      <c r="M3689" s="8">
        <v>0.35</v>
      </c>
    </row>
    <row r="3690" spans="1:13" x14ac:dyDescent="0.25">
      <c r="A3690" s="1"/>
      <c r="B3690" s="3" t="s">
        <v>12</v>
      </c>
      <c r="C3690" s="3">
        <v>1185732</v>
      </c>
      <c r="D3690" s="4">
        <v>44265</v>
      </c>
      <c r="E3690" s="3" t="s">
        <v>13</v>
      </c>
      <c r="F3690" s="3" t="s">
        <v>123</v>
      </c>
      <c r="G3690" s="3" t="s">
        <v>124</v>
      </c>
      <c r="H3690" s="3" t="s">
        <v>19</v>
      </c>
      <c r="I3690" s="5">
        <v>0.55000000000000004</v>
      </c>
      <c r="J3690" s="6">
        <v>1750</v>
      </c>
      <c r="K3690" s="7">
        <f t="shared" si="28"/>
        <v>962.50000000000011</v>
      </c>
      <c r="L3690" s="7">
        <f t="shared" si="29"/>
        <v>336.875</v>
      </c>
      <c r="M3690" s="8">
        <v>0.35</v>
      </c>
    </row>
    <row r="3691" spans="1:13" x14ac:dyDescent="0.25">
      <c r="A3691" s="1"/>
      <c r="B3691" s="3" t="s">
        <v>12</v>
      </c>
      <c r="C3691" s="3">
        <v>1185732</v>
      </c>
      <c r="D3691" s="4">
        <v>44265</v>
      </c>
      <c r="E3691" s="3" t="s">
        <v>13</v>
      </c>
      <c r="F3691" s="3" t="s">
        <v>123</v>
      </c>
      <c r="G3691" s="3" t="s">
        <v>124</v>
      </c>
      <c r="H3691" s="3" t="s">
        <v>20</v>
      </c>
      <c r="I3691" s="5">
        <v>0.45</v>
      </c>
      <c r="J3691" s="6">
        <v>2750</v>
      </c>
      <c r="K3691" s="7">
        <f t="shared" si="28"/>
        <v>1237.5</v>
      </c>
      <c r="L3691" s="7">
        <f t="shared" si="29"/>
        <v>494.99999999999994</v>
      </c>
      <c r="M3691" s="8">
        <v>0.39999999999999997</v>
      </c>
    </row>
    <row r="3692" spans="1:13" x14ac:dyDescent="0.25">
      <c r="A3692" s="1"/>
      <c r="B3692" s="3" t="s">
        <v>12</v>
      </c>
      <c r="C3692" s="3">
        <v>1185732</v>
      </c>
      <c r="D3692" s="4">
        <v>44297</v>
      </c>
      <c r="E3692" s="3" t="s">
        <v>13</v>
      </c>
      <c r="F3692" s="3" t="s">
        <v>123</v>
      </c>
      <c r="G3692" s="3" t="s">
        <v>124</v>
      </c>
      <c r="H3692" s="3" t="s">
        <v>15</v>
      </c>
      <c r="I3692" s="5">
        <v>0.45</v>
      </c>
      <c r="J3692" s="6">
        <v>5250</v>
      </c>
      <c r="K3692" s="7">
        <f t="shared" si="28"/>
        <v>2362.5</v>
      </c>
      <c r="L3692" s="7">
        <f t="shared" si="29"/>
        <v>1063.125</v>
      </c>
      <c r="M3692" s="8">
        <v>0.45</v>
      </c>
    </row>
    <row r="3693" spans="1:13" x14ac:dyDescent="0.25">
      <c r="A3693" s="1"/>
      <c r="B3693" s="3" t="s">
        <v>12</v>
      </c>
      <c r="C3693" s="3">
        <v>1185732</v>
      </c>
      <c r="D3693" s="4">
        <v>44297</v>
      </c>
      <c r="E3693" s="3" t="s">
        <v>13</v>
      </c>
      <c r="F3693" s="3" t="s">
        <v>123</v>
      </c>
      <c r="G3693" s="3" t="s">
        <v>124</v>
      </c>
      <c r="H3693" s="3" t="s">
        <v>16</v>
      </c>
      <c r="I3693" s="5">
        <v>0.45</v>
      </c>
      <c r="J3693" s="6">
        <v>2250</v>
      </c>
      <c r="K3693" s="7">
        <f t="shared" si="28"/>
        <v>1012.5</v>
      </c>
      <c r="L3693" s="7">
        <f t="shared" si="29"/>
        <v>455.625</v>
      </c>
      <c r="M3693" s="8">
        <v>0.45</v>
      </c>
    </row>
    <row r="3694" spans="1:13" x14ac:dyDescent="0.25">
      <c r="A3694" s="1"/>
      <c r="B3694" s="3" t="s">
        <v>12</v>
      </c>
      <c r="C3694" s="3">
        <v>1185732</v>
      </c>
      <c r="D3694" s="4">
        <v>44297</v>
      </c>
      <c r="E3694" s="3" t="s">
        <v>13</v>
      </c>
      <c r="F3694" s="3" t="s">
        <v>123</v>
      </c>
      <c r="G3694" s="3" t="s">
        <v>124</v>
      </c>
      <c r="H3694" s="3" t="s">
        <v>17</v>
      </c>
      <c r="I3694" s="5">
        <v>0.35000000000000003</v>
      </c>
      <c r="J3694" s="6">
        <v>2250</v>
      </c>
      <c r="K3694" s="7">
        <f t="shared" si="28"/>
        <v>787.50000000000011</v>
      </c>
      <c r="L3694" s="7">
        <f t="shared" si="29"/>
        <v>275.625</v>
      </c>
      <c r="M3694" s="8">
        <v>0.35</v>
      </c>
    </row>
    <row r="3695" spans="1:13" x14ac:dyDescent="0.25">
      <c r="A3695" s="1"/>
      <c r="B3695" s="3" t="s">
        <v>12</v>
      </c>
      <c r="C3695" s="3">
        <v>1185732</v>
      </c>
      <c r="D3695" s="4">
        <v>44297</v>
      </c>
      <c r="E3695" s="3" t="s">
        <v>13</v>
      </c>
      <c r="F3695" s="3" t="s">
        <v>123</v>
      </c>
      <c r="G3695" s="3" t="s">
        <v>124</v>
      </c>
      <c r="H3695" s="3" t="s">
        <v>18</v>
      </c>
      <c r="I3695" s="5">
        <v>0.39999999999999997</v>
      </c>
      <c r="J3695" s="6">
        <v>1500</v>
      </c>
      <c r="K3695" s="7">
        <f t="shared" si="28"/>
        <v>600</v>
      </c>
      <c r="L3695" s="7">
        <f t="shared" si="29"/>
        <v>210</v>
      </c>
      <c r="M3695" s="8">
        <v>0.35</v>
      </c>
    </row>
    <row r="3696" spans="1:13" x14ac:dyDescent="0.25">
      <c r="A3696" s="1"/>
      <c r="B3696" s="3" t="s">
        <v>12</v>
      </c>
      <c r="C3696" s="3">
        <v>1185732</v>
      </c>
      <c r="D3696" s="4">
        <v>44297</v>
      </c>
      <c r="E3696" s="3" t="s">
        <v>13</v>
      </c>
      <c r="F3696" s="3" t="s">
        <v>123</v>
      </c>
      <c r="G3696" s="3" t="s">
        <v>124</v>
      </c>
      <c r="H3696" s="3" t="s">
        <v>19</v>
      </c>
      <c r="I3696" s="5">
        <v>0.55000000000000004</v>
      </c>
      <c r="J3696" s="6">
        <v>1500</v>
      </c>
      <c r="K3696" s="7">
        <f t="shared" si="28"/>
        <v>825.00000000000011</v>
      </c>
      <c r="L3696" s="7">
        <f t="shared" si="29"/>
        <v>288.75</v>
      </c>
      <c r="M3696" s="8">
        <v>0.35</v>
      </c>
    </row>
    <row r="3697" spans="1:13" x14ac:dyDescent="0.25">
      <c r="A3697" s="1"/>
      <c r="B3697" s="3" t="s">
        <v>12</v>
      </c>
      <c r="C3697" s="3">
        <v>1185732</v>
      </c>
      <c r="D3697" s="4">
        <v>44297</v>
      </c>
      <c r="E3697" s="3" t="s">
        <v>13</v>
      </c>
      <c r="F3697" s="3" t="s">
        <v>123</v>
      </c>
      <c r="G3697" s="3" t="s">
        <v>124</v>
      </c>
      <c r="H3697" s="3" t="s">
        <v>20</v>
      </c>
      <c r="I3697" s="5">
        <v>0.45</v>
      </c>
      <c r="J3697" s="6">
        <v>3000</v>
      </c>
      <c r="K3697" s="7">
        <f t="shared" si="28"/>
        <v>1350</v>
      </c>
      <c r="L3697" s="7">
        <f t="shared" si="29"/>
        <v>540</v>
      </c>
      <c r="M3697" s="8">
        <v>0.39999999999999997</v>
      </c>
    </row>
    <row r="3698" spans="1:13" x14ac:dyDescent="0.25">
      <c r="A3698" s="1"/>
      <c r="B3698" s="3" t="s">
        <v>12</v>
      </c>
      <c r="C3698" s="3">
        <v>1185732</v>
      </c>
      <c r="D3698" s="4">
        <v>44326</v>
      </c>
      <c r="E3698" s="3" t="s">
        <v>13</v>
      </c>
      <c r="F3698" s="3" t="s">
        <v>123</v>
      </c>
      <c r="G3698" s="3" t="s">
        <v>124</v>
      </c>
      <c r="H3698" s="3" t="s">
        <v>15</v>
      </c>
      <c r="I3698" s="5">
        <v>0.6</v>
      </c>
      <c r="J3698" s="6">
        <v>5700</v>
      </c>
      <c r="K3698" s="7">
        <f t="shared" si="28"/>
        <v>3420</v>
      </c>
      <c r="L3698" s="7">
        <f t="shared" si="29"/>
        <v>1539</v>
      </c>
      <c r="M3698" s="8">
        <v>0.45</v>
      </c>
    </row>
    <row r="3699" spans="1:13" x14ac:dyDescent="0.25">
      <c r="A3699" s="1"/>
      <c r="B3699" s="3" t="s">
        <v>12</v>
      </c>
      <c r="C3699" s="3">
        <v>1185732</v>
      </c>
      <c r="D3699" s="4">
        <v>44326</v>
      </c>
      <c r="E3699" s="3" t="s">
        <v>13</v>
      </c>
      <c r="F3699" s="3" t="s">
        <v>123</v>
      </c>
      <c r="G3699" s="3" t="s">
        <v>124</v>
      </c>
      <c r="H3699" s="3" t="s">
        <v>16</v>
      </c>
      <c r="I3699" s="5">
        <v>0.55000000000000004</v>
      </c>
      <c r="J3699" s="6">
        <v>2750</v>
      </c>
      <c r="K3699" s="7">
        <f t="shared" si="28"/>
        <v>1512.5000000000002</v>
      </c>
      <c r="L3699" s="7">
        <f t="shared" si="29"/>
        <v>680.62500000000011</v>
      </c>
      <c r="M3699" s="8">
        <v>0.45</v>
      </c>
    </row>
    <row r="3700" spans="1:13" x14ac:dyDescent="0.25">
      <c r="A3700" s="1"/>
      <c r="B3700" s="3" t="s">
        <v>12</v>
      </c>
      <c r="C3700" s="3">
        <v>1185732</v>
      </c>
      <c r="D3700" s="4">
        <v>44326</v>
      </c>
      <c r="E3700" s="3" t="s">
        <v>13</v>
      </c>
      <c r="F3700" s="3" t="s">
        <v>123</v>
      </c>
      <c r="G3700" s="3" t="s">
        <v>124</v>
      </c>
      <c r="H3700" s="3" t="s">
        <v>17</v>
      </c>
      <c r="I3700" s="5">
        <v>0.5</v>
      </c>
      <c r="J3700" s="6">
        <v>3000</v>
      </c>
      <c r="K3700" s="7">
        <f t="shared" si="28"/>
        <v>1500</v>
      </c>
      <c r="L3700" s="7">
        <f t="shared" si="29"/>
        <v>525</v>
      </c>
      <c r="M3700" s="8">
        <v>0.35</v>
      </c>
    </row>
    <row r="3701" spans="1:13" x14ac:dyDescent="0.25">
      <c r="A3701" s="1"/>
      <c r="B3701" s="3" t="s">
        <v>12</v>
      </c>
      <c r="C3701" s="3">
        <v>1185732</v>
      </c>
      <c r="D3701" s="4">
        <v>44326</v>
      </c>
      <c r="E3701" s="3" t="s">
        <v>13</v>
      </c>
      <c r="F3701" s="3" t="s">
        <v>123</v>
      </c>
      <c r="G3701" s="3" t="s">
        <v>124</v>
      </c>
      <c r="H3701" s="3" t="s">
        <v>18</v>
      </c>
      <c r="I3701" s="5">
        <v>0.5</v>
      </c>
      <c r="J3701" s="6">
        <v>2500</v>
      </c>
      <c r="K3701" s="7">
        <f t="shared" si="28"/>
        <v>1250</v>
      </c>
      <c r="L3701" s="7">
        <f t="shared" si="29"/>
        <v>437.5</v>
      </c>
      <c r="M3701" s="8">
        <v>0.35</v>
      </c>
    </row>
    <row r="3702" spans="1:13" x14ac:dyDescent="0.25">
      <c r="A3702" s="1"/>
      <c r="B3702" s="3" t="s">
        <v>12</v>
      </c>
      <c r="C3702" s="3">
        <v>1185732</v>
      </c>
      <c r="D3702" s="4">
        <v>44326</v>
      </c>
      <c r="E3702" s="3" t="s">
        <v>13</v>
      </c>
      <c r="F3702" s="3" t="s">
        <v>123</v>
      </c>
      <c r="G3702" s="3" t="s">
        <v>124</v>
      </c>
      <c r="H3702" s="3" t="s">
        <v>19</v>
      </c>
      <c r="I3702" s="5">
        <v>0.6</v>
      </c>
      <c r="J3702" s="6">
        <v>2750</v>
      </c>
      <c r="K3702" s="7">
        <f t="shared" si="28"/>
        <v>1650</v>
      </c>
      <c r="L3702" s="7">
        <f t="shared" si="29"/>
        <v>577.5</v>
      </c>
      <c r="M3702" s="8">
        <v>0.35</v>
      </c>
    </row>
    <row r="3703" spans="1:13" x14ac:dyDescent="0.25">
      <c r="A3703" s="1"/>
      <c r="B3703" s="3" t="s">
        <v>12</v>
      </c>
      <c r="C3703" s="3">
        <v>1185732</v>
      </c>
      <c r="D3703" s="4">
        <v>44326</v>
      </c>
      <c r="E3703" s="3" t="s">
        <v>13</v>
      </c>
      <c r="F3703" s="3" t="s">
        <v>123</v>
      </c>
      <c r="G3703" s="3" t="s">
        <v>124</v>
      </c>
      <c r="H3703" s="3" t="s">
        <v>20</v>
      </c>
      <c r="I3703" s="5">
        <v>0.65</v>
      </c>
      <c r="J3703" s="6">
        <v>4000</v>
      </c>
      <c r="K3703" s="7">
        <f t="shared" si="28"/>
        <v>2600</v>
      </c>
      <c r="L3703" s="7">
        <f t="shared" si="29"/>
        <v>1040</v>
      </c>
      <c r="M3703" s="8">
        <v>0.39999999999999997</v>
      </c>
    </row>
    <row r="3704" spans="1:13" x14ac:dyDescent="0.25">
      <c r="A3704" s="1"/>
      <c r="B3704" s="3" t="s">
        <v>12</v>
      </c>
      <c r="C3704" s="3">
        <v>1185732</v>
      </c>
      <c r="D3704" s="4">
        <v>44359</v>
      </c>
      <c r="E3704" s="3" t="s">
        <v>13</v>
      </c>
      <c r="F3704" s="3" t="s">
        <v>123</v>
      </c>
      <c r="G3704" s="3" t="s">
        <v>124</v>
      </c>
      <c r="H3704" s="3" t="s">
        <v>15</v>
      </c>
      <c r="I3704" s="5">
        <v>0.6</v>
      </c>
      <c r="J3704" s="6">
        <v>6500</v>
      </c>
      <c r="K3704" s="7">
        <f t="shared" si="28"/>
        <v>3900</v>
      </c>
      <c r="L3704" s="7">
        <f t="shared" si="29"/>
        <v>1755</v>
      </c>
      <c r="M3704" s="8">
        <v>0.45</v>
      </c>
    </row>
    <row r="3705" spans="1:13" x14ac:dyDescent="0.25">
      <c r="A3705" s="1"/>
      <c r="B3705" s="3" t="s">
        <v>12</v>
      </c>
      <c r="C3705" s="3">
        <v>1185732</v>
      </c>
      <c r="D3705" s="4">
        <v>44359</v>
      </c>
      <c r="E3705" s="3" t="s">
        <v>13</v>
      </c>
      <c r="F3705" s="3" t="s">
        <v>123</v>
      </c>
      <c r="G3705" s="3" t="s">
        <v>124</v>
      </c>
      <c r="H3705" s="3" t="s">
        <v>16</v>
      </c>
      <c r="I3705" s="5">
        <v>0.55000000000000004</v>
      </c>
      <c r="J3705" s="6">
        <v>4000</v>
      </c>
      <c r="K3705" s="7">
        <f t="shared" si="28"/>
        <v>2200</v>
      </c>
      <c r="L3705" s="7">
        <f t="shared" si="29"/>
        <v>990</v>
      </c>
      <c r="M3705" s="8">
        <v>0.45</v>
      </c>
    </row>
    <row r="3706" spans="1:13" x14ac:dyDescent="0.25">
      <c r="A3706" s="1"/>
      <c r="B3706" s="3" t="s">
        <v>12</v>
      </c>
      <c r="C3706" s="3">
        <v>1185732</v>
      </c>
      <c r="D3706" s="4">
        <v>44359</v>
      </c>
      <c r="E3706" s="3" t="s">
        <v>13</v>
      </c>
      <c r="F3706" s="3" t="s">
        <v>123</v>
      </c>
      <c r="G3706" s="3" t="s">
        <v>124</v>
      </c>
      <c r="H3706" s="3" t="s">
        <v>17</v>
      </c>
      <c r="I3706" s="5">
        <v>0.5</v>
      </c>
      <c r="J3706" s="6">
        <v>3250</v>
      </c>
      <c r="K3706" s="7">
        <f t="shared" si="28"/>
        <v>1625</v>
      </c>
      <c r="L3706" s="7">
        <f t="shared" si="29"/>
        <v>568.75</v>
      </c>
      <c r="M3706" s="8">
        <v>0.35</v>
      </c>
    </row>
    <row r="3707" spans="1:13" x14ac:dyDescent="0.25">
      <c r="A3707" s="1"/>
      <c r="B3707" s="3" t="s">
        <v>12</v>
      </c>
      <c r="C3707" s="3">
        <v>1185732</v>
      </c>
      <c r="D3707" s="4">
        <v>44359</v>
      </c>
      <c r="E3707" s="3" t="s">
        <v>13</v>
      </c>
      <c r="F3707" s="3" t="s">
        <v>123</v>
      </c>
      <c r="G3707" s="3" t="s">
        <v>124</v>
      </c>
      <c r="H3707" s="3" t="s">
        <v>18</v>
      </c>
      <c r="I3707" s="5">
        <v>0.5</v>
      </c>
      <c r="J3707" s="6">
        <v>3000</v>
      </c>
      <c r="K3707" s="7">
        <f t="shared" si="28"/>
        <v>1500</v>
      </c>
      <c r="L3707" s="7">
        <f t="shared" si="29"/>
        <v>525</v>
      </c>
      <c r="M3707" s="8">
        <v>0.35</v>
      </c>
    </row>
    <row r="3708" spans="1:13" x14ac:dyDescent="0.25">
      <c r="A3708" s="1"/>
      <c r="B3708" s="3" t="s">
        <v>12</v>
      </c>
      <c r="C3708" s="3">
        <v>1185732</v>
      </c>
      <c r="D3708" s="4">
        <v>44359</v>
      </c>
      <c r="E3708" s="3" t="s">
        <v>13</v>
      </c>
      <c r="F3708" s="3" t="s">
        <v>123</v>
      </c>
      <c r="G3708" s="3" t="s">
        <v>124</v>
      </c>
      <c r="H3708" s="3" t="s">
        <v>19</v>
      </c>
      <c r="I3708" s="5">
        <v>0.6</v>
      </c>
      <c r="J3708" s="6">
        <v>3000</v>
      </c>
      <c r="K3708" s="7">
        <f t="shared" si="28"/>
        <v>1800</v>
      </c>
      <c r="L3708" s="7">
        <f t="shared" si="29"/>
        <v>630</v>
      </c>
      <c r="M3708" s="8">
        <v>0.35</v>
      </c>
    </row>
    <row r="3709" spans="1:13" x14ac:dyDescent="0.25">
      <c r="A3709" s="1"/>
      <c r="B3709" s="3" t="s">
        <v>12</v>
      </c>
      <c r="C3709" s="3">
        <v>1185732</v>
      </c>
      <c r="D3709" s="4">
        <v>44359</v>
      </c>
      <c r="E3709" s="3" t="s">
        <v>13</v>
      </c>
      <c r="F3709" s="3" t="s">
        <v>123</v>
      </c>
      <c r="G3709" s="3" t="s">
        <v>124</v>
      </c>
      <c r="H3709" s="3" t="s">
        <v>20</v>
      </c>
      <c r="I3709" s="5">
        <v>0.65</v>
      </c>
      <c r="J3709" s="6">
        <v>4500</v>
      </c>
      <c r="K3709" s="7">
        <f t="shared" si="28"/>
        <v>2925</v>
      </c>
      <c r="L3709" s="7">
        <f t="shared" si="29"/>
        <v>1170</v>
      </c>
      <c r="M3709" s="8">
        <v>0.39999999999999997</v>
      </c>
    </row>
    <row r="3710" spans="1:13" x14ac:dyDescent="0.25">
      <c r="A3710" s="1"/>
      <c r="B3710" s="3" t="s">
        <v>12</v>
      </c>
      <c r="C3710" s="3">
        <v>1185732</v>
      </c>
      <c r="D3710" s="4">
        <v>44387</v>
      </c>
      <c r="E3710" s="3" t="s">
        <v>13</v>
      </c>
      <c r="F3710" s="3" t="s">
        <v>123</v>
      </c>
      <c r="G3710" s="3" t="s">
        <v>124</v>
      </c>
      <c r="H3710" s="3" t="s">
        <v>15</v>
      </c>
      <c r="I3710" s="5">
        <v>0.6</v>
      </c>
      <c r="J3710" s="6">
        <v>6750</v>
      </c>
      <c r="K3710" s="7">
        <f t="shared" si="28"/>
        <v>4050</v>
      </c>
      <c r="L3710" s="7">
        <f t="shared" si="29"/>
        <v>1822.5</v>
      </c>
      <c r="M3710" s="8">
        <v>0.45</v>
      </c>
    </row>
    <row r="3711" spans="1:13" x14ac:dyDescent="0.25">
      <c r="A3711" s="1"/>
      <c r="B3711" s="3" t="s">
        <v>12</v>
      </c>
      <c r="C3711" s="3">
        <v>1185732</v>
      </c>
      <c r="D3711" s="4">
        <v>44387</v>
      </c>
      <c r="E3711" s="3" t="s">
        <v>13</v>
      </c>
      <c r="F3711" s="3" t="s">
        <v>123</v>
      </c>
      <c r="G3711" s="3" t="s">
        <v>124</v>
      </c>
      <c r="H3711" s="3" t="s">
        <v>16</v>
      </c>
      <c r="I3711" s="5">
        <v>0.55000000000000004</v>
      </c>
      <c r="J3711" s="6">
        <v>4250</v>
      </c>
      <c r="K3711" s="7">
        <f t="shared" si="28"/>
        <v>2337.5</v>
      </c>
      <c r="L3711" s="7">
        <f t="shared" si="29"/>
        <v>1051.875</v>
      </c>
      <c r="M3711" s="8">
        <v>0.45</v>
      </c>
    </row>
    <row r="3712" spans="1:13" x14ac:dyDescent="0.25">
      <c r="A3712" s="1"/>
      <c r="B3712" s="3" t="s">
        <v>12</v>
      </c>
      <c r="C3712" s="3">
        <v>1185732</v>
      </c>
      <c r="D3712" s="4">
        <v>44387</v>
      </c>
      <c r="E3712" s="3" t="s">
        <v>13</v>
      </c>
      <c r="F3712" s="3" t="s">
        <v>123</v>
      </c>
      <c r="G3712" s="3" t="s">
        <v>124</v>
      </c>
      <c r="H3712" s="3" t="s">
        <v>17</v>
      </c>
      <c r="I3712" s="5">
        <v>0.5</v>
      </c>
      <c r="J3712" s="6">
        <v>3500</v>
      </c>
      <c r="K3712" s="7">
        <f t="shared" si="28"/>
        <v>1750</v>
      </c>
      <c r="L3712" s="7">
        <f t="shared" si="29"/>
        <v>612.5</v>
      </c>
      <c r="M3712" s="8">
        <v>0.35</v>
      </c>
    </row>
    <row r="3713" spans="1:13" x14ac:dyDescent="0.25">
      <c r="A3713" s="1"/>
      <c r="B3713" s="3" t="s">
        <v>12</v>
      </c>
      <c r="C3713" s="3">
        <v>1185732</v>
      </c>
      <c r="D3713" s="4">
        <v>44387</v>
      </c>
      <c r="E3713" s="3" t="s">
        <v>13</v>
      </c>
      <c r="F3713" s="3" t="s">
        <v>123</v>
      </c>
      <c r="G3713" s="3" t="s">
        <v>124</v>
      </c>
      <c r="H3713" s="3" t="s">
        <v>18</v>
      </c>
      <c r="I3713" s="5">
        <v>0.5</v>
      </c>
      <c r="J3713" s="6">
        <v>3000</v>
      </c>
      <c r="K3713" s="7">
        <f t="shared" si="28"/>
        <v>1500</v>
      </c>
      <c r="L3713" s="7">
        <f t="shared" si="29"/>
        <v>525</v>
      </c>
      <c r="M3713" s="8">
        <v>0.35</v>
      </c>
    </row>
    <row r="3714" spans="1:13" x14ac:dyDescent="0.25">
      <c r="A3714" s="1"/>
      <c r="B3714" s="3" t="s">
        <v>12</v>
      </c>
      <c r="C3714" s="3">
        <v>1185732</v>
      </c>
      <c r="D3714" s="4">
        <v>44387</v>
      </c>
      <c r="E3714" s="3" t="s">
        <v>13</v>
      </c>
      <c r="F3714" s="3" t="s">
        <v>123</v>
      </c>
      <c r="G3714" s="3" t="s">
        <v>124</v>
      </c>
      <c r="H3714" s="3" t="s">
        <v>19</v>
      </c>
      <c r="I3714" s="5">
        <v>0.6</v>
      </c>
      <c r="J3714" s="6">
        <v>3250</v>
      </c>
      <c r="K3714" s="7">
        <f t="shared" si="28"/>
        <v>1950</v>
      </c>
      <c r="L3714" s="7">
        <f t="shared" si="29"/>
        <v>682.5</v>
      </c>
      <c r="M3714" s="8">
        <v>0.35</v>
      </c>
    </row>
    <row r="3715" spans="1:13" x14ac:dyDescent="0.25">
      <c r="A3715" s="1"/>
      <c r="B3715" s="3" t="s">
        <v>12</v>
      </c>
      <c r="C3715" s="3">
        <v>1185732</v>
      </c>
      <c r="D3715" s="4">
        <v>44387</v>
      </c>
      <c r="E3715" s="3" t="s">
        <v>13</v>
      </c>
      <c r="F3715" s="3" t="s">
        <v>123</v>
      </c>
      <c r="G3715" s="3" t="s">
        <v>124</v>
      </c>
      <c r="H3715" s="3" t="s">
        <v>20</v>
      </c>
      <c r="I3715" s="5">
        <v>0.65</v>
      </c>
      <c r="J3715" s="6">
        <v>5000</v>
      </c>
      <c r="K3715" s="7">
        <f t="shared" si="28"/>
        <v>3250</v>
      </c>
      <c r="L3715" s="7">
        <f t="shared" si="29"/>
        <v>1300</v>
      </c>
      <c r="M3715" s="8">
        <v>0.39999999999999997</v>
      </c>
    </row>
    <row r="3716" spans="1:13" x14ac:dyDescent="0.25">
      <c r="A3716" s="1"/>
      <c r="B3716" s="3" t="s">
        <v>12</v>
      </c>
      <c r="C3716" s="3">
        <v>1185732</v>
      </c>
      <c r="D3716" s="4">
        <v>44419</v>
      </c>
      <c r="E3716" s="3" t="s">
        <v>13</v>
      </c>
      <c r="F3716" s="3" t="s">
        <v>123</v>
      </c>
      <c r="G3716" s="3" t="s">
        <v>124</v>
      </c>
      <c r="H3716" s="3" t="s">
        <v>15</v>
      </c>
      <c r="I3716" s="5">
        <v>0.6</v>
      </c>
      <c r="J3716" s="6">
        <v>6500</v>
      </c>
      <c r="K3716" s="7">
        <f t="shared" si="28"/>
        <v>3900</v>
      </c>
      <c r="L3716" s="7">
        <f t="shared" si="29"/>
        <v>1755</v>
      </c>
      <c r="M3716" s="8">
        <v>0.45</v>
      </c>
    </row>
    <row r="3717" spans="1:13" x14ac:dyDescent="0.25">
      <c r="A3717" s="1"/>
      <c r="B3717" s="3" t="s">
        <v>12</v>
      </c>
      <c r="C3717" s="3">
        <v>1185732</v>
      </c>
      <c r="D3717" s="4">
        <v>44419</v>
      </c>
      <c r="E3717" s="3" t="s">
        <v>13</v>
      </c>
      <c r="F3717" s="3" t="s">
        <v>123</v>
      </c>
      <c r="G3717" s="3" t="s">
        <v>124</v>
      </c>
      <c r="H3717" s="3" t="s">
        <v>16</v>
      </c>
      <c r="I3717" s="5">
        <v>0.55000000000000004</v>
      </c>
      <c r="J3717" s="6">
        <v>4250</v>
      </c>
      <c r="K3717" s="7">
        <f t="shared" si="28"/>
        <v>2337.5</v>
      </c>
      <c r="L3717" s="7">
        <f t="shared" si="29"/>
        <v>1051.875</v>
      </c>
      <c r="M3717" s="8">
        <v>0.45</v>
      </c>
    </row>
    <row r="3718" spans="1:13" x14ac:dyDescent="0.25">
      <c r="A3718" s="1"/>
      <c r="B3718" s="3" t="s">
        <v>12</v>
      </c>
      <c r="C3718" s="3">
        <v>1185732</v>
      </c>
      <c r="D3718" s="4">
        <v>44419</v>
      </c>
      <c r="E3718" s="3" t="s">
        <v>13</v>
      </c>
      <c r="F3718" s="3" t="s">
        <v>123</v>
      </c>
      <c r="G3718" s="3" t="s">
        <v>124</v>
      </c>
      <c r="H3718" s="3" t="s">
        <v>17</v>
      </c>
      <c r="I3718" s="5">
        <v>0.5</v>
      </c>
      <c r="J3718" s="6">
        <v>3500</v>
      </c>
      <c r="K3718" s="7">
        <f t="shared" si="28"/>
        <v>1750</v>
      </c>
      <c r="L3718" s="7">
        <f t="shared" si="29"/>
        <v>612.5</v>
      </c>
      <c r="M3718" s="8">
        <v>0.35</v>
      </c>
    </row>
    <row r="3719" spans="1:13" x14ac:dyDescent="0.25">
      <c r="A3719" s="1"/>
      <c r="B3719" s="3" t="s">
        <v>12</v>
      </c>
      <c r="C3719" s="3">
        <v>1185732</v>
      </c>
      <c r="D3719" s="4">
        <v>44419</v>
      </c>
      <c r="E3719" s="3" t="s">
        <v>13</v>
      </c>
      <c r="F3719" s="3" t="s">
        <v>123</v>
      </c>
      <c r="G3719" s="3" t="s">
        <v>124</v>
      </c>
      <c r="H3719" s="3" t="s">
        <v>18</v>
      </c>
      <c r="I3719" s="5">
        <v>0.5</v>
      </c>
      <c r="J3719" s="6">
        <v>2500</v>
      </c>
      <c r="K3719" s="7">
        <f t="shared" si="28"/>
        <v>1250</v>
      </c>
      <c r="L3719" s="7">
        <f t="shared" si="29"/>
        <v>437.5</v>
      </c>
      <c r="M3719" s="8">
        <v>0.35</v>
      </c>
    </row>
    <row r="3720" spans="1:13" x14ac:dyDescent="0.25">
      <c r="A3720" s="1"/>
      <c r="B3720" s="3" t="s">
        <v>12</v>
      </c>
      <c r="C3720" s="3">
        <v>1185732</v>
      </c>
      <c r="D3720" s="4">
        <v>44419</v>
      </c>
      <c r="E3720" s="3" t="s">
        <v>13</v>
      </c>
      <c r="F3720" s="3" t="s">
        <v>123</v>
      </c>
      <c r="G3720" s="3" t="s">
        <v>124</v>
      </c>
      <c r="H3720" s="3" t="s">
        <v>19</v>
      </c>
      <c r="I3720" s="5">
        <v>0.6</v>
      </c>
      <c r="J3720" s="6">
        <v>2250</v>
      </c>
      <c r="K3720" s="7">
        <f t="shared" si="28"/>
        <v>1350</v>
      </c>
      <c r="L3720" s="7">
        <f t="shared" si="29"/>
        <v>472.49999999999994</v>
      </c>
      <c r="M3720" s="8">
        <v>0.35</v>
      </c>
    </row>
    <row r="3721" spans="1:13" x14ac:dyDescent="0.25">
      <c r="A3721" s="1"/>
      <c r="B3721" s="3" t="s">
        <v>12</v>
      </c>
      <c r="C3721" s="3">
        <v>1185732</v>
      </c>
      <c r="D3721" s="4">
        <v>44419</v>
      </c>
      <c r="E3721" s="3" t="s">
        <v>13</v>
      </c>
      <c r="F3721" s="3" t="s">
        <v>123</v>
      </c>
      <c r="G3721" s="3" t="s">
        <v>124</v>
      </c>
      <c r="H3721" s="3" t="s">
        <v>20</v>
      </c>
      <c r="I3721" s="5">
        <v>0.65</v>
      </c>
      <c r="J3721" s="6">
        <v>4000</v>
      </c>
      <c r="K3721" s="7">
        <f t="shared" si="28"/>
        <v>2600</v>
      </c>
      <c r="L3721" s="7">
        <f t="shared" si="29"/>
        <v>1040</v>
      </c>
      <c r="M3721" s="8">
        <v>0.39999999999999997</v>
      </c>
    </row>
    <row r="3722" spans="1:13" x14ac:dyDescent="0.25">
      <c r="A3722" s="1"/>
      <c r="B3722" s="3" t="s">
        <v>12</v>
      </c>
      <c r="C3722" s="3">
        <v>1185732</v>
      </c>
      <c r="D3722" s="4">
        <v>44449</v>
      </c>
      <c r="E3722" s="3" t="s">
        <v>13</v>
      </c>
      <c r="F3722" s="3" t="s">
        <v>123</v>
      </c>
      <c r="G3722" s="3" t="s">
        <v>124</v>
      </c>
      <c r="H3722" s="3" t="s">
        <v>15</v>
      </c>
      <c r="I3722" s="5">
        <v>0.6</v>
      </c>
      <c r="J3722" s="6">
        <v>5250</v>
      </c>
      <c r="K3722" s="7">
        <f t="shared" si="28"/>
        <v>3150</v>
      </c>
      <c r="L3722" s="7">
        <f t="shared" si="29"/>
        <v>1417.5</v>
      </c>
      <c r="M3722" s="8">
        <v>0.45</v>
      </c>
    </row>
    <row r="3723" spans="1:13" x14ac:dyDescent="0.25">
      <c r="A3723" s="1"/>
      <c r="B3723" s="3" t="s">
        <v>12</v>
      </c>
      <c r="C3723" s="3">
        <v>1185732</v>
      </c>
      <c r="D3723" s="4">
        <v>44449</v>
      </c>
      <c r="E3723" s="3" t="s">
        <v>13</v>
      </c>
      <c r="F3723" s="3" t="s">
        <v>123</v>
      </c>
      <c r="G3723" s="3" t="s">
        <v>124</v>
      </c>
      <c r="H3723" s="3" t="s">
        <v>16</v>
      </c>
      <c r="I3723" s="5">
        <v>0.55000000000000004</v>
      </c>
      <c r="J3723" s="6">
        <v>3250</v>
      </c>
      <c r="K3723" s="7">
        <f t="shared" si="28"/>
        <v>1787.5000000000002</v>
      </c>
      <c r="L3723" s="7">
        <f t="shared" si="29"/>
        <v>804.37500000000011</v>
      </c>
      <c r="M3723" s="8">
        <v>0.45</v>
      </c>
    </row>
    <row r="3724" spans="1:13" x14ac:dyDescent="0.25">
      <c r="A3724" s="1"/>
      <c r="B3724" s="3" t="s">
        <v>12</v>
      </c>
      <c r="C3724" s="3">
        <v>1185732</v>
      </c>
      <c r="D3724" s="4">
        <v>44449</v>
      </c>
      <c r="E3724" s="3" t="s">
        <v>13</v>
      </c>
      <c r="F3724" s="3" t="s">
        <v>123</v>
      </c>
      <c r="G3724" s="3" t="s">
        <v>124</v>
      </c>
      <c r="H3724" s="3" t="s">
        <v>17</v>
      </c>
      <c r="I3724" s="5">
        <v>0.5</v>
      </c>
      <c r="J3724" s="6">
        <v>2250</v>
      </c>
      <c r="K3724" s="7">
        <f t="shared" si="28"/>
        <v>1125</v>
      </c>
      <c r="L3724" s="7">
        <f t="shared" si="29"/>
        <v>393.75</v>
      </c>
      <c r="M3724" s="8">
        <v>0.35</v>
      </c>
    </row>
    <row r="3725" spans="1:13" x14ac:dyDescent="0.25">
      <c r="A3725" s="1"/>
      <c r="B3725" s="3" t="s">
        <v>12</v>
      </c>
      <c r="C3725" s="3">
        <v>1185732</v>
      </c>
      <c r="D3725" s="4">
        <v>44449</v>
      </c>
      <c r="E3725" s="3" t="s">
        <v>13</v>
      </c>
      <c r="F3725" s="3" t="s">
        <v>123</v>
      </c>
      <c r="G3725" s="3" t="s">
        <v>124</v>
      </c>
      <c r="H3725" s="3" t="s">
        <v>18</v>
      </c>
      <c r="I3725" s="5">
        <v>0.5</v>
      </c>
      <c r="J3725" s="6">
        <v>2000</v>
      </c>
      <c r="K3725" s="7">
        <f t="shared" si="28"/>
        <v>1000</v>
      </c>
      <c r="L3725" s="7">
        <f t="shared" si="29"/>
        <v>350</v>
      </c>
      <c r="M3725" s="8">
        <v>0.35</v>
      </c>
    </row>
    <row r="3726" spans="1:13" x14ac:dyDescent="0.25">
      <c r="A3726" s="1"/>
      <c r="B3726" s="3" t="s">
        <v>12</v>
      </c>
      <c r="C3726" s="3">
        <v>1185732</v>
      </c>
      <c r="D3726" s="4">
        <v>44449</v>
      </c>
      <c r="E3726" s="3" t="s">
        <v>13</v>
      </c>
      <c r="F3726" s="3" t="s">
        <v>123</v>
      </c>
      <c r="G3726" s="3" t="s">
        <v>124</v>
      </c>
      <c r="H3726" s="3" t="s">
        <v>19</v>
      </c>
      <c r="I3726" s="5">
        <v>0.6</v>
      </c>
      <c r="J3726" s="6">
        <v>2000</v>
      </c>
      <c r="K3726" s="7">
        <f t="shared" si="28"/>
        <v>1200</v>
      </c>
      <c r="L3726" s="7">
        <f t="shared" si="29"/>
        <v>420</v>
      </c>
      <c r="M3726" s="8">
        <v>0.35</v>
      </c>
    </row>
    <row r="3727" spans="1:13" x14ac:dyDescent="0.25">
      <c r="A3727" s="1"/>
      <c r="B3727" s="3" t="s">
        <v>12</v>
      </c>
      <c r="C3727" s="3">
        <v>1185732</v>
      </c>
      <c r="D3727" s="4">
        <v>44449</v>
      </c>
      <c r="E3727" s="3" t="s">
        <v>13</v>
      </c>
      <c r="F3727" s="3" t="s">
        <v>123</v>
      </c>
      <c r="G3727" s="3" t="s">
        <v>124</v>
      </c>
      <c r="H3727" s="3" t="s">
        <v>20</v>
      </c>
      <c r="I3727" s="5">
        <v>0.65</v>
      </c>
      <c r="J3727" s="6">
        <v>3000</v>
      </c>
      <c r="K3727" s="7">
        <f t="shared" si="28"/>
        <v>1950</v>
      </c>
      <c r="L3727" s="7">
        <f t="shared" si="29"/>
        <v>779.99999999999989</v>
      </c>
      <c r="M3727" s="8">
        <v>0.39999999999999997</v>
      </c>
    </row>
    <row r="3728" spans="1:13" x14ac:dyDescent="0.25">
      <c r="A3728" s="1"/>
      <c r="B3728" s="3" t="s">
        <v>12</v>
      </c>
      <c r="C3728" s="3">
        <v>1185732</v>
      </c>
      <c r="D3728" s="4">
        <v>44481</v>
      </c>
      <c r="E3728" s="3" t="s">
        <v>13</v>
      </c>
      <c r="F3728" s="3" t="s">
        <v>123</v>
      </c>
      <c r="G3728" s="3" t="s">
        <v>124</v>
      </c>
      <c r="H3728" s="3" t="s">
        <v>15</v>
      </c>
      <c r="I3728" s="5">
        <v>0.65</v>
      </c>
      <c r="J3728" s="6">
        <v>4750</v>
      </c>
      <c r="K3728" s="7">
        <f t="shared" si="28"/>
        <v>3087.5</v>
      </c>
      <c r="L3728" s="7">
        <f t="shared" si="29"/>
        <v>1389.375</v>
      </c>
      <c r="M3728" s="8">
        <v>0.45</v>
      </c>
    </row>
    <row r="3729" spans="1:13" x14ac:dyDescent="0.25">
      <c r="A3729" s="1"/>
      <c r="B3729" s="3" t="s">
        <v>12</v>
      </c>
      <c r="C3729" s="3">
        <v>1185732</v>
      </c>
      <c r="D3729" s="4">
        <v>44481</v>
      </c>
      <c r="E3729" s="3" t="s">
        <v>13</v>
      </c>
      <c r="F3729" s="3" t="s">
        <v>123</v>
      </c>
      <c r="G3729" s="3" t="s">
        <v>124</v>
      </c>
      <c r="H3729" s="3" t="s">
        <v>16</v>
      </c>
      <c r="I3729" s="5">
        <v>0.60000000000000009</v>
      </c>
      <c r="J3729" s="6">
        <v>3000</v>
      </c>
      <c r="K3729" s="7">
        <f t="shared" si="28"/>
        <v>1800.0000000000002</v>
      </c>
      <c r="L3729" s="7">
        <f t="shared" si="29"/>
        <v>810.00000000000011</v>
      </c>
      <c r="M3729" s="8">
        <v>0.45</v>
      </c>
    </row>
    <row r="3730" spans="1:13" x14ac:dyDescent="0.25">
      <c r="A3730" s="1"/>
      <c r="B3730" s="3" t="s">
        <v>12</v>
      </c>
      <c r="C3730" s="3">
        <v>1185732</v>
      </c>
      <c r="D3730" s="4">
        <v>44481</v>
      </c>
      <c r="E3730" s="3" t="s">
        <v>13</v>
      </c>
      <c r="F3730" s="3" t="s">
        <v>123</v>
      </c>
      <c r="G3730" s="3" t="s">
        <v>124</v>
      </c>
      <c r="H3730" s="3" t="s">
        <v>17</v>
      </c>
      <c r="I3730" s="5">
        <v>0.60000000000000009</v>
      </c>
      <c r="J3730" s="6">
        <v>2000</v>
      </c>
      <c r="K3730" s="7">
        <f t="shared" si="28"/>
        <v>1200.0000000000002</v>
      </c>
      <c r="L3730" s="7">
        <f t="shared" si="29"/>
        <v>420.00000000000006</v>
      </c>
      <c r="M3730" s="8">
        <v>0.35</v>
      </c>
    </row>
    <row r="3731" spans="1:13" x14ac:dyDescent="0.25">
      <c r="A3731" s="1"/>
      <c r="B3731" s="3" t="s">
        <v>12</v>
      </c>
      <c r="C3731" s="3">
        <v>1185732</v>
      </c>
      <c r="D3731" s="4">
        <v>44481</v>
      </c>
      <c r="E3731" s="3" t="s">
        <v>13</v>
      </c>
      <c r="F3731" s="3" t="s">
        <v>123</v>
      </c>
      <c r="G3731" s="3" t="s">
        <v>124</v>
      </c>
      <c r="H3731" s="3" t="s">
        <v>18</v>
      </c>
      <c r="I3731" s="5">
        <v>0.60000000000000009</v>
      </c>
      <c r="J3731" s="6">
        <v>1750</v>
      </c>
      <c r="K3731" s="7">
        <f t="shared" si="28"/>
        <v>1050.0000000000002</v>
      </c>
      <c r="L3731" s="7">
        <f t="shared" si="29"/>
        <v>367.50000000000006</v>
      </c>
      <c r="M3731" s="8">
        <v>0.35</v>
      </c>
    </row>
    <row r="3732" spans="1:13" x14ac:dyDescent="0.25">
      <c r="A3732" s="1"/>
      <c r="B3732" s="3" t="s">
        <v>12</v>
      </c>
      <c r="C3732" s="3">
        <v>1185732</v>
      </c>
      <c r="D3732" s="4">
        <v>44481</v>
      </c>
      <c r="E3732" s="3" t="s">
        <v>13</v>
      </c>
      <c r="F3732" s="3" t="s">
        <v>123</v>
      </c>
      <c r="G3732" s="3" t="s">
        <v>124</v>
      </c>
      <c r="H3732" s="3" t="s">
        <v>19</v>
      </c>
      <c r="I3732" s="5">
        <v>0.70000000000000007</v>
      </c>
      <c r="J3732" s="6">
        <v>1750</v>
      </c>
      <c r="K3732" s="7">
        <f t="shared" si="28"/>
        <v>1225.0000000000002</v>
      </c>
      <c r="L3732" s="7">
        <f t="shared" si="29"/>
        <v>428.75000000000006</v>
      </c>
      <c r="M3732" s="8">
        <v>0.35</v>
      </c>
    </row>
    <row r="3733" spans="1:13" x14ac:dyDescent="0.25">
      <c r="A3733" s="1"/>
      <c r="B3733" s="3" t="s">
        <v>12</v>
      </c>
      <c r="C3733" s="3">
        <v>1185732</v>
      </c>
      <c r="D3733" s="4">
        <v>44481</v>
      </c>
      <c r="E3733" s="3" t="s">
        <v>13</v>
      </c>
      <c r="F3733" s="3" t="s">
        <v>123</v>
      </c>
      <c r="G3733" s="3" t="s">
        <v>124</v>
      </c>
      <c r="H3733" s="3" t="s">
        <v>20</v>
      </c>
      <c r="I3733" s="5">
        <v>0.75</v>
      </c>
      <c r="J3733" s="6">
        <v>3000</v>
      </c>
      <c r="K3733" s="7">
        <f t="shared" si="28"/>
        <v>2250</v>
      </c>
      <c r="L3733" s="7">
        <f t="shared" si="29"/>
        <v>899.99999999999989</v>
      </c>
      <c r="M3733" s="8">
        <v>0.39999999999999997</v>
      </c>
    </row>
    <row r="3734" spans="1:13" x14ac:dyDescent="0.25">
      <c r="A3734" s="1"/>
      <c r="B3734" s="3" t="s">
        <v>12</v>
      </c>
      <c r="C3734" s="3">
        <v>1185732</v>
      </c>
      <c r="D3734" s="4">
        <v>44511</v>
      </c>
      <c r="E3734" s="3" t="s">
        <v>13</v>
      </c>
      <c r="F3734" s="3" t="s">
        <v>123</v>
      </c>
      <c r="G3734" s="3" t="s">
        <v>124</v>
      </c>
      <c r="H3734" s="3" t="s">
        <v>15</v>
      </c>
      <c r="I3734" s="5">
        <v>0.70000000000000007</v>
      </c>
      <c r="J3734" s="6">
        <v>4500</v>
      </c>
      <c r="K3734" s="7">
        <f t="shared" si="28"/>
        <v>3150.0000000000005</v>
      </c>
      <c r="L3734" s="7">
        <f t="shared" si="29"/>
        <v>1417.5000000000002</v>
      </c>
      <c r="M3734" s="8">
        <v>0.45</v>
      </c>
    </row>
    <row r="3735" spans="1:13" x14ac:dyDescent="0.25">
      <c r="A3735" s="1"/>
      <c r="B3735" s="3" t="s">
        <v>12</v>
      </c>
      <c r="C3735" s="3">
        <v>1185732</v>
      </c>
      <c r="D3735" s="4">
        <v>44511</v>
      </c>
      <c r="E3735" s="3" t="s">
        <v>13</v>
      </c>
      <c r="F3735" s="3" t="s">
        <v>123</v>
      </c>
      <c r="G3735" s="3" t="s">
        <v>124</v>
      </c>
      <c r="H3735" s="3" t="s">
        <v>16</v>
      </c>
      <c r="I3735" s="5">
        <v>0.60000000000000009</v>
      </c>
      <c r="J3735" s="6">
        <v>3250</v>
      </c>
      <c r="K3735" s="7">
        <f t="shared" si="28"/>
        <v>1950.0000000000002</v>
      </c>
      <c r="L3735" s="7">
        <f t="shared" si="29"/>
        <v>877.50000000000011</v>
      </c>
      <c r="M3735" s="8">
        <v>0.45</v>
      </c>
    </row>
    <row r="3736" spans="1:13" x14ac:dyDescent="0.25">
      <c r="A3736" s="1"/>
      <c r="B3736" s="3" t="s">
        <v>12</v>
      </c>
      <c r="C3736" s="3">
        <v>1185732</v>
      </c>
      <c r="D3736" s="4">
        <v>44511</v>
      </c>
      <c r="E3736" s="3" t="s">
        <v>13</v>
      </c>
      <c r="F3736" s="3" t="s">
        <v>123</v>
      </c>
      <c r="G3736" s="3" t="s">
        <v>124</v>
      </c>
      <c r="H3736" s="3" t="s">
        <v>17</v>
      </c>
      <c r="I3736" s="5">
        <v>0.60000000000000009</v>
      </c>
      <c r="J3736" s="6">
        <v>3200</v>
      </c>
      <c r="K3736" s="7">
        <f t="shared" si="28"/>
        <v>1920.0000000000002</v>
      </c>
      <c r="L3736" s="7">
        <f t="shared" si="29"/>
        <v>672</v>
      </c>
      <c r="M3736" s="8">
        <v>0.35</v>
      </c>
    </row>
    <row r="3737" spans="1:13" x14ac:dyDescent="0.25">
      <c r="A3737" s="1"/>
      <c r="B3737" s="3" t="s">
        <v>12</v>
      </c>
      <c r="C3737" s="3">
        <v>1185732</v>
      </c>
      <c r="D3737" s="4">
        <v>44511</v>
      </c>
      <c r="E3737" s="3" t="s">
        <v>13</v>
      </c>
      <c r="F3737" s="3" t="s">
        <v>123</v>
      </c>
      <c r="G3737" s="3" t="s">
        <v>124</v>
      </c>
      <c r="H3737" s="3" t="s">
        <v>18</v>
      </c>
      <c r="I3737" s="5">
        <v>0.60000000000000009</v>
      </c>
      <c r="J3737" s="6">
        <v>3000</v>
      </c>
      <c r="K3737" s="7">
        <f t="shared" si="28"/>
        <v>1800.0000000000002</v>
      </c>
      <c r="L3737" s="7">
        <f t="shared" si="29"/>
        <v>630</v>
      </c>
      <c r="M3737" s="8">
        <v>0.35</v>
      </c>
    </row>
    <row r="3738" spans="1:13" x14ac:dyDescent="0.25">
      <c r="A3738" s="1"/>
      <c r="B3738" s="3" t="s">
        <v>12</v>
      </c>
      <c r="C3738" s="3">
        <v>1185732</v>
      </c>
      <c r="D3738" s="4">
        <v>44511</v>
      </c>
      <c r="E3738" s="3" t="s">
        <v>13</v>
      </c>
      <c r="F3738" s="3" t="s">
        <v>123</v>
      </c>
      <c r="G3738" s="3" t="s">
        <v>124</v>
      </c>
      <c r="H3738" s="3" t="s">
        <v>19</v>
      </c>
      <c r="I3738" s="5">
        <v>0.70000000000000007</v>
      </c>
      <c r="J3738" s="6">
        <v>2750</v>
      </c>
      <c r="K3738" s="7">
        <f t="shared" si="28"/>
        <v>1925.0000000000002</v>
      </c>
      <c r="L3738" s="7">
        <f t="shared" si="29"/>
        <v>673.75</v>
      </c>
      <c r="M3738" s="8">
        <v>0.35</v>
      </c>
    </row>
    <row r="3739" spans="1:13" x14ac:dyDescent="0.25">
      <c r="A3739" s="1"/>
      <c r="B3739" s="3" t="s">
        <v>12</v>
      </c>
      <c r="C3739" s="3">
        <v>1185732</v>
      </c>
      <c r="D3739" s="4">
        <v>44511</v>
      </c>
      <c r="E3739" s="3" t="s">
        <v>13</v>
      </c>
      <c r="F3739" s="3" t="s">
        <v>123</v>
      </c>
      <c r="G3739" s="3" t="s">
        <v>124</v>
      </c>
      <c r="H3739" s="3" t="s">
        <v>20</v>
      </c>
      <c r="I3739" s="5">
        <v>0.75</v>
      </c>
      <c r="J3739" s="6">
        <v>3750</v>
      </c>
      <c r="K3739" s="7">
        <f t="shared" si="28"/>
        <v>2812.5</v>
      </c>
      <c r="L3739" s="7">
        <f t="shared" si="29"/>
        <v>1125</v>
      </c>
      <c r="M3739" s="8">
        <v>0.39999999999999997</v>
      </c>
    </row>
    <row r="3740" spans="1:13" x14ac:dyDescent="0.25">
      <c r="A3740" s="1"/>
      <c r="B3740" s="3" t="s">
        <v>12</v>
      </c>
      <c r="C3740" s="3">
        <v>1185732</v>
      </c>
      <c r="D3740" s="4">
        <v>44540</v>
      </c>
      <c r="E3740" s="3" t="s">
        <v>13</v>
      </c>
      <c r="F3740" s="3" t="s">
        <v>123</v>
      </c>
      <c r="G3740" s="3" t="s">
        <v>124</v>
      </c>
      <c r="H3740" s="3" t="s">
        <v>15</v>
      </c>
      <c r="I3740" s="5">
        <v>0.70000000000000007</v>
      </c>
      <c r="J3740" s="6">
        <v>6000</v>
      </c>
      <c r="K3740" s="7">
        <f t="shared" si="28"/>
        <v>4200</v>
      </c>
      <c r="L3740" s="7">
        <f t="shared" si="29"/>
        <v>1890</v>
      </c>
      <c r="M3740" s="8">
        <v>0.45</v>
      </c>
    </row>
    <row r="3741" spans="1:13" x14ac:dyDescent="0.25">
      <c r="A3741" s="1"/>
      <c r="B3741" s="3" t="s">
        <v>12</v>
      </c>
      <c r="C3741" s="3">
        <v>1185732</v>
      </c>
      <c r="D3741" s="4">
        <v>44540</v>
      </c>
      <c r="E3741" s="3" t="s">
        <v>13</v>
      </c>
      <c r="F3741" s="3" t="s">
        <v>123</v>
      </c>
      <c r="G3741" s="3" t="s">
        <v>124</v>
      </c>
      <c r="H3741" s="3" t="s">
        <v>16</v>
      </c>
      <c r="I3741" s="5">
        <v>0.60000000000000009</v>
      </c>
      <c r="J3741" s="6">
        <v>4000</v>
      </c>
      <c r="K3741" s="7">
        <f t="shared" si="28"/>
        <v>2400.0000000000005</v>
      </c>
      <c r="L3741" s="7">
        <f t="shared" si="29"/>
        <v>1080.0000000000002</v>
      </c>
      <c r="M3741" s="8">
        <v>0.45</v>
      </c>
    </row>
    <row r="3742" spans="1:13" x14ac:dyDescent="0.25">
      <c r="A3742" s="1"/>
      <c r="B3742" s="3" t="s">
        <v>12</v>
      </c>
      <c r="C3742" s="3">
        <v>1185732</v>
      </c>
      <c r="D3742" s="4">
        <v>44540</v>
      </c>
      <c r="E3742" s="3" t="s">
        <v>13</v>
      </c>
      <c r="F3742" s="3" t="s">
        <v>123</v>
      </c>
      <c r="G3742" s="3" t="s">
        <v>124</v>
      </c>
      <c r="H3742" s="3" t="s">
        <v>17</v>
      </c>
      <c r="I3742" s="5">
        <v>0.60000000000000009</v>
      </c>
      <c r="J3742" s="6">
        <v>3750</v>
      </c>
      <c r="K3742" s="7">
        <f t="shared" si="28"/>
        <v>2250.0000000000005</v>
      </c>
      <c r="L3742" s="7">
        <f t="shared" si="29"/>
        <v>787.50000000000011</v>
      </c>
      <c r="M3742" s="8">
        <v>0.35</v>
      </c>
    </row>
    <row r="3743" spans="1:13" x14ac:dyDescent="0.25">
      <c r="A3743" s="1"/>
      <c r="B3743" s="3" t="s">
        <v>12</v>
      </c>
      <c r="C3743" s="3">
        <v>1185732</v>
      </c>
      <c r="D3743" s="4">
        <v>44540</v>
      </c>
      <c r="E3743" s="3" t="s">
        <v>13</v>
      </c>
      <c r="F3743" s="3" t="s">
        <v>123</v>
      </c>
      <c r="G3743" s="3" t="s">
        <v>124</v>
      </c>
      <c r="H3743" s="3" t="s">
        <v>18</v>
      </c>
      <c r="I3743" s="5">
        <v>0.60000000000000009</v>
      </c>
      <c r="J3743" s="6">
        <v>3250</v>
      </c>
      <c r="K3743" s="7">
        <f t="shared" si="28"/>
        <v>1950.0000000000002</v>
      </c>
      <c r="L3743" s="7">
        <f t="shared" si="29"/>
        <v>682.5</v>
      </c>
      <c r="M3743" s="8">
        <v>0.35</v>
      </c>
    </row>
    <row r="3744" spans="1:13" x14ac:dyDescent="0.25">
      <c r="A3744" s="1"/>
      <c r="B3744" s="3" t="s">
        <v>12</v>
      </c>
      <c r="C3744" s="3">
        <v>1185732</v>
      </c>
      <c r="D3744" s="4">
        <v>44540</v>
      </c>
      <c r="E3744" s="3" t="s">
        <v>13</v>
      </c>
      <c r="F3744" s="3" t="s">
        <v>123</v>
      </c>
      <c r="G3744" s="3" t="s">
        <v>124</v>
      </c>
      <c r="H3744" s="3" t="s">
        <v>19</v>
      </c>
      <c r="I3744" s="5">
        <v>0.70000000000000007</v>
      </c>
      <c r="J3744" s="6">
        <v>3250</v>
      </c>
      <c r="K3744" s="7">
        <f t="shared" si="28"/>
        <v>2275</v>
      </c>
      <c r="L3744" s="7">
        <f t="shared" si="29"/>
        <v>796.25</v>
      </c>
      <c r="M3744" s="8">
        <v>0.35</v>
      </c>
    </row>
    <row r="3745" spans="1:13" x14ac:dyDescent="0.25">
      <c r="A3745" s="1"/>
      <c r="B3745" s="3" t="s">
        <v>12</v>
      </c>
      <c r="C3745" s="3">
        <v>1185732</v>
      </c>
      <c r="D3745" s="4">
        <v>44540</v>
      </c>
      <c r="E3745" s="3" t="s">
        <v>13</v>
      </c>
      <c r="F3745" s="3" t="s">
        <v>123</v>
      </c>
      <c r="G3745" s="3" t="s">
        <v>124</v>
      </c>
      <c r="H3745" s="3" t="s">
        <v>20</v>
      </c>
      <c r="I3745" s="5">
        <v>0.75</v>
      </c>
      <c r="J3745" s="6">
        <v>4250</v>
      </c>
      <c r="K3745" s="7">
        <f t="shared" si="28"/>
        <v>3187.5</v>
      </c>
      <c r="L3745" s="7">
        <f t="shared" si="29"/>
        <v>1275</v>
      </c>
      <c r="M3745" s="8">
        <v>0.39999999999999997</v>
      </c>
    </row>
    <row r="3746" spans="1:13" x14ac:dyDescent="0.25">
      <c r="A3746" s="1" t="s">
        <v>37</v>
      </c>
      <c r="B3746" s="3" t="s">
        <v>12</v>
      </c>
      <c r="C3746" s="3">
        <v>1185732</v>
      </c>
      <c r="D3746" s="4">
        <v>44217</v>
      </c>
      <c r="E3746" s="3" t="s">
        <v>13</v>
      </c>
      <c r="F3746" s="3" t="s">
        <v>125</v>
      </c>
      <c r="G3746" s="3" t="s">
        <v>126</v>
      </c>
      <c r="H3746" s="3" t="s">
        <v>15</v>
      </c>
      <c r="I3746" s="5">
        <v>0.5</v>
      </c>
      <c r="J3746" s="6">
        <v>5250</v>
      </c>
      <c r="K3746" s="7">
        <f t="shared" si="28"/>
        <v>2625</v>
      </c>
      <c r="L3746" s="7">
        <f t="shared" si="29"/>
        <v>1050</v>
      </c>
      <c r="M3746" s="8">
        <v>0.4</v>
      </c>
    </row>
    <row r="3747" spans="1:13" x14ac:dyDescent="0.25">
      <c r="A3747" s="1"/>
      <c r="B3747" s="3" t="s">
        <v>12</v>
      </c>
      <c r="C3747" s="3">
        <v>1185732</v>
      </c>
      <c r="D3747" s="4">
        <v>44217</v>
      </c>
      <c r="E3747" s="3" t="s">
        <v>13</v>
      </c>
      <c r="F3747" s="3" t="s">
        <v>125</v>
      </c>
      <c r="G3747" s="3" t="s">
        <v>126</v>
      </c>
      <c r="H3747" s="3" t="s">
        <v>16</v>
      </c>
      <c r="I3747" s="5">
        <v>0.5</v>
      </c>
      <c r="J3747" s="6">
        <v>3250</v>
      </c>
      <c r="K3747" s="7">
        <f t="shared" si="28"/>
        <v>1625</v>
      </c>
      <c r="L3747" s="7">
        <f t="shared" si="29"/>
        <v>650</v>
      </c>
      <c r="M3747" s="8">
        <v>0.4</v>
      </c>
    </row>
    <row r="3748" spans="1:13" x14ac:dyDescent="0.25">
      <c r="A3748" s="1"/>
      <c r="B3748" s="3" t="s">
        <v>12</v>
      </c>
      <c r="C3748" s="3">
        <v>1185732</v>
      </c>
      <c r="D3748" s="4">
        <v>44217</v>
      </c>
      <c r="E3748" s="3" t="s">
        <v>13</v>
      </c>
      <c r="F3748" s="3" t="s">
        <v>125</v>
      </c>
      <c r="G3748" s="3" t="s">
        <v>126</v>
      </c>
      <c r="H3748" s="3" t="s">
        <v>17</v>
      </c>
      <c r="I3748" s="5">
        <v>0.4</v>
      </c>
      <c r="J3748" s="6">
        <v>3250</v>
      </c>
      <c r="K3748" s="7">
        <f t="shared" si="28"/>
        <v>1300</v>
      </c>
      <c r="L3748" s="7">
        <f t="shared" si="29"/>
        <v>390</v>
      </c>
      <c r="M3748" s="8">
        <v>0.3</v>
      </c>
    </row>
    <row r="3749" spans="1:13" x14ac:dyDescent="0.25">
      <c r="A3749" s="1"/>
      <c r="B3749" s="3" t="s">
        <v>12</v>
      </c>
      <c r="C3749" s="3">
        <v>1185732</v>
      </c>
      <c r="D3749" s="4">
        <v>44217</v>
      </c>
      <c r="E3749" s="3" t="s">
        <v>13</v>
      </c>
      <c r="F3749" s="3" t="s">
        <v>125</v>
      </c>
      <c r="G3749" s="3" t="s">
        <v>126</v>
      </c>
      <c r="H3749" s="3" t="s">
        <v>18</v>
      </c>
      <c r="I3749" s="5">
        <v>0.44999999999999996</v>
      </c>
      <c r="J3749" s="6">
        <v>1750</v>
      </c>
      <c r="K3749" s="7">
        <f t="shared" si="28"/>
        <v>787.49999999999989</v>
      </c>
      <c r="L3749" s="7">
        <f t="shared" si="29"/>
        <v>236.24999999999994</v>
      </c>
      <c r="M3749" s="8">
        <v>0.3</v>
      </c>
    </row>
    <row r="3750" spans="1:13" x14ac:dyDescent="0.25">
      <c r="A3750" s="1"/>
      <c r="B3750" s="3" t="s">
        <v>12</v>
      </c>
      <c r="C3750" s="3">
        <v>1185732</v>
      </c>
      <c r="D3750" s="4">
        <v>44217</v>
      </c>
      <c r="E3750" s="3" t="s">
        <v>13</v>
      </c>
      <c r="F3750" s="3" t="s">
        <v>125</v>
      </c>
      <c r="G3750" s="3" t="s">
        <v>126</v>
      </c>
      <c r="H3750" s="3" t="s">
        <v>19</v>
      </c>
      <c r="I3750" s="5">
        <v>0.60000000000000009</v>
      </c>
      <c r="J3750" s="6">
        <v>2250</v>
      </c>
      <c r="K3750" s="7">
        <f t="shared" si="28"/>
        <v>1350.0000000000002</v>
      </c>
      <c r="L3750" s="7">
        <f t="shared" si="29"/>
        <v>405.00000000000006</v>
      </c>
      <c r="M3750" s="8">
        <v>0.3</v>
      </c>
    </row>
    <row r="3751" spans="1:13" x14ac:dyDescent="0.25">
      <c r="A3751" s="1"/>
      <c r="B3751" s="3" t="s">
        <v>12</v>
      </c>
      <c r="C3751" s="3">
        <v>1185732</v>
      </c>
      <c r="D3751" s="4">
        <v>44217</v>
      </c>
      <c r="E3751" s="3" t="s">
        <v>13</v>
      </c>
      <c r="F3751" s="3" t="s">
        <v>125</v>
      </c>
      <c r="G3751" s="3" t="s">
        <v>126</v>
      </c>
      <c r="H3751" s="3" t="s">
        <v>20</v>
      </c>
      <c r="I3751" s="5">
        <v>0.5</v>
      </c>
      <c r="J3751" s="6">
        <v>3250</v>
      </c>
      <c r="K3751" s="7">
        <f t="shared" si="28"/>
        <v>1625</v>
      </c>
      <c r="L3751" s="7">
        <f t="shared" si="29"/>
        <v>568.75</v>
      </c>
      <c r="M3751" s="8">
        <v>0.35</v>
      </c>
    </row>
    <row r="3752" spans="1:13" x14ac:dyDescent="0.25">
      <c r="A3752" s="1"/>
      <c r="B3752" s="3" t="s">
        <v>12</v>
      </c>
      <c r="C3752" s="3">
        <v>1185732</v>
      </c>
      <c r="D3752" s="4">
        <v>44246</v>
      </c>
      <c r="E3752" s="3" t="s">
        <v>13</v>
      </c>
      <c r="F3752" s="3" t="s">
        <v>125</v>
      </c>
      <c r="G3752" s="3" t="s">
        <v>126</v>
      </c>
      <c r="H3752" s="3" t="s">
        <v>15</v>
      </c>
      <c r="I3752" s="5">
        <v>0.5</v>
      </c>
      <c r="J3752" s="6">
        <v>6000</v>
      </c>
      <c r="K3752" s="7">
        <f t="shared" si="28"/>
        <v>3000</v>
      </c>
      <c r="L3752" s="7">
        <f t="shared" si="29"/>
        <v>1200</v>
      </c>
      <c r="M3752" s="8">
        <v>0.4</v>
      </c>
    </row>
    <row r="3753" spans="1:13" x14ac:dyDescent="0.25">
      <c r="A3753" s="1"/>
      <c r="B3753" s="3" t="s">
        <v>12</v>
      </c>
      <c r="C3753" s="3">
        <v>1185732</v>
      </c>
      <c r="D3753" s="4">
        <v>44246</v>
      </c>
      <c r="E3753" s="3" t="s">
        <v>13</v>
      </c>
      <c r="F3753" s="3" t="s">
        <v>125</v>
      </c>
      <c r="G3753" s="3" t="s">
        <v>126</v>
      </c>
      <c r="H3753" s="3" t="s">
        <v>16</v>
      </c>
      <c r="I3753" s="5">
        <v>0.5</v>
      </c>
      <c r="J3753" s="6">
        <v>2500</v>
      </c>
      <c r="K3753" s="7">
        <f t="shared" si="28"/>
        <v>1250</v>
      </c>
      <c r="L3753" s="7">
        <f t="shared" si="29"/>
        <v>500</v>
      </c>
      <c r="M3753" s="8">
        <v>0.4</v>
      </c>
    </row>
    <row r="3754" spans="1:13" x14ac:dyDescent="0.25">
      <c r="A3754" s="1"/>
      <c r="B3754" s="3" t="s">
        <v>12</v>
      </c>
      <c r="C3754" s="3">
        <v>1185732</v>
      </c>
      <c r="D3754" s="4">
        <v>44246</v>
      </c>
      <c r="E3754" s="3" t="s">
        <v>13</v>
      </c>
      <c r="F3754" s="3" t="s">
        <v>125</v>
      </c>
      <c r="G3754" s="3" t="s">
        <v>126</v>
      </c>
      <c r="H3754" s="3" t="s">
        <v>17</v>
      </c>
      <c r="I3754" s="5">
        <v>0.4</v>
      </c>
      <c r="J3754" s="6">
        <v>3000</v>
      </c>
      <c r="K3754" s="7">
        <f t="shared" si="28"/>
        <v>1200</v>
      </c>
      <c r="L3754" s="7">
        <f t="shared" si="29"/>
        <v>360</v>
      </c>
      <c r="M3754" s="8">
        <v>0.3</v>
      </c>
    </row>
    <row r="3755" spans="1:13" x14ac:dyDescent="0.25">
      <c r="A3755" s="1"/>
      <c r="B3755" s="3" t="s">
        <v>12</v>
      </c>
      <c r="C3755" s="3">
        <v>1185732</v>
      </c>
      <c r="D3755" s="4">
        <v>44246</v>
      </c>
      <c r="E3755" s="3" t="s">
        <v>13</v>
      </c>
      <c r="F3755" s="3" t="s">
        <v>125</v>
      </c>
      <c r="G3755" s="3" t="s">
        <v>126</v>
      </c>
      <c r="H3755" s="3" t="s">
        <v>18</v>
      </c>
      <c r="I3755" s="5">
        <v>0.44999999999999996</v>
      </c>
      <c r="J3755" s="6">
        <v>2000</v>
      </c>
      <c r="K3755" s="7">
        <f t="shared" si="28"/>
        <v>899.99999999999989</v>
      </c>
      <c r="L3755" s="7">
        <f t="shared" si="29"/>
        <v>269.99999999999994</v>
      </c>
      <c r="M3755" s="8">
        <v>0.3</v>
      </c>
    </row>
    <row r="3756" spans="1:13" x14ac:dyDescent="0.25">
      <c r="A3756" s="1"/>
      <c r="B3756" s="3" t="s">
        <v>12</v>
      </c>
      <c r="C3756" s="3">
        <v>1185732</v>
      </c>
      <c r="D3756" s="4">
        <v>44246</v>
      </c>
      <c r="E3756" s="3" t="s">
        <v>13</v>
      </c>
      <c r="F3756" s="3" t="s">
        <v>125</v>
      </c>
      <c r="G3756" s="3" t="s">
        <v>126</v>
      </c>
      <c r="H3756" s="3" t="s">
        <v>19</v>
      </c>
      <c r="I3756" s="5">
        <v>0.60000000000000009</v>
      </c>
      <c r="J3756" s="6">
        <v>2750</v>
      </c>
      <c r="K3756" s="7">
        <f t="shared" si="28"/>
        <v>1650.0000000000002</v>
      </c>
      <c r="L3756" s="7">
        <f t="shared" si="29"/>
        <v>495.00000000000006</v>
      </c>
      <c r="M3756" s="8">
        <v>0.3</v>
      </c>
    </row>
    <row r="3757" spans="1:13" x14ac:dyDescent="0.25">
      <c r="A3757" s="1"/>
      <c r="B3757" s="3" t="s">
        <v>12</v>
      </c>
      <c r="C3757" s="3">
        <v>1185732</v>
      </c>
      <c r="D3757" s="4">
        <v>44246</v>
      </c>
      <c r="E3757" s="3" t="s">
        <v>13</v>
      </c>
      <c r="F3757" s="3" t="s">
        <v>125</v>
      </c>
      <c r="G3757" s="3" t="s">
        <v>126</v>
      </c>
      <c r="H3757" s="3" t="s">
        <v>20</v>
      </c>
      <c r="I3757" s="5">
        <v>0.5</v>
      </c>
      <c r="J3757" s="6">
        <v>3750</v>
      </c>
      <c r="K3757" s="7">
        <f t="shared" si="28"/>
        <v>1875</v>
      </c>
      <c r="L3757" s="7">
        <f t="shared" si="29"/>
        <v>656.25</v>
      </c>
      <c r="M3757" s="8">
        <v>0.35</v>
      </c>
    </row>
    <row r="3758" spans="1:13" x14ac:dyDescent="0.25">
      <c r="A3758" s="1"/>
      <c r="B3758" s="3" t="s">
        <v>12</v>
      </c>
      <c r="C3758" s="3">
        <v>1185732</v>
      </c>
      <c r="D3758" s="4">
        <v>44272</v>
      </c>
      <c r="E3758" s="3" t="s">
        <v>13</v>
      </c>
      <c r="F3758" s="3" t="s">
        <v>125</v>
      </c>
      <c r="G3758" s="3" t="s">
        <v>126</v>
      </c>
      <c r="H3758" s="3" t="s">
        <v>15</v>
      </c>
      <c r="I3758" s="5">
        <v>0.5</v>
      </c>
      <c r="J3758" s="6">
        <v>5700</v>
      </c>
      <c r="K3758" s="7">
        <f t="shared" si="28"/>
        <v>2850</v>
      </c>
      <c r="L3758" s="7">
        <f t="shared" si="29"/>
        <v>1140</v>
      </c>
      <c r="M3758" s="8">
        <v>0.4</v>
      </c>
    </row>
    <row r="3759" spans="1:13" x14ac:dyDescent="0.25">
      <c r="A3759" s="1"/>
      <c r="B3759" s="3" t="s">
        <v>12</v>
      </c>
      <c r="C3759" s="3">
        <v>1185732</v>
      </c>
      <c r="D3759" s="4">
        <v>44272</v>
      </c>
      <c r="E3759" s="3" t="s">
        <v>13</v>
      </c>
      <c r="F3759" s="3" t="s">
        <v>125</v>
      </c>
      <c r="G3759" s="3" t="s">
        <v>126</v>
      </c>
      <c r="H3759" s="3" t="s">
        <v>16</v>
      </c>
      <c r="I3759" s="5">
        <v>0.5</v>
      </c>
      <c r="J3759" s="6">
        <v>2750</v>
      </c>
      <c r="K3759" s="7">
        <f t="shared" si="28"/>
        <v>1375</v>
      </c>
      <c r="L3759" s="7">
        <f t="shared" si="29"/>
        <v>550</v>
      </c>
      <c r="M3759" s="8">
        <v>0.4</v>
      </c>
    </row>
    <row r="3760" spans="1:13" x14ac:dyDescent="0.25">
      <c r="A3760" s="1"/>
      <c r="B3760" s="3" t="s">
        <v>12</v>
      </c>
      <c r="C3760" s="3">
        <v>1185732</v>
      </c>
      <c r="D3760" s="4">
        <v>44272</v>
      </c>
      <c r="E3760" s="3" t="s">
        <v>13</v>
      </c>
      <c r="F3760" s="3" t="s">
        <v>125</v>
      </c>
      <c r="G3760" s="3" t="s">
        <v>126</v>
      </c>
      <c r="H3760" s="3" t="s">
        <v>17</v>
      </c>
      <c r="I3760" s="5">
        <v>0.4</v>
      </c>
      <c r="J3760" s="6">
        <v>3000</v>
      </c>
      <c r="K3760" s="7">
        <f t="shared" si="28"/>
        <v>1200</v>
      </c>
      <c r="L3760" s="7">
        <f t="shared" si="29"/>
        <v>360</v>
      </c>
      <c r="M3760" s="8">
        <v>0.3</v>
      </c>
    </row>
    <row r="3761" spans="1:13" x14ac:dyDescent="0.25">
      <c r="A3761" s="1"/>
      <c r="B3761" s="3" t="s">
        <v>12</v>
      </c>
      <c r="C3761" s="3">
        <v>1185732</v>
      </c>
      <c r="D3761" s="4">
        <v>44272</v>
      </c>
      <c r="E3761" s="3" t="s">
        <v>13</v>
      </c>
      <c r="F3761" s="3" t="s">
        <v>125</v>
      </c>
      <c r="G3761" s="3" t="s">
        <v>126</v>
      </c>
      <c r="H3761" s="3" t="s">
        <v>18</v>
      </c>
      <c r="I3761" s="5">
        <v>0.44999999999999996</v>
      </c>
      <c r="J3761" s="6">
        <v>1500</v>
      </c>
      <c r="K3761" s="7">
        <f t="shared" si="28"/>
        <v>674.99999999999989</v>
      </c>
      <c r="L3761" s="7">
        <f t="shared" si="29"/>
        <v>202.49999999999997</v>
      </c>
      <c r="M3761" s="8">
        <v>0.3</v>
      </c>
    </row>
    <row r="3762" spans="1:13" x14ac:dyDescent="0.25">
      <c r="A3762" s="1"/>
      <c r="B3762" s="3" t="s">
        <v>12</v>
      </c>
      <c r="C3762" s="3">
        <v>1185732</v>
      </c>
      <c r="D3762" s="4">
        <v>44272</v>
      </c>
      <c r="E3762" s="3" t="s">
        <v>13</v>
      </c>
      <c r="F3762" s="3" t="s">
        <v>125</v>
      </c>
      <c r="G3762" s="3" t="s">
        <v>126</v>
      </c>
      <c r="H3762" s="3" t="s">
        <v>19</v>
      </c>
      <c r="I3762" s="5">
        <v>0.60000000000000009</v>
      </c>
      <c r="J3762" s="6">
        <v>2000</v>
      </c>
      <c r="K3762" s="7">
        <f t="shared" si="28"/>
        <v>1200.0000000000002</v>
      </c>
      <c r="L3762" s="7">
        <f t="shared" si="29"/>
        <v>360.00000000000006</v>
      </c>
      <c r="M3762" s="8">
        <v>0.3</v>
      </c>
    </row>
    <row r="3763" spans="1:13" x14ac:dyDescent="0.25">
      <c r="A3763" s="1"/>
      <c r="B3763" s="3" t="s">
        <v>12</v>
      </c>
      <c r="C3763" s="3">
        <v>1185732</v>
      </c>
      <c r="D3763" s="4">
        <v>44272</v>
      </c>
      <c r="E3763" s="3" t="s">
        <v>13</v>
      </c>
      <c r="F3763" s="3" t="s">
        <v>125</v>
      </c>
      <c r="G3763" s="3" t="s">
        <v>126</v>
      </c>
      <c r="H3763" s="3" t="s">
        <v>20</v>
      </c>
      <c r="I3763" s="5">
        <v>0.5</v>
      </c>
      <c r="J3763" s="6">
        <v>3000</v>
      </c>
      <c r="K3763" s="7">
        <f t="shared" si="28"/>
        <v>1500</v>
      </c>
      <c r="L3763" s="7">
        <f t="shared" si="29"/>
        <v>525</v>
      </c>
      <c r="M3763" s="8">
        <v>0.35</v>
      </c>
    </row>
    <row r="3764" spans="1:13" x14ac:dyDescent="0.25">
      <c r="A3764" s="1"/>
      <c r="B3764" s="3" t="s">
        <v>12</v>
      </c>
      <c r="C3764" s="3">
        <v>1185732</v>
      </c>
      <c r="D3764" s="4">
        <v>44304</v>
      </c>
      <c r="E3764" s="3" t="s">
        <v>13</v>
      </c>
      <c r="F3764" s="3" t="s">
        <v>125</v>
      </c>
      <c r="G3764" s="3" t="s">
        <v>126</v>
      </c>
      <c r="H3764" s="3" t="s">
        <v>15</v>
      </c>
      <c r="I3764" s="5">
        <v>0.5</v>
      </c>
      <c r="J3764" s="6">
        <v>5500</v>
      </c>
      <c r="K3764" s="7">
        <f t="shared" si="28"/>
        <v>2750</v>
      </c>
      <c r="L3764" s="7">
        <f t="shared" si="29"/>
        <v>1100</v>
      </c>
      <c r="M3764" s="8">
        <v>0.4</v>
      </c>
    </row>
    <row r="3765" spans="1:13" x14ac:dyDescent="0.25">
      <c r="A3765" s="1"/>
      <c r="B3765" s="3" t="s">
        <v>12</v>
      </c>
      <c r="C3765" s="3">
        <v>1185732</v>
      </c>
      <c r="D3765" s="4">
        <v>44304</v>
      </c>
      <c r="E3765" s="3" t="s">
        <v>13</v>
      </c>
      <c r="F3765" s="3" t="s">
        <v>125</v>
      </c>
      <c r="G3765" s="3" t="s">
        <v>126</v>
      </c>
      <c r="H3765" s="3" t="s">
        <v>16</v>
      </c>
      <c r="I3765" s="5">
        <v>0.5</v>
      </c>
      <c r="J3765" s="6">
        <v>2500</v>
      </c>
      <c r="K3765" s="7">
        <f t="shared" si="28"/>
        <v>1250</v>
      </c>
      <c r="L3765" s="7">
        <f t="shared" si="29"/>
        <v>500</v>
      </c>
      <c r="M3765" s="8">
        <v>0.4</v>
      </c>
    </row>
    <row r="3766" spans="1:13" x14ac:dyDescent="0.25">
      <c r="A3766" s="1"/>
      <c r="B3766" s="3" t="s">
        <v>12</v>
      </c>
      <c r="C3766" s="3">
        <v>1185732</v>
      </c>
      <c r="D3766" s="4">
        <v>44304</v>
      </c>
      <c r="E3766" s="3" t="s">
        <v>13</v>
      </c>
      <c r="F3766" s="3" t="s">
        <v>125</v>
      </c>
      <c r="G3766" s="3" t="s">
        <v>126</v>
      </c>
      <c r="H3766" s="3" t="s">
        <v>17</v>
      </c>
      <c r="I3766" s="5">
        <v>0.4</v>
      </c>
      <c r="J3766" s="6">
        <v>2500</v>
      </c>
      <c r="K3766" s="7">
        <f t="shared" si="28"/>
        <v>1000</v>
      </c>
      <c r="L3766" s="7">
        <f t="shared" si="29"/>
        <v>300</v>
      </c>
      <c r="M3766" s="8">
        <v>0.3</v>
      </c>
    </row>
    <row r="3767" spans="1:13" x14ac:dyDescent="0.25">
      <c r="A3767" s="1"/>
      <c r="B3767" s="3" t="s">
        <v>12</v>
      </c>
      <c r="C3767" s="3">
        <v>1185732</v>
      </c>
      <c r="D3767" s="4">
        <v>44304</v>
      </c>
      <c r="E3767" s="3" t="s">
        <v>13</v>
      </c>
      <c r="F3767" s="3" t="s">
        <v>125</v>
      </c>
      <c r="G3767" s="3" t="s">
        <v>126</v>
      </c>
      <c r="H3767" s="3" t="s">
        <v>18</v>
      </c>
      <c r="I3767" s="5">
        <v>0.44999999999999996</v>
      </c>
      <c r="J3767" s="6">
        <v>1750</v>
      </c>
      <c r="K3767" s="7">
        <f t="shared" si="28"/>
        <v>787.49999999999989</v>
      </c>
      <c r="L3767" s="7">
        <f t="shared" si="29"/>
        <v>236.24999999999994</v>
      </c>
      <c r="M3767" s="8">
        <v>0.3</v>
      </c>
    </row>
    <row r="3768" spans="1:13" x14ac:dyDescent="0.25">
      <c r="A3768" s="1"/>
      <c r="B3768" s="3" t="s">
        <v>12</v>
      </c>
      <c r="C3768" s="3">
        <v>1185732</v>
      </c>
      <c r="D3768" s="4">
        <v>44304</v>
      </c>
      <c r="E3768" s="3" t="s">
        <v>13</v>
      </c>
      <c r="F3768" s="3" t="s">
        <v>125</v>
      </c>
      <c r="G3768" s="3" t="s">
        <v>126</v>
      </c>
      <c r="H3768" s="3" t="s">
        <v>19</v>
      </c>
      <c r="I3768" s="5">
        <v>0.60000000000000009</v>
      </c>
      <c r="J3768" s="6">
        <v>1750</v>
      </c>
      <c r="K3768" s="7">
        <f t="shared" si="28"/>
        <v>1050.0000000000002</v>
      </c>
      <c r="L3768" s="7">
        <f t="shared" si="29"/>
        <v>315.00000000000006</v>
      </c>
      <c r="M3768" s="8">
        <v>0.3</v>
      </c>
    </row>
    <row r="3769" spans="1:13" x14ac:dyDescent="0.25">
      <c r="A3769" s="1"/>
      <c r="B3769" s="3" t="s">
        <v>12</v>
      </c>
      <c r="C3769" s="3">
        <v>1185732</v>
      </c>
      <c r="D3769" s="4">
        <v>44304</v>
      </c>
      <c r="E3769" s="3" t="s">
        <v>13</v>
      </c>
      <c r="F3769" s="3" t="s">
        <v>125</v>
      </c>
      <c r="G3769" s="3" t="s">
        <v>126</v>
      </c>
      <c r="H3769" s="3" t="s">
        <v>20</v>
      </c>
      <c r="I3769" s="5">
        <v>0.5</v>
      </c>
      <c r="J3769" s="6">
        <v>3250</v>
      </c>
      <c r="K3769" s="7">
        <f t="shared" si="28"/>
        <v>1625</v>
      </c>
      <c r="L3769" s="7">
        <f t="shared" si="29"/>
        <v>568.75</v>
      </c>
      <c r="M3769" s="8">
        <v>0.35</v>
      </c>
    </row>
    <row r="3770" spans="1:13" x14ac:dyDescent="0.25">
      <c r="A3770" s="1"/>
      <c r="B3770" s="3" t="s">
        <v>12</v>
      </c>
      <c r="C3770" s="3">
        <v>1185732</v>
      </c>
      <c r="D3770" s="4">
        <v>44333</v>
      </c>
      <c r="E3770" s="3" t="s">
        <v>13</v>
      </c>
      <c r="F3770" s="3" t="s">
        <v>125</v>
      </c>
      <c r="G3770" s="3" t="s">
        <v>126</v>
      </c>
      <c r="H3770" s="3" t="s">
        <v>15</v>
      </c>
      <c r="I3770" s="5">
        <v>0.65</v>
      </c>
      <c r="J3770" s="6">
        <v>5950</v>
      </c>
      <c r="K3770" s="7">
        <f t="shared" si="28"/>
        <v>3867.5</v>
      </c>
      <c r="L3770" s="7">
        <f t="shared" si="29"/>
        <v>1547</v>
      </c>
      <c r="M3770" s="8">
        <v>0.4</v>
      </c>
    </row>
    <row r="3771" spans="1:13" x14ac:dyDescent="0.25">
      <c r="A3771" s="1"/>
      <c r="B3771" s="3" t="s">
        <v>12</v>
      </c>
      <c r="C3771" s="3">
        <v>1185732</v>
      </c>
      <c r="D3771" s="4">
        <v>44333</v>
      </c>
      <c r="E3771" s="3" t="s">
        <v>13</v>
      </c>
      <c r="F3771" s="3" t="s">
        <v>125</v>
      </c>
      <c r="G3771" s="3" t="s">
        <v>126</v>
      </c>
      <c r="H3771" s="3" t="s">
        <v>16</v>
      </c>
      <c r="I3771" s="5">
        <v>0.60000000000000009</v>
      </c>
      <c r="J3771" s="6">
        <v>3000</v>
      </c>
      <c r="K3771" s="7">
        <f t="shared" si="28"/>
        <v>1800.0000000000002</v>
      </c>
      <c r="L3771" s="7">
        <f t="shared" si="29"/>
        <v>720.00000000000011</v>
      </c>
      <c r="M3771" s="8">
        <v>0.4</v>
      </c>
    </row>
    <row r="3772" spans="1:13" x14ac:dyDescent="0.25">
      <c r="A3772" s="1"/>
      <c r="B3772" s="3" t="s">
        <v>12</v>
      </c>
      <c r="C3772" s="3">
        <v>1185732</v>
      </c>
      <c r="D3772" s="4">
        <v>44333</v>
      </c>
      <c r="E3772" s="3" t="s">
        <v>13</v>
      </c>
      <c r="F3772" s="3" t="s">
        <v>125</v>
      </c>
      <c r="G3772" s="3" t="s">
        <v>126</v>
      </c>
      <c r="H3772" s="3" t="s">
        <v>17</v>
      </c>
      <c r="I3772" s="5">
        <v>0.55000000000000004</v>
      </c>
      <c r="J3772" s="6">
        <v>3250</v>
      </c>
      <c r="K3772" s="7">
        <f t="shared" si="28"/>
        <v>1787.5000000000002</v>
      </c>
      <c r="L3772" s="7">
        <f t="shared" si="29"/>
        <v>536.25</v>
      </c>
      <c r="M3772" s="8">
        <v>0.3</v>
      </c>
    </row>
    <row r="3773" spans="1:13" x14ac:dyDescent="0.25">
      <c r="A3773" s="1"/>
      <c r="B3773" s="3" t="s">
        <v>12</v>
      </c>
      <c r="C3773" s="3">
        <v>1185732</v>
      </c>
      <c r="D3773" s="4">
        <v>44333</v>
      </c>
      <c r="E3773" s="3" t="s">
        <v>13</v>
      </c>
      <c r="F3773" s="3" t="s">
        <v>125</v>
      </c>
      <c r="G3773" s="3" t="s">
        <v>126</v>
      </c>
      <c r="H3773" s="3" t="s">
        <v>18</v>
      </c>
      <c r="I3773" s="5">
        <v>0.55000000000000004</v>
      </c>
      <c r="J3773" s="6">
        <v>2750</v>
      </c>
      <c r="K3773" s="7">
        <f t="shared" si="28"/>
        <v>1512.5000000000002</v>
      </c>
      <c r="L3773" s="7">
        <f t="shared" si="29"/>
        <v>453.75000000000006</v>
      </c>
      <c r="M3773" s="8">
        <v>0.3</v>
      </c>
    </row>
    <row r="3774" spans="1:13" x14ac:dyDescent="0.25">
      <c r="A3774" s="1"/>
      <c r="B3774" s="3" t="s">
        <v>12</v>
      </c>
      <c r="C3774" s="3">
        <v>1185732</v>
      </c>
      <c r="D3774" s="4">
        <v>44333</v>
      </c>
      <c r="E3774" s="3" t="s">
        <v>13</v>
      </c>
      <c r="F3774" s="3" t="s">
        <v>125</v>
      </c>
      <c r="G3774" s="3" t="s">
        <v>126</v>
      </c>
      <c r="H3774" s="3" t="s">
        <v>19</v>
      </c>
      <c r="I3774" s="5">
        <v>0.65</v>
      </c>
      <c r="J3774" s="6">
        <v>3000</v>
      </c>
      <c r="K3774" s="7">
        <f t="shared" si="28"/>
        <v>1950</v>
      </c>
      <c r="L3774" s="7">
        <f t="shared" si="29"/>
        <v>585</v>
      </c>
      <c r="M3774" s="8">
        <v>0.3</v>
      </c>
    </row>
    <row r="3775" spans="1:13" x14ac:dyDescent="0.25">
      <c r="A3775" s="1"/>
      <c r="B3775" s="3" t="s">
        <v>12</v>
      </c>
      <c r="C3775" s="3">
        <v>1185732</v>
      </c>
      <c r="D3775" s="4">
        <v>44333</v>
      </c>
      <c r="E3775" s="3" t="s">
        <v>13</v>
      </c>
      <c r="F3775" s="3" t="s">
        <v>125</v>
      </c>
      <c r="G3775" s="3" t="s">
        <v>126</v>
      </c>
      <c r="H3775" s="3" t="s">
        <v>20</v>
      </c>
      <c r="I3775" s="5">
        <v>0.70000000000000007</v>
      </c>
      <c r="J3775" s="6">
        <v>4250</v>
      </c>
      <c r="K3775" s="7">
        <f t="shared" si="28"/>
        <v>2975.0000000000005</v>
      </c>
      <c r="L3775" s="7">
        <f t="shared" si="29"/>
        <v>1041.25</v>
      </c>
      <c r="M3775" s="8">
        <v>0.35</v>
      </c>
    </row>
    <row r="3776" spans="1:13" x14ac:dyDescent="0.25">
      <c r="A3776" s="1"/>
      <c r="B3776" s="3" t="s">
        <v>12</v>
      </c>
      <c r="C3776" s="3">
        <v>1185732</v>
      </c>
      <c r="D3776" s="4">
        <v>44366</v>
      </c>
      <c r="E3776" s="3" t="s">
        <v>13</v>
      </c>
      <c r="F3776" s="3" t="s">
        <v>125</v>
      </c>
      <c r="G3776" s="3" t="s">
        <v>126</v>
      </c>
      <c r="H3776" s="3" t="s">
        <v>15</v>
      </c>
      <c r="I3776" s="5">
        <v>0.65</v>
      </c>
      <c r="J3776" s="6">
        <v>6750</v>
      </c>
      <c r="K3776" s="7">
        <f t="shared" si="28"/>
        <v>4387.5</v>
      </c>
      <c r="L3776" s="7">
        <f t="shared" si="29"/>
        <v>1755</v>
      </c>
      <c r="M3776" s="8">
        <v>0.4</v>
      </c>
    </row>
    <row r="3777" spans="1:13" x14ac:dyDescent="0.25">
      <c r="A3777" s="1"/>
      <c r="B3777" s="3" t="s">
        <v>12</v>
      </c>
      <c r="C3777" s="3">
        <v>1185732</v>
      </c>
      <c r="D3777" s="4">
        <v>44366</v>
      </c>
      <c r="E3777" s="3" t="s">
        <v>13</v>
      </c>
      <c r="F3777" s="3" t="s">
        <v>125</v>
      </c>
      <c r="G3777" s="3" t="s">
        <v>126</v>
      </c>
      <c r="H3777" s="3" t="s">
        <v>16</v>
      </c>
      <c r="I3777" s="5">
        <v>0.60000000000000009</v>
      </c>
      <c r="J3777" s="6">
        <v>4250</v>
      </c>
      <c r="K3777" s="7">
        <f t="shared" si="28"/>
        <v>2550.0000000000005</v>
      </c>
      <c r="L3777" s="7">
        <f t="shared" si="29"/>
        <v>1020.0000000000002</v>
      </c>
      <c r="M3777" s="8">
        <v>0.4</v>
      </c>
    </row>
    <row r="3778" spans="1:13" x14ac:dyDescent="0.25">
      <c r="A3778" s="1"/>
      <c r="B3778" s="3" t="s">
        <v>12</v>
      </c>
      <c r="C3778" s="3">
        <v>1185732</v>
      </c>
      <c r="D3778" s="4">
        <v>44366</v>
      </c>
      <c r="E3778" s="3" t="s">
        <v>13</v>
      </c>
      <c r="F3778" s="3" t="s">
        <v>125</v>
      </c>
      <c r="G3778" s="3" t="s">
        <v>126</v>
      </c>
      <c r="H3778" s="3" t="s">
        <v>17</v>
      </c>
      <c r="I3778" s="5">
        <v>0.55000000000000004</v>
      </c>
      <c r="J3778" s="6">
        <v>3500</v>
      </c>
      <c r="K3778" s="7">
        <f t="shared" si="28"/>
        <v>1925.0000000000002</v>
      </c>
      <c r="L3778" s="7">
        <f t="shared" si="29"/>
        <v>577.5</v>
      </c>
      <c r="M3778" s="8">
        <v>0.3</v>
      </c>
    </row>
    <row r="3779" spans="1:13" x14ac:dyDescent="0.25">
      <c r="A3779" s="1"/>
      <c r="B3779" s="3" t="s">
        <v>12</v>
      </c>
      <c r="C3779" s="3">
        <v>1185732</v>
      </c>
      <c r="D3779" s="4">
        <v>44366</v>
      </c>
      <c r="E3779" s="3" t="s">
        <v>13</v>
      </c>
      <c r="F3779" s="3" t="s">
        <v>125</v>
      </c>
      <c r="G3779" s="3" t="s">
        <v>126</v>
      </c>
      <c r="H3779" s="3" t="s">
        <v>18</v>
      </c>
      <c r="I3779" s="5">
        <v>0.55000000000000004</v>
      </c>
      <c r="J3779" s="6">
        <v>3250</v>
      </c>
      <c r="K3779" s="7">
        <f t="shared" si="28"/>
        <v>1787.5000000000002</v>
      </c>
      <c r="L3779" s="7">
        <f t="shared" si="29"/>
        <v>536.25</v>
      </c>
      <c r="M3779" s="8">
        <v>0.3</v>
      </c>
    </row>
    <row r="3780" spans="1:13" x14ac:dyDescent="0.25">
      <c r="A3780" s="1"/>
      <c r="B3780" s="3" t="s">
        <v>12</v>
      </c>
      <c r="C3780" s="3">
        <v>1185732</v>
      </c>
      <c r="D3780" s="4">
        <v>44366</v>
      </c>
      <c r="E3780" s="3" t="s">
        <v>13</v>
      </c>
      <c r="F3780" s="3" t="s">
        <v>125</v>
      </c>
      <c r="G3780" s="3" t="s">
        <v>126</v>
      </c>
      <c r="H3780" s="3" t="s">
        <v>19</v>
      </c>
      <c r="I3780" s="5">
        <v>0.65</v>
      </c>
      <c r="J3780" s="6">
        <v>3250</v>
      </c>
      <c r="K3780" s="7">
        <f t="shared" si="28"/>
        <v>2112.5</v>
      </c>
      <c r="L3780" s="7">
        <f t="shared" si="29"/>
        <v>633.75</v>
      </c>
      <c r="M3780" s="8">
        <v>0.3</v>
      </c>
    </row>
    <row r="3781" spans="1:13" x14ac:dyDescent="0.25">
      <c r="A3781" s="1"/>
      <c r="B3781" s="3" t="s">
        <v>12</v>
      </c>
      <c r="C3781" s="3">
        <v>1185732</v>
      </c>
      <c r="D3781" s="4">
        <v>44366</v>
      </c>
      <c r="E3781" s="3" t="s">
        <v>13</v>
      </c>
      <c r="F3781" s="3" t="s">
        <v>125</v>
      </c>
      <c r="G3781" s="3" t="s">
        <v>126</v>
      </c>
      <c r="H3781" s="3" t="s">
        <v>20</v>
      </c>
      <c r="I3781" s="5">
        <v>0.70000000000000007</v>
      </c>
      <c r="J3781" s="6">
        <v>4750</v>
      </c>
      <c r="K3781" s="7">
        <f t="shared" si="28"/>
        <v>3325.0000000000005</v>
      </c>
      <c r="L3781" s="7">
        <f t="shared" si="29"/>
        <v>1163.75</v>
      </c>
      <c r="M3781" s="8">
        <v>0.35</v>
      </c>
    </row>
    <row r="3782" spans="1:13" x14ac:dyDescent="0.25">
      <c r="A3782" s="1"/>
      <c r="B3782" s="3" t="s">
        <v>12</v>
      </c>
      <c r="C3782" s="3">
        <v>1185732</v>
      </c>
      <c r="D3782" s="4">
        <v>44394</v>
      </c>
      <c r="E3782" s="3" t="s">
        <v>13</v>
      </c>
      <c r="F3782" s="3" t="s">
        <v>125</v>
      </c>
      <c r="G3782" s="3" t="s">
        <v>126</v>
      </c>
      <c r="H3782" s="3" t="s">
        <v>15</v>
      </c>
      <c r="I3782" s="5">
        <v>0.65</v>
      </c>
      <c r="J3782" s="6">
        <v>7000</v>
      </c>
      <c r="K3782" s="7">
        <f t="shared" si="28"/>
        <v>4550</v>
      </c>
      <c r="L3782" s="7">
        <f t="shared" si="29"/>
        <v>1820</v>
      </c>
      <c r="M3782" s="8">
        <v>0.4</v>
      </c>
    </row>
    <row r="3783" spans="1:13" x14ac:dyDescent="0.25">
      <c r="A3783" s="1"/>
      <c r="B3783" s="3" t="s">
        <v>12</v>
      </c>
      <c r="C3783" s="3">
        <v>1185732</v>
      </c>
      <c r="D3783" s="4">
        <v>44394</v>
      </c>
      <c r="E3783" s="3" t="s">
        <v>13</v>
      </c>
      <c r="F3783" s="3" t="s">
        <v>125</v>
      </c>
      <c r="G3783" s="3" t="s">
        <v>126</v>
      </c>
      <c r="H3783" s="3" t="s">
        <v>16</v>
      </c>
      <c r="I3783" s="5">
        <v>0.60000000000000009</v>
      </c>
      <c r="J3783" s="6">
        <v>4500</v>
      </c>
      <c r="K3783" s="7">
        <f t="shared" si="28"/>
        <v>2700.0000000000005</v>
      </c>
      <c r="L3783" s="7">
        <f t="shared" si="29"/>
        <v>1080.0000000000002</v>
      </c>
      <c r="M3783" s="8">
        <v>0.4</v>
      </c>
    </row>
    <row r="3784" spans="1:13" x14ac:dyDescent="0.25">
      <c r="A3784" s="1"/>
      <c r="B3784" s="3" t="s">
        <v>12</v>
      </c>
      <c r="C3784" s="3">
        <v>1185732</v>
      </c>
      <c r="D3784" s="4">
        <v>44394</v>
      </c>
      <c r="E3784" s="3" t="s">
        <v>13</v>
      </c>
      <c r="F3784" s="3" t="s">
        <v>125</v>
      </c>
      <c r="G3784" s="3" t="s">
        <v>126</v>
      </c>
      <c r="H3784" s="3" t="s">
        <v>17</v>
      </c>
      <c r="I3784" s="5">
        <v>0.55000000000000004</v>
      </c>
      <c r="J3784" s="6">
        <v>3750</v>
      </c>
      <c r="K3784" s="7">
        <f t="shared" si="28"/>
        <v>2062.5</v>
      </c>
      <c r="L3784" s="7">
        <f t="shared" si="29"/>
        <v>618.75</v>
      </c>
      <c r="M3784" s="8">
        <v>0.3</v>
      </c>
    </row>
    <row r="3785" spans="1:13" x14ac:dyDescent="0.25">
      <c r="A3785" s="1"/>
      <c r="B3785" s="3" t="s">
        <v>12</v>
      </c>
      <c r="C3785" s="3">
        <v>1185732</v>
      </c>
      <c r="D3785" s="4">
        <v>44394</v>
      </c>
      <c r="E3785" s="3" t="s">
        <v>13</v>
      </c>
      <c r="F3785" s="3" t="s">
        <v>125</v>
      </c>
      <c r="G3785" s="3" t="s">
        <v>126</v>
      </c>
      <c r="H3785" s="3" t="s">
        <v>18</v>
      </c>
      <c r="I3785" s="5">
        <v>0.55000000000000004</v>
      </c>
      <c r="J3785" s="6">
        <v>3250</v>
      </c>
      <c r="K3785" s="7">
        <f t="shared" si="28"/>
        <v>1787.5000000000002</v>
      </c>
      <c r="L3785" s="7">
        <f t="shared" si="29"/>
        <v>536.25</v>
      </c>
      <c r="M3785" s="8">
        <v>0.3</v>
      </c>
    </row>
    <row r="3786" spans="1:13" x14ac:dyDescent="0.25">
      <c r="A3786" s="1"/>
      <c r="B3786" s="3" t="s">
        <v>12</v>
      </c>
      <c r="C3786" s="3">
        <v>1185732</v>
      </c>
      <c r="D3786" s="4">
        <v>44394</v>
      </c>
      <c r="E3786" s="3" t="s">
        <v>13</v>
      </c>
      <c r="F3786" s="3" t="s">
        <v>125</v>
      </c>
      <c r="G3786" s="3" t="s">
        <v>126</v>
      </c>
      <c r="H3786" s="3" t="s">
        <v>19</v>
      </c>
      <c r="I3786" s="5">
        <v>0.65</v>
      </c>
      <c r="J3786" s="6">
        <v>3500</v>
      </c>
      <c r="K3786" s="7">
        <f t="shared" si="28"/>
        <v>2275</v>
      </c>
      <c r="L3786" s="7">
        <f t="shared" si="29"/>
        <v>682.5</v>
      </c>
      <c r="M3786" s="8">
        <v>0.3</v>
      </c>
    </row>
    <row r="3787" spans="1:13" x14ac:dyDescent="0.25">
      <c r="A3787" s="1"/>
      <c r="B3787" s="3" t="s">
        <v>12</v>
      </c>
      <c r="C3787" s="3">
        <v>1185732</v>
      </c>
      <c r="D3787" s="4">
        <v>44394</v>
      </c>
      <c r="E3787" s="3" t="s">
        <v>13</v>
      </c>
      <c r="F3787" s="3" t="s">
        <v>125</v>
      </c>
      <c r="G3787" s="3" t="s">
        <v>126</v>
      </c>
      <c r="H3787" s="3" t="s">
        <v>20</v>
      </c>
      <c r="I3787" s="5">
        <v>0.70000000000000007</v>
      </c>
      <c r="J3787" s="6">
        <v>5250</v>
      </c>
      <c r="K3787" s="7">
        <f t="shared" si="28"/>
        <v>3675.0000000000005</v>
      </c>
      <c r="L3787" s="7">
        <f t="shared" si="29"/>
        <v>1286.25</v>
      </c>
      <c r="M3787" s="8">
        <v>0.35</v>
      </c>
    </row>
    <row r="3788" spans="1:13" x14ac:dyDescent="0.25">
      <c r="A3788" s="1"/>
      <c r="B3788" s="3" t="s">
        <v>12</v>
      </c>
      <c r="C3788" s="3">
        <v>1185732</v>
      </c>
      <c r="D3788" s="4">
        <v>44426</v>
      </c>
      <c r="E3788" s="3" t="s">
        <v>13</v>
      </c>
      <c r="F3788" s="3" t="s">
        <v>125</v>
      </c>
      <c r="G3788" s="3" t="s">
        <v>126</v>
      </c>
      <c r="H3788" s="3" t="s">
        <v>15</v>
      </c>
      <c r="I3788" s="5">
        <v>0.65</v>
      </c>
      <c r="J3788" s="6">
        <v>6750</v>
      </c>
      <c r="K3788" s="7">
        <f t="shared" si="28"/>
        <v>4387.5</v>
      </c>
      <c r="L3788" s="7">
        <f t="shared" si="29"/>
        <v>1755</v>
      </c>
      <c r="M3788" s="8">
        <v>0.4</v>
      </c>
    </row>
    <row r="3789" spans="1:13" x14ac:dyDescent="0.25">
      <c r="A3789" s="1"/>
      <c r="B3789" s="3" t="s">
        <v>12</v>
      </c>
      <c r="C3789" s="3">
        <v>1185732</v>
      </c>
      <c r="D3789" s="4">
        <v>44426</v>
      </c>
      <c r="E3789" s="3" t="s">
        <v>13</v>
      </c>
      <c r="F3789" s="3" t="s">
        <v>125</v>
      </c>
      <c r="G3789" s="3" t="s">
        <v>126</v>
      </c>
      <c r="H3789" s="3" t="s">
        <v>16</v>
      </c>
      <c r="I3789" s="5">
        <v>0.60000000000000009</v>
      </c>
      <c r="J3789" s="6">
        <v>4500</v>
      </c>
      <c r="K3789" s="7">
        <f t="shared" si="28"/>
        <v>2700.0000000000005</v>
      </c>
      <c r="L3789" s="7">
        <f t="shared" si="29"/>
        <v>1080.0000000000002</v>
      </c>
      <c r="M3789" s="8">
        <v>0.4</v>
      </c>
    </row>
    <row r="3790" spans="1:13" x14ac:dyDescent="0.25">
      <c r="A3790" s="1"/>
      <c r="B3790" s="3" t="s">
        <v>12</v>
      </c>
      <c r="C3790" s="3">
        <v>1185732</v>
      </c>
      <c r="D3790" s="4">
        <v>44426</v>
      </c>
      <c r="E3790" s="3" t="s">
        <v>13</v>
      </c>
      <c r="F3790" s="3" t="s">
        <v>125</v>
      </c>
      <c r="G3790" s="3" t="s">
        <v>126</v>
      </c>
      <c r="H3790" s="3" t="s">
        <v>17</v>
      </c>
      <c r="I3790" s="5">
        <v>0.55000000000000004</v>
      </c>
      <c r="J3790" s="6">
        <v>3750</v>
      </c>
      <c r="K3790" s="7">
        <f t="shared" si="28"/>
        <v>2062.5</v>
      </c>
      <c r="L3790" s="7">
        <f t="shared" si="29"/>
        <v>618.75</v>
      </c>
      <c r="M3790" s="8">
        <v>0.3</v>
      </c>
    </row>
    <row r="3791" spans="1:13" x14ac:dyDescent="0.25">
      <c r="A3791" s="1"/>
      <c r="B3791" s="3" t="s">
        <v>12</v>
      </c>
      <c r="C3791" s="3">
        <v>1185732</v>
      </c>
      <c r="D3791" s="4">
        <v>44426</v>
      </c>
      <c r="E3791" s="3" t="s">
        <v>13</v>
      </c>
      <c r="F3791" s="3" t="s">
        <v>125</v>
      </c>
      <c r="G3791" s="3" t="s">
        <v>126</v>
      </c>
      <c r="H3791" s="3" t="s">
        <v>18</v>
      </c>
      <c r="I3791" s="5">
        <v>0.55000000000000004</v>
      </c>
      <c r="J3791" s="6">
        <v>2750</v>
      </c>
      <c r="K3791" s="7">
        <f t="shared" si="28"/>
        <v>1512.5000000000002</v>
      </c>
      <c r="L3791" s="7">
        <f t="shared" si="29"/>
        <v>453.75000000000006</v>
      </c>
      <c r="M3791" s="8">
        <v>0.3</v>
      </c>
    </row>
    <row r="3792" spans="1:13" x14ac:dyDescent="0.25">
      <c r="A3792" s="1"/>
      <c r="B3792" s="3" t="s">
        <v>12</v>
      </c>
      <c r="C3792" s="3">
        <v>1185732</v>
      </c>
      <c r="D3792" s="4">
        <v>44426</v>
      </c>
      <c r="E3792" s="3" t="s">
        <v>13</v>
      </c>
      <c r="F3792" s="3" t="s">
        <v>125</v>
      </c>
      <c r="G3792" s="3" t="s">
        <v>126</v>
      </c>
      <c r="H3792" s="3" t="s">
        <v>19</v>
      </c>
      <c r="I3792" s="5">
        <v>0.65</v>
      </c>
      <c r="J3792" s="6">
        <v>2500</v>
      </c>
      <c r="K3792" s="7">
        <f t="shared" si="28"/>
        <v>1625</v>
      </c>
      <c r="L3792" s="7">
        <f t="shared" si="29"/>
        <v>487.5</v>
      </c>
      <c r="M3792" s="8">
        <v>0.3</v>
      </c>
    </row>
    <row r="3793" spans="1:13" x14ac:dyDescent="0.25">
      <c r="A3793" s="1"/>
      <c r="B3793" s="3" t="s">
        <v>12</v>
      </c>
      <c r="C3793" s="3">
        <v>1185732</v>
      </c>
      <c r="D3793" s="4">
        <v>44426</v>
      </c>
      <c r="E3793" s="3" t="s">
        <v>13</v>
      </c>
      <c r="F3793" s="3" t="s">
        <v>125</v>
      </c>
      <c r="G3793" s="3" t="s">
        <v>126</v>
      </c>
      <c r="H3793" s="3" t="s">
        <v>20</v>
      </c>
      <c r="I3793" s="5">
        <v>0.70000000000000007</v>
      </c>
      <c r="J3793" s="6">
        <v>4250</v>
      </c>
      <c r="K3793" s="7">
        <f t="shared" si="28"/>
        <v>2975.0000000000005</v>
      </c>
      <c r="L3793" s="7">
        <f t="shared" si="29"/>
        <v>1041.25</v>
      </c>
      <c r="M3793" s="8">
        <v>0.35</v>
      </c>
    </row>
    <row r="3794" spans="1:13" x14ac:dyDescent="0.25">
      <c r="A3794" s="1"/>
      <c r="B3794" s="3" t="s">
        <v>12</v>
      </c>
      <c r="C3794" s="3">
        <v>1185732</v>
      </c>
      <c r="D3794" s="4">
        <v>44456</v>
      </c>
      <c r="E3794" s="3" t="s">
        <v>13</v>
      </c>
      <c r="F3794" s="3" t="s">
        <v>125</v>
      </c>
      <c r="G3794" s="3" t="s">
        <v>126</v>
      </c>
      <c r="H3794" s="3" t="s">
        <v>15</v>
      </c>
      <c r="I3794" s="5">
        <v>0.65</v>
      </c>
      <c r="J3794" s="6">
        <v>5500</v>
      </c>
      <c r="K3794" s="7">
        <f t="shared" si="28"/>
        <v>3575</v>
      </c>
      <c r="L3794" s="7">
        <f t="shared" si="29"/>
        <v>1430</v>
      </c>
      <c r="M3794" s="8">
        <v>0.4</v>
      </c>
    </row>
    <row r="3795" spans="1:13" x14ac:dyDescent="0.25">
      <c r="A3795" s="1"/>
      <c r="B3795" s="3" t="s">
        <v>12</v>
      </c>
      <c r="C3795" s="3">
        <v>1185732</v>
      </c>
      <c r="D3795" s="4">
        <v>44456</v>
      </c>
      <c r="E3795" s="3" t="s">
        <v>13</v>
      </c>
      <c r="F3795" s="3" t="s">
        <v>125</v>
      </c>
      <c r="G3795" s="3" t="s">
        <v>126</v>
      </c>
      <c r="H3795" s="3" t="s">
        <v>16</v>
      </c>
      <c r="I3795" s="5">
        <v>0.60000000000000009</v>
      </c>
      <c r="J3795" s="6">
        <v>3500</v>
      </c>
      <c r="K3795" s="7">
        <f t="shared" si="28"/>
        <v>2100.0000000000005</v>
      </c>
      <c r="L3795" s="7">
        <f t="shared" si="29"/>
        <v>840.00000000000023</v>
      </c>
      <c r="M3795" s="8">
        <v>0.4</v>
      </c>
    </row>
    <row r="3796" spans="1:13" x14ac:dyDescent="0.25">
      <c r="A3796" s="1"/>
      <c r="B3796" s="3" t="s">
        <v>12</v>
      </c>
      <c r="C3796" s="3">
        <v>1185732</v>
      </c>
      <c r="D3796" s="4">
        <v>44456</v>
      </c>
      <c r="E3796" s="3" t="s">
        <v>13</v>
      </c>
      <c r="F3796" s="3" t="s">
        <v>125</v>
      </c>
      <c r="G3796" s="3" t="s">
        <v>126</v>
      </c>
      <c r="H3796" s="3" t="s">
        <v>17</v>
      </c>
      <c r="I3796" s="5">
        <v>0.55000000000000004</v>
      </c>
      <c r="J3796" s="6">
        <v>2500</v>
      </c>
      <c r="K3796" s="7">
        <f t="shared" si="28"/>
        <v>1375</v>
      </c>
      <c r="L3796" s="7">
        <f t="shared" si="29"/>
        <v>412.5</v>
      </c>
      <c r="M3796" s="8">
        <v>0.3</v>
      </c>
    </row>
    <row r="3797" spans="1:13" x14ac:dyDescent="0.25">
      <c r="A3797" s="1"/>
      <c r="B3797" s="3" t="s">
        <v>12</v>
      </c>
      <c r="C3797" s="3">
        <v>1185732</v>
      </c>
      <c r="D3797" s="4">
        <v>44456</v>
      </c>
      <c r="E3797" s="3" t="s">
        <v>13</v>
      </c>
      <c r="F3797" s="3" t="s">
        <v>125</v>
      </c>
      <c r="G3797" s="3" t="s">
        <v>126</v>
      </c>
      <c r="H3797" s="3" t="s">
        <v>18</v>
      </c>
      <c r="I3797" s="5">
        <v>0.55000000000000004</v>
      </c>
      <c r="J3797" s="6">
        <v>2250</v>
      </c>
      <c r="K3797" s="7">
        <f t="shared" si="28"/>
        <v>1237.5</v>
      </c>
      <c r="L3797" s="7">
        <f t="shared" si="29"/>
        <v>371.25</v>
      </c>
      <c r="M3797" s="8">
        <v>0.3</v>
      </c>
    </row>
    <row r="3798" spans="1:13" x14ac:dyDescent="0.25">
      <c r="A3798" s="1"/>
      <c r="B3798" s="3" t="s">
        <v>12</v>
      </c>
      <c r="C3798" s="3">
        <v>1185732</v>
      </c>
      <c r="D3798" s="4">
        <v>44456</v>
      </c>
      <c r="E3798" s="3" t="s">
        <v>13</v>
      </c>
      <c r="F3798" s="3" t="s">
        <v>125</v>
      </c>
      <c r="G3798" s="3" t="s">
        <v>126</v>
      </c>
      <c r="H3798" s="3" t="s">
        <v>19</v>
      </c>
      <c r="I3798" s="5">
        <v>0.65</v>
      </c>
      <c r="J3798" s="6">
        <v>2250</v>
      </c>
      <c r="K3798" s="7">
        <f t="shared" si="28"/>
        <v>1462.5</v>
      </c>
      <c r="L3798" s="7">
        <f t="shared" si="29"/>
        <v>438.75</v>
      </c>
      <c r="M3798" s="8">
        <v>0.3</v>
      </c>
    </row>
    <row r="3799" spans="1:13" x14ac:dyDescent="0.25">
      <c r="A3799" s="1"/>
      <c r="B3799" s="3" t="s">
        <v>12</v>
      </c>
      <c r="C3799" s="3">
        <v>1185732</v>
      </c>
      <c r="D3799" s="4">
        <v>44456</v>
      </c>
      <c r="E3799" s="3" t="s">
        <v>13</v>
      </c>
      <c r="F3799" s="3" t="s">
        <v>125</v>
      </c>
      <c r="G3799" s="3" t="s">
        <v>126</v>
      </c>
      <c r="H3799" s="3" t="s">
        <v>20</v>
      </c>
      <c r="I3799" s="5">
        <v>0.70000000000000007</v>
      </c>
      <c r="J3799" s="6">
        <v>3250</v>
      </c>
      <c r="K3799" s="7">
        <f t="shared" si="28"/>
        <v>2275</v>
      </c>
      <c r="L3799" s="7">
        <f t="shared" si="29"/>
        <v>796.25</v>
      </c>
      <c r="M3799" s="8">
        <v>0.35</v>
      </c>
    </row>
    <row r="3800" spans="1:13" x14ac:dyDescent="0.25">
      <c r="A3800" s="1"/>
      <c r="B3800" s="3" t="s">
        <v>12</v>
      </c>
      <c r="C3800" s="3">
        <v>1185732</v>
      </c>
      <c r="D3800" s="4">
        <v>44488</v>
      </c>
      <c r="E3800" s="3" t="s">
        <v>13</v>
      </c>
      <c r="F3800" s="3" t="s">
        <v>125</v>
      </c>
      <c r="G3800" s="3" t="s">
        <v>126</v>
      </c>
      <c r="H3800" s="3" t="s">
        <v>15</v>
      </c>
      <c r="I3800" s="5">
        <v>0.70000000000000007</v>
      </c>
      <c r="J3800" s="6">
        <v>4750</v>
      </c>
      <c r="K3800" s="7">
        <f t="shared" si="28"/>
        <v>3325.0000000000005</v>
      </c>
      <c r="L3800" s="7">
        <f t="shared" si="29"/>
        <v>1330.0000000000002</v>
      </c>
      <c r="M3800" s="8">
        <v>0.4</v>
      </c>
    </row>
    <row r="3801" spans="1:13" x14ac:dyDescent="0.25">
      <c r="A3801" s="1"/>
      <c r="B3801" s="3" t="s">
        <v>12</v>
      </c>
      <c r="C3801" s="3">
        <v>1185732</v>
      </c>
      <c r="D3801" s="4">
        <v>44488</v>
      </c>
      <c r="E3801" s="3" t="s">
        <v>13</v>
      </c>
      <c r="F3801" s="3" t="s">
        <v>125</v>
      </c>
      <c r="G3801" s="3" t="s">
        <v>126</v>
      </c>
      <c r="H3801" s="3" t="s">
        <v>16</v>
      </c>
      <c r="I3801" s="5">
        <v>0.65000000000000013</v>
      </c>
      <c r="J3801" s="6">
        <v>3000</v>
      </c>
      <c r="K3801" s="7">
        <f t="shared" si="28"/>
        <v>1950.0000000000005</v>
      </c>
      <c r="L3801" s="7">
        <f t="shared" si="29"/>
        <v>780.00000000000023</v>
      </c>
      <c r="M3801" s="8">
        <v>0.4</v>
      </c>
    </row>
    <row r="3802" spans="1:13" x14ac:dyDescent="0.25">
      <c r="A3802" s="1"/>
      <c r="B3802" s="3" t="s">
        <v>12</v>
      </c>
      <c r="C3802" s="3">
        <v>1185732</v>
      </c>
      <c r="D3802" s="4">
        <v>44488</v>
      </c>
      <c r="E3802" s="3" t="s">
        <v>13</v>
      </c>
      <c r="F3802" s="3" t="s">
        <v>125</v>
      </c>
      <c r="G3802" s="3" t="s">
        <v>126</v>
      </c>
      <c r="H3802" s="3" t="s">
        <v>17</v>
      </c>
      <c r="I3802" s="5">
        <v>0.65000000000000013</v>
      </c>
      <c r="J3802" s="6">
        <v>2000</v>
      </c>
      <c r="K3802" s="7">
        <f t="shared" si="28"/>
        <v>1300.0000000000002</v>
      </c>
      <c r="L3802" s="7">
        <f t="shared" si="29"/>
        <v>390.00000000000006</v>
      </c>
      <c r="M3802" s="8">
        <v>0.3</v>
      </c>
    </row>
    <row r="3803" spans="1:13" x14ac:dyDescent="0.25">
      <c r="A3803" s="1"/>
      <c r="B3803" s="3" t="s">
        <v>12</v>
      </c>
      <c r="C3803" s="3">
        <v>1185732</v>
      </c>
      <c r="D3803" s="4">
        <v>44488</v>
      </c>
      <c r="E3803" s="3" t="s">
        <v>13</v>
      </c>
      <c r="F3803" s="3" t="s">
        <v>125</v>
      </c>
      <c r="G3803" s="3" t="s">
        <v>126</v>
      </c>
      <c r="H3803" s="3" t="s">
        <v>18</v>
      </c>
      <c r="I3803" s="5">
        <v>0.65000000000000013</v>
      </c>
      <c r="J3803" s="6">
        <v>1750</v>
      </c>
      <c r="K3803" s="7">
        <f t="shared" si="28"/>
        <v>1137.5000000000002</v>
      </c>
      <c r="L3803" s="7">
        <f t="shared" si="29"/>
        <v>341.25000000000006</v>
      </c>
      <c r="M3803" s="8">
        <v>0.3</v>
      </c>
    </row>
    <row r="3804" spans="1:13" x14ac:dyDescent="0.25">
      <c r="A3804" s="1"/>
      <c r="B3804" s="3" t="s">
        <v>12</v>
      </c>
      <c r="C3804" s="3">
        <v>1185732</v>
      </c>
      <c r="D3804" s="4">
        <v>44488</v>
      </c>
      <c r="E3804" s="3" t="s">
        <v>13</v>
      </c>
      <c r="F3804" s="3" t="s">
        <v>125</v>
      </c>
      <c r="G3804" s="3" t="s">
        <v>126</v>
      </c>
      <c r="H3804" s="3" t="s">
        <v>19</v>
      </c>
      <c r="I3804" s="5">
        <v>0.75000000000000011</v>
      </c>
      <c r="J3804" s="6">
        <v>1750</v>
      </c>
      <c r="K3804" s="7">
        <f t="shared" si="28"/>
        <v>1312.5000000000002</v>
      </c>
      <c r="L3804" s="7">
        <f t="shared" si="29"/>
        <v>393.75000000000006</v>
      </c>
      <c r="M3804" s="8">
        <v>0.3</v>
      </c>
    </row>
    <row r="3805" spans="1:13" x14ac:dyDescent="0.25">
      <c r="A3805" s="1"/>
      <c r="B3805" s="3" t="s">
        <v>12</v>
      </c>
      <c r="C3805" s="3">
        <v>1185732</v>
      </c>
      <c r="D3805" s="4">
        <v>44488</v>
      </c>
      <c r="E3805" s="3" t="s">
        <v>13</v>
      </c>
      <c r="F3805" s="3" t="s">
        <v>125</v>
      </c>
      <c r="G3805" s="3" t="s">
        <v>126</v>
      </c>
      <c r="H3805" s="3" t="s">
        <v>20</v>
      </c>
      <c r="I3805" s="5">
        <v>0.8</v>
      </c>
      <c r="J3805" s="6">
        <v>3000</v>
      </c>
      <c r="K3805" s="7">
        <f t="shared" si="28"/>
        <v>2400</v>
      </c>
      <c r="L3805" s="7">
        <f t="shared" si="29"/>
        <v>840</v>
      </c>
      <c r="M3805" s="8">
        <v>0.35</v>
      </c>
    </row>
    <row r="3806" spans="1:13" x14ac:dyDescent="0.25">
      <c r="A3806" s="1"/>
      <c r="B3806" s="3" t="s">
        <v>12</v>
      </c>
      <c r="C3806" s="3">
        <v>1185732</v>
      </c>
      <c r="D3806" s="4">
        <v>44518</v>
      </c>
      <c r="E3806" s="3" t="s">
        <v>13</v>
      </c>
      <c r="F3806" s="3" t="s">
        <v>125</v>
      </c>
      <c r="G3806" s="3" t="s">
        <v>126</v>
      </c>
      <c r="H3806" s="3" t="s">
        <v>15</v>
      </c>
      <c r="I3806" s="5">
        <v>0.75000000000000011</v>
      </c>
      <c r="J3806" s="6">
        <v>4500</v>
      </c>
      <c r="K3806" s="7">
        <f t="shared" si="28"/>
        <v>3375.0000000000005</v>
      </c>
      <c r="L3806" s="7">
        <f t="shared" si="29"/>
        <v>1350.0000000000002</v>
      </c>
      <c r="M3806" s="8">
        <v>0.4</v>
      </c>
    </row>
    <row r="3807" spans="1:13" x14ac:dyDescent="0.25">
      <c r="A3807" s="1"/>
      <c r="B3807" s="3" t="s">
        <v>12</v>
      </c>
      <c r="C3807" s="3">
        <v>1185732</v>
      </c>
      <c r="D3807" s="4">
        <v>44518</v>
      </c>
      <c r="E3807" s="3" t="s">
        <v>13</v>
      </c>
      <c r="F3807" s="3" t="s">
        <v>125</v>
      </c>
      <c r="G3807" s="3" t="s">
        <v>126</v>
      </c>
      <c r="H3807" s="3" t="s">
        <v>16</v>
      </c>
      <c r="I3807" s="5">
        <v>0.65000000000000013</v>
      </c>
      <c r="J3807" s="6">
        <v>3250</v>
      </c>
      <c r="K3807" s="7">
        <f t="shared" si="28"/>
        <v>2112.5000000000005</v>
      </c>
      <c r="L3807" s="7">
        <f t="shared" si="29"/>
        <v>845.00000000000023</v>
      </c>
      <c r="M3807" s="8">
        <v>0.4</v>
      </c>
    </row>
    <row r="3808" spans="1:13" x14ac:dyDescent="0.25">
      <c r="A3808" s="1"/>
      <c r="B3808" s="3" t="s">
        <v>12</v>
      </c>
      <c r="C3808" s="3">
        <v>1185732</v>
      </c>
      <c r="D3808" s="4">
        <v>44518</v>
      </c>
      <c r="E3808" s="3" t="s">
        <v>13</v>
      </c>
      <c r="F3808" s="3" t="s">
        <v>125</v>
      </c>
      <c r="G3808" s="3" t="s">
        <v>126</v>
      </c>
      <c r="H3808" s="3" t="s">
        <v>17</v>
      </c>
      <c r="I3808" s="5">
        <v>0.65000000000000013</v>
      </c>
      <c r="J3808" s="6">
        <v>3450</v>
      </c>
      <c r="K3808" s="7">
        <f t="shared" si="28"/>
        <v>2242.5000000000005</v>
      </c>
      <c r="L3808" s="7">
        <f t="shared" si="29"/>
        <v>672.75000000000011</v>
      </c>
      <c r="M3808" s="8">
        <v>0.3</v>
      </c>
    </row>
    <row r="3809" spans="1:13" x14ac:dyDescent="0.25">
      <c r="A3809" s="1"/>
      <c r="B3809" s="3" t="s">
        <v>12</v>
      </c>
      <c r="C3809" s="3">
        <v>1185732</v>
      </c>
      <c r="D3809" s="4">
        <v>44518</v>
      </c>
      <c r="E3809" s="3" t="s">
        <v>13</v>
      </c>
      <c r="F3809" s="3" t="s">
        <v>125</v>
      </c>
      <c r="G3809" s="3" t="s">
        <v>126</v>
      </c>
      <c r="H3809" s="3" t="s">
        <v>18</v>
      </c>
      <c r="I3809" s="5">
        <v>0.65000000000000013</v>
      </c>
      <c r="J3809" s="6">
        <v>3250</v>
      </c>
      <c r="K3809" s="7">
        <f t="shared" si="28"/>
        <v>2112.5000000000005</v>
      </c>
      <c r="L3809" s="7">
        <f t="shared" si="29"/>
        <v>633.75000000000011</v>
      </c>
      <c r="M3809" s="8">
        <v>0.3</v>
      </c>
    </row>
    <row r="3810" spans="1:13" x14ac:dyDescent="0.25">
      <c r="A3810" s="1"/>
      <c r="B3810" s="3" t="s">
        <v>12</v>
      </c>
      <c r="C3810" s="3">
        <v>1185732</v>
      </c>
      <c r="D3810" s="4">
        <v>44518</v>
      </c>
      <c r="E3810" s="3" t="s">
        <v>13</v>
      </c>
      <c r="F3810" s="3" t="s">
        <v>125</v>
      </c>
      <c r="G3810" s="3" t="s">
        <v>126</v>
      </c>
      <c r="H3810" s="3" t="s">
        <v>19</v>
      </c>
      <c r="I3810" s="5">
        <v>0.75000000000000011</v>
      </c>
      <c r="J3810" s="6">
        <v>3000</v>
      </c>
      <c r="K3810" s="7">
        <f t="shared" si="28"/>
        <v>2250.0000000000005</v>
      </c>
      <c r="L3810" s="7">
        <f t="shared" si="29"/>
        <v>675.00000000000011</v>
      </c>
      <c r="M3810" s="8">
        <v>0.3</v>
      </c>
    </row>
    <row r="3811" spans="1:13" x14ac:dyDescent="0.25">
      <c r="A3811" s="1"/>
      <c r="B3811" s="3" t="s">
        <v>12</v>
      </c>
      <c r="C3811" s="3">
        <v>1185732</v>
      </c>
      <c r="D3811" s="4">
        <v>44518</v>
      </c>
      <c r="E3811" s="3" t="s">
        <v>13</v>
      </c>
      <c r="F3811" s="3" t="s">
        <v>125</v>
      </c>
      <c r="G3811" s="3" t="s">
        <v>126</v>
      </c>
      <c r="H3811" s="3" t="s">
        <v>20</v>
      </c>
      <c r="I3811" s="5">
        <v>0.8</v>
      </c>
      <c r="J3811" s="6">
        <v>4000</v>
      </c>
      <c r="K3811" s="7">
        <f t="shared" si="28"/>
        <v>3200</v>
      </c>
      <c r="L3811" s="7">
        <f t="shared" si="29"/>
        <v>1120</v>
      </c>
      <c r="M3811" s="8">
        <v>0.35</v>
      </c>
    </row>
    <row r="3812" spans="1:13" x14ac:dyDescent="0.25">
      <c r="A3812" s="1"/>
      <c r="B3812" s="3" t="s">
        <v>12</v>
      </c>
      <c r="C3812" s="3">
        <v>1185732</v>
      </c>
      <c r="D3812" s="4">
        <v>44547</v>
      </c>
      <c r="E3812" s="3" t="s">
        <v>13</v>
      </c>
      <c r="F3812" s="3" t="s">
        <v>125</v>
      </c>
      <c r="G3812" s="3" t="s">
        <v>126</v>
      </c>
      <c r="H3812" s="3" t="s">
        <v>15</v>
      </c>
      <c r="I3812" s="5">
        <v>0.75000000000000011</v>
      </c>
      <c r="J3812" s="6">
        <v>6250</v>
      </c>
      <c r="K3812" s="7">
        <f t="shared" si="28"/>
        <v>4687.5000000000009</v>
      </c>
      <c r="L3812" s="7">
        <f t="shared" si="29"/>
        <v>1875.0000000000005</v>
      </c>
      <c r="M3812" s="8">
        <v>0.4</v>
      </c>
    </row>
    <row r="3813" spans="1:13" x14ac:dyDescent="0.25">
      <c r="A3813" s="1"/>
      <c r="B3813" s="3" t="s">
        <v>12</v>
      </c>
      <c r="C3813" s="3">
        <v>1185732</v>
      </c>
      <c r="D3813" s="4">
        <v>44547</v>
      </c>
      <c r="E3813" s="3" t="s">
        <v>13</v>
      </c>
      <c r="F3813" s="3" t="s">
        <v>125</v>
      </c>
      <c r="G3813" s="3" t="s">
        <v>126</v>
      </c>
      <c r="H3813" s="3" t="s">
        <v>16</v>
      </c>
      <c r="I3813" s="5">
        <v>0.65000000000000013</v>
      </c>
      <c r="J3813" s="6">
        <v>4250</v>
      </c>
      <c r="K3813" s="7">
        <f t="shared" si="28"/>
        <v>2762.5000000000005</v>
      </c>
      <c r="L3813" s="7">
        <f t="shared" si="29"/>
        <v>1105.0000000000002</v>
      </c>
      <c r="M3813" s="8">
        <v>0.4</v>
      </c>
    </row>
    <row r="3814" spans="1:13" x14ac:dyDescent="0.25">
      <c r="A3814" s="1"/>
      <c r="B3814" s="3" t="s">
        <v>12</v>
      </c>
      <c r="C3814" s="3">
        <v>1185732</v>
      </c>
      <c r="D3814" s="4">
        <v>44547</v>
      </c>
      <c r="E3814" s="3" t="s">
        <v>13</v>
      </c>
      <c r="F3814" s="3" t="s">
        <v>125</v>
      </c>
      <c r="G3814" s="3" t="s">
        <v>126</v>
      </c>
      <c r="H3814" s="3" t="s">
        <v>17</v>
      </c>
      <c r="I3814" s="5">
        <v>0.65000000000000013</v>
      </c>
      <c r="J3814" s="6">
        <v>4000</v>
      </c>
      <c r="K3814" s="7">
        <f t="shared" si="28"/>
        <v>2600.0000000000005</v>
      </c>
      <c r="L3814" s="7">
        <f t="shared" si="29"/>
        <v>780.00000000000011</v>
      </c>
      <c r="M3814" s="8">
        <v>0.3</v>
      </c>
    </row>
    <row r="3815" spans="1:13" x14ac:dyDescent="0.25">
      <c r="A3815" s="1"/>
      <c r="B3815" s="3" t="s">
        <v>12</v>
      </c>
      <c r="C3815" s="3">
        <v>1185732</v>
      </c>
      <c r="D3815" s="4">
        <v>44547</v>
      </c>
      <c r="E3815" s="3" t="s">
        <v>13</v>
      </c>
      <c r="F3815" s="3" t="s">
        <v>125</v>
      </c>
      <c r="G3815" s="3" t="s">
        <v>126</v>
      </c>
      <c r="H3815" s="3" t="s">
        <v>18</v>
      </c>
      <c r="I3815" s="5">
        <v>0.65000000000000013</v>
      </c>
      <c r="J3815" s="6">
        <v>3500</v>
      </c>
      <c r="K3815" s="7">
        <f t="shared" si="28"/>
        <v>2275.0000000000005</v>
      </c>
      <c r="L3815" s="7">
        <f t="shared" si="29"/>
        <v>682.50000000000011</v>
      </c>
      <c r="M3815" s="8">
        <v>0.3</v>
      </c>
    </row>
    <row r="3816" spans="1:13" x14ac:dyDescent="0.25">
      <c r="A3816" s="1"/>
      <c r="B3816" s="3" t="s">
        <v>12</v>
      </c>
      <c r="C3816" s="3">
        <v>1185732</v>
      </c>
      <c r="D3816" s="4">
        <v>44547</v>
      </c>
      <c r="E3816" s="3" t="s">
        <v>13</v>
      </c>
      <c r="F3816" s="3" t="s">
        <v>125</v>
      </c>
      <c r="G3816" s="3" t="s">
        <v>126</v>
      </c>
      <c r="H3816" s="3" t="s">
        <v>19</v>
      </c>
      <c r="I3816" s="5">
        <v>0.75000000000000011</v>
      </c>
      <c r="J3816" s="6">
        <v>3500</v>
      </c>
      <c r="K3816" s="7">
        <f t="shared" si="28"/>
        <v>2625.0000000000005</v>
      </c>
      <c r="L3816" s="7">
        <f t="shared" si="29"/>
        <v>787.50000000000011</v>
      </c>
      <c r="M3816" s="8">
        <v>0.3</v>
      </c>
    </row>
    <row r="3817" spans="1:13" x14ac:dyDescent="0.25">
      <c r="A3817" s="1"/>
      <c r="B3817" s="3" t="s">
        <v>12</v>
      </c>
      <c r="C3817" s="3">
        <v>1185732</v>
      </c>
      <c r="D3817" s="4">
        <v>44547</v>
      </c>
      <c r="E3817" s="3" t="s">
        <v>13</v>
      </c>
      <c r="F3817" s="3" t="s">
        <v>125</v>
      </c>
      <c r="G3817" s="3" t="s">
        <v>126</v>
      </c>
      <c r="H3817" s="3" t="s">
        <v>20</v>
      </c>
      <c r="I3817" s="5">
        <v>0.8</v>
      </c>
      <c r="J3817" s="6">
        <v>4500</v>
      </c>
      <c r="K3817" s="7">
        <f t="shared" si="28"/>
        <v>3600</v>
      </c>
      <c r="L3817" s="7">
        <f t="shared" si="29"/>
        <v>1260</v>
      </c>
      <c r="M3817" s="8">
        <v>0.35</v>
      </c>
    </row>
    <row r="3818" spans="1:13" x14ac:dyDescent="0.25">
      <c r="A3818" s="1" t="s">
        <v>37</v>
      </c>
      <c r="B3818" s="3" t="s">
        <v>12</v>
      </c>
      <c r="C3818" s="3">
        <v>1185732</v>
      </c>
      <c r="D3818" s="4">
        <v>44220</v>
      </c>
      <c r="E3818" s="3" t="s">
        <v>13</v>
      </c>
      <c r="F3818" s="3" t="s">
        <v>127</v>
      </c>
      <c r="G3818" s="3" t="s">
        <v>128</v>
      </c>
      <c r="H3818" s="3" t="s">
        <v>15</v>
      </c>
      <c r="I3818" s="5">
        <v>0.55000000000000004</v>
      </c>
      <c r="J3818" s="6">
        <v>5000</v>
      </c>
      <c r="K3818" s="7">
        <f t="shared" si="28"/>
        <v>2750</v>
      </c>
      <c r="L3818" s="7">
        <f t="shared" si="29"/>
        <v>962.50000000000011</v>
      </c>
      <c r="M3818" s="8">
        <v>0.35000000000000003</v>
      </c>
    </row>
    <row r="3819" spans="1:13" x14ac:dyDescent="0.25">
      <c r="A3819" s="1"/>
      <c r="B3819" s="3" t="s">
        <v>12</v>
      </c>
      <c r="C3819" s="3">
        <v>1185732</v>
      </c>
      <c r="D3819" s="4">
        <v>44220</v>
      </c>
      <c r="E3819" s="3" t="s">
        <v>13</v>
      </c>
      <c r="F3819" s="3" t="s">
        <v>127</v>
      </c>
      <c r="G3819" s="3" t="s">
        <v>128</v>
      </c>
      <c r="H3819" s="3" t="s">
        <v>16</v>
      </c>
      <c r="I3819" s="5">
        <v>0.55000000000000004</v>
      </c>
      <c r="J3819" s="6">
        <v>3000</v>
      </c>
      <c r="K3819" s="7">
        <f t="shared" si="28"/>
        <v>1650.0000000000002</v>
      </c>
      <c r="L3819" s="7">
        <f t="shared" si="29"/>
        <v>577.50000000000011</v>
      </c>
      <c r="M3819" s="8">
        <v>0.35000000000000003</v>
      </c>
    </row>
    <row r="3820" spans="1:13" x14ac:dyDescent="0.25">
      <c r="A3820" s="1"/>
      <c r="B3820" s="3" t="s">
        <v>12</v>
      </c>
      <c r="C3820" s="3">
        <v>1185732</v>
      </c>
      <c r="D3820" s="4">
        <v>44220</v>
      </c>
      <c r="E3820" s="3" t="s">
        <v>13</v>
      </c>
      <c r="F3820" s="3" t="s">
        <v>127</v>
      </c>
      <c r="G3820" s="3" t="s">
        <v>128</v>
      </c>
      <c r="H3820" s="3" t="s">
        <v>17</v>
      </c>
      <c r="I3820" s="5">
        <v>0.45</v>
      </c>
      <c r="J3820" s="6">
        <v>3000</v>
      </c>
      <c r="K3820" s="7">
        <f t="shared" si="28"/>
        <v>1350</v>
      </c>
      <c r="L3820" s="7">
        <f t="shared" si="29"/>
        <v>337.5</v>
      </c>
      <c r="M3820" s="8">
        <v>0.25</v>
      </c>
    </row>
    <row r="3821" spans="1:13" x14ac:dyDescent="0.25">
      <c r="A3821" s="1"/>
      <c r="B3821" s="3" t="s">
        <v>12</v>
      </c>
      <c r="C3821" s="3">
        <v>1185732</v>
      </c>
      <c r="D3821" s="4">
        <v>44220</v>
      </c>
      <c r="E3821" s="3" t="s">
        <v>13</v>
      </c>
      <c r="F3821" s="3" t="s">
        <v>127</v>
      </c>
      <c r="G3821" s="3" t="s">
        <v>128</v>
      </c>
      <c r="H3821" s="3" t="s">
        <v>18</v>
      </c>
      <c r="I3821" s="5">
        <v>0.49999999999999994</v>
      </c>
      <c r="J3821" s="6">
        <v>1500</v>
      </c>
      <c r="K3821" s="7">
        <f t="shared" si="28"/>
        <v>749.99999999999989</v>
      </c>
      <c r="L3821" s="7">
        <f t="shared" si="29"/>
        <v>187.49999999999997</v>
      </c>
      <c r="M3821" s="8">
        <v>0.25</v>
      </c>
    </row>
    <row r="3822" spans="1:13" x14ac:dyDescent="0.25">
      <c r="A3822" s="1"/>
      <c r="B3822" s="3" t="s">
        <v>12</v>
      </c>
      <c r="C3822" s="3">
        <v>1185732</v>
      </c>
      <c r="D3822" s="4">
        <v>44220</v>
      </c>
      <c r="E3822" s="3" t="s">
        <v>13</v>
      </c>
      <c r="F3822" s="3" t="s">
        <v>127</v>
      </c>
      <c r="G3822" s="3" t="s">
        <v>128</v>
      </c>
      <c r="H3822" s="3" t="s">
        <v>19</v>
      </c>
      <c r="I3822" s="5">
        <v>0.65000000000000013</v>
      </c>
      <c r="J3822" s="6">
        <v>2000</v>
      </c>
      <c r="K3822" s="7">
        <f t="shared" si="28"/>
        <v>1300.0000000000002</v>
      </c>
      <c r="L3822" s="7">
        <f t="shared" si="29"/>
        <v>325.00000000000006</v>
      </c>
      <c r="M3822" s="8">
        <v>0.25</v>
      </c>
    </row>
    <row r="3823" spans="1:13" x14ac:dyDescent="0.25">
      <c r="A3823" s="1"/>
      <c r="B3823" s="3" t="s">
        <v>12</v>
      </c>
      <c r="C3823" s="3">
        <v>1185732</v>
      </c>
      <c r="D3823" s="4">
        <v>44220</v>
      </c>
      <c r="E3823" s="3" t="s">
        <v>13</v>
      </c>
      <c r="F3823" s="3" t="s">
        <v>127</v>
      </c>
      <c r="G3823" s="3" t="s">
        <v>128</v>
      </c>
      <c r="H3823" s="3" t="s">
        <v>20</v>
      </c>
      <c r="I3823" s="5">
        <v>0.55000000000000004</v>
      </c>
      <c r="J3823" s="6">
        <v>3000</v>
      </c>
      <c r="K3823" s="7">
        <f t="shared" si="28"/>
        <v>1650.0000000000002</v>
      </c>
      <c r="L3823" s="7">
        <f t="shared" si="29"/>
        <v>495.00000000000006</v>
      </c>
      <c r="M3823" s="8">
        <v>0.3</v>
      </c>
    </row>
    <row r="3824" spans="1:13" x14ac:dyDescent="0.25">
      <c r="A3824" s="1"/>
      <c r="B3824" s="3" t="s">
        <v>12</v>
      </c>
      <c r="C3824" s="3">
        <v>1185732</v>
      </c>
      <c r="D3824" s="4">
        <v>44249</v>
      </c>
      <c r="E3824" s="3" t="s">
        <v>13</v>
      </c>
      <c r="F3824" s="3" t="s">
        <v>127</v>
      </c>
      <c r="G3824" s="3" t="s">
        <v>128</v>
      </c>
      <c r="H3824" s="3" t="s">
        <v>15</v>
      </c>
      <c r="I3824" s="5">
        <v>0.55000000000000004</v>
      </c>
      <c r="J3824" s="6">
        <v>5750</v>
      </c>
      <c r="K3824" s="7">
        <f t="shared" si="28"/>
        <v>3162.5000000000005</v>
      </c>
      <c r="L3824" s="7">
        <f t="shared" si="29"/>
        <v>1106.8750000000002</v>
      </c>
      <c r="M3824" s="8">
        <v>0.35000000000000003</v>
      </c>
    </row>
    <row r="3825" spans="1:13" x14ac:dyDescent="0.25">
      <c r="A3825" s="1"/>
      <c r="B3825" s="3" t="s">
        <v>12</v>
      </c>
      <c r="C3825" s="3">
        <v>1185732</v>
      </c>
      <c r="D3825" s="4">
        <v>44249</v>
      </c>
      <c r="E3825" s="3" t="s">
        <v>13</v>
      </c>
      <c r="F3825" s="3" t="s">
        <v>127</v>
      </c>
      <c r="G3825" s="3" t="s">
        <v>128</v>
      </c>
      <c r="H3825" s="3" t="s">
        <v>16</v>
      </c>
      <c r="I3825" s="5">
        <v>0.55000000000000004</v>
      </c>
      <c r="J3825" s="6">
        <v>2250</v>
      </c>
      <c r="K3825" s="7">
        <f t="shared" si="28"/>
        <v>1237.5</v>
      </c>
      <c r="L3825" s="7">
        <f t="shared" si="29"/>
        <v>433.12500000000006</v>
      </c>
      <c r="M3825" s="8">
        <v>0.35000000000000003</v>
      </c>
    </row>
    <row r="3826" spans="1:13" x14ac:dyDescent="0.25">
      <c r="A3826" s="1"/>
      <c r="B3826" s="3" t="s">
        <v>12</v>
      </c>
      <c r="C3826" s="3">
        <v>1185732</v>
      </c>
      <c r="D3826" s="4">
        <v>44249</v>
      </c>
      <c r="E3826" s="3" t="s">
        <v>13</v>
      </c>
      <c r="F3826" s="3" t="s">
        <v>127</v>
      </c>
      <c r="G3826" s="3" t="s">
        <v>128</v>
      </c>
      <c r="H3826" s="3" t="s">
        <v>17</v>
      </c>
      <c r="I3826" s="5">
        <v>0.45</v>
      </c>
      <c r="J3826" s="6">
        <v>2750</v>
      </c>
      <c r="K3826" s="7">
        <f t="shared" si="28"/>
        <v>1237.5</v>
      </c>
      <c r="L3826" s="7">
        <f t="shared" si="29"/>
        <v>309.375</v>
      </c>
      <c r="M3826" s="8">
        <v>0.25</v>
      </c>
    </row>
    <row r="3827" spans="1:13" x14ac:dyDescent="0.25">
      <c r="A3827" s="1"/>
      <c r="B3827" s="3" t="s">
        <v>12</v>
      </c>
      <c r="C3827" s="3">
        <v>1185732</v>
      </c>
      <c r="D3827" s="4">
        <v>44249</v>
      </c>
      <c r="E3827" s="3" t="s">
        <v>13</v>
      </c>
      <c r="F3827" s="3" t="s">
        <v>127</v>
      </c>
      <c r="G3827" s="3" t="s">
        <v>128</v>
      </c>
      <c r="H3827" s="3" t="s">
        <v>18</v>
      </c>
      <c r="I3827" s="5">
        <v>0.49999999999999994</v>
      </c>
      <c r="J3827" s="6">
        <v>1750</v>
      </c>
      <c r="K3827" s="7">
        <f t="shared" ref="K3827:K3889" si="30">I3827*J3827</f>
        <v>874.99999999999989</v>
      </c>
      <c r="L3827" s="7">
        <f t="shared" ref="L3827:L3889" si="31">K3827*M3827</f>
        <v>218.74999999999997</v>
      </c>
      <c r="M3827" s="8">
        <v>0.25</v>
      </c>
    </row>
    <row r="3828" spans="1:13" x14ac:dyDescent="0.25">
      <c r="A3828" s="1"/>
      <c r="B3828" s="3" t="s">
        <v>12</v>
      </c>
      <c r="C3828" s="3">
        <v>1185732</v>
      </c>
      <c r="D3828" s="4">
        <v>44249</v>
      </c>
      <c r="E3828" s="3" t="s">
        <v>13</v>
      </c>
      <c r="F3828" s="3" t="s">
        <v>127</v>
      </c>
      <c r="G3828" s="3" t="s">
        <v>128</v>
      </c>
      <c r="H3828" s="3" t="s">
        <v>19</v>
      </c>
      <c r="I3828" s="5">
        <v>0.65000000000000013</v>
      </c>
      <c r="J3828" s="6">
        <v>2500</v>
      </c>
      <c r="K3828" s="7">
        <f t="shared" si="30"/>
        <v>1625.0000000000002</v>
      </c>
      <c r="L3828" s="7">
        <f t="shared" si="31"/>
        <v>406.25000000000006</v>
      </c>
      <c r="M3828" s="8">
        <v>0.25</v>
      </c>
    </row>
    <row r="3829" spans="1:13" x14ac:dyDescent="0.25">
      <c r="A3829" s="1"/>
      <c r="B3829" s="3" t="s">
        <v>12</v>
      </c>
      <c r="C3829" s="3">
        <v>1185732</v>
      </c>
      <c r="D3829" s="4">
        <v>44249</v>
      </c>
      <c r="E3829" s="3" t="s">
        <v>13</v>
      </c>
      <c r="F3829" s="3" t="s">
        <v>127</v>
      </c>
      <c r="G3829" s="3" t="s">
        <v>128</v>
      </c>
      <c r="H3829" s="3" t="s">
        <v>20</v>
      </c>
      <c r="I3829" s="5">
        <v>0.55000000000000004</v>
      </c>
      <c r="J3829" s="6">
        <v>3500</v>
      </c>
      <c r="K3829" s="7">
        <f t="shared" si="30"/>
        <v>1925.0000000000002</v>
      </c>
      <c r="L3829" s="7">
        <f t="shared" si="31"/>
        <v>577.5</v>
      </c>
      <c r="M3829" s="8">
        <v>0.3</v>
      </c>
    </row>
    <row r="3830" spans="1:13" x14ac:dyDescent="0.25">
      <c r="A3830" s="1"/>
      <c r="B3830" s="3" t="s">
        <v>12</v>
      </c>
      <c r="C3830" s="3">
        <v>1185732</v>
      </c>
      <c r="D3830" s="4">
        <v>44275</v>
      </c>
      <c r="E3830" s="3" t="s">
        <v>13</v>
      </c>
      <c r="F3830" s="3" t="s">
        <v>127</v>
      </c>
      <c r="G3830" s="3" t="s">
        <v>128</v>
      </c>
      <c r="H3830" s="3" t="s">
        <v>15</v>
      </c>
      <c r="I3830" s="5">
        <v>0.55000000000000004</v>
      </c>
      <c r="J3830" s="6">
        <v>5450</v>
      </c>
      <c r="K3830" s="7">
        <f t="shared" si="30"/>
        <v>2997.5000000000005</v>
      </c>
      <c r="L3830" s="7">
        <f t="shared" si="31"/>
        <v>1049.1250000000002</v>
      </c>
      <c r="M3830" s="8">
        <v>0.35000000000000003</v>
      </c>
    </row>
    <row r="3831" spans="1:13" x14ac:dyDescent="0.25">
      <c r="A3831" s="1"/>
      <c r="B3831" s="3" t="s">
        <v>12</v>
      </c>
      <c r="C3831" s="3">
        <v>1185732</v>
      </c>
      <c r="D3831" s="4">
        <v>44275</v>
      </c>
      <c r="E3831" s="3" t="s">
        <v>13</v>
      </c>
      <c r="F3831" s="3" t="s">
        <v>127</v>
      </c>
      <c r="G3831" s="3" t="s">
        <v>128</v>
      </c>
      <c r="H3831" s="3" t="s">
        <v>16</v>
      </c>
      <c r="I3831" s="5">
        <v>0.55000000000000004</v>
      </c>
      <c r="J3831" s="6">
        <v>2500</v>
      </c>
      <c r="K3831" s="7">
        <f t="shared" si="30"/>
        <v>1375</v>
      </c>
      <c r="L3831" s="7">
        <f t="shared" si="31"/>
        <v>481.25000000000006</v>
      </c>
      <c r="M3831" s="8">
        <v>0.35000000000000003</v>
      </c>
    </row>
    <row r="3832" spans="1:13" x14ac:dyDescent="0.25">
      <c r="A3832" s="1"/>
      <c r="B3832" s="3" t="s">
        <v>12</v>
      </c>
      <c r="C3832" s="3">
        <v>1185732</v>
      </c>
      <c r="D3832" s="4">
        <v>44275</v>
      </c>
      <c r="E3832" s="3" t="s">
        <v>13</v>
      </c>
      <c r="F3832" s="3" t="s">
        <v>127</v>
      </c>
      <c r="G3832" s="3" t="s">
        <v>128</v>
      </c>
      <c r="H3832" s="3" t="s">
        <v>17</v>
      </c>
      <c r="I3832" s="5">
        <v>0.45</v>
      </c>
      <c r="J3832" s="6">
        <v>2750</v>
      </c>
      <c r="K3832" s="7">
        <f t="shared" si="30"/>
        <v>1237.5</v>
      </c>
      <c r="L3832" s="7">
        <f t="shared" si="31"/>
        <v>309.375</v>
      </c>
      <c r="M3832" s="8">
        <v>0.25</v>
      </c>
    </row>
    <row r="3833" spans="1:13" x14ac:dyDescent="0.25">
      <c r="A3833" s="1"/>
      <c r="B3833" s="3" t="s">
        <v>12</v>
      </c>
      <c r="C3833" s="3">
        <v>1185732</v>
      </c>
      <c r="D3833" s="4">
        <v>44275</v>
      </c>
      <c r="E3833" s="3" t="s">
        <v>13</v>
      </c>
      <c r="F3833" s="3" t="s">
        <v>127</v>
      </c>
      <c r="G3833" s="3" t="s">
        <v>128</v>
      </c>
      <c r="H3833" s="3" t="s">
        <v>18</v>
      </c>
      <c r="I3833" s="5">
        <v>0.49999999999999994</v>
      </c>
      <c r="J3833" s="6">
        <v>1250</v>
      </c>
      <c r="K3833" s="7">
        <f t="shared" si="30"/>
        <v>624.99999999999989</v>
      </c>
      <c r="L3833" s="7">
        <f t="shared" si="31"/>
        <v>156.24999999999997</v>
      </c>
      <c r="M3833" s="8">
        <v>0.25</v>
      </c>
    </row>
    <row r="3834" spans="1:13" x14ac:dyDescent="0.25">
      <c r="A3834" s="1"/>
      <c r="B3834" s="3" t="s">
        <v>12</v>
      </c>
      <c r="C3834" s="3">
        <v>1185732</v>
      </c>
      <c r="D3834" s="4">
        <v>44275</v>
      </c>
      <c r="E3834" s="3" t="s">
        <v>13</v>
      </c>
      <c r="F3834" s="3" t="s">
        <v>127</v>
      </c>
      <c r="G3834" s="3" t="s">
        <v>128</v>
      </c>
      <c r="H3834" s="3" t="s">
        <v>19</v>
      </c>
      <c r="I3834" s="5">
        <v>0.65000000000000013</v>
      </c>
      <c r="J3834" s="6">
        <v>1750</v>
      </c>
      <c r="K3834" s="7">
        <f t="shared" si="30"/>
        <v>1137.5000000000002</v>
      </c>
      <c r="L3834" s="7">
        <f t="shared" si="31"/>
        <v>284.37500000000006</v>
      </c>
      <c r="M3834" s="8">
        <v>0.25</v>
      </c>
    </row>
    <row r="3835" spans="1:13" x14ac:dyDescent="0.25">
      <c r="A3835" s="1"/>
      <c r="B3835" s="3" t="s">
        <v>12</v>
      </c>
      <c r="C3835" s="3">
        <v>1185732</v>
      </c>
      <c r="D3835" s="4">
        <v>44275</v>
      </c>
      <c r="E3835" s="3" t="s">
        <v>13</v>
      </c>
      <c r="F3835" s="3" t="s">
        <v>127</v>
      </c>
      <c r="G3835" s="3" t="s">
        <v>128</v>
      </c>
      <c r="H3835" s="3" t="s">
        <v>20</v>
      </c>
      <c r="I3835" s="5">
        <v>0.55000000000000004</v>
      </c>
      <c r="J3835" s="6">
        <v>2750</v>
      </c>
      <c r="K3835" s="7">
        <f t="shared" si="30"/>
        <v>1512.5000000000002</v>
      </c>
      <c r="L3835" s="7">
        <f t="shared" si="31"/>
        <v>453.75000000000006</v>
      </c>
      <c r="M3835" s="8">
        <v>0.3</v>
      </c>
    </row>
    <row r="3836" spans="1:13" x14ac:dyDescent="0.25">
      <c r="A3836" s="1"/>
      <c r="B3836" s="3" t="s">
        <v>12</v>
      </c>
      <c r="C3836" s="3">
        <v>1185732</v>
      </c>
      <c r="D3836" s="4">
        <v>44307</v>
      </c>
      <c r="E3836" s="3" t="s">
        <v>13</v>
      </c>
      <c r="F3836" s="3" t="s">
        <v>127</v>
      </c>
      <c r="G3836" s="3" t="s">
        <v>128</v>
      </c>
      <c r="H3836" s="3" t="s">
        <v>15</v>
      </c>
      <c r="I3836" s="5">
        <v>0.55000000000000004</v>
      </c>
      <c r="J3836" s="6">
        <v>5250</v>
      </c>
      <c r="K3836" s="7">
        <f t="shared" si="30"/>
        <v>2887.5000000000005</v>
      </c>
      <c r="L3836" s="7">
        <f t="shared" si="31"/>
        <v>1010.6250000000002</v>
      </c>
      <c r="M3836" s="8">
        <v>0.35000000000000003</v>
      </c>
    </row>
    <row r="3837" spans="1:13" x14ac:dyDescent="0.25">
      <c r="A3837" s="1"/>
      <c r="B3837" s="3" t="s">
        <v>12</v>
      </c>
      <c r="C3837" s="3">
        <v>1185732</v>
      </c>
      <c r="D3837" s="4">
        <v>44307</v>
      </c>
      <c r="E3837" s="3" t="s">
        <v>13</v>
      </c>
      <c r="F3837" s="3" t="s">
        <v>127</v>
      </c>
      <c r="G3837" s="3" t="s">
        <v>128</v>
      </c>
      <c r="H3837" s="3" t="s">
        <v>16</v>
      </c>
      <c r="I3837" s="5">
        <v>0.55000000000000004</v>
      </c>
      <c r="J3837" s="6">
        <v>2250</v>
      </c>
      <c r="K3837" s="7">
        <f t="shared" si="30"/>
        <v>1237.5</v>
      </c>
      <c r="L3837" s="7">
        <f t="shared" si="31"/>
        <v>433.12500000000006</v>
      </c>
      <c r="M3837" s="8">
        <v>0.35000000000000003</v>
      </c>
    </row>
    <row r="3838" spans="1:13" x14ac:dyDescent="0.25">
      <c r="A3838" s="1"/>
      <c r="B3838" s="3" t="s">
        <v>12</v>
      </c>
      <c r="C3838" s="3">
        <v>1185732</v>
      </c>
      <c r="D3838" s="4">
        <v>44307</v>
      </c>
      <c r="E3838" s="3" t="s">
        <v>13</v>
      </c>
      <c r="F3838" s="3" t="s">
        <v>127</v>
      </c>
      <c r="G3838" s="3" t="s">
        <v>128</v>
      </c>
      <c r="H3838" s="3" t="s">
        <v>17</v>
      </c>
      <c r="I3838" s="5">
        <v>0.45</v>
      </c>
      <c r="J3838" s="6">
        <v>2250</v>
      </c>
      <c r="K3838" s="7">
        <f t="shared" si="30"/>
        <v>1012.5</v>
      </c>
      <c r="L3838" s="7">
        <f t="shared" si="31"/>
        <v>253.125</v>
      </c>
      <c r="M3838" s="8">
        <v>0.25</v>
      </c>
    </row>
    <row r="3839" spans="1:13" x14ac:dyDescent="0.25">
      <c r="A3839" s="1"/>
      <c r="B3839" s="3" t="s">
        <v>12</v>
      </c>
      <c r="C3839" s="3">
        <v>1185732</v>
      </c>
      <c r="D3839" s="4">
        <v>44307</v>
      </c>
      <c r="E3839" s="3" t="s">
        <v>13</v>
      </c>
      <c r="F3839" s="3" t="s">
        <v>127</v>
      </c>
      <c r="G3839" s="3" t="s">
        <v>128</v>
      </c>
      <c r="H3839" s="3" t="s">
        <v>18</v>
      </c>
      <c r="I3839" s="5">
        <v>0.49999999999999994</v>
      </c>
      <c r="J3839" s="6">
        <v>1500</v>
      </c>
      <c r="K3839" s="7">
        <f t="shared" si="30"/>
        <v>749.99999999999989</v>
      </c>
      <c r="L3839" s="7">
        <f t="shared" si="31"/>
        <v>187.49999999999997</v>
      </c>
      <c r="M3839" s="8">
        <v>0.25</v>
      </c>
    </row>
    <row r="3840" spans="1:13" x14ac:dyDescent="0.25">
      <c r="A3840" s="1"/>
      <c r="B3840" s="3" t="s">
        <v>12</v>
      </c>
      <c r="C3840" s="3">
        <v>1185732</v>
      </c>
      <c r="D3840" s="4">
        <v>44307</v>
      </c>
      <c r="E3840" s="3" t="s">
        <v>13</v>
      </c>
      <c r="F3840" s="3" t="s">
        <v>127</v>
      </c>
      <c r="G3840" s="3" t="s">
        <v>128</v>
      </c>
      <c r="H3840" s="3" t="s">
        <v>19</v>
      </c>
      <c r="I3840" s="5">
        <v>0.60000000000000009</v>
      </c>
      <c r="J3840" s="6">
        <v>1500</v>
      </c>
      <c r="K3840" s="7">
        <f t="shared" si="30"/>
        <v>900.00000000000011</v>
      </c>
      <c r="L3840" s="7">
        <f t="shared" si="31"/>
        <v>225.00000000000003</v>
      </c>
      <c r="M3840" s="8">
        <v>0.25</v>
      </c>
    </row>
    <row r="3841" spans="1:13" x14ac:dyDescent="0.25">
      <c r="A3841" s="1"/>
      <c r="B3841" s="3" t="s">
        <v>12</v>
      </c>
      <c r="C3841" s="3">
        <v>1185732</v>
      </c>
      <c r="D3841" s="4">
        <v>44307</v>
      </c>
      <c r="E3841" s="3" t="s">
        <v>13</v>
      </c>
      <c r="F3841" s="3" t="s">
        <v>127</v>
      </c>
      <c r="G3841" s="3" t="s">
        <v>128</v>
      </c>
      <c r="H3841" s="3" t="s">
        <v>20</v>
      </c>
      <c r="I3841" s="5">
        <v>0.5</v>
      </c>
      <c r="J3841" s="6">
        <v>3000</v>
      </c>
      <c r="K3841" s="7">
        <f t="shared" si="30"/>
        <v>1500</v>
      </c>
      <c r="L3841" s="7">
        <f t="shared" si="31"/>
        <v>450</v>
      </c>
      <c r="M3841" s="8">
        <v>0.3</v>
      </c>
    </row>
    <row r="3842" spans="1:13" x14ac:dyDescent="0.25">
      <c r="A3842" s="1"/>
      <c r="B3842" s="3" t="s">
        <v>12</v>
      </c>
      <c r="C3842" s="3">
        <v>1185732</v>
      </c>
      <c r="D3842" s="4">
        <v>44336</v>
      </c>
      <c r="E3842" s="3" t="s">
        <v>13</v>
      </c>
      <c r="F3842" s="3" t="s">
        <v>127</v>
      </c>
      <c r="G3842" s="3" t="s">
        <v>128</v>
      </c>
      <c r="H3842" s="3" t="s">
        <v>15</v>
      </c>
      <c r="I3842" s="5">
        <v>0.65</v>
      </c>
      <c r="J3842" s="6">
        <v>5700</v>
      </c>
      <c r="K3842" s="7">
        <f t="shared" si="30"/>
        <v>3705</v>
      </c>
      <c r="L3842" s="7">
        <f t="shared" si="31"/>
        <v>1296.7500000000002</v>
      </c>
      <c r="M3842" s="8">
        <v>0.35000000000000003</v>
      </c>
    </row>
    <row r="3843" spans="1:13" x14ac:dyDescent="0.25">
      <c r="A3843" s="1"/>
      <c r="B3843" s="3" t="s">
        <v>12</v>
      </c>
      <c r="C3843" s="3">
        <v>1185732</v>
      </c>
      <c r="D3843" s="4">
        <v>44336</v>
      </c>
      <c r="E3843" s="3" t="s">
        <v>13</v>
      </c>
      <c r="F3843" s="3" t="s">
        <v>127</v>
      </c>
      <c r="G3843" s="3" t="s">
        <v>128</v>
      </c>
      <c r="H3843" s="3" t="s">
        <v>16</v>
      </c>
      <c r="I3843" s="5">
        <v>0.60000000000000009</v>
      </c>
      <c r="J3843" s="6">
        <v>2750</v>
      </c>
      <c r="K3843" s="7">
        <f t="shared" si="30"/>
        <v>1650.0000000000002</v>
      </c>
      <c r="L3843" s="7">
        <f t="shared" si="31"/>
        <v>577.50000000000011</v>
      </c>
      <c r="M3843" s="8">
        <v>0.35000000000000003</v>
      </c>
    </row>
    <row r="3844" spans="1:13" x14ac:dyDescent="0.25">
      <c r="A3844" s="1"/>
      <c r="B3844" s="3" t="s">
        <v>12</v>
      </c>
      <c r="C3844" s="3">
        <v>1185732</v>
      </c>
      <c r="D3844" s="4">
        <v>44336</v>
      </c>
      <c r="E3844" s="3" t="s">
        <v>13</v>
      </c>
      <c r="F3844" s="3" t="s">
        <v>127</v>
      </c>
      <c r="G3844" s="3" t="s">
        <v>128</v>
      </c>
      <c r="H3844" s="3" t="s">
        <v>17</v>
      </c>
      <c r="I3844" s="5">
        <v>0.55000000000000004</v>
      </c>
      <c r="J3844" s="6">
        <v>3000</v>
      </c>
      <c r="K3844" s="7">
        <f t="shared" si="30"/>
        <v>1650.0000000000002</v>
      </c>
      <c r="L3844" s="7">
        <f t="shared" si="31"/>
        <v>412.50000000000006</v>
      </c>
      <c r="M3844" s="8">
        <v>0.25</v>
      </c>
    </row>
    <row r="3845" spans="1:13" x14ac:dyDescent="0.25">
      <c r="A3845" s="1"/>
      <c r="B3845" s="3" t="s">
        <v>12</v>
      </c>
      <c r="C3845" s="3">
        <v>1185732</v>
      </c>
      <c r="D3845" s="4">
        <v>44336</v>
      </c>
      <c r="E3845" s="3" t="s">
        <v>13</v>
      </c>
      <c r="F3845" s="3" t="s">
        <v>127</v>
      </c>
      <c r="G3845" s="3" t="s">
        <v>128</v>
      </c>
      <c r="H3845" s="3" t="s">
        <v>18</v>
      </c>
      <c r="I3845" s="5">
        <v>0.55000000000000004</v>
      </c>
      <c r="J3845" s="6">
        <v>2500</v>
      </c>
      <c r="K3845" s="7">
        <f t="shared" si="30"/>
        <v>1375</v>
      </c>
      <c r="L3845" s="7">
        <f t="shared" si="31"/>
        <v>343.75</v>
      </c>
      <c r="M3845" s="8">
        <v>0.25</v>
      </c>
    </row>
    <row r="3846" spans="1:13" x14ac:dyDescent="0.25">
      <c r="A3846" s="1"/>
      <c r="B3846" s="3" t="s">
        <v>12</v>
      </c>
      <c r="C3846" s="3">
        <v>1185732</v>
      </c>
      <c r="D3846" s="4">
        <v>44336</v>
      </c>
      <c r="E3846" s="3" t="s">
        <v>13</v>
      </c>
      <c r="F3846" s="3" t="s">
        <v>127</v>
      </c>
      <c r="G3846" s="3" t="s">
        <v>128</v>
      </c>
      <c r="H3846" s="3" t="s">
        <v>19</v>
      </c>
      <c r="I3846" s="5">
        <v>0.65</v>
      </c>
      <c r="J3846" s="6">
        <v>2750</v>
      </c>
      <c r="K3846" s="7">
        <f t="shared" si="30"/>
        <v>1787.5</v>
      </c>
      <c r="L3846" s="7">
        <f t="shared" si="31"/>
        <v>446.875</v>
      </c>
      <c r="M3846" s="8">
        <v>0.25</v>
      </c>
    </row>
    <row r="3847" spans="1:13" x14ac:dyDescent="0.25">
      <c r="A3847" s="1"/>
      <c r="B3847" s="3" t="s">
        <v>12</v>
      </c>
      <c r="C3847" s="3">
        <v>1185732</v>
      </c>
      <c r="D3847" s="4">
        <v>44336</v>
      </c>
      <c r="E3847" s="3" t="s">
        <v>13</v>
      </c>
      <c r="F3847" s="3" t="s">
        <v>127</v>
      </c>
      <c r="G3847" s="3" t="s">
        <v>128</v>
      </c>
      <c r="H3847" s="3" t="s">
        <v>20</v>
      </c>
      <c r="I3847" s="5">
        <v>0.70000000000000007</v>
      </c>
      <c r="J3847" s="6">
        <v>4000</v>
      </c>
      <c r="K3847" s="7">
        <f t="shared" si="30"/>
        <v>2800.0000000000005</v>
      </c>
      <c r="L3847" s="7">
        <f t="shared" si="31"/>
        <v>840.00000000000011</v>
      </c>
      <c r="M3847" s="8">
        <v>0.3</v>
      </c>
    </row>
    <row r="3848" spans="1:13" x14ac:dyDescent="0.25">
      <c r="A3848" s="1"/>
      <c r="B3848" s="3" t="s">
        <v>12</v>
      </c>
      <c r="C3848" s="3">
        <v>1185732</v>
      </c>
      <c r="D3848" s="4">
        <v>44369</v>
      </c>
      <c r="E3848" s="3" t="s">
        <v>13</v>
      </c>
      <c r="F3848" s="3" t="s">
        <v>127</v>
      </c>
      <c r="G3848" s="3" t="s">
        <v>128</v>
      </c>
      <c r="H3848" s="3" t="s">
        <v>15</v>
      </c>
      <c r="I3848" s="5">
        <v>0.65</v>
      </c>
      <c r="J3848" s="6">
        <v>6500</v>
      </c>
      <c r="K3848" s="7">
        <f t="shared" si="30"/>
        <v>4225</v>
      </c>
      <c r="L3848" s="7">
        <f t="shared" si="31"/>
        <v>1478.7500000000002</v>
      </c>
      <c r="M3848" s="8">
        <v>0.35000000000000003</v>
      </c>
    </row>
    <row r="3849" spans="1:13" x14ac:dyDescent="0.25">
      <c r="A3849" s="1"/>
      <c r="B3849" s="3" t="s">
        <v>12</v>
      </c>
      <c r="C3849" s="3">
        <v>1185732</v>
      </c>
      <c r="D3849" s="4">
        <v>44369</v>
      </c>
      <c r="E3849" s="3" t="s">
        <v>13</v>
      </c>
      <c r="F3849" s="3" t="s">
        <v>127</v>
      </c>
      <c r="G3849" s="3" t="s">
        <v>128</v>
      </c>
      <c r="H3849" s="3" t="s">
        <v>16</v>
      </c>
      <c r="I3849" s="5">
        <v>0.60000000000000009</v>
      </c>
      <c r="J3849" s="6">
        <v>4000</v>
      </c>
      <c r="K3849" s="7">
        <f t="shared" si="30"/>
        <v>2400.0000000000005</v>
      </c>
      <c r="L3849" s="7">
        <f t="shared" si="31"/>
        <v>840.00000000000023</v>
      </c>
      <c r="M3849" s="8">
        <v>0.35000000000000003</v>
      </c>
    </row>
    <row r="3850" spans="1:13" x14ac:dyDescent="0.25">
      <c r="A3850" s="1"/>
      <c r="B3850" s="3" t="s">
        <v>12</v>
      </c>
      <c r="C3850" s="3">
        <v>1185732</v>
      </c>
      <c r="D3850" s="4">
        <v>44369</v>
      </c>
      <c r="E3850" s="3" t="s">
        <v>13</v>
      </c>
      <c r="F3850" s="3" t="s">
        <v>127</v>
      </c>
      <c r="G3850" s="3" t="s">
        <v>128</v>
      </c>
      <c r="H3850" s="3" t="s">
        <v>17</v>
      </c>
      <c r="I3850" s="5">
        <v>0.55000000000000004</v>
      </c>
      <c r="J3850" s="6">
        <v>3250</v>
      </c>
      <c r="K3850" s="7">
        <f t="shared" si="30"/>
        <v>1787.5000000000002</v>
      </c>
      <c r="L3850" s="7">
        <f t="shared" si="31"/>
        <v>446.87500000000006</v>
      </c>
      <c r="M3850" s="8">
        <v>0.25</v>
      </c>
    </row>
    <row r="3851" spans="1:13" x14ac:dyDescent="0.25">
      <c r="A3851" s="1"/>
      <c r="B3851" s="3" t="s">
        <v>12</v>
      </c>
      <c r="C3851" s="3">
        <v>1185732</v>
      </c>
      <c r="D3851" s="4">
        <v>44369</v>
      </c>
      <c r="E3851" s="3" t="s">
        <v>13</v>
      </c>
      <c r="F3851" s="3" t="s">
        <v>127</v>
      </c>
      <c r="G3851" s="3" t="s">
        <v>128</v>
      </c>
      <c r="H3851" s="3" t="s">
        <v>18</v>
      </c>
      <c r="I3851" s="5">
        <v>0.55000000000000004</v>
      </c>
      <c r="J3851" s="6">
        <v>3000</v>
      </c>
      <c r="K3851" s="7">
        <f t="shared" si="30"/>
        <v>1650.0000000000002</v>
      </c>
      <c r="L3851" s="7">
        <f t="shared" si="31"/>
        <v>412.50000000000006</v>
      </c>
      <c r="M3851" s="8">
        <v>0.25</v>
      </c>
    </row>
    <row r="3852" spans="1:13" x14ac:dyDescent="0.25">
      <c r="A3852" s="1"/>
      <c r="B3852" s="3" t="s">
        <v>12</v>
      </c>
      <c r="C3852" s="3">
        <v>1185732</v>
      </c>
      <c r="D3852" s="4">
        <v>44369</v>
      </c>
      <c r="E3852" s="3" t="s">
        <v>13</v>
      </c>
      <c r="F3852" s="3" t="s">
        <v>127</v>
      </c>
      <c r="G3852" s="3" t="s">
        <v>128</v>
      </c>
      <c r="H3852" s="3" t="s">
        <v>19</v>
      </c>
      <c r="I3852" s="5">
        <v>0.65</v>
      </c>
      <c r="J3852" s="6">
        <v>3000</v>
      </c>
      <c r="K3852" s="7">
        <f t="shared" si="30"/>
        <v>1950</v>
      </c>
      <c r="L3852" s="7">
        <f t="shared" si="31"/>
        <v>487.5</v>
      </c>
      <c r="M3852" s="8">
        <v>0.25</v>
      </c>
    </row>
    <row r="3853" spans="1:13" x14ac:dyDescent="0.25">
      <c r="A3853" s="1"/>
      <c r="B3853" s="3" t="s">
        <v>12</v>
      </c>
      <c r="C3853" s="3">
        <v>1185732</v>
      </c>
      <c r="D3853" s="4">
        <v>44369</v>
      </c>
      <c r="E3853" s="3" t="s">
        <v>13</v>
      </c>
      <c r="F3853" s="3" t="s">
        <v>127</v>
      </c>
      <c r="G3853" s="3" t="s">
        <v>128</v>
      </c>
      <c r="H3853" s="3" t="s">
        <v>20</v>
      </c>
      <c r="I3853" s="5">
        <v>0.70000000000000007</v>
      </c>
      <c r="J3853" s="6">
        <v>4500</v>
      </c>
      <c r="K3853" s="7">
        <f t="shared" si="30"/>
        <v>3150.0000000000005</v>
      </c>
      <c r="L3853" s="7">
        <f t="shared" si="31"/>
        <v>945.00000000000011</v>
      </c>
      <c r="M3853" s="8">
        <v>0.3</v>
      </c>
    </row>
    <row r="3854" spans="1:13" x14ac:dyDescent="0.25">
      <c r="A3854" s="1"/>
      <c r="B3854" s="3" t="s">
        <v>12</v>
      </c>
      <c r="C3854" s="3">
        <v>1185732</v>
      </c>
      <c r="D3854" s="4">
        <v>44397</v>
      </c>
      <c r="E3854" s="3" t="s">
        <v>13</v>
      </c>
      <c r="F3854" s="3" t="s">
        <v>127</v>
      </c>
      <c r="G3854" s="3" t="s">
        <v>128</v>
      </c>
      <c r="H3854" s="3" t="s">
        <v>15</v>
      </c>
      <c r="I3854" s="5">
        <v>0.65</v>
      </c>
      <c r="J3854" s="6">
        <v>6750</v>
      </c>
      <c r="K3854" s="7">
        <f t="shared" si="30"/>
        <v>4387.5</v>
      </c>
      <c r="L3854" s="7">
        <f t="shared" si="31"/>
        <v>1535.6250000000002</v>
      </c>
      <c r="M3854" s="8">
        <v>0.35000000000000003</v>
      </c>
    </row>
    <row r="3855" spans="1:13" x14ac:dyDescent="0.25">
      <c r="A3855" s="1"/>
      <c r="B3855" s="3" t="s">
        <v>12</v>
      </c>
      <c r="C3855" s="3">
        <v>1185732</v>
      </c>
      <c r="D3855" s="4">
        <v>44397</v>
      </c>
      <c r="E3855" s="3" t="s">
        <v>13</v>
      </c>
      <c r="F3855" s="3" t="s">
        <v>127</v>
      </c>
      <c r="G3855" s="3" t="s">
        <v>128</v>
      </c>
      <c r="H3855" s="3" t="s">
        <v>16</v>
      </c>
      <c r="I3855" s="5">
        <v>0.60000000000000009</v>
      </c>
      <c r="J3855" s="6">
        <v>4250</v>
      </c>
      <c r="K3855" s="7">
        <f t="shared" si="30"/>
        <v>2550.0000000000005</v>
      </c>
      <c r="L3855" s="7">
        <f t="shared" si="31"/>
        <v>892.50000000000023</v>
      </c>
      <c r="M3855" s="8">
        <v>0.35000000000000003</v>
      </c>
    </row>
    <row r="3856" spans="1:13" x14ac:dyDescent="0.25">
      <c r="A3856" s="1"/>
      <c r="B3856" s="3" t="s">
        <v>12</v>
      </c>
      <c r="C3856" s="3">
        <v>1185732</v>
      </c>
      <c r="D3856" s="4">
        <v>44397</v>
      </c>
      <c r="E3856" s="3" t="s">
        <v>13</v>
      </c>
      <c r="F3856" s="3" t="s">
        <v>127</v>
      </c>
      <c r="G3856" s="3" t="s">
        <v>128</v>
      </c>
      <c r="H3856" s="3" t="s">
        <v>17</v>
      </c>
      <c r="I3856" s="5">
        <v>0.55000000000000004</v>
      </c>
      <c r="J3856" s="6">
        <v>3500</v>
      </c>
      <c r="K3856" s="7">
        <f t="shared" si="30"/>
        <v>1925.0000000000002</v>
      </c>
      <c r="L3856" s="7">
        <f t="shared" si="31"/>
        <v>481.25000000000006</v>
      </c>
      <c r="M3856" s="8">
        <v>0.25</v>
      </c>
    </row>
    <row r="3857" spans="1:13" x14ac:dyDescent="0.25">
      <c r="A3857" s="1"/>
      <c r="B3857" s="3" t="s">
        <v>12</v>
      </c>
      <c r="C3857" s="3">
        <v>1185732</v>
      </c>
      <c r="D3857" s="4">
        <v>44397</v>
      </c>
      <c r="E3857" s="3" t="s">
        <v>13</v>
      </c>
      <c r="F3857" s="3" t="s">
        <v>127</v>
      </c>
      <c r="G3857" s="3" t="s">
        <v>128</v>
      </c>
      <c r="H3857" s="3" t="s">
        <v>18</v>
      </c>
      <c r="I3857" s="5">
        <v>0.55000000000000004</v>
      </c>
      <c r="J3857" s="6">
        <v>3000</v>
      </c>
      <c r="K3857" s="7">
        <f t="shared" si="30"/>
        <v>1650.0000000000002</v>
      </c>
      <c r="L3857" s="7">
        <f t="shared" si="31"/>
        <v>412.50000000000006</v>
      </c>
      <c r="M3857" s="8">
        <v>0.25</v>
      </c>
    </row>
    <row r="3858" spans="1:13" x14ac:dyDescent="0.25">
      <c r="A3858" s="1"/>
      <c r="B3858" s="3" t="s">
        <v>12</v>
      </c>
      <c r="C3858" s="3">
        <v>1185732</v>
      </c>
      <c r="D3858" s="4">
        <v>44397</v>
      </c>
      <c r="E3858" s="3" t="s">
        <v>13</v>
      </c>
      <c r="F3858" s="3" t="s">
        <v>127</v>
      </c>
      <c r="G3858" s="3" t="s">
        <v>128</v>
      </c>
      <c r="H3858" s="3" t="s">
        <v>19</v>
      </c>
      <c r="I3858" s="5">
        <v>0.65</v>
      </c>
      <c r="J3858" s="6">
        <v>3250</v>
      </c>
      <c r="K3858" s="7">
        <f t="shared" si="30"/>
        <v>2112.5</v>
      </c>
      <c r="L3858" s="7">
        <f t="shared" si="31"/>
        <v>528.125</v>
      </c>
      <c r="M3858" s="8">
        <v>0.25</v>
      </c>
    </row>
    <row r="3859" spans="1:13" x14ac:dyDescent="0.25">
      <c r="A3859" s="1"/>
      <c r="B3859" s="3" t="s">
        <v>12</v>
      </c>
      <c r="C3859" s="3">
        <v>1185732</v>
      </c>
      <c r="D3859" s="4">
        <v>44397</v>
      </c>
      <c r="E3859" s="3" t="s">
        <v>13</v>
      </c>
      <c r="F3859" s="3" t="s">
        <v>127</v>
      </c>
      <c r="G3859" s="3" t="s">
        <v>128</v>
      </c>
      <c r="H3859" s="3" t="s">
        <v>20</v>
      </c>
      <c r="I3859" s="5">
        <v>0.70000000000000007</v>
      </c>
      <c r="J3859" s="6">
        <v>5000</v>
      </c>
      <c r="K3859" s="7">
        <f t="shared" si="30"/>
        <v>3500.0000000000005</v>
      </c>
      <c r="L3859" s="7">
        <f t="shared" si="31"/>
        <v>1050</v>
      </c>
      <c r="M3859" s="8">
        <v>0.3</v>
      </c>
    </row>
    <row r="3860" spans="1:13" x14ac:dyDescent="0.25">
      <c r="A3860" s="1"/>
      <c r="B3860" s="3" t="s">
        <v>12</v>
      </c>
      <c r="C3860" s="3">
        <v>1185732</v>
      </c>
      <c r="D3860" s="4">
        <v>44429</v>
      </c>
      <c r="E3860" s="3" t="s">
        <v>13</v>
      </c>
      <c r="F3860" s="3" t="s">
        <v>127</v>
      </c>
      <c r="G3860" s="3" t="s">
        <v>128</v>
      </c>
      <c r="H3860" s="3" t="s">
        <v>15</v>
      </c>
      <c r="I3860" s="5">
        <v>0.65</v>
      </c>
      <c r="J3860" s="6">
        <v>6500</v>
      </c>
      <c r="K3860" s="7">
        <f t="shared" si="30"/>
        <v>4225</v>
      </c>
      <c r="L3860" s="7">
        <f t="shared" si="31"/>
        <v>1478.7500000000002</v>
      </c>
      <c r="M3860" s="8">
        <v>0.35000000000000003</v>
      </c>
    </row>
    <row r="3861" spans="1:13" x14ac:dyDescent="0.25">
      <c r="A3861" s="1"/>
      <c r="B3861" s="3" t="s">
        <v>12</v>
      </c>
      <c r="C3861" s="3">
        <v>1185732</v>
      </c>
      <c r="D3861" s="4">
        <v>44429</v>
      </c>
      <c r="E3861" s="3" t="s">
        <v>13</v>
      </c>
      <c r="F3861" s="3" t="s">
        <v>127</v>
      </c>
      <c r="G3861" s="3" t="s">
        <v>128</v>
      </c>
      <c r="H3861" s="3" t="s">
        <v>16</v>
      </c>
      <c r="I3861" s="5">
        <v>0.60000000000000009</v>
      </c>
      <c r="J3861" s="6">
        <v>4250</v>
      </c>
      <c r="K3861" s="7">
        <f t="shared" si="30"/>
        <v>2550.0000000000005</v>
      </c>
      <c r="L3861" s="7">
        <f t="shared" si="31"/>
        <v>892.50000000000023</v>
      </c>
      <c r="M3861" s="8">
        <v>0.35000000000000003</v>
      </c>
    </row>
    <row r="3862" spans="1:13" x14ac:dyDescent="0.25">
      <c r="A3862" s="1"/>
      <c r="B3862" s="3" t="s">
        <v>12</v>
      </c>
      <c r="C3862" s="3">
        <v>1185732</v>
      </c>
      <c r="D3862" s="4">
        <v>44429</v>
      </c>
      <c r="E3862" s="3" t="s">
        <v>13</v>
      </c>
      <c r="F3862" s="3" t="s">
        <v>127</v>
      </c>
      <c r="G3862" s="3" t="s">
        <v>128</v>
      </c>
      <c r="H3862" s="3" t="s">
        <v>17</v>
      </c>
      <c r="I3862" s="5">
        <v>0.55000000000000004</v>
      </c>
      <c r="J3862" s="6">
        <v>3500</v>
      </c>
      <c r="K3862" s="7">
        <f t="shared" si="30"/>
        <v>1925.0000000000002</v>
      </c>
      <c r="L3862" s="7">
        <f t="shared" si="31"/>
        <v>481.25000000000006</v>
      </c>
      <c r="M3862" s="8">
        <v>0.25</v>
      </c>
    </row>
    <row r="3863" spans="1:13" x14ac:dyDescent="0.25">
      <c r="A3863" s="1"/>
      <c r="B3863" s="3" t="s">
        <v>12</v>
      </c>
      <c r="C3863" s="3">
        <v>1185732</v>
      </c>
      <c r="D3863" s="4">
        <v>44429</v>
      </c>
      <c r="E3863" s="3" t="s">
        <v>13</v>
      </c>
      <c r="F3863" s="3" t="s">
        <v>127</v>
      </c>
      <c r="G3863" s="3" t="s">
        <v>128</v>
      </c>
      <c r="H3863" s="3" t="s">
        <v>18</v>
      </c>
      <c r="I3863" s="5">
        <v>0.55000000000000004</v>
      </c>
      <c r="J3863" s="6">
        <v>2500</v>
      </c>
      <c r="K3863" s="7">
        <f t="shared" si="30"/>
        <v>1375</v>
      </c>
      <c r="L3863" s="7">
        <f t="shared" si="31"/>
        <v>343.75</v>
      </c>
      <c r="M3863" s="8">
        <v>0.25</v>
      </c>
    </row>
    <row r="3864" spans="1:13" x14ac:dyDescent="0.25">
      <c r="A3864" s="1"/>
      <c r="B3864" s="3" t="s">
        <v>12</v>
      </c>
      <c r="C3864" s="3">
        <v>1185732</v>
      </c>
      <c r="D3864" s="4">
        <v>44429</v>
      </c>
      <c r="E3864" s="3" t="s">
        <v>13</v>
      </c>
      <c r="F3864" s="3" t="s">
        <v>127</v>
      </c>
      <c r="G3864" s="3" t="s">
        <v>128</v>
      </c>
      <c r="H3864" s="3" t="s">
        <v>19</v>
      </c>
      <c r="I3864" s="5">
        <v>0.65</v>
      </c>
      <c r="J3864" s="6">
        <v>2250</v>
      </c>
      <c r="K3864" s="7">
        <f t="shared" si="30"/>
        <v>1462.5</v>
      </c>
      <c r="L3864" s="7">
        <f t="shared" si="31"/>
        <v>365.625</v>
      </c>
      <c r="M3864" s="8">
        <v>0.25</v>
      </c>
    </row>
    <row r="3865" spans="1:13" x14ac:dyDescent="0.25">
      <c r="A3865" s="1"/>
      <c r="B3865" s="3" t="s">
        <v>12</v>
      </c>
      <c r="C3865" s="3">
        <v>1185732</v>
      </c>
      <c r="D3865" s="4">
        <v>44429</v>
      </c>
      <c r="E3865" s="3" t="s">
        <v>13</v>
      </c>
      <c r="F3865" s="3" t="s">
        <v>127</v>
      </c>
      <c r="G3865" s="3" t="s">
        <v>128</v>
      </c>
      <c r="H3865" s="3" t="s">
        <v>20</v>
      </c>
      <c r="I3865" s="5">
        <v>0.70000000000000007</v>
      </c>
      <c r="J3865" s="6">
        <v>4000</v>
      </c>
      <c r="K3865" s="7">
        <f t="shared" si="30"/>
        <v>2800.0000000000005</v>
      </c>
      <c r="L3865" s="7">
        <f t="shared" si="31"/>
        <v>840.00000000000011</v>
      </c>
      <c r="M3865" s="8">
        <v>0.3</v>
      </c>
    </row>
    <row r="3866" spans="1:13" x14ac:dyDescent="0.25">
      <c r="A3866" s="1"/>
      <c r="B3866" s="3" t="s">
        <v>12</v>
      </c>
      <c r="C3866" s="3">
        <v>1185732</v>
      </c>
      <c r="D3866" s="4">
        <v>44459</v>
      </c>
      <c r="E3866" s="3" t="s">
        <v>13</v>
      </c>
      <c r="F3866" s="3" t="s">
        <v>127</v>
      </c>
      <c r="G3866" s="3" t="s">
        <v>128</v>
      </c>
      <c r="H3866" s="3" t="s">
        <v>15</v>
      </c>
      <c r="I3866" s="5">
        <v>0.65</v>
      </c>
      <c r="J3866" s="6">
        <v>5250</v>
      </c>
      <c r="K3866" s="7">
        <f t="shared" si="30"/>
        <v>3412.5</v>
      </c>
      <c r="L3866" s="7">
        <f t="shared" si="31"/>
        <v>1194.375</v>
      </c>
      <c r="M3866" s="8">
        <v>0.35000000000000003</v>
      </c>
    </row>
    <row r="3867" spans="1:13" x14ac:dyDescent="0.25">
      <c r="A3867" s="1"/>
      <c r="B3867" s="3" t="s">
        <v>12</v>
      </c>
      <c r="C3867" s="3">
        <v>1185732</v>
      </c>
      <c r="D3867" s="4">
        <v>44459</v>
      </c>
      <c r="E3867" s="3" t="s">
        <v>13</v>
      </c>
      <c r="F3867" s="3" t="s">
        <v>127</v>
      </c>
      <c r="G3867" s="3" t="s">
        <v>128</v>
      </c>
      <c r="H3867" s="3" t="s">
        <v>16</v>
      </c>
      <c r="I3867" s="5">
        <v>0.60000000000000009</v>
      </c>
      <c r="J3867" s="6">
        <v>3250</v>
      </c>
      <c r="K3867" s="7">
        <f t="shared" si="30"/>
        <v>1950.0000000000002</v>
      </c>
      <c r="L3867" s="7">
        <f t="shared" si="31"/>
        <v>682.50000000000011</v>
      </c>
      <c r="M3867" s="8">
        <v>0.35000000000000003</v>
      </c>
    </row>
    <row r="3868" spans="1:13" x14ac:dyDescent="0.25">
      <c r="A3868" s="1"/>
      <c r="B3868" s="3" t="s">
        <v>12</v>
      </c>
      <c r="C3868" s="3">
        <v>1185732</v>
      </c>
      <c r="D3868" s="4">
        <v>44459</v>
      </c>
      <c r="E3868" s="3" t="s">
        <v>13</v>
      </c>
      <c r="F3868" s="3" t="s">
        <v>127</v>
      </c>
      <c r="G3868" s="3" t="s">
        <v>128</v>
      </c>
      <c r="H3868" s="3" t="s">
        <v>17</v>
      </c>
      <c r="I3868" s="5">
        <v>0.55000000000000004</v>
      </c>
      <c r="J3868" s="6">
        <v>2250</v>
      </c>
      <c r="K3868" s="7">
        <f t="shared" si="30"/>
        <v>1237.5</v>
      </c>
      <c r="L3868" s="7">
        <f t="shared" si="31"/>
        <v>309.375</v>
      </c>
      <c r="M3868" s="8">
        <v>0.25</v>
      </c>
    </row>
    <row r="3869" spans="1:13" x14ac:dyDescent="0.25">
      <c r="A3869" s="1"/>
      <c r="B3869" s="3" t="s">
        <v>12</v>
      </c>
      <c r="C3869" s="3">
        <v>1185732</v>
      </c>
      <c r="D3869" s="4">
        <v>44459</v>
      </c>
      <c r="E3869" s="3" t="s">
        <v>13</v>
      </c>
      <c r="F3869" s="3" t="s">
        <v>127</v>
      </c>
      <c r="G3869" s="3" t="s">
        <v>128</v>
      </c>
      <c r="H3869" s="3" t="s">
        <v>18</v>
      </c>
      <c r="I3869" s="5">
        <v>0.55000000000000004</v>
      </c>
      <c r="J3869" s="6">
        <v>2000</v>
      </c>
      <c r="K3869" s="7">
        <f t="shared" si="30"/>
        <v>1100</v>
      </c>
      <c r="L3869" s="7">
        <f t="shared" si="31"/>
        <v>275</v>
      </c>
      <c r="M3869" s="8">
        <v>0.25</v>
      </c>
    </row>
    <row r="3870" spans="1:13" x14ac:dyDescent="0.25">
      <c r="A3870" s="1"/>
      <c r="B3870" s="3" t="s">
        <v>12</v>
      </c>
      <c r="C3870" s="3">
        <v>1185732</v>
      </c>
      <c r="D3870" s="4">
        <v>44459</v>
      </c>
      <c r="E3870" s="3" t="s">
        <v>13</v>
      </c>
      <c r="F3870" s="3" t="s">
        <v>127</v>
      </c>
      <c r="G3870" s="3" t="s">
        <v>128</v>
      </c>
      <c r="H3870" s="3" t="s">
        <v>19</v>
      </c>
      <c r="I3870" s="5">
        <v>0.65</v>
      </c>
      <c r="J3870" s="6">
        <v>2000</v>
      </c>
      <c r="K3870" s="7">
        <f t="shared" si="30"/>
        <v>1300</v>
      </c>
      <c r="L3870" s="7">
        <f t="shared" si="31"/>
        <v>325</v>
      </c>
      <c r="M3870" s="8">
        <v>0.25</v>
      </c>
    </row>
    <row r="3871" spans="1:13" x14ac:dyDescent="0.25">
      <c r="A3871" s="1"/>
      <c r="B3871" s="3" t="s">
        <v>12</v>
      </c>
      <c r="C3871" s="3">
        <v>1185732</v>
      </c>
      <c r="D3871" s="4">
        <v>44459</v>
      </c>
      <c r="E3871" s="3" t="s">
        <v>13</v>
      </c>
      <c r="F3871" s="3" t="s">
        <v>127</v>
      </c>
      <c r="G3871" s="3" t="s">
        <v>128</v>
      </c>
      <c r="H3871" s="3" t="s">
        <v>20</v>
      </c>
      <c r="I3871" s="5">
        <v>0.70000000000000007</v>
      </c>
      <c r="J3871" s="6">
        <v>3000</v>
      </c>
      <c r="K3871" s="7">
        <f t="shared" si="30"/>
        <v>2100</v>
      </c>
      <c r="L3871" s="7">
        <f t="shared" si="31"/>
        <v>630</v>
      </c>
      <c r="M3871" s="8">
        <v>0.3</v>
      </c>
    </row>
    <row r="3872" spans="1:13" x14ac:dyDescent="0.25">
      <c r="A3872" s="1"/>
      <c r="B3872" s="3" t="s">
        <v>12</v>
      </c>
      <c r="C3872" s="3">
        <v>1185732</v>
      </c>
      <c r="D3872" s="4">
        <v>44491</v>
      </c>
      <c r="E3872" s="3" t="s">
        <v>13</v>
      </c>
      <c r="F3872" s="3" t="s">
        <v>127</v>
      </c>
      <c r="G3872" s="3" t="s">
        <v>128</v>
      </c>
      <c r="H3872" s="3" t="s">
        <v>15</v>
      </c>
      <c r="I3872" s="5">
        <v>0.70000000000000007</v>
      </c>
      <c r="J3872" s="6">
        <v>4500</v>
      </c>
      <c r="K3872" s="7">
        <f t="shared" si="30"/>
        <v>3150.0000000000005</v>
      </c>
      <c r="L3872" s="7">
        <f t="shared" si="31"/>
        <v>1102.5000000000002</v>
      </c>
      <c r="M3872" s="8">
        <v>0.35000000000000003</v>
      </c>
    </row>
    <row r="3873" spans="1:13" x14ac:dyDescent="0.25">
      <c r="A3873" s="1"/>
      <c r="B3873" s="3" t="s">
        <v>12</v>
      </c>
      <c r="C3873" s="3">
        <v>1185732</v>
      </c>
      <c r="D3873" s="4">
        <v>44491</v>
      </c>
      <c r="E3873" s="3" t="s">
        <v>13</v>
      </c>
      <c r="F3873" s="3" t="s">
        <v>127</v>
      </c>
      <c r="G3873" s="3" t="s">
        <v>128</v>
      </c>
      <c r="H3873" s="3" t="s">
        <v>16</v>
      </c>
      <c r="I3873" s="5">
        <v>0.65000000000000013</v>
      </c>
      <c r="J3873" s="6">
        <v>2750</v>
      </c>
      <c r="K3873" s="7">
        <f t="shared" si="30"/>
        <v>1787.5000000000005</v>
      </c>
      <c r="L3873" s="7">
        <f t="shared" si="31"/>
        <v>625.62500000000023</v>
      </c>
      <c r="M3873" s="8">
        <v>0.35000000000000003</v>
      </c>
    </row>
    <row r="3874" spans="1:13" x14ac:dyDescent="0.25">
      <c r="A3874" s="1"/>
      <c r="B3874" s="3" t="s">
        <v>12</v>
      </c>
      <c r="C3874" s="3">
        <v>1185732</v>
      </c>
      <c r="D3874" s="4">
        <v>44491</v>
      </c>
      <c r="E3874" s="3" t="s">
        <v>13</v>
      </c>
      <c r="F3874" s="3" t="s">
        <v>127</v>
      </c>
      <c r="G3874" s="3" t="s">
        <v>128</v>
      </c>
      <c r="H3874" s="3" t="s">
        <v>17</v>
      </c>
      <c r="I3874" s="5">
        <v>0.65000000000000013</v>
      </c>
      <c r="J3874" s="6">
        <v>1750</v>
      </c>
      <c r="K3874" s="7">
        <f t="shared" si="30"/>
        <v>1137.5000000000002</v>
      </c>
      <c r="L3874" s="7">
        <f t="shared" si="31"/>
        <v>284.37500000000006</v>
      </c>
      <c r="M3874" s="8">
        <v>0.25</v>
      </c>
    </row>
    <row r="3875" spans="1:13" x14ac:dyDescent="0.25">
      <c r="A3875" s="1"/>
      <c r="B3875" s="3" t="s">
        <v>12</v>
      </c>
      <c r="C3875" s="3">
        <v>1185732</v>
      </c>
      <c r="D3875" s="4">
        <v>44491</v>
      </c>
      <c r="E3875" s="3" t="s">
        <v>13</v>
      </c>
      <c r="F3875" s="3" t="s">
        <v>127</v>
      </c>
      <c r="G3875" s="3" t="s">
        <v>128</v>
      </c>
      <c r="H3875" s="3" t="s">
        <v>18</v>
      </c>
      <c r="I3875" s="5">
        <v>0.65000000000000013</v>
      </c>
      <c r="J3875" s="6">
        <v>1500</v>
      </c>
      <c r="K3875" s="7">
        <f t="shared" si="30"/>
        <v>975.00000000000023</v>
      </c>
      <c r="L3875" s="7">
        <f t="shared" si="31"/>
        <v>243.75000000000006</v>
      </c>
      <c r="M3875" s="8">
        <v>0.25</v>
      </c>
    </row>
    <row r="3876" spans="1:13" x14ac:dyDescent="0.25">
      <c r="A3876" s="1"/>
      <c r="B3876" s="3" t="s">
        <v>12</v>
      </c>
      <c r="C3876" s="3">
        <v>1185732</v>
      </c>
      <c r="D3876" s="4">
        <v>44491</v>
      </c>
      <c r="E3876" s="3" t="s">
        <v>13</v>
      </c>
      <c r="F3876" s="3" t="s">
        <v>127</v>
      </c>
      <c r="G3876" s="3" t="s">
        <v>128</v>
      </c>
      <c r="H3876" s="3" t="s">
        <v>19</v>
      </c>
      <c r="I3876" s="5">
        <v>0.75000000000000011</v>
      </c>
      <c r="J3876" s="6">
        <v>1500</v>
      </c>
      <c r="K3876" s="7">
        <f t="shared" si="30"/>
        <v>1125.0000000000002</v>
      </c>
      <c r="L3876" s="7">
        <f t="shared" si="31"/>
        <v>281.25000000000006</v>
      </c>
      <c r="M3876" s="8">
        <v>0.25</v>
      </c>
    </row>
    <row r="3877" spans="1:13" x14ac:dyDescent="0.25">
      <c r="A3877" s="1"/>
      <c r="B3877" s="3" t="s">
        <v>12</v>
      </c>
      <c r="C3877" s="3">
        <v>1185732</v>
      </c>
      <c r="D3877" s="4">
        <v>44491</v>
      </c>
      <c r="E3877" s="3" t="s">
        <v>13</v>
      </c>
      <c r="F3877" s="3" t="s">
        <v>127</v>
      </c>
      <c r="G3877" s="3" t="s">
        <v>128</v>
      </c>
      <c r="H3877" s="3" t="s">
        <v>20</v>
      </c>
      <c r="I3877" s="5">
        <v>0.8</v>
      </c>
      <c r="J3877" s="6">
        <v>2750</v>
      </c>
      <c r="K3877" s="7">
        <f t="shared" si="30"/>
        <v>2200</v>
      </c>
      <c r="L3877" s="7">
        <f t="shared" si="31"/>
        <v>660</v>
      </c>
      <c r="M3877" s="8">
        <v>0.3</v>
      </c>
    </row>
    <row r="3878" spans="1:13" x14ac:dyDescent="0.25">
      <c r="A3878" s="1"/>
      <c r="B3878" s="3" t="s">
        <v>12</v>
      </c>
      <c r="C3878" s="3">
        <v>1185732</v>
      </c>
      <c r="D3878" s="4">
        <v>44521</v>
      </c>
      <c r="E3878" s="3" t="s">
        <v>13</v>
      </c>
      <c r="F3878" s="3" t="s">
        <v>127</v>
      </c>
      <c r="G3878" s="3" t="s">
        <v>128</v>
      </c>
      <c r="H3878" s="3" t="s">
        <v>15</v>
      </c>
      <c r="I3878" s="5">
        <v>0.75000000000000011</v>
      </c>
      <c r="J3878" s="6">
        <v>4250</v>
      </c>
      <c r="K3878" s="7">
        <f t="shared" si="30"/>
        <v>3187.5000000000005</v>
      </c>
      <c r="L3878" s="7">
        <f t="shared" si="31"/>
        <v>1115.6250000000002</v>
      </c>
      <c r="M3878" s="8">
        <v>0.35000000000000003</v>
      </c>
    </row>
    <row r="3879" spans="1:13" x14ac:dyDescent="0.25">
      <c r="A3879" s="1"/>
      <c r="B3879" s="3" t="s">
        <v>12</v>
      </c>
      <c r="C3879" s="3">
        <v>1185732</v>
      </c>
      <c r="D3879" s="4">
        <v>44521</v>
      </c>
      <c r="E3879" s="3" t="s">
        <v>13</v>
      </c>
      <c r="F3879" s="3" t="s">
        <v>127</v>
      </c>
      <c r="G3879" s="3" t="s">
        <v>128</v>
      </c>
      <c r="H3879" s="3" t="s">
        <v>16</v>
      </c>
      <c r="I3879" s="5">
        <v>0.65000000000000013</v>
      </c>
      <c r="J3879" s="6">
        <v>3000</v>
      </c>
      <c r="K3879" s="7">
        <f t="shared" si="30"/>
        <v>1950.0000000000005</v>
      </c>
      <c r="L3879" s="7">
        <f t="shared" si="31"/>
        <v>682.50000000000023</v>
      </c>
      <c r="M3879" s="8">
        <v>0.35000000000000003</v>
      </c>
    </row>
    <row r="3880" spans="1:13" x14ac:dyDescent="0.25">
      <c r="A3880" s="1"/>
      <c r="B3880" s="3" t="s">
        <v>12</v>
      </c>
      <c r="C3880" s="3">
        <v>1185732</v>
      </c>
      <c r="D3880" s="4">
        <v>44521</v>
      </c>
      <c r="E3880" s="3" t="s">
        <v>13</v>
      </c>
      <c r="F3880" s="3" t="s">
        <v>127</v>
      </c>
      <c r="G3880" s="3" t="s">
        <v>128</v>
      </c>
      <c r="H3880" s="3" t="s">
        <v>17</v>
      </c>
      <c r="I3880" s="5">
        <v>0.65000000000000013</v>
      </c>
      <c r="J3880" s="6">
        <v>3200</v>
      </c>
      <c r="K3880" s="7">
        <f t="shared" si="30"/>
        <v>2080.0000000000005</v>
      </c>
      <c r="L3880" s="7">
        <f t="shared" si="31"/>
        <v>520.00000000000011</v>
      </c>
      <c r="M3880" s="8">
        <v>0.25</v>
      </c>
    </row>
    <row r="3881" spans="1:13" x14ac:dyDescent="0.25">
      <c r="A3881" s="1"/>
      <c r="B3881" s="3" t="s">
        <v>12</v>
      </c>
      <c r="C3881" s="3">
        <v>1185732</v>
      </c>
      <c r="D3881" s="4">
        <v>44521</v>
      </c>
      <c r="E3881" s="3" t="s">
        <v>13</v>
      </c>
      <c r="F3881" s="3" t="s">
        <v>127</v>
      </c>
      <c r="G3881" s="3" t="s">
        <v>128</v>
      </c>
      <c r="H3881" s="3" t="s">
        <v>18</v>
      </c>
      <c r="I3881" s="5">
        <v>0.65000000000000013</v>
      </c>
      <c r="J3881" s="6">
        <v>3000</v>
      </c>
      <c r="K3881" s="7">
        <f t="shared" si="30"/>
        <v>1950.0000000000005</v>
      </c>
      <c r="L3881" s="7">
        <f t="shared" si="31"/>
        <v>487.50000000000011</v>
      </c>
      <c r="M3881" s="8">
        <v>0.25</v>
      </c>
    </row>
    <row r="3882" spans="1:13" x14ac:dyDescent="0.25">
      <c r="A3882" s="1"/>
      <c r="B3882" s="3" t="s">
        <v>12</v>
      </c>
      <c r="C3882" s="3">
        <v>1185732</v>
      </c>
      <c r="D3882" s="4">
        <v>44521</v>
      </c>
      <c r="E3882" s="3" t="s">
        <v>13</v>
      </c>
      <c r="F3882" s="3" t="s">
        <v>127</v>
      </c>
      <c r="G3882" s="3" t="s">
        <v>128</v>
      </c>
      <c r="H3882" s="3" t="s">
        <v>19</v>
      </c>
      <c r="I3882" s="5">
        <v>0.75000000000000011</v>
      </c>
      <c r="J3882" s="6">
        <v>2750</v>
      </c>
      <c r="K3882" s="7">
        <f t="shared" si="30"/>
        <v>2062.5000000000005</v>
      </c>
      <c r="L3882" s="7">
        <f t="shared" si="31"/>
        <v>515.62500000000011</v>
      </c>
      <c r="M3882" s="8">
        <v>0.25</v>
      </c>
    </row>
    <row r="3883" spans="1:13" x14ac:dyDescent="0.25">
      <c r="A3883" s="1"/>
      <c r="B3883" s="3" t="s">
        <v>12</v>
      </c>
      <c r="C3883" s="3">
        <v>1185732</v>
      </c>
      <c r="D3883" s="4">
        <v>44521</v>
      </c>
      <c r="E3883" s="3" t="s">
        <v>13</v>
      </c>
      <c r="F3883" s="3" t="s">
        <v>127</v>
      </c>
      <c r="G3883" s="3" t="s">
        <v>128</v>
      </c>
      <c r="H3883" s="3" t="s">
        <v>20</v>
      </c>
      <c r="I3883" s="5">
        <v>0.8</v>
      </c>
      <c r="J3883" s="6">
        <v>3750</v>
      </c>
      <c r="K3883" s="7">
        <f t="shared" si="30"/>
        <v>3000</v>
      </c>
      <c r="L3883" s="7">
        <f t="shared" si="31"/>
        <v>900</v>
      </c>
      <c r="M3883" s="8">
        <v>0.3</v>
      </c>
    </row>
    <row r="3884" spans="1:13" x14ac:dyDescent="0.25">
      <c r="A3884" s="1"/>
      <c r="B3884" s="3" t="s">
        <v>12</v>
      </c>
      <c r="C3884" s="3">
        <v>1185732</v>
      </c>
      <c r="D3884" s="4">
        <v>44550</v>
      </c>
      <c r="E3884" s="3" t="s">
        <v>13</v>
      </c>
      <c r="F3884" s="3" t="s">
        <v>127</v>
      </c>
      <c r="G3884" s="3" t="s">
        <v>128</v>
      </c>
      <c r="H3884" s="3" t="s">
        <v>15</v>
      </c>
      <c r="I3884" s="5">
        <v>0.75000000000000011</v>
      </c>
      <c r="J3884" s="6">
        <v>6000</v>
      </c>
      <c r="K3884" s="7">
        <f t="shared" si="30"/>
        <v>4500.0000000000009</v>
      </c>
      <c r="L3884" s="7">
        <f t="shared" si="31"/>
        <v>1575.0000000000005</v>
      </c>
      <c r="M3884" s="8">
        <v>0.35000000000000003</v>
      </c>
    </row>
    <row r="3885" spans="1:13" x14ac:dyDescent="0.25">
      <c r="A3885" s="1"/>
      <c r="B3885" s="3" t="s">
        <v>12</v>
      </c>
      <c r="C3885" s="3">
        <v>1185732</v>
      </c>
      <c r="D3885" s="4">
        <v>44550</v>
      </c>
      <c r="E3885" s="3" t="s">
        <v>13</v>
      </c>
      <c r="F3885" s="3" t="s">
        <v>127</v>
      </c>
      <c r="G3885" s="3" t="s">
        <v>128</v>
      </c>
      <c r="H3885" s="3" t="s">
        <v>16</v>
      </c>
      <c r="I3885" s="5">
        <v>0.65000000000000013</v>
      </c>
      <c r="J3885" s="6">
        <v>4000</v>
      </c>
      <c r="K3885" s="7">
        <f t="shared" si="30"/>
        <v>2600.0000000000005</v>
      </c>
      <c r="L3885" s="7">
        <f t="shared" si="31"/>
        <v>910.00000000000023</v>
      </c>
      <c r="M3885" s="8">
        <v>0.35000000000000003</v>
      </c>
    </row>
    <row r="3886" spans="1:13" x14ac:dyDescent="0.25">
      <c r="A3886" s="1"/>
      <c r="B3886" s="3" t="s">
        <v>12</v>
      </c>
      <c r="C3886" s="3">
        <v>1185732</v>
      </c>
      <c r="D3886" s="4">
        <v>44550</v>
      </c>
      <c r="E3886" s="3" t="s">
        <v>13</v>
      </c>
      <c r="F3886" s="3" t="s">
        <v>127</v>
      </c>
      <c r="G3886" s="3" t="s">
        <v>128</v>
      </c>
      <c r="H3886" s="3" t="s">
        <v>17</v>
      </c>
      <c r="I3886" s="5">
        <v>0.65000000000000013</v>
      </c>
      <c r="J3886" s="6">
        <v>3750</v>
      </c>
      <c r="K3886" s="7">
        <f t="shared" si="30"/>
        <v>2437.5000000000005</v>
      </c>
      <c r="L3886" s="7">
        <f t="shared" si="31"/>
        <v>609.37500000000011</v>
      </c>
      <c r="M3886" s="8">
        <v>0.25</v>
      </c>
    </row>
    <row r="3887" spans="1:13" x14ac:dyDescent="0.25">
      <c r="A3887" s="1"/>
      <c r="B3887" s="3" t="s">
        <v>12</v>
      </c>
      <c r="C3887" s="3">
        <v>1185732</v>
      </c>
      <c r="D3887" s="4">
        <v>44550</v>
      </c>
      <c r="E3887" s="3" t="s">
        <v>13</v>
      </c>
      <c r="F3887" s="3" t="s">
        <v>127</v>
      </c>
      <c r="G3887" s="3" t="s">
        <v>128</v>
      </c>
      <c r="H3887" s="3" t="s">
        <v>18</v>
      </c>
      <c r="I3887" s="5">
        <v>0.65000000000000013</v>
      </c>
      <c r="J3887" s="6">
        <v>3250</v>
      </c>
      <c r="K3887" s="7">
        <f t="shared" si="30"/>
        <v>2112.5000000000005</v>
      </c>
      <c r="L3887" s="7">
        <f t="shared" si="31"/>
        <v>528.12500000000011</v>
      </c>
      <c r="M3887" s="8">
        <v>0.25</v>
      </c>
    </row>
    <row r="3888" spans="1:13" x14ac:dyDescent="0.25">
      <c r="A3888" s="1"/>
      <c r="B3888" s="3" t="s">
        <v>12</v>
      </c>
      <c r="C3888" s="3">
        <v>1185732</v>
      </c>
      <c r="D3888" s="4">
        <v>44550</v>
      </c>
      <c r="E3888" s="3" t="s">
        <v>13</v>
      </c>
      <c r="F3888" s="3" t="s">
        <v>127</v>
      </c>
      <c r="G3888" s="3" t="s">
        <v>128</v>
      </c>
      <c r="H3888" s="3" t="s">
        <v>19</v>
      </c>
      <c r="I3888" s="5">
        <v>0.75000000000000011</v>
      </c>
      <c r="J3888" s="6">
        <v>3250</v>
      </c>
      <c r="K3888" s="7">
        <f t="shared" si="30"/>
        <v>2437.5000000000005</v>
      </c>
      <c r="L3888" s="7">
        <f t="shared" si="31"/>
        <v>609.37500000000011</v>
      </c>
      <c r="M3888" s="8">
        <v>0.25</v>
      </c>
    </row>
    <row r="3889" spans="1:13" x14ac:dyDescent="0.25">
      <c r="A3889" s="1"/>
      <c r="B3889" s="3" t="s">
        <v>12</v>
      </c>
      <c r="C3889" s="3">
        <v>1185732</v>
      </c>
      <c r="D3889" s="4">
        <v>44550</v>
      </c>
      <c r="E3889" s="3" t="s">
        <v>13</v>
      </c>
      <c r="F3889" s="3" t="s">
        <v>127</v>
      </c>
      <c r="G3889" s="3" t="s">
        <v>128</v>
      </c>
      <c r="H3889" s="3" t="s">
        <v>20</v>
      </c>
      <c r="I3889" s="5">
        <v>0.8</v>
      </c>
      <c r="J3889" s="6">
        <v>4250</v>
      </c>
      <c r="K3889" s="7">
        <f t="shared" si="30"/>
        <v>3400</v>
      </c>
      <c r="L3889" s="7">
        <f t="shared" si="31"/>
        <v>1020</v>
      </c>
      <c r="M3889" s="8">
        <v>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8F6F7-D048-4998-AC02-543CCFEC405F}">
  <dimension ref="A1:M3889"/>
  <sheetViews>
    <sheetView topLeftCell="A213" workbookViewId="0">
      <selection activeCell="B218" sqref="B218"/>
    </sheetView>
  </sheetViews>
  <sheetFormatPr defaultRowHeight="15" x14ac:dyDescent="0.25"/>
  <cols>
    <col min="2" max="2" width="10.140625" customWidth="1"/>
    <col min="3" max="3" width="12.42578125" customWidth="1"/>
    <col min="4" max="4" width="14.140625" customWidth="1"/>
    <col min="5" max="5" width="9.85546875" bestFit="1" customWidth="1"/>
    <col min="7" max="7" width="14" bestFit="1" customWidth="1"/>
    <col min="8" max="8" width="17" customWidth="1"/>
    <col min="9" max="9" width="15.28515625" customWidth="1"/>
    <col min="10" max="10" width="12.140625" customWidth="1"/>
    <col min="11" max="11" width="12.5703125" customWidth="1"/>
    <col min="12" max="12" width="17.42578125" customWidth="1"/>
    <col min="13" max="13" width="18.7109375" customWidth="1"/>
  </cols>
  <sheetData>
    <row r="1" spans="1:13" x14ac:dyDescent="0.25">
      <c r="A1" s="1"/>
      <c r="B1" s="2" t="s">
        <v>0</v>
      </c>
      <c r="C1" s="2" t="s">
        <v>1</v>
      </c>
      <c r="D1" s="2" t="s">
        <v>2</v>
      </c>
      <c r="E1" s="2" t="s">
        <v>3</v>
      </c>
      <c r="F1" s="2" t="s">
        <v>4</v>
      </c>
      <c r="G1" s="2" t="s">
        <v>5</v>
      </c>
      <c r="H1" s="2" t="s">
        <v>6</v>
      </c>
      <c r="I1" s="2" t="s">
        <v>7</v>
      </c>
      <c r="J1" s="2" t="s">
        <v>8</v>
      </c>
      <c r="K1" s="2" t="s">
        <v>9</v>
      </c>
      <c r="L1" s="2" t="s">
        <v>10</v>
      </c>
      <c r="M1" s="2" t="s">
        <v>11</v>
      </c>
    </row>
    <row r="2" spans="1:13" x14ac:dyDescent="0.25">
      <c r="A2" s="1"/>
      <c r="B2" s="3" t="s">
        <v>12</v>
      </c>
      <c r="C2" s="3">
        <v>1185732</v>
      </c>
      <c r="D2" s="4">
        <v>44210</v>
      </c>
      <c r="E2" s="3" t="s">
        <v>13</v>
      </c>
      <c r="F2" s="3" t="s">
        <v>14</v>
      </c>
      <c r="G2" s="3" t="s">
        <v>14</v>
      </c>
      <c r="H2" s="3" t="s">
        <v>15</v>
      </c>
      <c r="I2" s="5">
        <v>0.5</v>
      </c>
      <c r="J2" s="6">
        <v>12000</v>
      </c>
      <c r="K2" s="7">
        <f t="shared" ref="K2:K256" si="0">I2*J2</f>
        <v>6000</v>
      </c>
      <c r="L2" s="7">
        <f t="shared" ref="L2:L256" si="1">K2*M2</f>
        <v>3000</v>
      </c>
      <c r="M2" s="8">
        <v>0.5</v>
      </c>
    </row>
    <row r="3" spans="1:13" x14ac:dyDescent="0.25">
      <c r="A3" s="1"/>
      <c r="B3" s="3" t="s">
        <v>12</v>
      </c>
      <c r="C3" s="3">
        <v>1185732</v>
      </c>
      <c r="D3" s="4">
        <v>44210</v>
      </c>
      <c r="E3" s="3" t="s">
        <v>13</v>
      </c>
      <c r="F3" s="3" t="s">
        <v>14</v>
      </c>
      <c r="G3" s="3" t="s">
        <v>14</v>
      </c>
      <c r="H3" s="3" t="s">
        <v>16</v>
      </c>
      <c r="I3" s="5">
        <v>0.5</v>
      </c>
      <c r="J3" s="6">
        <v>10000</v>
      </c>
      <c r="K3" s="7">
        <f t="shared" si="0"/>
        <v>5000</v>
      </c>
      <c r="L3" s="7">
        <f t="shared" si="1"/>
        <v>1500</v>
      </c>
      <c r="M3" s="8">
        <v>0.3</v>
      </c>
    </row>
    <row r="4" spans="1:13" x14ac:dyDescent="0.25">
      <c r="A4" s="1"/>
      <c r="B4" s="3" t="s">
        <v>12</v>
      </c>
      <c r="C4" s="3">
        <v>1185732</v>
      </c>
      <c r="D4" s="4">
        <v>44210</v>
      </c>
      <c r="E4" s="3" t="s">
        <v>13</v>
      </c>
      <c r="F4" s="3" t="s">
        <v>14</v>
      </c>
      <c r="G4" s="3" t="s">
        <v>14</v>
      </c>
      <c r="H4" s="3" t="s">
        <v>17</v>
      </c>
      <c r="I4" s="5">
        <v>0.4</v>
      </c>
      <c r="J4" s="6">
        <v>10000</v>
      </c>
      <c r="K4" s="7">
        <f t="shared" si="0"/>
        <v>4000</v>
      </c>
      <c r="L4" s="7">
        <f t="shared" si="1"/>
        <v>1400</v>
      </c>
      <c r="M4" s="8">
        <v>0.35</v>
      </c>
    </row>
    <row r="5" spans="1:13" x14ac:dyDescent="0.25">
      <c r="A5" s="1"/>
      <c r="B5" s="3" t="s">
        <v>12</v>
      </c>
      <c r="C5" s="3">
        <v>1185732</v>
      </c>
      <c r="D5" s="4">
        <v>44210</v>
      </c>
      <c r="E5" s="3" t="s">
        <v>13</v>
      </c>
      <c r="F5" s="3" t="s">
        <v>14</v>
      </c>
      <c r="G5" s="3" t="s">
        <v>14</v>
      </c>
      <c r="H5" s="3" t="s">
        <v>18</v>
      </c>
      <c r="I5" s="5">
        <v>0.45</v>
      </c>
      <c r="J5" s="6">
        <v>8500</v>
      </c>
      <c r="K5" s="7">
        <f t="shared" si="0"/>
        <v>3825</v>
      </c>
      <c r="L5" s="7">
        <f t="shared" si="1"/>
        <v>1338.75</v>
      </c>
      <c r="M5" s="8">
        <v>0.35</v>
      </c>
    </row>
    <row r="6" spans="1:13" x14ac:dyDescent="0.25">
      <c r="A6" s="1"/>
      <c r="B6" s="3" t="s">
        <v>12</v>
      </c>
      <c r="C6" s="3">
        <v>1185732</v>
      </c>
      <c r="D6" s="4">
        <v>44210</v>
      </c>
      <c r="E6" s="3" t="s">
        <v>13</v>
      </c>
      <c r="F6" s="3" t="s">
        <v>14</v>
      </c>
      <c r="G6" s="3" t="s">
        <v>14</v>
      </c>
      <c r="H6" s="3" t="s">
        <v>19</v>
      </c>
      <c r="I6" s="5">
        <v>0.6</v>
      </c>
      <c r="J6" s="6">
        <v>9000</v>
      </c>
      <c r="K6" s="7">
        <f t="shared" si="0"/>
        <v>5400</v>
      </c>
      <c r="L6" s="7">
        <f t="shared" si="1"/>
        <v>1620</v>
      </c>
      <c r="M6" s="8">
        <v>0.3</v>
      </c>
    </row>
    <row r="7" spans="1:13" x14ac:dyDescent="0.25">
      <c r="A7" s="1"/>
      <c r="B7" s="3" t="s">
        <v>12</v>
      </c>
      <c r="C7" s="3">
        <v>1185732</v>
      </c>
      <c r="D7" s="4">
        <v>44210</v>
      </c>
      <c r="E7" s="3" t="s">
        <v>13</v>
      </c>
      <c r="F7" s="3" t="s">
        <v>14</v>
      </c>
      <c r="G7" s="3" t="s">
        <v>14</v>
      </c>
      <c r="H7" s="3" t="s">
        <v>20</v>
      </c>
      <c r="I7" s="5">
        <v>0.5</v>
      </c>
      <c r="J7" s="6">
        <v>10000</v>
      </c>
      <c r="K7" s="7">
        <f t="shared" si="0"/>
        <v>5000</v>
      </c>
      <c r="L7" s="7">
        <f t="shared" si="1"/>
        <v>1250</v>
      </c>
      <c r="M7" s="8">
        <v>0.25</v>
      </c>
    </row>
    <row r="8" spans="1:13" x14ac:dyDescent="0.25">
      <c r="A8" s="1"/>
      <c r="B8" s="3" t="s">
        <v>12</v>
      </c>
      <c r="C8" s="3">
        <v>1185732</v>
      </c>
      <c r="D8" s="4">
        <v>44239</v>
      </c>
      <c r="E8" s="3" t="s">
        <v>13</v>
      </c>
      <c r="F8" s="3" t="s">
        <v>14</v>
      </c>
      <c r="G8" s="3" t="s">
        <v>14</v>
      </c>
      <c r="H8" s="3" t="s">
        <v>15</v>
      </c>
      <c r="I8" s="5">
        <v>0.5</v>
      </c>
      <c r="J8" s="6">
        <v>12500</v>
      </c>
      <c r="K8" s="7">
        <f t="shared" si="0"/>
        <v>6250</v>
      </c>
      <c r="L8" s="7">
        <f t="shared" si="1"/>
        <v>3125</v>
      </c>
      <c r="M8" s="8">
        <v>0.5</v>
      </c>
    </row>
    <row r="9" spans="1:13" x14ac:dyDescent="0.25">
      <c r="A9" s="1"/>
      <c r="B9" s="3" t="s">
        <v>12</v>
      </c>
      <c r="C9" s="3">
        <v>1185732</v>
      </c>
      <c r="D9" s="4">
        <v>44239</v>
      </c>
      <c r="E9" s="3" t="s">
        <v>13</v>
      </c>
      <c r="F9" s="3" t="s">
        <v>14</v>
      </c>
      <c r="G9" s="3" t="s">
        <v>14</v>
      </c>
      <c r="H9" s="3" t="s">
        <v>16</v>
      </c>
      <c r="I9" s="5">
        <v>0.5</v>
      </c>
      <c r="J9" s="6">
        <v>9000</v>
      </c>
      <c r="K9" s="7">
        <f t="shared" si="0"/>
        <v>4500</v>
      </c>
      <c r="L9" s="7">
        <f t="shared" si="1"/>
        <v>1350</v>
      </c>
      <c r="M9" s="8">
        <v>0.3</v>
      </c>
    </row>
    <row r="10" spans="1:13" x14ac:dyDescent="0.25">
      <c r="A10" s="1"/>
      <c r="B10" s="3" t="s">
        <v>12</v>
      </c>
      <c r="C10" s="3">
        <v>1185732</v>
      </c>
      <c r="D10" s="4">
        <v>44239</v>
      </c>
      <c r="E10" s="3" t="s">
        <v>13</v>
      </c>
      <c r="F10" s="3" t="s">
        <v>14</v>
      </c>
      <c r="G10" s="3" t="s">
        <v>14</v>
      </c>
      <c r="H10" s="3" t="s">
        <v>17</v>
      </c>
      <c r="I10" s="5">
        <v>0.4</v>
      </c>
      <c r="J10" s="6">
        <v>9500</v>
      </c>
      <c r="K10" s="7">
        <f t="shared" si="0"/>
        <v>3800</v>
      </c>
      <c r="L10" s="7">
        <f t="shared" si="1"/>
        <v>1330</v>
      </c>
      <c r="M10" s="8">
        <v>0.35</v>
      </c>
    </row>
    <row r="11" spans="1:13" x14ac:dyDescent="0.25">
      <c r="A11" s="1"/>
      <c r="B11" s="3" t="s">
        <v>12</v>
      </c>
      <c r="C11" s="3">
        <v>1185732</v>
      </c>
      <c r="D11" s="4">
        <v>44239</v>
      </c>
      <c r="E11" s="3" t="s">
        <v>13</v>
      </c>
      <c r="F11" s="3" t="s">
        <v>14</v>
      </c>
      <c r="G11" s="3" t="s">
        <v>14</v>
      </c>
      <c r="H11" s="3" t="s">
        <v>18</v>
      </c>
      <c r="I11" s="5">
        <v>0.45</v>
      </c>
      <c r="J11" s="6">
        <v>8250</v>
      </c>
      <c r="K11" s="7">
        <f t="shared" si="0"/>
        <v>3712.5</v>
      </c>
      <c r="L11" s="7">
        <f t="shared" si="1"/>
        <v>1299.375</v>
      </c>
      <c r="M11" s="8">
        <v>0.35</v>
      </c>
    </row>
    <row r="12" spans="1:13" x14ac:dyDescent="0.25">
      <c r="A12" s="1"/>
      <c r="B12" s="3" t="s">
        <v>12</v>
      </c>
      <c r="C12" s="3">
        <v>1185732</v>
      </c>
      <c r="D12" s="4">
        <v>44239</v>
      </c>
      <c r="E12" s="3" t="s">
        <v>13</v>
      </c>
      <c r="F12" s="3" t="s">
        <v>14</v>
      </c>
      <c r="G12" s="3" t="s">
        <v>14</v>
      </c>
      <c r="H12" s="3" t="s">
        <v>19</v>
      </c>
      <c r="I12" s="5">
        <v>0.6</v>
      </c>
      <c r="J12" s="6">
        <v>9000</v>
      </c>
      <c r="K12" s="7">
        <f t="shared" si="0"/>
        <v>5400</v>
      </c>
      <c r="L12" s="7">
        <f t="shared" si="1"/>
        <v>1620</v>
      </c>
      <c r="M12" s="8">
        <v>0.3</v>
      </c>
    </row>
    <row r="13" spans="1:13" x14ac:dyDescent="0.25">
      <c r="A13" s="1"/>
      <c r="B13" s="3" t="s">
        <v>12</v>
      </c>
      <c r="C13" s="3">
        <v>1185732</v>
      </c>
      <c r="D13" s="4">
        <v>44239</v>
      </c>
      <c r="E13" s="3" t="s">
        <v>13</v>
      </c>
      <c r="F13" s="3" t="s">
        <v>14</v>
      </c>
      <c r="G13" s="3" t="s">
        <v>14</v>
      </c>
      <c r="H13" s="3" t="s">
        <v>20</v>
      </c>
      <c r="I13" s="5">
        <v>0.5</v>
      </c>
      <c r="J13" s="6">
        <v>10000</v>
      </c>
      <c r="K13" s="7">
        <f t="shared" si="0"/>
        <v>5000</v>
      </c>
      <c r="L13" s="7">
        <f t="shared" si="1"/>
        <v>1250</v>
      </c>
      <c r="M13" s="8">
        <v>0.25</v>
      </c>
    </row>
    <row r="14" spans="1:13" x14ac:dyDescent="0.25">
      <c r="A14" s="1"/>
      <c r="B14" s="3" t="s">
        <v>12</v>
      </c>
      <c r="C14" s="3">
        <v>1185732</v>
      </c>
      <c r="D14" s="4">
        <v>44265</v>
      </c>
      <c r="E14" s="3" t="s">
        <v>13</v>
      </c>
      <c r="F14" s="3" t="s">
        <v>14</v>
      </c>
      <c r="G14" s="3" t="s">
        <v>14</v>
      </c>
      <c r="H14" s="3" t="s">
        <v>15</v>
      </c>
      <c r="I14" s="5">
        <v>0.5</v>
      </c>
      <c r="J14" s="6">
        <v>12200</v>
      </c>
      <c r="K14" s="7">
        <f t="shared" si="0"/>
        <v>6100</v>
      </c>
      <c r="L14" s="7">
        <f t="shared" si="1"/>
        <v>3050</v>
      </c>
      <c r="M14" s="8">
        <v>0.5</v>
      </c>
    </row>
    <row r="15" spans="1:13" x14ac:dyDescent="0.25">
      <c r="A15" s="1"/>
      <c r="B15" s="3" t="s">
        <v>12</v>
      </c>
      <c r="C15" s="3">
        <v>1185732</v>
      </c>
      <c r="D15" s="4">
        <v>44265</v>
      </c>
      <c r="E15" s="3" t="s">
        <v>13</v>
      </c>
      <c r="F15" s="3" t="s">
        <v>14</v>
      </c>
      <c r="G15" s="3" t="s">
        <v>14</v>
      </c>
      <c r="H15" s="3" t="s">
        <v>16</v>
      </c>
      <c r="I15" s="5">
        <v>0.5</v>
      </c>
      <c r="J15" s="6">
        <v>9250</v>
      </c>
      <c r="K15" s="7">
        <f t="shared" si="0"/>
        <v>4625</v>
      </c>
      <c r="L15" s="7">
        <f t="shared" si="1"/>
        <v>1387.5</v>
      </c>
      <c r="M15" s="8">
        <v>0.3</v>
      </c>
    </row>
    <row r="16" spans="1:13" x14ac:dyDescent="0.25">
      <c r="A16" s="1"/>
      <c r="B16" s="3" t="s">
        <v>12</v>
      </c>
      <c r="C16" s="3">
        <v>1185732</v>
      </c>
      <c r="D16" s="4">
        <v>44265</v>
      </c>
      <c r="E16" s="3" t="s">
        <v>13</v>
      </c>
      <c r="F16" s="3" t="s">
        <v>14</v>
      </c>
      <c r="G16" s="3" t="s">
        <v>14</v>
      </c>
      <c r="H16" s="3" t="s">
        <v>17</v>
      </c>
      <c r="I16" s="5">
        <v>0.4</v>
      </c>
      <c r="J16" s="6">
        <v>9500</v>
      </c>
      <c r="K16" s="7">
        <f t="shared" si="0"/>
        <v>3800</v>
      </c>
      <c r="L16" s="7">
        <f t="shared" si="1"/>
        <v>1330</v>
      </c>
      <c r="M16" s="8">
        <v>0.35</v>
      </c>
    </row>
    <row r="17" spans="1:13" x14ac:dyDescent="0.25">
      <c r="A17" s="1"/>
      <c r="B17" s="3" t="s">
        <v>12</v>
      </c>
      <c r="C17" s="3">
        <v>1185732</v>
      </c>
      <c r="D17" s="4">
        <v>44265</v>
      </c>
      <c r="E17" s="3" t="s">
        <v>13</v>
      </c>
      <c r="F17" s="3" t="s">
        <v>14</v>
      </c>
      <c r="G17" s="3" t="s">
        <v>14</v>
      </c>
      <c r="H17" s="3" t="s">
        <v>18</v>
      </c>
      <c r="I17" s="5">
        <v>0.45</v>
      </c>
      <c r="J17" s="6">
        <v>8000</v>
      </c>
      <c r="K17" s="7">
        <f t="shared" si="0"/>
        <v>3600</v>
      </c>
      <c r="L17" s="7">
        <f t="shared" si="1"/>
        <v>1260</v>
      </c>
      <c r="M17" s="8">
        <v>0.35</v>
      </c>
    </row>
    <row r="18" spans="1:13" x14ac:dyDescent="0.25">
      <c r="A18" s="1"/>
      <c r="B18" s="3" t="s">
        <v>12</v>
      </c>
      <c r="C18" s="3">
        <v>1185732</v>
      </c>
      <c r="D18" s="4">
        <v>44265</v>
      </c>
      <c r="E18" s="3" t="s">
        <v>13</v>
      </c>
      <c r="F18" s="3" t="s">
        <v>14</v>
      </c>
      <c r="G18" s="3" t="s">
        <v>14</v>
      </c>
      <c r="H18" s="3" t="s">
        <v>19</v>
      </c>
      <c r="I18" s="5">
        <v>0.6</v>
      </c>
      <c r="J18" s="6">
        <v>8500</v>
      </c>
      <c r="K18" s="7">
        <f t="shared" si="0"/>
        <v>5100</v>
      </c>
      <c r="L18" s="7">
        <f t="shared" si="1"/>
        <v>1530</v>
      </c>
      <c r="M18" s="8">
        <v>0.3</v>
      </c>
    </row>
    <row r="19" spans="1:13" x14ac:dyDescent="0.25">
      <c r="A19" s="1"/>
      <c r="B19" s="3" t="s">
        <v>12</v>
      </c>
      <c r="C19" s="3">
        <v>1185732</v>
      </c>
      <c r="D19" s="4">
        <v>44265</v>
      </c>
      <c r="E19" s="3" t="s">
        <v>13</v>
      </c>
      <c r="F19" s="3" t="s">
        <v>14</v>
      </c>
      <c r="G19" s="3" t="s">
        <v>14</v>
      </c>
      <c r="H19" s="3" t="s">
        <v>20</v>
      </c>
      <c r="I19" s="5">
        <v>0.5</v>
      </c>
      <c r="J19" s="6">
        <v>9500</v>
      </c>
      <c r="K19" s="7">
        <f t="shared" si="0"/>
        <v>4750</v>
      </c>
      <c r="L19" s="7">
        <f t="shared" si="1"/>
        <v>1187.5</v>
      </c>
      <c r="M19" s="8">
        <v>0.25</v>
      </c>
    </row>
    <row r="20" spans="1:13" x14ac:dyDescent="0.25">
      <c r="A20" s="1"/>
      <c r="B20" s="3" t="s">
        <v>12</v>
      </c>
      <c r="C20" s="3">
        <v>1185732</v>
      </c>
      <c r="D20" s="4">
        <v>44297</v>
      </c>
      <c r="E20" s="3" t="s">
        <v>13</v>
      </c>
      <c r="F20" s="3" t="s">
        <v>14</v>
      </c>
      <c r="G20" s="3" t="s">
        <v>14</v>
      </c>
      <c r="H20" s="3" t="s">
        <v>15</v>
      </c>
      <c r="I20" s="5">
        <v>0.5</v>
      </c>
      <c r="J20" s="6">
        <v>12000</v>
      </c>
      <c r="K20" s="7">
        <f t="shared" si="0"/>
        <v>6000</v>
      </c>
      <c r="L20" s="7">
        <f t="shared" si="1"/>
        <v>3000</v>
      </c>
      <c r="M20" s="8">
        <v>0.5</v>
      </c>
    </row>
    <row r="21" spans="1:13" x14ac:dyDescent="0.25">
      <c r="A21" s="1"/>
      <c r="B21" s="3" t="s">
        <v>12</v>
      </c>
      <c r="C21" s="3">
        <v>1185732</v>
      </c>
      <c r="D21" s="4">
        <v>44297</v>
      </c>
      <c r="E21" s="3" t="s">
        <v>13</v>
      </c>
      <c r="F21" s="3" t="s">
        <v>14</v>
      </c>
      <c r="G21" s="3" t="s">
        <v>14</v>
      </c>
      <c r="H21" s="3" t="s">
        <v>16</v>
      </c>
      <c r="I21" s="5">
        <v>0.5</v>
      </c>
      <c r="J21" s="6">
        <v>9000</v>
      </c>
      <c r="K21" s="7">
        <f t="shared" si="0"/>
        <v>4500</v>
      </c>
      <c r="L21" s="7">
        <f t="shared" si="1"/>
        <v>1350</v>
      </c>
      <c r="M21" s="8">
        <v>0.3</v>
      </c>
    </row>
    <row r="22" spans="1:13" x14ac:dyDescent="0.25">
      <c r="A22" s="1"/>
      <c r="B22" s="3" t="s">
        <v>12</v>
      </c>
      <c r="C22" s="3">
        <v>1185732</v>
      </c>
      <c r="D22" s="4">
        <v>44297</v>
      </c>
      <c r="E22" s="3" t="s">
        <v>13</v>
      </c>
      <c r="F22" s="3" t="s">
        <v>14</v>
      </c>
      <c r="G22" s="3" t="s">
        <v>14</v>
      </c>
      <c r="H22" s="3" t="s">
        <v>17</v>
      </c>
      <c r="I22" s="5">
        <v>0.4</v>
      </c>
      <c r="J22" s="6">
        <v>9000</v>
      </c>
      <c r="K22" s="7">
        <f t="shared" si="0"/>
        <v>3600</v>
      </c>
      <c r="L22" s="7">
        <f t="shared" si="1"/>
        <v>1260</v>
      </c>
      <c r="M22" s="8">
        <v>0.35</v>
      </c>
    </row>
    <row r="23" spans="1:13" x14ac:dyDescent="0.25">
      <c r="A23" s="1"/>
      <c r="B23" s="3" t="s">
        <v>12</v>
      </c>
      <c r="C23" s="3">
        <v>1185732</v>
      </c>
      <c r="D23" s="4">
        <v>44297</v>
      </c>
      <c r="E23" s="20" t="s">
        <v>13</v>
      </c>
      <c r="F23" s="3" t="s">
        <v>14</v>
      </c>
      <c r="G23" s="3" t="s">
        <v>14</v>
      </c>
      <c r="H23" s="3" t="s">
        <v>18</v>
      </c>
      <c r="I23" s="5">
        <v>0.45</v>
      </c>
      <c r="J23" s="6">
        <v>8250</v>
      </c>
      <c r="K23" s="7">
        <f t="shared" si="0"/>
        <v>3712.5</v>
      </c>
      <c r="L23" s="7">
        <f t="shared" si="1"/>
        <v>1299.375</v>
      </c>
      <c r="M23" s="8">
        <v>0.35</v>
      </c>
    </row>
    <row r="24" spans="1:13" x14ac:dyDescent="0.25">
      <c r="A24" s="1"/>
      <c r="B24" s="3" t="s">
        <v>12</v>
      </c>
      <c r="C24" s="3">
        <v>1185732</v>
      </c>
      <c r="D24" s="4">
        <v>44297</v>
      </c>
      <c r="E24" s="20" t="s">
        <v>13</v>
      </c>
      <c r="F24" s="3" t="s">
        <v>14</v>
      </c>
      <c r="G24" s="3" t="s">
        <v>14</v>
      </c>
      <c r="H24" s="3" t="s">
        <v>19</v>
      </c>
      <c r="I24" s="5">
        <v>0.6</v>
      </c>
      <c r="J24" s="6">
        <v>8250</v>
      </c>
      <c r="K24" s="7">
        <f t="shared" si="0"/>
        <v>4950</v>
      </c>
      <c r="L24" s="7">
        <f t="shared" si="1"/>
        <v>1485</v>
      </c>
      <c r="M24" s="8">
        <v>0.3</v>
      </c>
    </row>
    <row r="25" spans="1:13" x14ac:dyDescent="0.25">
      <c r="A25" s="1"/>
      <c r="B25" s="3" t="s">
        <v>12</v>
      </c>
      <c r="C25" s="3">
        <v>1185732</v>
      </c>
      <c r="D25" s="4">
        <v>44297</v>
      </c>
      <c r="E25" s="20" t="s">
        <v>13</v>
      </c>
      <c r="F25" s="3" t="s">
        <v>14</v>
      </c>
      <c r="G25" s="3" t="s">
        <v>14</v>
      </c>
      <c r="H25" s="3" t="s">
        <v>20</v>
      </c>
      <c r="I25" s="5">
        <v>0.5</v>
      </c>
      <c r="J25" s="6">
        <v>9500</v>
      </c>
      <c r="K25" s="7">
        <f t="shared" si="0"/>
        <v>4750</v>
      </c>
      <c r="L25" s="7">
        <f t="shared" si="1"/>
        <v>1187.5</v>
      </c>
      <c r="M25" s="8">
        <v>0.25</v>
      </c>
    </row>
    <row r="26" spans="1:13" x14ac:dyDescent="0.25">
      <c r="A26" s="1"/>
      <c r="B26" s="3" t="s">
        <v>12</v>
      </c>
      <c r="C26" s="3">
        <v>1185732</v>
      </c>
      <c r="D26" s="4">
        <v>44326</v>
      </c>
      <c r="E26" s="20" t="s">
        <v>13</v>
      </c>
      <c r="F26" s="3" t="s">
        <v>14</v>
      </c>
      <c r="G26" s="3" t="s">
        <v>14</v>
      </c>
      <c r="H26" s="3" t="s">
        <v>15</v>
      </c>
      <c r="I26" s="5">
        <v>0.6</v>
      </c>
      <c r="J26" s="6">
        <v>12200</v>
      </c>
      <c r="K26" s="7">
        <f t="shared" si="0"/>
        <v>7320</v>
      </c>
      <c r="L26" s="7">
        <f t="shared" si="1"/>
        <v>3660</v>
      </c>
      <c r="M26" s="8">
        <v>0.5</v>
      </c>
    </row>
    <row r="27" spans="1:13" x14ac:dyDescent="0.25">
      <c r="A27" s="1"/>
      <c r="B27" s="3" t="s">
        <v>12</v>
      </c>
      <c r="C27" s="3">
        <v>1185732</v>
      </c>
      <c r="D27" s="4">
        <v>44326</v>
      </c>
      <c r="E27" s="20" t="s">
        <v>13</v>
      </c>
      <c r="F27" s="3" t="s">
        <v>14</v>
      </c>
      <c r="G27" s="3" t="s">
        <v>14</v>
      </c>
      <c r="H27" s="3" t="s">
        <v>16</v>
      </c>
      <c r="I27" s="5">
        <v>0.55000000000000004</v>
      </c>
      <c r="J27" s="6">
        <v>9250</v>
      </c>
      <c r="K27" s="7">
        <f t="shared" si="0"/>
        <v>5087.5</v>
      </c>
      <c r="L27" s="7">
        <f t="shared" si="1"/>
        <v>1526.25</v>
      </c>
      <c r="M27" s="8">
        <v>0.3</v>
      </c>
    </row>
    <row r="28" spans="1:13" x14ac:dyDescent="0.25">
      <c r="A28" s="1"/>
      <c r="B28" s="3" t="s">
        <v>12</v>
      </c>
      <c r="C28" s="3">
        <v>1185732</v>
      </c>
      <c r="D28" s="4">
        <v>44326</v>
      </c>
      <c r="E28" s="20" t="s">
        <v>13</v>
      </c>
      <c r="F28" s="3" t="s">
        <v>14</v>
      </c>
      <c r="G28" s="3" t="s">
        <v>14</v>
      </c>
      <c r="H28" s="3" t="s">
        <v>17</v>
      </c>
      <c r="I28" s="5">
        <v>0.5</v>
      </c>
      <c r="J28" s="6">
        <v>9000</v>
      </c>
      <c r="K28" s="7">
        <f t="shared" si="0"/>
        <v>4500</v>
      </c>
      <c r="L28" s="7">
        <f t="shared" si="1"/>
        <v>1575</v>
      </c>
      <c r="M28" s="8">
        <v>0.35</v>
      </c>
    </row>
    <row r="29" spans="1:13" x14ac:dyDescent="0.25">
      <c r="A29" s="1"/>
      <c r="B29" s="3" t="s">
        <v>12</v>
      </c>
      <c r="C29" s="3">
        <v>1185732</v>
      </c>
      <c r="D29" s="4">
        <v>44326</v>
      </c>
      <c r="E29" s="20" t="s">
        <v>13</v>
      </c>
      <c r="F29" s="3" t="s">
        <v>14</v>
      </c>
      <c r="G29" s="3" t="s">
        <v>14</v>
      </c>
      <c r="H29" s="3" t="s">
        <v>18</v>
      </c>
      <c r="I29" s="5">
        <v>0.5</v>
      </c>
      <c r="J29" s="6">
        <v>8500</v>
      </c>
      <c r="K29" s="7">
        <f t="shared" si="0"/>
        <v>4250</v>
      </c>
      <c r="L29" s="7">
        <f t="shared" si="1"/>
        <v>1487.5</v>
      </c>
      <c r="M29" s="8">
        <v>0.35</v>
      </c>
    </row>
    <row r="30" spans="1:13" x14ac:dyDescent="0.25">
      <c r="A30" s="1"/>
      <c r="B30" s="3" t="s">
        <v>12</v>
      </c>
      <c r="C30" s="3">
        <v>1185732</v>
      </c>
      <c r="D30" s="4">
        <v>44326</v>
      </c>
      <c r="E30" s="20" t="s">
        <v>13</v>
      </c>
      <c r="F30" s="3" t="s">
        <v>14</v>
      </c>
      <c r="G30" s="3" t="s">
        <v>14</v>
      </c>
      <c r="H30" s="3" t="s">
        <v>19</v>
      </c>
      <c r="I30" s="5">
        <v>0.6</v>
      </c>
      <c r="J30" s="6">
        <v>8750</v>
      </c>
      <c r="K30" s="7">
        <f t="shared" si="0"/>
        <v>5250</v>
      </c>
      <c r="L30" s="7">
        <f t="shared" si="1"/>
        <v>1575</v>
      </c>
      <c r="M30" s="8">
        <v>0.3</v>
      </c>
    </row>
    <row r="31" spans="1:13" x14ac:dyDescent="0.25">
      <c r="A31" s="1"/>
      <c r="B31" s="3" t="s">
        <v>12</v>
      </c>
      <c r="C31" s="3">
        <v>1185732</v>
      </c>
      <c r="D31" s="4">
        <v>44326</v>
      </c>
      <c r="E31" s="20" t="s">
        <v>13</v>
      </c>
      <c r="F31" s="3" t="s">
        <v>14</v>
      </c>
      <c r="G31" s="3" t="s">
        <v>14</v>
      </c>
      <c r="H31" s="3" t="s">
        <v>20</v>
      </c>
      <c r="I31" s="5">
        <v>0.65</v>
      </c>
      <c r="J31" s="6">
        <v>10000</v>
      </c>
      <c r="K31" s="7">
        <f t="shared" si="0"/>
        <v>6500</v>
      </c>
      <c r="L31" s="7">
        <f t="shared" si="1"/>
        <v>1625</v>
      </c>
      <c r="M31" s="8">
        <v>0.25</v>
      </c>
    </row>
    <row r="32" spans="1:13" x14ac:dyDescent="0.25">
      <c r="A32" s="1"/>
      <c r="B32" s="3" t="s">
        <v>12</v>
      </c>
      <c r="C32" s="3">
        <v>1185732</v>
      </c>
      <c r="D32" s="4">
        <v>44359</v>
      </c>
      <c r="E32" s="20" t="s">
        <v>13</v>
      </c>
      <c r="F32" s="3" t="s">
        <v>14</v>
      </c>
      <c r="G32" s="3" t="s">
        <v>14</v>
      </c>
      <c r="H32" s="3" t="s">
        <v>15</v>
      </c>
      <c r="I32" s="5">
        <v>0.6</v>
      </c>
      <c r="J32" s="6">
        <v>12500</v>
      </c>
      <c r="K32" s="7">
        <f t="shared" si="0"/>
        <v>7500</v>
      </c>
      <c r="L32" s="7">
        <f t="shared" si="1"/>
        <v>3750</v>
      </c>
      <c r="M32" s="8">
        <v>0.5</v>
      </c>
    </row>
    <row r="33" spans="1:13" x14ac:dyDescent="0.25">
      <c r="A33" s="1"/>
      <c r="B33" s="3" t="s">
        <v>12</v>
      </c>
      <c r="C33" s="3">
        <v>1185732</v>
      </c>
      <c r="D33" s="4">
        <v>44359</v>
      </c>
      <c r="E33" s="20" t="s">
        <v>13</v>
      </c>
      <c r="F33" s="3" t="s">
        <v>14</v>
      </c>
      <c r="G33" s="3" t="s">
        <v>14</v>
      </c>
      <c r="H33" s="3" t="s">
        <v>16</v>
      </c>
      <c r="I33" s="5">
        <v>0.55000000000000004</v>
      </c>
      <c r="J33" s="6">
        <v>10000</v>
      </c>
      <c r="K33" s="7">
        <f t="shared" si="0"/>
        <v>5500</v>
      </c>
      <c r="L33" s="7">
        <f t="shared" si="1"/>
        <v>1650</v>
      </c>
      <c r="M33" s="8">
        <v>0.3</v>
      </c>
    </row>
    <row r="34" spans="1:13" x14ac:dyDescent="0.25">
      <c r="A34" s="1"/>
      <c r="B34" s="3" t="s">
        <v>12</v>
      </c>
      <c r="C34" s="3">
        <v>1185732</v>
      </c>
      <c r="D34" s="4">
        <v>44359</v>
      </c>
      <c r="E34" s="20" t="s">
        <v>13</v>
      </c>
      <c r="F34" s="3" t="s">
        <v>14</v>
      </c>
      <c r="G34" s="3" t="s">
        <v>14</v>
      </c>
      <c r="H34" s="3" t="s">
        <v>17</v>
      </c>
      <c r="I34" s="5">
        <v>0.5</v>
      </c>
      <c r="J34" s="6">
        <v>9250</v>
      </c>
      <c r="K34" s="7">
        <f t="shared" si="0"/>
        <v>4625</v>
      </c>
      <c r="L34" s="7">
        <f t="shared" si="1"/>
        <v>1618.75</v>
      </c>
      <c r="M34" s="8">
        <v>0.35</v>
      </c>
    </row>
    <row r="35" spans="1:13" x14ac:dyDescent="0.25">
      <c r="A35" s="1"/>
      <c r="B35" s="3" t="s">
        <v>12</v>
      </c>
      <c r="C35" s="3">
        <v>1185732</v>
      </c>
      <c r="D35" s="4">
        <v>44359</v>
      </c>
      <c r="E35" s="20" t="s">
        <v>13</v>
      </c>
      <c r="F35" s="3" t="s">
        <v>14</v>
      </c>
      <c r="G35" s="3" t="s">
        <v>14</v>
      </c>
      <c r="H35" s="3" t="s">
        <v>18</v>
      </c>
      <c r="I35" s="5">
        <v>0.5</v>
      </c>
      <c r="J35" s="6">
        <v>9000</v>
      </c>
      <c r="K35" s="7">
        <f t="shared" si="0"/>
        <v>4500</v>
      </c>
      <c r="L35" s="7">
        <f t="shared" si="1"/>
        <v>1575</v>
      </c>
      <c r="M35" s="8">
        <v>0.35</v>
      </c>
    </row>
    <row r="36" spans="1:13" x14ac:dyDescent="0.25">
      <c r="A36" s="1"/>
      <c r="B36" s="3" t="s">
        <v>12</v>
      </c>
      <c r="C36" s="3">
        <v>1185732</v>
      </c>
      <c r="D36" s="4">
        <v>44359</v>
      </c>
      <c r="E36" s="20" t="s">
        <v>13</v>
      </c>
      <c r="F36" s="3" t="s">
        <v>14</v>
      </c>
      <c r="G36" s="3" t="s">
        <v>14</v>
      </c>
      <c r="H36" s="3" t="s">
        <v>19</v>
      </c>
      <c r="I36" s="5">
        <v>0.6</v>
      </c>
      <c r="J36" s="6">
        <v>9000</v>
      </c>
      <c r="K36" s="7">
        <f t="shared" si="0"/>
        <v>5400</v>
      </c>
      <c r="L36" s="7">
        <f t="shared" si="1"/>
        <v>1620</v>
      </c>
      <c r="M36" s="8">
        <v>0.3</v>
      </c>
    </row>
    <row r="37" spans="1:13" x14ac:dyDescent="0.25">
      <c r="A37" s="1"/>
      <c r="B37" s="3" t="s">
        <v>12</v>
      </c>
      <c r="C37" s="3">
        <v>1185732</v>
      </c>
      <c r="D37" s="4">
        <v>44359</v>
      </c>
      <c r="E37" s="20" t="s">
        <v>13</v>
      </c>
      <c r="F37" s="3" t="s">
        <v>14</v>
      </c>
      <c r="G37" s="3" t="s">
        <v>14</v>
      </c>
      <c r="H37" s="3" t="s">
        <v>20</v>
      </c>
      <c r="I37" s="5">
        <v>0.65</v>
      </c>
      <c r="J37" s="6">
        <v>10500</v>
      </c>
      <c r="K37" s="7">
        <f t="shared" si="0"/>
        <v>6825</v>
      </c>
      <c r="L37" s="7">
        <f t="shared" si="1"/>
        <v>1706.25</v>
      </c>
      <c r="M37" s="8">
        <v>0.25</v>
      </c>
    </row>
    <row r="38" spans="1:13" x14ac:dyDescent="0.25">
      <c r="A38" s="1"/>
      <c r="B38" s="3" t="s">
        <v>12</v>
      </c>
      <c r="C38" s="3">
        <v>1185732</v>
      </c>
      <c r="D38" s="4">
        <v>44387</v>
      </c>
      <c r="E38" s="20" t="s">
        <v>13</v>
      </c>
      <c r="F38" s="3" t="s">
        <v>14</v>
      </c>
      <c r="G38" s="3" t="s">
        <v>14</v>
      </c>
      <c r="H38" s="3" t="s">
        <v>15</v>
      </c>
      <c r="I38" s="5">
        <v>0.6</v>
      </c>
      <c r="J38" s="6">
        <v>12750</v>
      </c>
      <c r="K38" s="7">
        <f t="shared" si="0"/>
        <v>7650</v>
      </c>
      <c r="L38" s="7">
        <f t="shared" si="1"/>
        <v>3825</v>
      </c>
      <c r="M38" s="8">
        <v>0.5</v>
      </c>
    </row>
    <row r="39" spans="1:13" x14ac:dyDescent="0.25">
      <c r="A39" s="1"/>
      <c r="B39" s="3" t="s">
        <v>12</v>
      </c>
      <c r="C39" s="3">
        <v>1185732</v>
      </c>
      <c r="D39" s="4">
        <v>44387</v>
      </c>
      <c r="E39" s="20" t="s">
        <v>13</v>
      </c>
      <c r="F39" s="3" t="s">
        <v>14</v>
      </c>
      <c r="G39" s="3" t="s">
        <v>14</v>
      </c>
      <c r="H39" s="3" t="s">
        <v>16</v>
      </c>
      <c r="I39" s="5">
        <v>0.55000000000000004</v>
      </c>
      <c r="J39" s="6">
        <v>10250</v>
      </c>
      <c r="K39" s="7">
        <f t="shared" si="0"/>
        <v>5637.5000000000009</v>
      </c>
      <c r="L39" s="7">
        <f t="shared" si="1"/>
        <v>1691.2500000000002</v>
      </c>
      <c r="M39" s="8">
        <v>0.3</v>
      </c>
    </row>
    <row r="40" spans="1:13" x14ac:dyDescent="0.25">
      <c r="A40" s="1"/>
      <c r="B40" s="3" t="s">
        <v>12</v>
      </c>
      <c r="C40" s="3">
        <v>1185732</v>
      </c>
      <c r="D40" s="4">
        <v>44387</v>
      </c>
      <c r="E40" s="20" t="s">
        <v>13</v>
      </c>
      <c r="F40" s="3" t="s">
        <v>14</v>
      </c>
      <c r="G40" s="3" t="s">
        <v>14</v>
      </c>
      <c r="H40" s="3" t="s">
        <v>17</v>
      </c>
      <c r="I40" s="5">
        <v>0.5</v>
      </c>
      <c r="J40" s="6">
        <v>9500</v>
      </c>
      <c r="K40" s="7">
        <f t="shared" si="0"/>
        <v>4750</v>
      </c>
      <c r="L40" s="7">
        <f t="shared" si="1"/>
        <v>1662.5</v>
      </c>
      <c r="M40" s="8">
        <v>0.35</v>
      </c>
    </row>
    <row r="41" spans="1:13" x14ac:dyDescent="0.25">
      <c r="A41" s="1"/>
      <c r="B41" s="3" t="s">
        <v>12</v>
      </c>
      <c r="C41" s="3">
        <v>1185732</v>
      </c>
      <c r="D41" s="4">
        <v>44387</v>
      </c>
      <c r="E41" s="20" t="s">
        <v>13</v>
      </c>
      <c r="F41" s="3" t="s">
        <v>14</v>
      </c>
      <c r="G41" s="3" t="s">
        <v>14</v>
      </c>
      <c r="H41" s="3" t="s">
        <v>18</v>
      </c>
      <c r="I41" s="5">
        <v>0.5</v>
      </c>
      <c r="J41" s="6">
        <v>9000</v>
      </c>
      <c r="K41" s="7">
        <f t="shared" si="0"/>
        <v>4500</v>
      </c>
      <c r="L41" s="7">
        <f t="shared" si="1"/>
        <v>1575</v>
      </c>
      <c r="M41" s="8">
        <v>0.35</v>
      </c>
    </row>
    <row r="42" spans="1:13" x14ac:dyDescent="0.25">
      <c r="A42" s="1"/>
      <c r="B42" s="3" t="s">
        <v>12</v>
      </c>
      <c r="C42" s="3">
        <v>1185732</v>
      </c>
      <c r="D42" s="4">
        <v>44387</v>
      </c>
      <c r="E42" s="20" t="s">
        <v>13</v>
      </c>
      <c r="F42" s="3" t="s">
        <v>14</v>
      </c>
      <c r="G42" s="3" t="s">
        <v>14</v>
      </c>
      <c r="H42" s="3" t="s">
        <v>19</v>
      </c>
      <c r="I42" s="5">
        <v>0.6</v>
      </c>
      <c r="J42" s="6">
        <v>9250</v>
      </c>
      <c r="K42" s="7">
        <f t="shared" si="0"/>
        <v>5550</v>
      </c>
      <c r="L42" s="7">
        <f t="shared" si="1"/>
        <v>1665</v>
      </c>
      <c r="M42" s="8">
        <v>0.3</v>
      </c>
    </row>
    <row r="43" spans="1:13" x14ac:dyDescent="0.25">
      <c r="A43" s="1"/>
      <c r="B43" s="3" t="s">
        <v>12</v>
      </c>
      <c r="C43" s="3">
        <v>1185732</v>
      </c>
      <c r="D43" s="4">
        <v>44387</v>
      </c>
      <c r="E43" s="20" t="s">
        <v>13</v>
      </c>
      <c r="F43" s="3" t="s">
        <v>14</v>
      </c>
      <c r="G43" s="3" t="s">
        <v>14</v>
      </c>
      <c r="H43" s="3" t="s">
        <v>20</v>
      </c>
      <c r="I43" s="5">
        <v>0.65</v>
      </c>
      <c r="J43" s="6">
        <v>11000</v>
      </c>
      <c r="K43" s="7">
        <f t="shared" si="0"/>
        <v>7150</v>
      </c>
      <c r="L43" s="7">
        <f t="shared" si="1"/>
        <v>1787.5</v>
      </c>
      <c r="M43" s="8">
        <v>0.25</v>
      </c>
    </row>
    <row r="44" spans="1:13" x14ac:dyDescent="0.25">
      <c r="A44" s="1"/>
      <c r="B44" s="3" t="s">
        <v>12</v>
      </c>
      <c r="C44" s="3">
        <v>1185732</v>
      </c>
      <c r="D44" s="4">
        <v>44419</v>
      </c>
      <c r="E44" s="20" t="s">
        <v>13</v>
      </c>
      <c r="F44" s="3" t="s">
        <v>14</v>
      </c>
      <c r="G44" s="3" t="s">
        <v>14</v>
      </c>
      <c r="H44" s="3" t="s">
        <v>15</v>
      </c>
      <c r="I44" s="5">
        <v>0.6</v>
      </c>
      <c r="J44" s="6">
        <v>12500</v>
      </c>
      <c r="K44" s="7">
        <f t="shared" si="0"/>
        <v>7500</v>
      </c>
      <c r="L44" s="7">
        <f t="shared" si="1"/>
        <v>3750</v>
      </c>
      <c r="M44" s="8">
        <v>0.5</v>
      </c>
    </row>
    <row r="45" spans="1:13" x14ac:dyDescent="0.25">
      <c r="A45" s="1"/>
      <c r="B45" s="3" t="s">
        <v>12</v>
      </c>
      <c r="C45" s="3">
        <v>1185732</v>
      </c>
      <c r="D45" s="4">
        <v>44419</v>
      </c>
      <c r="E45" s="20" t="s">
        <v>13</v>
      </c>
      <c r="F45" s="3" t="s">
        <v>14</v>
      </c>
      <c r="G45" s="3" t="s">
        <v>14</v>
      </c>
      <c r="H45" s="3" t="s">
        <v>16</v>
      </c>
      <c r="I45" s="5">
        <v>0.55000000000000004</v>
      </c>
      <c r="J45" s="6">
        <v>10250</v>
      </c>
      <c r="K45" s="7">
        <f t="shared" si="0"/>
        <v>5637.5000000000009</v>
      </c>
      <c r="L45" s="7">
        <f t="shared" si="1"/>
        <v>1691.2500000000002</v>
      </c>
      <c r="M45" s="8">
        <v>0.3</v>
      </c>
    </row>
    <row r="46" spans="1:13" x14ac:dyDescent="0.25">
      <c r="A46" s="1"/>
      <c r="B46" s="3" t="s">
        <v>12</v>
      </c>
      <c r="C46" s="3">
        <v>1185732</v>
      </c>
      <c r="D46" s="4">
        <v>44419</v>
      </c>
      <c r="E46" s="20" t="s">
        <v>13</v>
      </c>
      <c r="F46" s="3" t="s">
        <v>14</v>
      </c>
      <c r="G46" s="3" t="s">
        <v>14</v>
      </c>
      <c r="H46" s="3" t="s">
        <v>17</v>
      </c>
      <c r="I46" s="5">
        <v>0.5</v>
      </c>
      <c r="J46" s="6">
        <v>9500</v>
      </c>
      <c r="K46" s="7">
        <f t="shared" si="0"/>
        <v>4750</v>
      </c>
      <c r="L46" s="7">
        <f t="shared" si="1"/>
        <v>1662.5</v>
      </c>
      <c r="M46" s="8">
        <v>0.35</v>
      </c>
    </row>
    <row r="47" spans="1:13" x14ac:dyDescent="0.25">
      <c r="A47" s="1"/>
      <c r="B47" s="3" t="s">
        <v>12</v>
      </c>
      <c r="C47" s="3">
        <v>1185732</v>
      </c>
      <c r="D47" s="4">
        <v>44419</v>
      </c>
      <c r="E47" s="20" t="s">
        <v>13</v>
      </c>
      <c r="F47" s="3" t="s">
        <v>14</v>
      </c>
      <c r="G47" s="3" t="s">
        <v>14</v>
      </c>
      <c r="H47" s="3" t="s">
        <v>18</v>
      </c>
      <c r="I47" s="5">
        <v>0.5</v>
      </c>
      <c r="J47" s="6">
        <v>9250</v>
      </c>
      <c r="K47" s="7">
        <f t="shared" si="0"/>
        <v>4625</v>
      </c>
      <c r="L47" s="7">
        <f t="shared" si="1"/>
        <v>1618.75</v>
      </c>
      <c r="M47" s="8">
        <v>0.35</v>
      </c>
    </row>
    <row r="48" spans="1:13" x14ac:dyDescent="0.25">
      <c r="A48" s="1"/>
      <c r="B48" s="3" t="s">
        <v>12</v>
      </c>
      <c r="C48" s="3">
        <v>1185732</v>
      </c>
      <c r="D48" s="4">
        <v>44419</v>
      </c>
      <c r="E48" s="20" t="s">
        <v>13</v>
      </c>
      <c r="F48" s="3" t="s">
        <v>14</v>
      </c>
      <c r="G48" s="3" t="s">
        <v>14</v>
      </c>
      <c r="H48" s="3" t="s">
        <v>19</v>
      </c>
      <c r="I48" s="5">
        <v>0.6</v>
      </c>
      <c r="J48" s="6">
        <v>9000</v>
      </c>
      <c r="K48" s="7">
        <f t="shared" si="0"/>
        <v>5400</v>
      </c>
      <c r="L48" s="7">
        <f t="shared" si="1"/>
        <v>1620</v>
      </c>
      <c r="M48" s="8">
        <v>0.3</v>
      </c>
    </row>
    <row r="49" spans="1:13" x14ac:dyDescent="0.25">
      <c r="A49" s="1"/>
      <c r="B49" s="3" t="s">
        <v>12</v>
      </c>
      <c r="C49" s="3">
        <v>1185732</v>
      </c>
      <c r="D49" s="4">
        <v>44419</v>
      </c>
      <c r="E49" s="20" t="s">
        <v>13</v>
      </c>
      <c r="F49" s="3" t="s">
        <v>14</v>
      </c>
      <c r="G49" s="3" t="s">
        <v>14</v>
      </c>
      <c r="H49" s="3" t="s">
        <v>20</v>
      </c>
      <c r="I49" s="5">
        <v>0.65</v>
      </c>
      <c r="J49" s="6">
        <v>10750</v>
      </c>
      <c r="K49" s="7">
        <f t="shared" si="0"/>
        <v>6987.5</v>
      </c>
      <c r="L49" s="7">
        <f t="shared" si="1"/>
        <v>1746.875</v>
      </c>
      <c r="M49" s="8">
        <v>0.25</v>
      </c>
    </row>
    <row r="50" spans="1:13" x14ac:dyDescent="0.25">
      <c r="A50" s="1"/>
      <c r="B50" s="3" t="s">
        <v>12</v>
      </c>
      <c r="C50" s="3">
        <v>1185732</v>
      </c>
      <c r="D50" s="4">
        <v>44449</v>
      </c>
      <c r="E50" s="20" t="s">
        <v>13</v>
      </c>
      <c r="F50" s="3" t="s">
        <v>14</v>
      </c>
      <c r="G50" s="3" t="s">
        <v>14</v>
      </c>
      <c r="H50" s="3" t="s">
        <v>15</v>
      </c>
      <c r="I50" s="5">
        <v>0.6</v>
      </c>
      <c r="J50" s="6">
        <v>12000</v>
      </c>
      <c r="K50" s="7">
        <f t="shared" si="0"/>
        <v>7200</v>
      </c>
      <c r="L50" s="7">
        <f t="shared" si="1"/>
        <v>3600</v>
      </c>
      <c r="M50" s="8">
        <v>0.5</v>
      </c>
    </row>
    <row r="51" spans="1:13" x14ac:dyDescent="0.25">
      <c r="A51" s="1"/>
      <c r="B51" s="3" t="s">
        <v>12</v>
      </c>
      <c r="C51" s="3">
        <v>1185732</v>
      </c>
      <c r="D51" s="4">
        <v>44449</v>
      </c>
      <c r="E51" s="20" t="s">
        <v>13</v>
      </c>
      <c r="F51" s="3" t="s">
        <v>14</v>
      </c>
      <c r="G51" s="3" t="s">
        <v>14</v>
      </c>
      <c r="H51" s="3" t="s">
        <v>16</v>
      </c>
      <c r="I51" s="5">
        <v>0.55000000000000004</v>
      </c>
      <c r="J51" s="6">
        <v>10000</v>
      </c>
      <c r="K51" s="7">
        <f t="shared" si="0"/>
        <v>5500</v>
      </c>
      <c r="L51" s="7">
        <f t="shared" si="1"/>
        <v>1650</v>
      </c>
      <c r="M51" s="8">
        <v>0.3</v>
      </c>
    </row>
    <row r="52" spans="1:13" x14ac:dyDescent="0.25">
      <c r="A52" s="1"/>
      <c r="B52" s="3" t="s">
        <v>12</v>
      </c>
      <c r="C52" s="3">
        <v>1185732</v>
      </c>
      <c r="D52" s="4">
        <v>44449</v>
      </c>
      <c r="E52" s="20" t="s">
        <v>13</v>
      </c>
      <c r="F52" s="3" t="s">
        <v>14</v>
      </c>
      <c r="G52" s="3" t="s">
        <v>14</v>
      </c>
      <c r="H52" s="3" t="s">
        <v>17</v>
      </c>
      <c r="I52" s="5">
        <v>0.5</v>
      </c>
      <c r="J52" s="6">
        <v>9250</v>
      </c>
      <c r="K52" s="7">
        <f t="shared" si="0"/>
        <v>4625</v>
      </c>
      <c r="L52" s="7">
        <f t="shared" si="1"/>
        <v>1618.75</v>
      </c>
      <c r="M52" s="8">
        <v>0.35</v>
      </c>
    </row>
    <row r="53" spans="1:13" x14ac:dyDescent="0.25">
      <c r="A53" s="1"/>
      <c r="B53" s="3" t="s">
        <v>12</v>
      </c>
      <c r="C53" s="3">
        <v>1185732</v>
      </c>
      <c r="D53" s="4">
        <v>44449</v>
      </c>
      <c r="E53" s="20" t="s">
        <v>13</v>
      </c>
      <c r="F53" s="3" t="s">
        <v>14</v>
      </c>
      <c r="G53" s="3" t="s">
        <v>14</v>
      </c>
      <c r="H53" s="3" t="s">
        <v>18</v>
      </c>
      <c r="I53" s="5">
        <v>0.5</v>
      </c>
      <c r="J53" s="6">
        <v>9000</v>
      </c>
      <c r="K53" s="7">
        <f t="shared" si="0"/>
        <v>4500</v>
      </c>
      <c r="L53" s="7">
        <f t="shared" si="1"/>
        <v>1575</v>
      </c>
      <c r="M53" s="8">
        <v>0.35</v>
      </c>
    </row>
    <row r="54" spans="1:13" x14ac:dyDescent="0.25">
      <c r="A54" s="1"/>
      <c r="B54" s="3" t="s">
        <v>12</v>
      </c>
      <c r="C54" s="3">
        <v>1185732</v>
      </c>
      <c r="D54" s="4">
        <v>44449</v>
      </c>
      <c r="E54" s="20" t="s">
        <v>13</v>
      </c>
      <c r="F54" s="3" t="s">
        <v>14</v>
      </c>
      <c r="G54" s="3" t="s">
        <v>14</v>
      </c>
      <c r="H54" s="3" t="s">
        <v>19</v>
      </c>
      <c r="I54" s="5">
        <v>0.6</v>
      </c>
      <c r="J54" s="6">
        <v>9000</v>
      </c>
      <c r="K54" s="7">
        <f t="shared" si="0"/>
        <v>5400</v>
      </c>
      <c r="L54" s="7">
        <f t="shared" si="1"/>
        <v>1620</v>
      </c>
      <c r="M54" s="8">
        <v>0.3</v>
      </c>
    </row>
    <row r="55" spans="1:13" x14ac:dyDescent="0.25">
      <c r="A55" s="1"/>
      <c r="B55" s="3" t="s">
        <v>12</v>
      </c>
      <c r="C55" s="3">
        <v>1185732</v>
      </c>
      <c r="D55" s="4">
        <v>44449</v>
      </c>
      <c r="E55" s="20" t="s">
        <v>13</v>
      </c>
      <c r="F55" s="3" t="s">
        <v>14</v>
      </c>
      <c r="G55" s="3" t="s">
        <v>14</v>
      </c>
      <c r="H55" s="3" t="s">
        <v>20</v>
      </c>
      <c r="I55" s="5">
        <v>0.65</v>
      </c>
      <c r="J55" s="6">
        <v>10000</v>
      </c>
      <c r="K55" s="7">
        <f t="shared" si="0"/>
        <v>6500</v>
      </c>
      <c r="L55" s="7">
        <f t="shared" si="1"/>
        <v>1625</v>
      </c>
      <c r="M55" s="8">
        <v>0.25</v>
      </c>
    </row>
    <row r="56" spans="1:13" x14ac:dyDescent="0.25">
      <c r="A56" s="1"/>
      <c r="B56" s="3" t="s">
        <v>12</v>
      </c>
      <c r="C56" s="3">
        <v>1185732</v>
      </c>
      <c r="D56" s="4">
        <v>44481</v>
      </c>
      <c r="E56" s="20" t="s">
        <v>13</v>
      </c>
      <c r="F56" s="3" t="s">
        <v>14</v>
      </c>
      <c r="G56" s="3" t="s">
        <v>14</v>
      </c>
      <c r="H56" s="3" t="s">
        <v>15</v>
      </c>
      <c r="I56" s="5">
        <v>0.65</v>
      </c>
      <c r="J56" s="6">
        <v>11750</v>
      </c>
      <c r="K56" s="7">
        <f t="shared" si="0"/>
        <v>7637.5</v>
      </c>
      <c r="L56" s="7">
        <f t="shared" si="1"/>
        <v>3818.75</v>
      </c>
      <c r="M56" s="8">
        <v>0.5</v>
      </c>
    </row>
    <row r="57" spans="1:13" x14ac:dyDescent="0.25">
      <c r="A57" s="1"/>
      <c r="B57" s="3" t="s">
        <v>12</v>
      </c>
      <c r="C57" s="3">
        <v>1185732</v>
      </c>
      <c r="D57" s="4">
        <v>44481</v>
      </c>
      <c r="E57" s="20" t="s">
        <v>13</v>
      </c>
      <c r="F57" s="3" t="s">
        <v>14</v>
      </c>
      <c r="G57" s="3" t="s">
        <v>14</v>
      </c>
      <c r="H57" s="3" t="s">
        <v>16</v>
      </c>
      <c r="I57" s="5">
        <v>0.55000000000000004</v>
      </c>
      <c r="J57" s="6">
        <v>10000</v>
      </c>
      <c r="K57" s="7">
        <f t="shared" si="0"/>
        <v>5500</v>
      </c>
      <c r="L57" s="7">
        <f t="shared" si="1"/>
        <v>1650</v>
      </c>
      <c r="M57" s="8">
        <v>0.3</v>
      </c>
    </row>
    <row r="58" spans="1:13" x14ac:dyDescent="0.25">
      <c r="A58" s="1"/>
      <c r="B58" s="3" t="s">
        <v>12</v>
      </c>
      <c r="C58" s="3">
        <v>1185732</v>
      </c>
      <c r="D58" s="4">
        <v>44481</v>
      </c>
      <c r="E58" s="20" t="s">
        <v>13</v>
      </c>
      <c r="F58" s="3" t="s">
        <v>14</v>
      </c>
      <c r="G58" s="3" t="s">
        <v>14</v>
      </c>
      <c r="H58" s="3" t="s">
        <v>17</v>
      </c>
      <c r="I58" s="5">
        <v>0.55000000000000004</v>
      </c>
      <c r="J58" s="6">
        <v>9000</v>
      </c>
      <c r="K58" s="7">
        <f t="shared" si="0"/>
        <v>4950</v>
      </c>
      <c r="L58" s="7">
        <f t="shared" si="1"/>
        <v>1732.5</v>
      </c>
      <c r="M58" s="8">
        <v>0.35</v>
      </c>
    </row>
    <row r="59" spans="1:13" x14ac:dyDescent="0.25">
      <c r="A59" s="1"/>
      <c r="B59" s="3" t="s">
        <v>12</v>
      </c>
      <c r="C59" s="3">
        <v>1185732</v>
      </c>
      <c r="D59" s="4">
        <v>44481</v>
      </c>
      <c r="E59" s="20" t="s">
        <v>13</v>
      </c>
      <c r="F59" s="3" t="s">
        <v>14</v>
      </c>
      <c r="G59" s="3" t="s">
        <v>14</v>
      </c>
      <c r="H59" s="3" t="s">
        <v>18</v>
      </c>
      <c r="I59" s="5">
        <v>0.55000000000000004</v>
      </c>
      <c r="J59" s="6">
        <v>8750</v>
      </c>
      <c r="K59" s="7">
        <f t="shared" si="0"/>
        <v>4812.5</v>
      </c>
      <c r="L59" s="7">
        <f t="shared" si="1"/>
        <v>1684.375</v>
      </c>
      <c r="M59" s="8">
        <v>0.35</v>
      </c>
    </row>
    <row r="60" spans="1:13" x14ac:dyDescent="0.25">
      <c r="A60" s="1"/>
      <c r="B60" s="3" t="s">
        <v>12</v>
      </c>
      <c r="C60" s="3">
        <v>1185732</v>
      </c>
      <c r="D60" s="4">
        <v>44481</v>
      </c>
      <c r="E60" s="20" t="s">
        <v>13</v>
      </c>
      <c r="F60" s="3" t="s">
        <v>14</v>
      </c>
      <c r="G60" s="3" t="s">
        <v>14</v>
      </c>
      <c r="H60" s="3" t="s">
        <v>19</v>
      </c>
      <c r="I60" s="5">
        <v>0.65</v>
      </c>
      <c r="J60" s="6">
        <v>8750</v>
      </c>
      <c r="K60" s="7">
        <f t="shared" si="0"/>
        <v>5687.5</v>
      </c>
      <c r="L60" s="7">
        <f t="shared" si="1"/>
        <v>1706.25</v>
      </c>
      <c r="M60" s="8">
        <v>0.3</v>
      </c>
    </row>
    <row r="61" spans="1:13" x14ac:dyDescent="0.25">
      <c r="A61" s="1"/>
      <c r="B61" s="3" t="s">
        <v>12</v>
      </c>
      <c r="C61" s="3">
        <v>1185732</v>
      </c>
      <c r="D61" s="4">
        <v>44481</v>
      </c>
      <c r="E61" s="20" t="s">
        <v>13</v>
      </c>
      <c r="F61" s="3" t="s">
        <v>14</v>
      </c>
      <c r="G61" s="3" t="s">
        <v>14</v>
      </c>
      <c r="H61" s="3" t="s">
        <v>20</v>
      </c>
      <c r="I61" s="5">
        <v>0.7</v>
      </c>
      <c r="J61" s="6">
        <v>10000</v>
      </c>
      <c r="K61" s="7">
        <f t="shared" si="0"/>
        <v>7000</v>
      </c>
      <c r="L61" s="7">
        <f t="shared" si="1"/>
        <v>1750</v>
      </c>
      <c r="M61" s="8">
        <v>0.25</v>
      </c>
    </row>
    <row r="62" spans="1:13" x14ac:dyDescent="0.25">
      <c r="A62" s="1"/>
      <c r="B62" s="3" t="s">
        <v>12</v>
      </c>
      <c r="C62" s="3">
        <v>1185732</v>
      </c>
      <c r="D62" s="4">
        <v>44511</v>
      </c>
      <c r="E62" s="20" t="s">
        <v>13</v>
      </c>
      <c r="F62" s="3" t="s">
        <v>14</v>
      </c>
      <c r="G62" s="3" t="s">
        <v>14</v>
      </c>
      <c r="H62" s="3" t="s">
        <v>15</v>
      </c>
      <c r="I62" s="5">
        <v>0.65</v>
      </c>
      <c r="J62" s="6">
        <v>11500</v>
      </c>
      <c r="K62" s="7">
        <f t="shared" si="0"/>
        <v>7475</v>
      </c>
      <c r="L62" s="7">
        <f t="shared" si="1"/>
        <v>3737.5</v>
      </c>
      <c r="M62" s="8">
        <v>0.5</v>
      </c>
    </row>
    <row r="63" spans="1:13" x14ac:dyDescent="0.25">
      <c r="A63" s="1"/>
      <c r="B63" s="3" t="s">
        <v>12</v>
      </c>
      <c r="C63" s="3">
        <v>1185732</v>
      </c>
      <c r="D63" s="4">
        <v>44511</v>
      </c>
      <c r="E63" s="20" t="s">
        <v>13</v>
      </c>
      <c r="F63" s="3" t="s">
        <v>14</v>
      </c>
      <c r="G63" s="3" t="s">
        <v>14</v>
      </c>
      <c r="H63" s="3" t="s">
        <v>16</v>
      </c>
      <c r="I63" s="5">
        <v>0.55000000000000004</v>
      </c>
      <c r="J63" s="6">
        <v>9750</v>
      </c>
      <c r="K63" s="7">
        <f t="shared" si="0"/>
        <v>5362.5</v>
      </c>
      <c r="L63" s="7">
        <f t="shared" si="1"/>
        <v>1608.75</v>
      </c>
      <c r="M63" s="8">
        <v>0.3</v>
      </c>
    </row>
    <row r="64" spans="1:13" x14ac:dyDescent="0.25">
      <c r="A64" s="1"/>
      <c r="B64" s="3" t="s">
        <v>12</v>
      </c>
      <c r="C64" s="3">
        <v>1185732</v>
      </c>
      <c r="D64" s="4">
        <v>44511</v>
      </c>
      <c r="E64" s="20" t="s">
        <v>13</v>
      </c>
      <c r="F64" s="3" t="s">
        <v>14</v>
      </c>
      <c r="G64" s="3" t="s">
        <v>14</v>
      </c>
      <c r="H64" s="3" t="s">
        <v>17</v>
      </c>
      <c r="I64" s="5">
        <v>0.55000000000000004</v>
      </c>
      <c r="J64" s="6">
        <v>9200</v>
      </c>
      <c r="K64" s="7">
        <f t="shared" si="0"/>
        <v>5060</v>
      </c>
      <c r="L64" s="7">
        <f t="shared" si="1"/>
        <v>1771</v>
      </c>
      <c r="M64" s="8">
        <v>0.35</v>
      </c>
    </row>
    <row r="65" spans="1:13" x14ac:dyDescent="0.25">
      <c r="A65" s="1"/>
      <c r="B65" s="3" t="s">
        <v>12</v>
      </c>
      <c r="C65" s="3">
        <v>1185732</v>
      </c>
      <c r="D65" s="4">
        <v>44511</v>
      </c>
      <c r="E65" s="20" t="s">
        <v>13</v>
      </c>
      <c r="F65" s="3" t="s">
        <v>14</v>
      </c>
      <c r="G65" s="3" t="s">
        <v>14</v>
      </c>
      <c r="H65" s="3" t="s">
        <v>18</v>
      </c>
      <c r="I65" s="5">
        <v>0.55000000000000004</v>
      </c>
      <c r="J65" s="6">
        <v>9000</v>
      </c>
      <c r="K65" s="7">
        <f t="shared" si="0"/>
        <v>4950</v>
      </c>
      <c r="L65" s="7">
        <f t="shared" si="1"/>
        <v>1732.5</v>
      </c>
      <c r="M65" s="8">
        <v>0.35</v>
      </c>
    </row>
    <row r="66" spans="1:13" x14ac:dyDescent="0.25">
      <c r="A66" s="1"/>
      <c r="B66" s="3" t="s">
        <v>12</v>
      </c>
      <c r="C66" s="3">
        <v>1185732</v>
      </c>
      <c r="D66" s="4">
        <v>44511</v>
      </c>
      <c r="E66" s="20" t="s">
        <v>13</v>
      </c>
      <c r="F66" s="3" t="s">
        <v>14</v>
      </c>
      <c r="G66" s="3" t="s">
        <v>14</v>
      </c>
      <c r="H66" s="3" t="s">
        <v>19</v>
      </c>
      <c r="I66" s="5">
        <v>0.65</v>
      </c>
      <c r="J66" s="6">
        <v>8750</v>
      </c>
      <c r="K66" s="7">
        <f t="shared" si="0"/>
        <v>5687.5</v>
      </c>
      <c r="L66" s="7">
        <f t="shared" si="1"/>
        <v>1706.25</v>
      </c>
      <c r="M66" s="8">
        <v>0.3</v>
      </c>
    </row>
    <row r="67" spans="1:13" x14ac:dyDescent="0.25">
      <c r="A67" s="1"/>
      <c r="B67" s="3" t="s">
        <v>12</v>
      </c>
      <c r="C67" s="3">
        <v>1185732</v>
      </c>
      <c r="D67" s="4">
        <v>44511</v>
      </c>
      <c r="E67" s="20" t="s">
        <v>13</v>
      </c>
      <c r="F67" s="3" t="s">
        <v>14</v>
      </c>
      <c r="G67" s="3" t="s">
        <v>14</v>
      </c>
      <c r="H67" s="3" t="s">
        <v>20</v>
      </c>
      <c r="I67" s="5">
        <v>0.7</v>
      </c>
      <c r="J67" s="6">
        <v>9750</v>
      </c>
      <c r="K67" s="7">
        <f t="shared" si="0"/>
        <v>6825</v>
      </c>
      <c r="L67" s="7">
        <f t="shared" si="1"/>
        <v>1706.25</v>
      </c>
      <c r="M67" s="8">
        <v>0.25</v>
      </c>
    </row>
    <row r="68" spans="1:13" x14ac:dyDescent="0.25">
      <c r="A68" s="1"/>
      <c r="B68" s="3" t="s">
        <v>12</v>
      </c>
      <c r="C68" s="3">
        <v>1185732</v>
      </c>
      <c r="D68" s="4">
        <v>44540</v>
      </c>
      <c r="E68" s="20" t="s">
        <v>13</v>
      </c>
      <c r="F68" s="3" t="s">
        <v>14</v>
      </c>
      <c r="G68" s="3" t="s">
        <v>14</v>
      </c>
      <c r="H68" s="3" t="s">
        <v>15</v>
      </c>
      <c r="I68" s="5">
        <v>0.65</v>
      </c>
      <c r="J68" s="6">
        <v>12000</v>
      </c>
      <c r="K68" s="7">
        <f t="shared" si="0"/>
        <v>7800</v>
      </c>
      <c r="L68" s="7">
        <f t="shared" si="1"/>
        <v>3900</v>
      </c>
      <c r="M68" s="8">
        <v>0.5</v>
      </c>
    </row>
    <row r="69" spans="1:13" x14ac:dyDescent="0.25">
      <c r="A69" s="1"/>
      <c r="B69" s="3" t="s">
        <v>12</v>
      </c>
      <c r="C69" s="3">
        <v>1185732</v>
      </c>
      <c r="D69" s="4">
        <v>44540</v>
      </c>
      <c r="E69" s="20" t="s">
        <v>13</v>
      </c>
      <c r="F69" s="3" t="s">
        <v>14</v>
      </c>
      <c r="G69" s="3" t="s">
        <v>14</v>
      </c>
      <c r="H69" s="3" t="s">
        <v>16</v>
      </c>
      <c r="I69" s="5">
        <v>0.55000000000000004</v>
      </c>
      <c r="J69" s="6">
        <v>10000</v>
      </c>
      <c r="K69" s="7">
        <f t="shared" si="0"/>
        <v>5500</v>
      </c>
      <c r="L69" s="7">
        <f t="shared" si="1"/>
        <v>1650</v>
      </c>
      <c r="M69" s="8">
        <v>0.3</v>
      </c>
    </row>
    <row r="70" spans="1:13" x14ac:dyDescent="0.25">
      <c r="A70" s="1"/>
      <c r="B70" s="3" t="s">
        <v>12</v>
      </c>
      <c r="C70" s="3">
        <v>1185732</v>
      </c>
      <c r="D70" s="4">
        <v>44540</v>
      </c>
      <c r="E70" s="20" t="s">
        <v>13</v>
      </c>
      <c r="F70" s="3" t="s">
        <v>14</v>
      </c>
      <c r="G70" s="3" t="s">
        <v>14</v>
      </c>
      <c r="H70" s="3" t="s">
        <v>17</v>
      </c>
      <c r="I70" s="5">
        <v>0.55000000000000004</v>
      </c>
      <c r="J70" s="6">
        <v>9500</v>
      </c>
      <c r="K70" s="7">
        <f t="shared" si="0"/>
        <v>5225</v>
      </c>
      <c r="L70" s="7">
        <f t="shared" si="1"/>
        <v>1828.7499999999998</v>
      </c>
      <c r="M70" s="8">
        <v>0.35</v>
      </c>
    </row>
    <row r="71" spans="1:13" x14ac:dyDescent="0.25">
      <c r="A71" s="1"/>
      <c r="B71" s="3" t="s">
        <v>12</v>
      </c>
      <c r="C71" s="3">
        <v>1185732</v>
      </c>
      <c r="D71" s="4">
        <v>44540</v>
      </c>
      <c r="E71" s="20" t="s">
        <v>13</v>
      </c>
      <c r="F71" s="3" t="s">
        <v>14</v>
      </c>
      <c r="G71" s="3" t="s">
        <v>14</v>
      </c>
      <c r="H71" s="3" t="s">
        <v>18</v>
      </c>
      <c r="I71" s="5">
        <v>0.55000000000000004</v>
      </c>
      <c r="J71" s="6">
        <v>9000</v>
      </c>
      <c r="K71" s="7">
        <f t="shared" si="0"/>
        <v>4950</v>
      </c>
      <c r="L71" s="7">
        <f t="shared" si="1"/>
        <v>1732.5</v>
      </c>
      <c r="M71" s="8">
        <v>0.35</v>
      </c>
    </row>
    <row r="72" spans="1:13" x14ac:dyDescent="0.25">
      <c r="A72" s="1"/>
      <c r="B72" s="3" t="s">
        <v>12</v>
      </c>
      <c r="C72" s="3">
        <v>1185732</v>
      </c>
      <c r="D72" s="4">
        <v>44540</v>
      </c>
      <c r="E72" s="20" t="s">
        <v>13</v>
      </c>
      <c r="F72" s="3" t="s">
        <v>14</v>
      </c>
      <c r="G72" s="3" t="s">
        <v>14</v>
      </c>
      <c r="H72" s="3" t="s">
        <v>19</v>
      </c>
      <c r="I72" s="5">
        <v>0.65</v>
      </c>
      <c r="J72" s="6">
        <v>9000</v>
      </c>
      <c r="K72" s="7">
        <f t="shared" si="0"/>
        <v>5850</v>
      </c>
      <c r="L72" s="7">
        <f t="shared" si="1"/>
        <v>1755</v>
      </c>
      <c r="M72" s="8">
        <v>0.3</v>
      </c>
    </row>
    <row r="73" spans="1:13" x14ac:dyDescent="0.25">
      <c r="A73" s="1"/>
      <c r="B73" s="3" t="s">
        <v>12</v>
      </c>
      <c r="C73" s="3">
        <v>1185732</v>
      </c>
      <c r="D73" s="4">
        <v>44540</v>
      </c>
      <c r="E73" s="3" t="s">
        <v>13</v>
      </c>
      <c r="F73" s="3" t="s">
        <v>14</v>
      </c>
      <c r="G73" s="3" t="s">
        <v>14</v>
      </c>
      <c r="H73" s="3" t="s">
        <v>20</v>
      </c>
      <c r="I73" s="5">
        <v>0.7</v>
      </c>
      <c r="J73" s="6">
        <v>10000</v>
      </c>
      <c r="K73" s="7">
        <f t="shared" si="0"/>
        <v>7000</v>
      </c>
      <c r="L73" s="7">
        <f t="shared" si="1"/>
        <v>1750</v>
      </c>
      <c r="M73" s="8">
        <v>0.25</v>
      </c>
    </row>
    <row r="74" spans="1:13" x14ac:dyDescent="0.25">
      <c r="A74" s="1"/>
      <c r="B74" s="3" t="s">
        <v>21</v>
      </c>
      <c r="C74" s="3">
        <v>1197831</v>
      </c>
      <c r="D74" s="4">
        <v>44198</v>
      </c>
      <c r="E74" s="3" t="s">
        <v>22</v>
      </c>
      <c r="F74" s="3" t="s">
        <v>23</v>
      </c>
      <c r="G74" s="3" t="s">
        <v>24</v>
      </c>
      <c r="H74" s="3" t="s">
        <v>15</v>
      </c>
      <c r="I74" s="5">
        <v>0.25</v>
      </c>
      <c r="J74" s="6">
        <v>9000</v>
      </c>
      <c r="K74" s="7">
        <f t="shared" si="0"/>
        <v>2250</v>
      </c>
      <c r="L74" s="7">
        <f t="shared" si="1"/>
        <v>787.5</v>
      </c>
      <c r="M74" s="8">
        <v>0.35</v>
      </c>
    </row>
    <row r="75" spans="1:13" x14ac:dyDescent="0.25">
      <c r="A75" s="1"/>
      <c r="B75" s="3" t="s">
        <v>21</v>
      </c>
      <c r="C75" s="3">
        <v>1197831</v>
      </c>
      <c r="D75" s="4">
        <v>44198</v>
      </c>
      <c r="E75" s="3" t="s">
        <v>22</v>
      </c>
      <c r="F75" s="3" t="s">
        <v>23</v>
      </c>
      <c r="G75" s="3" t="s">
        <v>24</v>
      </c>
      <c r="H75" s="3" t="s">
        <v>15</v>
      </c>
      <c r="I75" s="5">
        <v>0.35</v>
      </c>
      <c r="J75" s="6">
        <v>9000</v>
      </c>
      <c r="K75" s="7">
        <f t="shared" si="0"/>
        <v>3150</v>
      </c>
      <c r="L75" s="7">
        <f t="shared" si="1"/>
        <v>1102.5</v>
      </c>
      <c r="M75" s="8">
        <v>0.35</v>
      </c>
    </row>
    <row r="76" spans="1:13" x14ac:dyDescent="0.25">
      <c r="A76" s="1"/>
      <c r="B76" s="3" t="s">
        <v>21</v>
      </c>
      <c r="C76" s="3">
        <v>1197831</v>
      </c>
      <c r="D76" s="4">
        <v>44198</v>
      </c>
      <c r="E76" s="3" t="s">
        <v>22</v>
      </c>
      <c r="F76" s="3" t="s">
        <v>23</v>
      </c>
      <c r="G76" s="3" t="s">
        <v>24</v>
      </c>
      <c r="H76" s="3" t="s">
        <v>17</v>
      </c>
      <c r="I76" s="5">
        <v>0.35</v>
      </c>
      <c r="J76" s="6">
        <v>7000</v>
      </c>
      <c r="K76" s="7">
        <f t="shared" si="0"/>
        <v>2450</v>
      </c>
      <c r="L76" s="7">
        <f t="shared" si="1"/>
        <v>857.5</v>
      </c>
      <c r="M76" s="8">
        <v>0.35</v>
      </c>
    </row>
    <row r="77" spans="1:13" x14ac:dyDescent="0.25">
      <c r="A77" s="1"/>
      <c r="B77" s="3" t="s">
        <v>21</v>
      </c>
      <c r="C77" s="3">
        <v>1197831</v>
      </c>
      <c r="D77" s="4">
        <v>44198</v>
      </c>
      <c r="E77" s="3" t="s">
        <v>22</v>
      </c>
      <c r="F77" s="3" t="s">
        <v>23</v>
      </c>
      <c r="G77" s="3" t="s">
        <v>24</v>
      </c>
      <c r="H77" s="3" t="s">
        <v>18</v>
      </c>
      <c r="I77" s="5">
        <v>0.35</v>
      </c>
      <c r="J77" s="6">
        <v>7000</v>
      </c>
      <c r="K77" s="7">
        <f t="shared" si="0"/>
        <v>2450</v>
      </c>
      <c r="L77" s="7">
        <f t="shared" si="1"/>
        <v>1102.5</v>
      </c>
      <c r="M77" s="8">
        <v>0.45</v>
      </c>
    </row>
    <row r="78" spans="1:13" x14ac:dyDescent="0.25">
      <c r="A78" s="1"/>
      <c r="B78" s="3" t="s">
        <v>21</v>
      </c>
      <c r="C78" s="3">
        <v>1197831</v>
      </c>
      <c r="D78" s="4">
        <v>44198</v>
      </c>
      <c r="E78" s="3" t="s">
        <v>22</v>
      </c>
      <c r="F78" s="3" t="s">
        <v>23</v>
      </c>
      <c r="G78" s="3" t="s">
        <v>24</v>
      </c>
      <c r="H78" s="3" t="s">
        <v>19</v>
      </c>
      <c r="I78" s="5">
        <v>0.4</v>
      </c>
      <c r="J78" s="6">
        <v>5500</v>
      </c>
      <c r="K78" s="7">
        <f t="shared" si="0"/>
        <v>2200</v>
      </c>
      <c r="L78" s="7">
        <f t="shared" si="1"/>
        <v>660</v>
      </c>
      <c r="M78" s="8">
        <v>0.3</v>
      </c>
    </row>
    <row r="79" spans="1:13" x14ac:dyDescent="0.25">
      <c r="A79" s="1"/>
      <c r="B79" s="3" t="s">
        <v>21</v>
      </c>
      <c r="C79" s="3">
        <v>1197831</v>
      </c>
      <c r="D79" s="4">
        <v>44198</v>
      </c>
      <c r="E79" s="3" t="s">
        <v>22</v>
      </c>
      <c r="F79" s="3" t="s">
        <v>23</v>
      </c>
      <c r="G79" s="3" t="s">
        <v>24</v>
      </c>
      <c r="H79" s="3" t="s">
        <v>20</v>
      </c>
      <c r="I79" s="5">
        <v>0.35</v>
      </c>
      <c r="J79" s="6">
        <v>7000</v>
      </c>
      <c r="K79" s="7">
        <f t="shared" si="0"/>
        <v>2450</v>
      </c>
      <c r="L79" s="7">
        <f t="shared" si="1"/>
        <v>1225</v>
      </c>
      <c r="M79" s="8">
        <v>0.5</v>
      </c>
    </row>
    <row r="80" spans="1:13" x14ac:dyDescent="0.25">
      <c r="A80" s="1"/>
      <c r="B80" s="3" t="s">
        <v>21</v>
      </c>
      <c r="C80" s="3">
        <v>1197831</v>
      </c>
      <c r="D80" s="4">
        <v>44228</v>
      </c>
      <c r="E80" s="3" t="s">
        <v>22</v>
      </c>
      <c r="F80" s="3" t="s">
        <v>23</v>
      </c>
      <c r="G80" s="3" t="s">
        <v>24</v>
      </c>
      <c r="H80" s="3" t="s">
        <v>15</v>
      </c>
      <c r="I80" s="5">
        <v>0.25</v>
      </c>
      <c r="J80" s="6">
        <v>8500</v>
      </c>
      <c r="K80" s="7">
        <f t="shared" si="0"/>
        <v>2125</v>
      </c>
      <c r="L80" s="7">
        <f t="shared" si="1"/>
        <v>743.75</v>
      </c>
      <c r="M80" s="8">
        <v>0.35</v>
      </c>
    </row>
    <row r="81" spans="1:13" x14ac:dyDescent="0.25">
      <c r="A81" s="1"/>
      <c r="B81" s="3" t="s">
        <v>21</v>
      </c>
      <c r="C81" s="3">
        <v>1197831</v>
      </c>
      <c r="D81" s="4">
        <v>44228</v>
      </c>
      <c r="E81" s="3" t="s">
        <v>22</v>
      </c>
      <c r="F81" s="3" t="s">
        <v>23</v>
      </c>
      <c r="G81" s="3" t="s">
        <v>24</v>
      </c>
      <c r="H81" s="3" t="s">
        <v>16</v>
      </c>
      <c r="I81" s="5">
        <v>0.35</v>
      </c>
      <c r="J81" s="6">
        <v>8500</v>
      </c>
      <c r="K81" s="7">
        <f t="shared" si="0"/>
        <v>2975</v>
      </c>
      <c r="L81" s="7">
        <f t="shared" si="1"/>
        <v>1041.25</v>
      </c>
      <c r="M81" s="8">
        <v>0.35</v>
      </c>
    </row>
    <row r="82" spans="1:13" x14ac:dyDescent="0.25">
      <c r="A82" s="1"/>
      <c r="B82" s="3" t="s">
        <v>21</v>
      </c>
      <c r="C82" s="3">
        <v>1197831</v>
      </c>
      <c r="D82" s="4">
        <v>44228</v>
      </c>
      <c r="E82" s="3" t="s">
        <v>22</v>
      </c>
      <c r="F82" s="3" t="s">
        <v>23</v>
      </c>
      <c r="G82" s="3" t="s">
        <v>24</v>
      </c>
      <c r="H82" s="3" t="s">
        <v>17</v>
      </c>
      <c r="I82" s="5">
        <v>0.35</v>
      </c>
      <c r="J82" s="6">
        <v>6750</v>
      </c>
      <c r="K82" s="7">
        <f t="shared" si="0"/>
        <v>2362.5</v>
      </c>
      <c r="L82" s="7">
        <f t="shared" si="1"/>
        <v>826.875</v>
      </c>
      <c r="M82" s="8">
        <v>0.35</v>
      </c>
    </row>
    <row r="83" spans="1:13" x14ac:dyDescent="0.25">
      <c r="A83" s="1"/>
      <c r="B83" s="3" t="s">
        <v>21</v>
      </c>
      <c r="C83" s="3">
        <v>1197831</v>
      </c>
      <c r="D83" s="4">
        <v>44228</v>
      </c>
      <c r="E83" s="3" t="s">
        <v>22</v>
      </c>
      <c r="F83" s="3" t="s">
        <v>23</v>
      </c>
      <c r="G83" s="3" t="s">
        <v>24</v>
      </c>
      <c r="H83" s="3" t="s">
        <v>18</v>
      </c>
      <c r="I83" s="5">
        <v>0.35</v>
      </c>
      <c r="J83" s="6">
        <v>6250</v>
      </c>
      <c r="K83" s="7">
        <f t="shared" si="0"/>
        <v>2187.5</v>
      </c>
      <c r="L83" s="7">
        <f t="shared" si="1"/>
        <v>984.375</v>
      </c>
      <c r="M83" s="8">
        <v>0.45</v>
      </c>
    </row>
    <row r="84" spans="1:13" x14ac:dyDescent="0.25">
      <c r="A84" s="1"/>
      <c r="B84" s="3" t="s">
        <v>21</v>
      </c>
      <c r="C84" s="3">
        <v>1197831</v>
      </c>
      <c r="D84" s="4">
        <v>44228</v>
      </c>
      <c r="E84" s="3" t="s">
        <v>22</v>
      </c>
      <c r="F84" s="3" t="s">
        <v>23</v>
      </c>
      <c r="G84" s="3" t="s">
        <v>24</v>
      </c>
      <c r="H84" s="3" t="s">
        <v>19</v>
      </c>
      <c r="I84" s="5">
        <v>0.4</v>
      </c>
      <c r="J84" s="6">
        <v>5000</v>
      </c>
      <c r="K84" s="7">
        <f t="shared" si="0"/>
        <v>2000</v>
      </c>
      <c r="L84" s="7">
        <f t="shared" si="1"/>
        <v>600</v>
      </c>
      <c r="M84" s="8">
        <v>0.3</v>
      </c>
    </row>
    <row r="85" spans="1:13" x14ac:dyDescent="0.25">
      <c r="A85" s="1"/>
      <c r="B85" s="3" t="s">
        <v>21</v>
      </c>
      <c r="C85" s="3">
        <v>1197831</v>
      </c>
      <c r="D85" s="4">
        <v>44228</v>
      </c>
      <c r="E85" s="3" t="s">
        <v>22</v>
      </c>
      <c r="F85" s="3" t="s">
        <v>23</v>
      </c>
      <c r="G85" s="3" t="s">
        <v>24</v>
      </c>
      <c r="H85" s="3" t="s">
        <v>20</v>
      </c>
      <c r="I85" s="5">
        <v>0.35</v>
      </c>
      <c r="J85" s="6">
        <v>7000</v>
      </c>
      <c r="K85" s="7">
        <f t="shared" si="0"/>
        <v>2450</v>
      </c>
      <c r="L85" s="7">
        <f t="shared" si="1"/>
        <v>1225</v>
      </c>
      <c r="M85" s="8">
        <v>0.5</v>
      </c>
    </row>
    <row r="86" spans="1:13" x14ac:dyDescent="0.25">
      <c r="A86" s="1"/>
      <c r="B86" s="3" t="s">
        <v>21</v>
      </c>
      <c r="C86" s="3">
        <v>1197831</v>
      </c>
      <c r="D86" s="4">
        <v>44258</v>
      </c>
      <c r="E86" s="3" t="s">
        <v>22</v>
      </c>
      <c r="F86" s="3" t="s">
        <v>23</v>
      </c>
      <c r="G86" s="3" t="s">
        <v>24</v>
      </c>
      <c r="H86" s="3" t="s">
        <v>15</v>
      </c>
      <c r="I86" s="5">
        <v>0.3</v>
      </c>
      <c r="J86" s="6">
        <v>8750</v>
      </c>
      <c r="K86" s="7">
        <f t="shared" si="0"/>
        <v>2625</v>
      </c>
      <c r="L86" s="7">
        <f t="shared" si="1"/>
        <v>918.74999999999989</v>
      </c>
      <c r="M86" s="8">
        <v>0.35</v>
      </c>
    </row>
    <row r="87" spans="1:13" x14ac:dyDescent="0.25">
      <c r="A87" s="1"/>
      <c r="B87" s="3" t="s">
        <v>21</v>
      </c>
      <c r="C87" s="3">
        <v>1197831</v>
      </c>
      <c r="D87" s="4">
        <v>44258</v>
      </c>
      <c r="E87" s="3" t="s">
        <v>22</v>
      </c>
      <c r="F87" s="3" t="s">
        <v>23</v>
      </c>
      <c r="G87" s="3" t="s">
        <v>24</v>
      </c>
      <c r="H87" s="3" t="s">
        <v>16</v>
      </c>
      <c r="I87" s="5">
        <v>0.4</v>
      </c>
      <c r="J87" s="6">
        <v>8750</v>
      </c>
      <c r="K87" s="7">
        <f t="shared" si="0"/>
        <v>3500</v>
      </c>
      <c r="L87" s="7">
        <f t="shared" si="1"/>
        <v>1225</v>
      </c>
      <c r="M87" s="8">
        <v>0.35</v>
      </c>
    </row>
    <row r="88" spans="1:13" x14ac:dyDescent="0.25">
      <c r="A88" s="1"/>
      <c r="B88" s="3" t="s">
        <v>21</v>
      </c>
      <c r="C88" s="3">
        <v>1197831</v>
      </c>
      <c r="D88" s="4">
        <v>44258</v>
      </c>
      <c r="E88" s="3" t="s">
        <v>22</v>
      </c>
      <c r="F88" s="3" t="s">
        <v>23</v>
      </c>
      <c r="G88" s="3" t="s">
        <v>24</v>
      </c>
      <c r="H88" s="3" t="s">
        <v>17</v>
      </c>
      <c r="I88" s="5">
        <v>0.35</v>
      </c>
      <c r="J88" s="6">
        <v>7000</v>
      </c>
      <c r="K88" s="7">
        <f t="shared" si="0"/>
        <v>2450</v>
      </c>
      <c r="L88" s="7">
        <f t="shared" si="1"/>
        <v>857.5</v>
      </c>
      <c r="M88" s="8">
        <v>0.35</v>
      </c>
    </row>
    <row r="89" spans="1:13" x14ac:dyDescent="0.25">
      <c r="A89" s="1"/>
      <c r="B89" s="3" t="s">
        <v>21</v>
      </c>
      <c r="C89" s="3">
        <v>1197831</v>
      </c>
      <c r="D89" s="4">
        <v>44258</v>
      </c>
      <c r="E89" s="3" t="s">
        <v>22</v>
      </c>
      <c r="F89" s="3" t="s">
        <v>23</v>
      </c>
      <c r="G89" s="3" t="s">
        <v>24</v>
      </c>
      <c r="H89" s="3" t="s">
        <v>18</v>
      </c>
      <c r="I89" s="5">
        <v>0.4</v>
      </c>
      <c r="J89" s="6">
        <v>6000</v>
      </c>
      <c r="K89" s="7">
        <f t="shared" si="0"/>
        <v>2400</v>
      </c>
      <c r="L89" s="7">
        <f t="shared" si="1"/>
        <v>1080</v>
      </c>
      <c r="M89" s="8">
        <v>0.45</v>
      </c>
    </row>
    <row r="90" spans="1:13" x14ac:dyDescent="0.25">
      <c r="A90" s="1"/>
      <c r="B90" s="3" t="s">
        <v>21</v>
      </c>
      <c r="C90" s="3">
        <v>1197831</v>
      </c>
      <c r="D90" s="4">
        <v>44258</v>
      </c>
      <c r="E90" s="3" t="s">
        <v>22</v>
      </c>
      <c r="F90" s="3" t="s">
        <v>23</v>
      </c>
      <c r="G90" s="3" t="s">
        <v>24</v>
      </c>
      <c r="H90" s="3" t="s">
        <v>19</v>
      </c>
      <c r="I90" s="5">
        <v>0.45</v>
      </c>
      <c r="J90" s="6">
        <v>5000</v>
      </c>
      <c r="K90" s="7">
        <f t="shared" si="0"/>
        <v>2250</v>
      </c>
      <c r="L90" s="7">
        <f t="shared" si="1"/>
        <v>675</v>
      </c>
      <c r="M90" s="8">
        <v>0.3</v>
      </c>
    </row>
    <row r="91" spans="1:13" x14ac:dyDescent="0.25">
      <c r="A91" s="1"/>
      <c r="B91" s="3" t="s">
        <v>21</v>
      </c>
      <c r="C91" s="3">
        <v>1197831</v>
      </c>
      <c r="D91" s="4">
        <v>44258</v>
      </c>
      <c r="E91" s="3" t="s">
        <v>22</v>
      </c>
      <c r="F91" s="3" t="s">
        <v>23</v>
      </c>
      <c r="G91" s="3" t="s">
        <v>24</v>
      </c>
      <c r="H91" s="3" t="s">
        <v>20</v>
      </c>
      <c r="I91" s="5">
        <v>0.4</v>
      </c>
      <c r="J91" s="6">
        <v>6500</v>
      </c>
      <c r="K91" s="7">
        <f t="shared" si="0"/>
        <v>2600</v>
      </c>
      <c r="L91" s="7">
        <f t="shared" si="1"/>
        <v>1300</v>
      </c>
      <c r="M91" s="8">
        <v>0.5</v>
      </c>
    </row>
    <row r="92" spans="1:13" x14ac:dyDescent="0.25">
      <c r="A92" s="1"/>
      <c r="B92" s="3" t="s">
        <v>21</v>
      </c>
      <c r="C92" s="3">
        <v>1197831</v>
      </c>
      <c r="D92" s="4">
        <v>44288</v>
      </c>
      <c r="E92" s="3" t="s">
        <v>22</v>
      </c>
      <c r="F92" s="3" t="s">
        <v>23</v>
      </c>
      <c r="G92" s="3" t="s">
        <v>24</v>
      </c>
      <c r="H92" s="3" t="s">
        <v>15</v>
      </c>
      <c r="I92" s="5">
        <v>0.3</v>
      </c>
      <c r="J92" s="6">
        <v>9000</v>
      </c>
      <c r="K92" s="7">
        <f t="shared" si="0"/>
        <v>2700</v>
      </c>
      <c r="L92" s="7">
        <f t="shared" si="1"/>
        <v>944.99999999999989</v>
      </c>
      <c r="M92" s="8">
        <v>0.35</v>
      </c>
    </row>
    <row r="93" spans="1:13" x14ac:dyDescent="0.25">
      <c r="A93" s="1"/>
      <c r="B93" s="3" t="s">
        <v>21</v>
      </c>
      <c r="C93" s="3">
        <v>1197831</v>
      </c>
      <c r="D93" s="4">
        <v>44288</v>
      </c>
      <c r="E93" s="3" t="s">
        <v>22</v>
      </c>
      <c r="F93" s="3" t="s">
        <v>23</v>
      </c>
      <c r="G93" s="3" t="s">
        <v>24</v>
      </c>
      <c r="H93" s="3" t="s">
        <v>16</v>
      </c>
      <c r="I93" s="5">
        <v>0.4</v>
      </c>
      <c r="J93" s="6">
        <v>9000</v>
      </c>
      <c r="K93" s="7">
        <f t="shared" si="0"/>
        <v>3600</v>
      </c>
      <c r="L93" s="7">
        <f t="shared" si="1"/>
        <v>1260</v>
      </c>
      <c r="M93" s="8">
        <v>0.35</v>
      </c>
    </row>
    <row r="94" spans="1:13" x14ac:dyDescent="0.25">
      <c r="A94" s="1"/>
      <c r="B94" s="3" t="s">
        <v>21</v>
      </c>
      <c r="C94" s="3">
        <v>1197831</v>
      </c>
      <c r="D94" s="4">
        <v>44288</v>
      </c>
      <c r="E94" s="3" t="s">
        <v>22</v>
      </c>
      <c r="F94" s="3" t="s">
        <v>23</v>
      </c>
      <c r="G94" s="3" t="s">
        <v>24</v>
      </c>
      <c r="H94" s="3" t="s">
        <v>17</v>
      </c>
      <c r="I94" s="5">
        <v>0.35</v>
      </c>
      <c r="J94" s="6">
        <v>7250</v>
      </c>
      <c r="K94" s="7">
        <f t="shared" si="0"/>
        <v>2537.5</v>
      </c>
      <c r="L94" s="7">
        <f t="shared" si="1"/>
        <v>888.125</v>
      </c>
      <c r="M94" s="8">
        <v>0.35</v>
      </c>
    </row>
    <row r="95" spans="1:13" x14ac:dyDescent="0.25">
      <c r="A95" s="1"/>
      <c r="B95" s="3" t="s">
        <v>21</v>
      </c>
      <c r="C95" s="3">
        <v>1197831</v>
      </c>
      <c r="D95" s="4">
        <v>44288</v>
      </c>
      <c r="E95" s="3" t="s">
        <v>22</v>
      </c>
      <c r="F95" s="3" t="s">
        <v>23</v>
      </c>
      <c r="G95" s="3" t="s">
        <v>24</v>
      </c>
      <c r="H95" s="3" t="s">
        <v>18</v>
      </c>
      <c r="I95" s="5">
        <v>0.4</v>
      </c>
      <c r="J95" s="6">
        <v>6250</v>
      </c>
      <c r="K95" s="7">
        <f t="shared" si="0"/>
        <v>2500</v>
      </c>
      <c r="L95" s="7">
        <f t="shared" si="1"/>
        <v>1125</v>
      </c>
      <c r="M95" s="8">
        <v>0.45</v>
      </c>
    </row>
    <row r="96" spans="1:13" x14ac:dyDescent="0.25">
      <c r="A96" s="1"/>
      <c r="B96" s="3" t="s">
        <v>21</v>
      </c>
      <c r="C96" s="3">
        <v>1197831</v>
      </c>
      <c r="D96" s="4">
        <v>44288</v>
      </c>
      <c r="E96" s="3" t="s">
        <v>22</v>
      </c>
      <c r="F96" s="3" t="s">
        <v>23</v>
      </c>
      <c r="G96" s="3" t="s">
        <v>24</v>
      </c>
      <c r="H96" s="3" t="s">
        <v>19</v>
      </c>
      <c r="I96" s="5">
        <v>0.45</v>
      </c>
      <c r="J96" s="6">
        <v>5250</v>
      </c>
      <c r="K96" s="7">
        <f t="shared" si="0"/>
        <v>2362.5</v>
      </c>
      <c r="L96" s="7">
        <f t="shared" si="1"/>
        <v>708.75</v>
      </c>
      <c r="M96" s="8">
        <v>0.3</v>
      </c>
    </row>
    <row r="97" spans="1:13" x14ac:dyDescent="0.25">
      <c r="A97" s="1"/>
      <c r="B97" s="3" t="s">
        <v>21</v>
      </c>
      <c r="C97" s="3">
        <v>1197831</v>
      </c>
      <c r="D97" s="4">
        <v>44288</v>
      </c>
      <c r="E97" s="3" t="s">
        <v>22</v>
      </c>
      <c r="F97" s="3" t="s">
        <v>23</v>
      </c>
      <c r="G97" s="3" t="s">
        <v>24</v>
      </c>
      <c r="H97" s="3" t="s">
        <v>20</v>
      </c>
      <c r="I97" s="5">
        <v>0.4</v>
      </c>
      <c r="J97" s="6">
        <v>8000</v>
      </c>
      <c r="K97" s="7">
        <f t="shared" si="0"/>
        <v>3200</v>
      </c>
      <c r="L97" s="7">
        <f t="shared" si="1"/>
        <v>1600</v>
      </c>
      <c r="M97" s="8">
        <v>0.5</v>
      </c>
    </row>
    <row r="98" spans="1:13" x14ac:dyDescent="0.25">
      <c r="A98" s="1"/>
      <c r="B98" s="3" t="s">
        <v>21</v>
      </c>
      <c r="C98" s="3">
        <v>1197831</v>
      </c>
      <c r="D98" s="4">
        <v>44318</v>
      </c>
      <c r="E98" s="3" t="s">
        <v>22</v>
      </c>
      <c r="F98" s="3" t="s">
        <v>23</v>
      </c>
      <c r="G98" s="3" t="s">
        <v>24</v>
      </c>
      <c r="H98" s="3" t="s">
        <v>15</v>
      </c>
      <c r="I98" s="5">
        <v>0.3</v>
      </c>
      <c r="J98" s="6">
        <v>9250</v>
      </c>
      <c r="K98" s="7">
        <f t="shared" si="0"/>
        <v>2775</v>
      </c>
      <c r="L98" s="7">
        <f t="shared" si="1"/>
        <v>971.24999999999989</v>
      </c>
      <c r="M98" s="8">
        <v>0.35</v>
      </c>
    </row>
    <row r="99" spans="1:13" x14ac:dyDescent="0.25">
      <c r="A99" s="1"/>
      <c r="B99" s="3" t="s">
        <v>21</v>
      </c>
      <c r="C99" s="3">
        <v>1197831</v>
      </c>
      <c r="D99" s="4">
        <v>44318</v>
      </c>
      <c r="E99" s="3" t="s">
        <v>22</v>
      </c>
      <c r="F99" s="3" t="s">
        <v>23</v>
      </c>
      <c r="G99" s="3" t="s">
        <v>24</v>
      </c>
      <c r="H99" s="3" t="s">
        <v>16</v>
      </c>
      <c r="I99" s="5">
        <v>0.4</v>
      </c>
      <c r="J99" s="6">
        <v>9250</v>
      </c>
      <c r="K99" s="7">
        <f t="shared" si="0"/>
        <v>3700</v>
      </c>
      <c r="L99" s="7">
        <f t="shared" si="1"/>
        <v>1295</v>
      </c>
      <c r="M99" s="8">
        <v>0.35</v>
      </c>
    </row>
    <row r="100" spans="1:13" x14ac:dyDescent="0.25">
      <c r="A100" s="1"/>
      <c r="B100" s="3" t="s">
        <v>21</v>
      </c>
      <c r="C100" s="3">
        <v>1197831</v>
      </c>
      <c r="D100" s="4">
        <v>44318</v>
      </c>
      <c r="E100" s="3" t="s">
        <v>22</v>
      </c>
      <c r="F100" s="3" t="s">
        <v>23</v>
      </c>
      <c r="G100" s="3" t="s">
        <v>24</v>
      </c>
      <c r="H100" s="3" t="s">
        <v>17</v>
      </c>
      <c r="I100" s="5">
        <v>0.35</v>
      </c>
      <c r="J100" s="6">
        <v>7750</v>
      </c>
      <c r="K100" s="7">
        <f t="shared" si="0"/>
        <v>2712.5</v>
      </c>
      <c r="L100" s="7">
        <f t="shared" si="1"/>
        <v>949.37499999999989</v>
      </c>
      <c r="M100" s="8">
        <v>0.35</v>
      </c>
    </row>
    <row r="101" spans="1:13" x14ac:dyDescent="0.25">
      <c r="A101" s="1"/>
      <c r="B101" s="3" t="s">
        <v>21</v>
      </c>
      <c r="C101" s="3">
        <v>1197831</v>
      </c>
      <c r="D101" s="4">
        <v>44318</v>
      </c>
      <c r="E101" s="3" t="s">
        <v>22</v>
      </c>
      <c r="F101" s="3" t="s">
        <v>23</v>
      </c>
      <c r="G101" s="3" t="s">
        <v>24</v>
      </c>
      <c r="H101" s="3" t="s">
        <v>18</v>
      </c>
      <c r="I101" s="5">
        <v>0.4</v>
      </c>
      <c r="J101" s="6">
        <v>7000</v>
      </c>
      <c r="K101" s="7">
        <f t="shared" si="0"/>
        <v>2800</v>
      </c>
      <c r="L101" s="7">
        <f t="shared" si="1"/>
        <v>1260</v>
      </c>
      <c r="M101" s="8">
        <v>0.45</v>
      </c>
    </row>
    <row r="102" spans="1:13" x14ac:dyDescent="0.25">
      <c r="A102" s="1"/>
      <c r="B102" s="3" t="s">
        <v>21</v>
      </c>
      <c r="C102" s="3">
        <v>1197831</v>
      </c>
      <c r="D102" s="4">
        <v>44318</v>
      </c>
      <c r="E102" s="3" t="s">
        <v>22</v>
      </c>
      <c r="F102" s="3" t="s">
        <v>23</v>
      </c>
      <c r="G102" s="3" t="s">
        <v>24</v>
      </c>
      <c r="H102" s="3" t="s">
        <v>19</v>
      </c>
      <c r="I102" s="5">
        <v>0.45</v>
      </c>
      <c r="J102" s="6">
        <v>6000</v>
      </c>
      <c r="K102" s="7">
        <f t="shared" si="0"/>
        <v>2700</v>
      </c>
      <c r="L102" s="7">
        <f t="shared" si="1"/>
        <v>810</v>
      </c>
      <c r="M102" s="8">
        <v>0.3</v>
      </c>
    </row>
    <row r="103" spans="1:13" x14ac:dyDescent="0.25">
      <c r="A103" s="1"/>
      <c r="B103" s="3" t="s">
        <v>21</v>
      </c>
      <c r="C103" s="3">
        <v>1197831</v>
      </c>
      <c r="D103" s="4">
        <v>44318</v>
      </c>
      <c r="E103" s="3" t="s">
        <v>22</v>
      </c>
      <c r="F103" s="3" t="s">
        <v>23</v>
      </c>
      <c r="G103" s="3" t="s">
        <v>24</v>
      </c>
      <c r="H103" s="3" t="s">
        <v>20</v>
      </c>
      <c r="I103" s="5">
        <v>0.4</v>
      </c>
      <c r="J103" s="6">
        <v>9500</v>
      </c>
      <c r="K103" s="7">
        <f t="shared" si="0"/>
        <v>3800</v>
      </c>
      <c r="L103" s="7">
        <f t="shared" si="1"/>
        <v>1900</v>
      </c>
      <c r="M103" s="8">
        <v>0.5</v>
      </c>
    </row>
    <row r="104" spans="1:13" x14ac:dyDescent="0.25">
      <c r="A104" s="1"/>
      <c r="B104" s="3" t="s">
        <v>21</v>
      </c>
      <c r="C104" s="3">
        <v>1197831</v>
      </c>
      <c r="D104" s="4">
        <v>44348</v>
      </c>
      <c r="E104" s="3" t="s">
        <v>22</v>
      </c>
      <c r="F104" s="3" t="s">
        <v>23</v>
      </c>
      <c r="G104" s="3" t="s">
        <v>24</v>
      </c>
      <c r="H104" s="3" t="s">
        <v>15</v>
      </c>
      <c r="I104" s="5">
        <v>0.4</v>
      </c>
      <c r="J104" s="6">
        <v>9500</v>
      </c>
      <c r="K104" s="7">
        <f t="shared" si="0"/>
        <v>3800</v>
      </c>
      <c r="L104" s="7">
        <f t="shared" si="1"/>
        <v>1330</v>
      </c>
      <c r="M104" s="8">
        <v>0.35</v>
      </c>
    </row>
    <row r="105" spans="1:13" x14ac:dyDescent="0.25">
      <c r="A105" s="1"/>
      <c r="B105" s="3" t="s">
        <v>21</v>
      </c>
      <c r="C105" s="3">
        <v>1197831</v>
      </c>
      <c r="D105" s="4">
        <v>44348</v>
      </c>
      <c r="E105" s="3" t="s">
        <v>22</v>
      </c>
      <c r="F105" s="3" t="s">
        <v>23</v>
      </c>
      <c r="G105" s="3" t="s">
        <v>24</v>
      </c>
      <c r="H105" s="3" t="s">
        <v>16</v>
      </c>
      <c r="I105" s="5">
        <v>0.45</v>
      </c>
      <c r="J105" s="6">
        <v>9500</v>
      </c>
      <c r="K105" s="7">
        <f t="shared" si="0"/>
        <v>4275</v>
      </c>
      <c r="L105" s="7">
        <f t="shared" si="1"/>
        <v>1496.25</v>
      </c>
      <c r="M105" s="8">
        <v>0.35</v>
      </c>
    </row>
    <row r="106" spans="1:13" x14ac:dyDescent="0.25">
      <c r="A106" s="1"/>
      <c r="B106" s="3" t="s">
        <v>21</v>
      </c>
      <c r="C106" s="3">
        <v>1197831</v>
      </c>
      <c r="D106" s="4">
        <v>44348</v>
      </c>
      <c r="E106" s="3" t="s">
        <v>22</v>
      </c>
      <c r="F106" s="3" t="s">
        <v>23</v>
      </c>
      <c r="G106" s="3" t="s">
        <v>24</v>
      </c>
      <c r="H106" s="3" t="s">
        <v>17</v>
      </c>
      <c r="I106" s="5">
        <v>0.4</v>
      </c>
      <c r="J106" s="6">
        <v>8000</v>
      </c>
      <c r="K106" s="7">
        <f t="shared" si="0"/>
        <v>3200</v>
      </c>
      <c r="L106" s="7">
        <f t="shared" si="1"/>
        <v>1120</v>
      </c>
      <c r="M106" s="8">
        <v>0.35</v>
      </c>
    </row>
    <row r="107" spans="1:13" x14ac:dyDescent="0.25">
      <c r="A107" s="1"/>
      <c r="B107" s="3" t="s">
        <v>21</v>
      </c>
      <c r="C107" s="3">
        <v>1197831</v>
      </c>
      <c r="D107" s="4">
        <v>44348</v>
      </c>
      <c r="E107" s="3" t="s">
        <v>22</v>
      </c>
      <c r="F107" s="3" t="s">
        <v>23</v>
      </c>
      <c r="G107" s="3" t="s">
        <v>24</v>
      </c>
      <c r="H107" s="3" t="s">
        <v>18</v>
      </c>
      <c r="I107" s="5">
        <v>0.4</v>
      </c>
      <c r="J107" s="6">
        <v>7500</v>
      </c>
      <c r="K107" s="7">
        <f t="shared" si="0"/>
        <v>3000</v>
      </c>
      <c r="L107" s="7">
        <f t="shared" si="1"/>
        <v>1350</v>
      </c>
      <c r="M107" s="8">
        <v>0.45</v>
      </c>
    </row>
    <row r="108" spans="1:13" x14ac:dyDescent="0.25">
      <c r="A108" s="1"/>
      <c r="B108" s="3" t="s">
        <v>21</v>
      </c>
      <c r="C108" s="3">
        <v>1197831</v>
      </c>
      <c r="D108" s="4">
        <v>44348</v>
      </c>
      <c r="E108" s="3" t="s">
        <v>22</v>
      </c>
      <c r="F108" s="3" t="s">
        <v>23</v>
      </c>
      <c r="G108" s="3" t="s">
        <v>24</v>
      </c>
      <c r="H108" s="3" t="s">
        <v>19</v>
      </c>
      <c r="I108" s="5">
        <v>0.45</v>
      </c>
      <c r="J108" s="6">
        <v>6500</v>
      </c>
      <c r="K108" s="7">
        <f t="shared" si="0"/>
        <v>2925</v>
      </c>
      <c r="L108" s="7">
        <f t="shared" si="1"/>
        <v>877.5</v>
      </c>
      <c r="M108" s="8">
        <v>0.3</v>
      </c>
    </row>
    <row r="109" spans="1:13" x14ac:dyDescent="0.25">
      <c r="A109" s="1"/>
      <c r="B109" s="3" t="s">
        <v>21</v>
      </c>
      <c r="C109" s="3">
        <v>1197831</v>
      </c>
      <c r="D109" s="4">
        <v>44348</v>
      </c>
      <c r="E109" s="3" t="s">
        <v>22</v>
      </c>
      <c r="F109" s="3" t="s">
        <v>23</v>
      </c>
      <c r="G109" s="3" t="s">
        <v>24</v>
      </c>
      <c r="H109" s="3" t="s">
        <v>20</v>
      </c>
      <c r="I109" s="5">
        <v>0.5</v>
      </c>
      <c r="J109" s="6">
        <v>10000</v>
      </c>
      <c r="K109" s="7">
        <f t="shared" si="0"/>
        <v>5000</v>
      </c>
      <c r="L109" s="7">
        <f t="shared" si="1"/>
        <v>2500</v>
      </c>
      <c r="M109" s="8">
        <v>0.5</v>
      </c>
    </row>
    <row r="110" spans="1:13" x14ac:dyDescent="0.25">
      <c r="A110" s="1"/>
      <c r="B110" s="3" t="s">
        <v>21</v>
      </c>
      <c r="C110" s="3">
        <v>1197831</v>
      </c>
      <c r="D110" s="4">
        <v>44380</v>
      </c>
      <c r="E110" s="3" t="s">
        <v>22</v>
      </c>
      <c r="F110" s="3" t="s">
        <v>23</v>
      </c>
      <c r="G110" s="3" t="s">
        <v>24</v>
      </c>
      <c r="H110" s="3" t="s">
        <v>15</v>
      </c>
      <c r="I110" s="5">
        <v>0.4</v>
      </c>
      <c r="J110" s="6">
        <v>9500</v>
      </c>
      <c r="K110" s="7">
        <f t="shared" si="0"/>
        <v>3800</v>
      </c>
      <c r="L110" s="7">
        <f t="shared" si="1"/>
        <v>1330</v>
      </c>
      <c r="M110" s="8">
        <v>0.35</v>
      </c>
    </row>
    <row r="111" spans="1:13" x14ac:dyDescent="0.25">
      <c r="A111" s="1"/>
      <c r="B111" s="3" t="s">
        <v>21</v>
      </c>
      <c r="C111" s="3">
        <v>1197831</v>
      </c>
      <c r="D111" s="4">
        <v>44380</v>
      </c>
      <c r="E111" s="3" t="s">
        <v>22</v>
      </c>
      <c r="F111" s="3" t="s">
        <v>23</v>
      </c>
      <c r="G111" s="3" t="s">
        <v>24</v>
      </c>
      <c r="H111" s="3" t="s">
        <v>16</v>
      </c>
      <c r="I111" s="5">
        <v>0.45</v>
      </c>
      <c r="J111" s="6">
        <v>9500</v>
      </c>
      <c r="K111" s="7">
        <f t="shared" si="0"/>
        <v>4275</v>
      </c>
      <c r="L111" s="7">
        <f t="shared" si="1"/>
        <v>1496.25</v>
      </c>
      <c r="M111" s="8">
        <v>0.35</v>
      </c>
    </row>
    <row r="112" spans="1:13" x14ac:dyDescent="0.25">
      <c r="A112" s="1"/>
      <c r="B112" s="3" t="s">
        <v>21</v>
      </c>
      <c r="C112" s="3">
        <v>1197831</v>
      </c>
      <c r="D112" s="4">
        <v>44380</v>
      </c>
      <c r="E112" s="3" t="s">
        <v>22</v>
      </c>
      <c r="F112" s="3" t="s">
        <v>23</v>
      </c>
      <c r="G112" s="3" t="s">
        <v>24</v>
      </c>
      <c r="H112" s="3" t="s">
        <v>17</v>
      </c>
      <c r="I112" s="5">
        <v>0.4</v>
      </c>
      <c r="J112" s="6">
        <v>11000</v>
      </c>
      <c r="K112" s="7">
        <f t="shared" si="0"/>
        <v>4400</v>
      </c>
      <c r="L112" s="7">
        <f t="shared" si="1"/>
        <v>1540</v>
      </c>
      <c r="M112" s="8">
        <v>0.35</v>
      </c>
    </row>
    <row r="113" spans="1:13" x14ac:dyDescent="0.25">
      <c r="A113" s="1"/>
      <c r="B113" s="3" t="s">
        <v>21</v>
      </c>
      <c r="C113" s="3">
        <v>1197831</v>
      </c>
      <c r="D113" s="4">
        <v>44380</v>
      </c>
      <c r="E113" s="3" t="s">
        <v>22</v>
      </c>
      <c r="F113" s="3" t="s">
        <v>23</v>
      </c>
      <c r="G113" s="3" t="s">
        <v>24</v>
      </c>
      <c r="H113" s="3" t="s">
        <v>18</v>
      </c>
      <c r="I113" s="5">
        <v>0.4</v>
      </c>
      <c r="J113" s="6">
        <v>7000</v>
      </c>
      <c r="K113" s="7">
        <f t="shared" si="0"/>
        <v>2800</v>
      </c>
      <c r="L113" s="7">
        <f t="shared" si="1"/>
        <v>1260</v>
      </c>
      <c r="M113" s="8">
        <v>0.45</v>
      </c>
    </row>
    <row r="114" spans="1:13" x14ac:dyDescent="0.25">
      <c r="A114" s="1"/>
      <c r="B114" s="3" t="s">
        <v>21</v>
      </c>
      <c r="C114" s="3">
        <v>1197831</v>
      </c>
      <c r="D114" s="4">
        <v>44380</v>
      </c>
      <c r="E114" s="3" t="s">
        <v>22</v>
      </c>
      <c r="F114" s="3" t="s">
        <v>23</v>
      </c>
      <c r="G114" s="3" t="s">
        <v>24</v>
      </c>
      <c r="H114" s="3" t="s">
        <v>19</v>
      </c>
      <c r="I114" s="5">
        <v>0.45</v>
      </c>
      <c r="J114" s="6">
        <v>7000</v>
      </c>
      <c r="K114" s="7">
        <f t="shared" si="0"/>
        <v>3150</v>
      </c>
      <c r="L114" s="7">
        <f t="shared" si="1"/>
        <v>945</v>
      </c>
      <c r="M114" s="8">
        <v>0.3</v>
      </c>
    </row>
    <row r="115" spans="1:13" x14ac:dyDescent="0.25">
      <c r="A115" s="1"/>
      <c r="B115" s="3" t="s">
        <v>21</v>
      </c>
      <c r="C115" s="3">
        <v>1197831</v>
      </c>
      <c r="D115" s="4">
        <v>44380</v>
      </c>
      <c r="E115" s="3" t="s">
        <v>22</v>
      </c>
      <c r="F115" s="3" t="s">
        <v>23</v>
      </c>
      <c r="G115" s="3" t="s">
        <v>24</v>
      </c>
      <c r="H115" s="3" t="s">
        <v>20</v>
      </c>
      <c r="I115" s="5">
        <v>0.5</v>
      </c>
      <c r="J115" s="6">
        <v>9750</v>
      </c>
      <c r="K115" s="7">
        <f t="shared" si="0"/>
        <v>4875</v>
      </c>
      <c r="L115" s="7">
        <f t="shared" si="1"/>
        <v>2437.5</v>
      </c>
      <c r="M115" s="8">
        <v>0.5</v>
      </c>
    </row>
    <row r="116" spans="1:13" x14ac:dyDescent="0.25">
      <c r="A116" s="1"/>
      <c r="B116" s="3" t="s">
        <v>21</v>
      </c>
      <c r="C116" s="3">
        <v>1197831</v>
      </c>
      <c r="D116" s="4">
        <v>44413</v>
      </c>
      <c r="E116" s="3" t="s">
        <v>22</v>
      </c>
      <c r="F116" s="3" t="s">
        <v>23</v>
      </c>
      <c r="G116" s="3" t="s">
        <v>24</v>
      </c>
      <c r="H116" s="3" t="s">
        <v>15</v>
      </c>
      <c r="I116" s="5">
        <v>0.4</v>
      </c>
      <c r="J116" s="6">
        <v>9250</v>
      </c>
      <c r="K116" s="7">
        <f t="shared" si="0"/>
        <v>3700</v>
      </c>
      <c r="L116" s="7">
        <f t="shared" si="1"/>
        <v>1295</v>
      </c>
      <c r="M116" s="8">
        <v>0.35</v>
      </c>
    </row>
    <row r="117" spans="1:13" x14ac:dyDescent="0.25">
      <c r="A117" s="1"/>
      <c r="B117" s="3" t="s">
        <v>21</v>
      </c>
      <c r="C117" s="3">
        <v>1197831</v>
      </c>
      <c r="D117" s="4">
        <v>44413</v>
      </c>
      <c r="E117" s="3" t="s">
        <v>22</v>
      </c>
      <c r="F117" s="3" t="s">
        <v>23</v>
      </c>
      <c r="G117" s="3" t="s">
        <v>24</v>
      </c>
      <c r="H117" s="3" t="s">
        <v>16</v>
      </c>
      <c r="I117" s="5">
        <v>0.45</v>
      </c>
      <c r="J117" s="6">
        <v>9250</v>
      </c>
      <c r="K117" s="7">
        <f t="shared" si="0"/>
        <v>4162.5</v>
      </c>
      <c r="L117" s="7">
        <f t="shared" si="1"/>
        <v>1456.875</v>
      </c>
      <c r="M117" s="8">
        <v>0.35</v>
      </c>
    </row>
    <row r="118" spans="1:13" x14ac:dyDescent="0.25">
      <c r="A118" s="1"/>
      <c r="B118" s="3" t="s">
        <v>21</v>
      </c>
      <c r="C118" s="3">
        <v>1197831</v>
      </c>
      <c r="D118" s="4">
        <v>44413</v>
      </c>
      <c r="E118" s="3" t="s">
        <v>22</v>
      </c>
      <c r="F118" s="3" t="s">
        <v>23</v>
      </c>
      <c r="G118" s="3" t="s">
        <v>24</v>
      </c>
      <c r="H118" s="3" t="s">
        <v>17</v>
      </c>
      <c r="I118" s="5">
        <v>0.4</v>
      </c>
      <c r="J118" s="6">
        <v>11000</v>
      </c>
      <c r="K118" s="7">
        <f t="shared" si="0"/>
        <v>4400</v>
      </c>
      <c r="L118" s="7">
        <f t="shared" si="1"/>
        <v>1540</v>
      </c>
      <c r="M118" s="8">
        <v>0.35</v>
      </c>
    </row>
    <row r="119" spans="1:13" x14ac:dyDescent="0.25">
      <c r="A119" s="1"/>
      <c r="B119" s="3" t="s">
        <v>21</v>
      </c>
      <c r="C119" s="3">
        <v>1197831</v>
      </c>
      <c r="D119" s="4">
        <v>44413</v>
      </c>
      <c r="E119" s="3" t="s">
        <v>22</v>
      </c>
      <c r="F119" s="3" t="s">
        <v>23</v>
      </c>
      <c r="G119" s="3" t="s">
        <v>24</v>
      </c>
      <c r="H119" s="3" t="s">
        <v>18</v>
      </c>
      <c r="I119" s="5">
        <v>0.4</v>
      </c>
      <c r="J119" s="6">
        <v>6500</v>
      </c>
      <c r="K119" s="7">
        <f t="shared" si="0"/>
        <v>2600</v>
      </c>
      <c r="L119" s="7">
        <f t="shared" si="1"/>
        <v>1170</v>
      </c>
      <c r="M119" s="8">
        <v>0.45</v>
      </c>
    </row>
    <row r="120" spans="1:13" x14ac:dyDescent="0.25">
      <c r="A120" s="1"/>
      <c r="B120" s="3" t="s">
        <v>21</v>
      </c>
      <c r="C120" s="3">
        <v>1197831</v>
      </c>
      <c r="D120" s="4">
        <v>44413</v>
      </c>
      <c r="E120" s="3" t="s">
        <v>22</v>
      </c>
      <c r="F120" s="3" t="s">
        <v>23</v>
      </c>
      <c r="G120" s="3" t="s">
        <v>24</v>
      </c>
      <c r="H120" s="3" t="s">
        <v>19</v>
      </c>
      <c r="I120" s="5">
        <v>0.45</v>
      </c>
      <c r="J120" s="6">
        <v>6500</v>
      </c>
      <c r="K120" s="7">
        <f t="shared" si="0"/>
        <v>2925</v>
      </c>
      <c r="L120" s="7">
        <f t="shared" si="1"/>
        <v>877.5</v>
      </c>
      <c r="M120" s="8">
        <v>0.3</v>
      </c>
    </row>
    <row r="121" spans="1:13" x14ac:dyDescent="0.25">
      <c r="A121" s="1"/>
      <c r="B121" s="3" t="s">
        <v>21</v>
      </c>
      <c r="C121" s="3">
        <v>1197831</v>
      </c>
      <c r="D121" s="4">
        <v>44413</v>
      </c>
      <c r="E121" s="3" t="s">
        <v>22</v>
      </c>
      <c r="F121" s="3" t="s">
        <v>23</v>
      </c>
      <c r="G121" s="3" t="s">
        <v>24</v>
      </c>
      <c r="H121" s="3" t="s">
        <v>20</v>
      </c>
      <c r="I121" s="5">
        <v>0.5</v>
      </c>
      <c r="J121" s="6">
        <v>9000</v>
      </c>
      <c r="K121" s="7">
        <f t="shared" si="0"/>
        <v>4500</v>
      </c>
      <c r="L121" s="7">
        <f t="shared" si="1"/>
        <v>2250</v>
      </c>
      <c r="M121" s="8">
        <v>0.5</v>
      </c>
    </row>
    <row r="122" spans="1:13" x14ac:dyDescent="0.25">
      <c r="A122" s="1"/>
      <c r="B122" s="3" t="s">
        <v>21</v>
      </c>
      <c r="C122" s="3">
        <v>1197831</v>
      </c>
      <c r="D122" s="4">
        <v>44441</v>
      </c>
      <c r="E122" s="3" t="s">
        <v>22</v>
      </c>
      <c r="F122" s="3" t="s">
        <v>23</v>
      </c>
      <c r="G122" s="3" t="s">
        <v>24</v>
      </c>
      <c r="H122" s="3" t="s">
        <v>15</v>
      </c>
      <c r="I122" s="5">
        <v>0.45</v>
      </c>
      <c r="J122" s="6">
        <v>8500</v>
      </c>
      <c r="K122" s="7">
        <f t="shared" si="0"/>
        <v>3825</v>
      </c>
      <c r="L122" s="7">
        <f t="shared" si="1"/>
        <v>1338.75</v>
      </c>
      <c r="M122" s="8">
        <v>0.35</v>
      </c>
    </row>
    <row r="123" spans="1:13" x14ac:dyDescent="0.25">
      <c r="A123" s="1"/>
      <c r="B123" s="3" t="s">
        <v>21</v>
      </c>
      <c r="C123" s="3">
        <v>1197831</v>
      </c>
      <c r="D123" s="4">
        <v>44441</v>
      </c>
      <c r="E123" s="3" t="s">
        <v>22</v>
      </c>
      <c r="F123" s="3" t="s">
        <v>23</v>
      </c>
      <c r="G123" s="3" t="s">
        <v>24</v>
      </c>
      <c r="H123" s="3" t="s">
        <v>16</v>
      </c>
      <c r="I123" s="5">
        <v>0.45</v>
      </c>
      <c r="J123" s="6">
        <v>8500</v>
      </c>
      <c r="K123" s="7">
        <f t="shared" si="0"/>
        <v>3825</v>
      </c>
      <c r="L123" s="7">
        <f t="shared" si="1"/>
        <v>1338.75</v>
      </c>
      <c r="M123" s="8">
        <v>0.35</v>
      </c>
    </row>
    <row r="124" spans="1:13" x14ac:dyDescent="0.25">
      <c r="A124" s="1"/>
      <c r="B124" s="3" t="s">
        <v>21</v>
      </c>
      <c r="C124" s="3">
        <v>1197831</v>
      </c>
      <c r="D124" s="4">
        <v>44441</v>
      </c>
      <c r="E124" s="3" t="s">
        <v>22</v>
      </c>
      <c r="F124" s="3" t="s">
        <v>23</v>
      </c>
      <c r="G124" s="3" t="s">
        <v>24</v>
      </c>
      <c r="H124" s="3" t="s">
        <v>17</v>
      </c>
      <c r="I124" s="5">
        <v>0.5</v>
      </c>
      <c r="J124" s="6">
        <v>9000</v>
      </c>
      <c r="K124" s="7">
        <f t="shared" si="0"/>
        <v>4500</v>
      </c>
      <c r="L124" s="7">
        <f t="shared" si="1"/>
        <v>1575</v>
      </c>
      <c r="M124" s="8">
        <v>0.35</v>
      </c>
    </row>
    <row r="125" spans="1:13" x14ac:dyDescent="0.25">
      <c r="A125" s="1"/>
      <c r="B125" s="3" t="s">
        <v>21</v>
      </c>
      <c r="C125" s="3">
        <v>1197831</v>
      </c>
      <c r="D125" s="4">
        <v>44441</v>
      </c>
      <c r="E125" s="3" t="s">
        <v>22</v>
      </c>
      <c r="F125" s="3" t="s">
        <v>23</v>
      </c>
      <c r="G125" s="3" t="s">
        <v>24</v>
      </c>
      <c r="H125" s="3" t="s">
        <v>18</v>
      </c>
      <c r="I125" s="5">
        <v>0.5</v>
      </c>
      <c r="J125" s="6">
        <v>6250</v>
      </c>
      <c r="K125" s="7">
        <f t="shared" si="0"/>
        <v>3125</v>
      </c>
      <c r="L125" s="7">
        <f t="shared" si="1"/>
        <v>1406.25</v>
      </c>
      <c r="M125" s="8">
        <v>0.45</v>
      </c>
    </row>
    <row r="126" spans="1:13" x14ac:dyDescent="0.25">
      <c r="A126" s="1"/>
      <c r="B126" s="3" t="s">
        <v>21</v>
      </c>
      <c r="C126" s="3">
        <v>1197831</v>
      </c>
      <c r="D126" s="4">
        <v>44441</v>
      </c>
      <c r="E126" s="3" t="s">
        <v>22</v>
      </c>
      <c r="F126" s="3" t="s">
        <v>23</v>
      </c>
      <c r="G126" s="3" t="s">
        <v>24</v>
      </c>
      <c r="H126" s="3" t="s">
        <v>19</v>
      </c>
      <c r="I126" s="5">
        <v>0.45</v>
      </c>
      <c r="J126" s="6">
        <v>6250</v>
      </c>
      <c r="K126" s="7">
        <f t="shared" si="0"/>
        <v>2812.5</v>
      </c>
      <c r="L126" s="7">
        <f t="shared" si="1"/>
        <v>843.75</v>
      </c>
      <c r="M126" s="8">
        <v>0.3</v>
      </c>
    </row>
    <row r="127" spans="1:13" x14ac:dyDescent="0.25">
      <c r="A127" s="1"/>
      <c r="B127" s="3" t="s">
        <v>21</v>
      </c>
      <c r="C127" s="3">
        <v>1197831</v>
      </c>
      <c r="D127" s="4">
        <v>44441</v>
      </c>
      <c r="E127" s="3" t="s">
        <v>22</v>
      </c>
      <c r="F127" s="3" t="s">
        <v>23</v>
      </c>
      <c r="G127" s="3" t="s">
        <v>24</v>
      </c>
      <c r="H127" s="3" t="s">
        <v>20</v>
      </c>
      <c r="I127" s="5">
        <v>0.55000000000000004</v>
      </c>
      <c r="J127" s="6">
        <v>8500</v>
      </c>
      <c r="K127" s="7">
        <f t="shared" si="0"/>
        <v>4675</v>
      </c>
      <c r="L127" s="7">
        <f t="shared" si="1"/>
        <v>2337.5</v>
      </c>
      <c r="M127" s="8">
        <v>0.5</v>
      </c>
    </row>
    <row r="128" spans="1:13" x14ac:dyDescent="0.25">
      <c r="A128" s="1"/>
      <c r="B128" s="3" t="s">
        <v>21</v>
      </c>
      <c r="C128" s="3">
        <v>1197831</v>
      </c>
      <c r="D128" s="4">
        <v>44470</v>
      </c>
      <c r="E128" s="3" t="s">
        <v>22</v>
      </c>
      <c r="F128" s="3" t="s">
        <v>23</v>
      </c>
      <c r="G128" s="3" t="s">
        <v>24</v>
      </c>
      <c r="H128" s="3" t="s">
        <v>15</v>
      </c>
      <c r="I128" s="5">
        <v>0.45</v>
      </c>
      <c r="J128" s="6">
        <v>8000</v>
      </c>
      <c r="K128" s="7">
        <f t="shared" si="0"/>
        <v>3600</v>
      </c>
      <c r="L128" s="7">
        <f t="shared" si="1"/>
        <v>1260</v>
      </c>
      <c r="M128" s="8">
        <v>0.35</v>
      </c>
    </row>
    <row r="129" spans="1:13" x14ac:dyDescent="0.25">
      <c r="A129" s="1"/>
      <c r="B129" s="3" t="s">
        <v>21</v>
      </c>
      <c r="C129" s="3">
        <v>1197831</v>
      </c>
      <c r="D129" s="4">
        <v>44470</v>
      </c>
      <c r="E129" s="3" t="s">
        <v>22</v>
      </c>
      <c r="F129" s="3" t="s">
        <v>23</v>
      </c>
      <c r="G129" s="3" t="s">
        <v>24</v>
      </c>
      <c r="H129" s="3" t="s">
        <v>16</v>
      </c>
      <c r="I129" s="5">
        <v>0.45</v>
      </c>
      <c r="J129" s="6">
        <v>8000</v>
      </c>
      <c r="K129" s="7">
        <f t="shared" si="0"/>
        <v>3600</v>
      </c>
      <c r="L129" s="7">
        <f t="shared" si="1"/>
        <v>1260</v>
      </c>
      <c r="M129" s="8">
        <v>0.35</v>
      </c>
    </row>
    <row r="130" spans="1:13" x14ac:dyDescent="0.25">
      <c r="A130" s="1"/>
      <c r="B130" s="3" t="s">
        <v>21</v>
      </c>
      <c r="C130" s="3">
        <v>1197831</v>
      </c>
      <c r="D130" s="4">
        <v>44470</v>
      </c>
      <c r="E130" s="3" t="s">
        <v>22</v>
      </c>
      <c r="F130" s="3" t="s">
        <v>23</v>
      </c>
      <c r="G130" s="3" t="s">
        <v>24</v>
      </c>
      <c r="H130" s="3" t="s">
        <v>17</v>
      </c>
      <c r="I130" s="5">
        <v>0.5</v>
      </c>
      <c r="J130" s="6">
        <v>7500</v>
      </c>
      <c r="K130" s="7">
        <f t="shared" si="0"/>
        <v>3750</v>
      </c>
      <c r="L130" s="7">
        <f t="shared" si="1"/>
        <v>1312.5</v>
      </c>
      <c r="M130" s="8">
        <v>0.35</v>
      </c>
    </row>
    <row r="131" spans="1:13" x14ac:dyDescent="0.25">
      <c r="A131" s="1"/>
      <c r="B131" s="3" t="s">
        <v>21</v>
      </c>
      <c r="C131" s="3">
        <v>1197831</v>
      </c>
      <c r="D131" s="4">
        <v>44470</v>
      </c>
      <c r="E131" s="3" t="s">
        <v>22</v>
      </c>
      <c r="F131" s="3" t="s">
        <v>23</v>
      </c>
      <c r="G131" s="3" t="s">
        <v>24</v>
      </c>
      <c r="H131" s="3" t="s">
        <v>18</v>
      </c>
      <c r="I131" s="5">
        <v>0.5</v>
      </c>
      <c r="J131" s="6">
        <v>6000</v>
      </c>
      <c r="K131" s="7">
        <f t="shared" si="0"/>
        <v>3000</v>
      </c>
      <c r="L131" s="7">
        <f t="shared" si="1"/>
        <v>1350</v>
      </c>
      <c r="M131" s="8">
        <v>0.45</v>
      </c>
    </row>
    <row r="132" spans="1:13" x14ac:dyDescent="0.25">
      <c r="A132" s="1"/>
      <c r="B132" s="3" t="s">
        <v>21</v>
      </c>
      <c r="C132" s="3">
        <v>1197831</v>
      </c>
      <c r="D132" s="4">
        <v>44470</v>
      </c>
      <c r="E132" s="3" t="s">
        <v>22</v>
      </c>
      <c r="F132" s="3" t="s">
        <v>23</v>
      </c>
      <c r="G132" s="3" t="s">
        <v>24</v>
      </c>
      <c r="H132" s="3" t="s">
        <v>19</v>
      </c>
      <c r="I132" s="5">
        <v>0.45</v>
      </c>
      <c r="J132" s="6">
        <v>5750</v>
      </c>
      <c r="K132" s="7">
        <f t="shared" si="0"/>
        <v>2587.5</v>
      </c>
      <c r="L132" s="7">
        <f t="shared" si="1"/>
        <v>776.25</v>
      </c>
      <c r="M132" s="8">
        <v>0.3</v>
      </c>
    </row>
    <row r="133" spans="1:13" x14ac:dyDescent="0.25">
      <c r="A133" s="1"/>
      <c r="B133" s="3" t="s">
        <v>21</v>
      </c>
      <c r="C133" s="3">
        <v>1197831</v>
      </c>
      <c r="D133" s="4">
        <v>44470</v>
      </c>
      <c r="E133" s="3" t="s">
        <v>22</v>
      </c>
      <c r="F133" s="3" t="s">
        <v>23</v>
      </c>
      <c r="G133" s="3" t="s">
        <v>24</v>
      </c>
      <c r="H133" s="3" t="s">
        <v>20</v>
      </c>
      <c r="I133" s="5">
        <v>0.55000000000000004</v>
      </c>
      <c r="J133" s="6">
        <v>7500</v>
      </c>
      <c r="K133" s="7">
        <f t="shared" si="0"/>
        <v>4125</v>
      </c>
      <c r="L133" s="7">
        <f t="shared" si="1"/>
        <v>2062.5</v>
      </c>
      <c r="M133" s="8">
        <v>0.5</v>
      </c>
    </row>
    <row r="134" spans="1:13" x14ac:dyDescent="0.25">
      <c r="A134" s="1"/>
      <c r="B134" s="3" t="s">
        <v>21</v>
      </c>
      <c r="C134" s="3">
        <v>1197831</v>
      </c>
      <c r="D134" s="4">
        <v>44502</v>
      </c>
      <c r="E134" s="3" t="s">
        <v>22</v>
      </c>
      <c r="F134" s="3" t="s">
        <v>23</v>
      </c>
      <c r="G134" s="3" t="s">
        <v>24</v>
      </c>
      <c r="H134" s="3" t="s">
        <v>15</v>
      </c>
      <c r="I134" s="5">
        <v>0.45</v>
      </c>
      <c r="J134" s="6">
        <v>9000</v>
      </c>
      <c r="K134" s="7">
        <f t="shared" si="0"/>
        <v>4050</v>
      </c>
      <c r="L134" s="7">
        <f t="shared" si="1"/>
        <v>1417.5</v>
      </c>
      <c r="M134" s="8">
        <v>0.35</v>
      </c>
    </row>
    <row r="135" spans="1:13" x14ac:dyDescent="0.25">
      <c r="A135" s="1"/>
      <c r="B135" s="3" t="s">
        <v>21</v>
      </c>
      <c r="C135" s="3">
        <v>1197831</v>
      </c>
      <c r="D135" s="4">
        <v>44502</v>
      </c>
      <c r="E135" s="3" t="s">
        <v>22</v>
      </c>
      <c r="F135" s="3" t="s">
        <v>23</v>
      </c>
      <c r="G135" s="3" t="s">
        <v>24</v>
      </c>
      <c r="H135" s="3" t="s">
        <v>16</v>
      </c>
      <c r="I135" s="5">
        <v>0.45</v>
      </c>
      <c r="J135" s="6">
        <v>9000</v>
      </c>
      <c r="K135" s="7">
        <f t="shared" si="0"/>
        <v>4050</v>
      </c>
      <c r="L135" s="7">
        <f t="shared" si="1"/>
        <v>1417.5</v>
      </c>
      <c r="M135" s="8">
        <v>0.35</v>
      </c>
    </row>
    <row r="136" spans="1:13" x14ac:dyDescent="0.25">
      <c r="A136" s="1"/>
      <c r="B136" s="3" t="s">
        <v>21</v>
      </c>
      <c r="C136" s="3">
        <v>1197831</v>
      </c>
      <c r="D136" s="4">
        <v>44502</v>
      </c>
      <c r="E136" s="3" t="s">
        <v>22</v>
      </c>
      <c r="F136" s="3" t="s">
        <v>23</v>
      </c>
      <c r="G136" s="3" t="s">
        <v>24</v>
      </c>
      <c r="H136" s="3" t="s">
        <v>17</v>
      </c>
      <c r="I136" s="5">
        <v>0.5</v>
      </c>
      <c r="J136" s="6">
        <v>8250</v>
      </c>
      <c r="K136" s="7">
        <f t="shared" si="0"/>
        <v>4125</v>
      </c>
      <c r="L136" s="7">
        <f t="shared" si="1"/>
        <v>1443.75</v>
      </c>
      <c r="M136" s="8">
        <v>0.35</v>
      </c>
    </row>
    <row r="137" spans="1:13" x14ac:dyDescent="0.25">
      <c r="A137" s="1"/>
      <c r="B137" s="3" t="s">
        <v>21</v>
      </c>
      <c r="C137" s="3">
        <v>1197831</v>
      </c>
      <c r="D137" s="4">
        <v>44502</v>
      </c>
      <c r="E137" s="3" t="s">
        <v>22</v>
      </c>
      <c r="F137" s="3" t="s">
        <v>23</v>
      </c>
      <c r="G137" s="3" t="s">
        <v>24</v>
      </c>
      <c r="H137" s="3" t="s">
        <v>18</v>
      </c>
      <c r="I137" s="5">
        <v>0.5</v>
      </c>
      <c r="J137" s="6">
        <v>6750</v>
      </c>
      <c r="K137" s="7">
        <f t="shared" si="0"/>
        <v>3375</v>
      </c>
      <c r="L137" s="7">
        <f t="shared" si="1"/>
        <v>1518.75</v>
      </c>
      <c r="M137" s="8">
        <v>0.45</v>
      </c>
    </row>
    <row r="138" spans="1:13" x14ac:dyDescent="0.25">
      <c r="A138" s="1"/>
      <c r="B138" s="3" t="s">
        <v>21</v>
      </c>
      <c r="C138" s="3">
        <v>1197831</v>
      </c>
      <c r="D138" s="4">
        <v>44502</v>
      </c>
      <c r="E138" s="3" t="s">
        <v>22</v>
      </c>
      <c r="F138" s="3" t="s">
        <v>23</v>
      </c>
      <c r="G138" s="3" t="s">
        <v>24</v>
      </c>
      <c r="H138" s="3" t="s">
        <v>19</v>
      </c>
      <c r="I138" s="5">
        <v>0.45</v>
      </c>
      <c r="J138" s="6">
        <v>6500</v>
      </c>
      <c r="K138" s="7">
        <f t="shared" si="0"/>
        <v>2925</v>
      </c>
      <c r="L138" s="7">
        <f t="shared" si="1"/>
        <v>877.5</v>
      </c>
      <c r="M138" s="8">
        <v>0.3</v>
      </c>
    </row>
    <row r="139" spans="1:13" x14ac:dyDescent="0.25">
      <c r="A139" s="1"/>
      <c r="B139" s="3" t="s">
        <v>21</v>
      </c>
      <c r="C139" s="3">
        <v>1197831</v>
      </c>
      <c r="D139" s="4">
        <v>44502</v>
      </c>
      <c r="E139" s="3" t="s">
        <v>22</v>
      </c>
      <c r="F139" s="3" t="s">
        <v>23</v>
      </c>
      <c r="G139" s="3" t="s">
        <v>24</v>
      </c>
      <c r="H139" s="3" t="s">
        <v>20</v>
      </c>
      <c r="I139" s="5">
        <v>0.55000000000000004</v>
      </c>
      <c r="J139" s="6">
        <v>8500</v>
      </c>
      <c r="K139" s="7">
        <f t="shared" si="0"/>
        <v>4675</v>
      </c>
      <c r="L139" s="7">
        <f t="shared" si="1"/>
        <v>2337.5</v>
      </c>
      <c r="M139" s="8">
        <v>0.5</v>
      </c>
    </row>
    <row r="140" spans="1:13" x14ac:dyDescent="0.25">
      <c r="A140" s="1"/>
      <c r="B140" s="3" t="s">
        <v>21</v>
      </c>
      <c r="C140" s="3">
        <v>1197831</v>
      </c>
      <c r="D140" s="4">
        <v>44531</v>
      </c>
      <c r="E140" s="3" t="s">
        <v>22</v>
      </c>
      <c r="F140" s="3" t="s">
        <v>23</v>
      </c>
      <c r="G140" s="3" t="s">
        <v>24</v>
      </c>
      <c r="H140" s="3" t="s">
        <v>15</v>
      </c>
      <c r="I140" s="5">
        <v>0.45</v>
      </c>
      <c r="J140" s="6">
        <v>9500</v>
      </c>
      <c r="K140" s="7">
        <f t="shared" si="0"/>
        <v>4275</v>
      </c>
      <c r="L140" s="7">
        <f t="shared" si="1"/>
        <v>1496.25</v>
      </c>
      <c r="M140" s="8">
        <v>0.35</v>
      </c>
    </row>
    <row r="141" spans="1:13" x14ac:dyDescent="0.25">
      <c r="A141" s="1"/>
      <c r="B141" s="3" t="s">
        <v>21</v>
      </c>
      <c r="C141" s="3">
        <v>1197831</v>
      </c>
      <c r="D141" s="4">
        <v>44531</v>
      </c>
      <c r="E141" s="3" t="s">
        <v>22</v>
      </c>
      <c r="F141" s="3" t="s">
        <v>23</v>
      </c>
      <c r="G141" s="3" t="s">
        <v>24</v>
      </c>
      <c r="H141" s="3" t="s">
        <v>16</v>
      </c>
      <c r="I141" s="5">
        <v>0.45</v>
      </c>
      <c r="J141" s="6">
        <v>9500</v>
      </c>
      <c r="K141" s="7">
        <f t="shared" si="0"/>
        <v>4275</v>
      </c>
      <c r="L141" s="7">
        <f t="shared" si="1"/>
        <v>1496.25</v>
      </c>
      <c r="M141" s="8">
        <v>0.35</v>
      </c>
    </row>
    <row r="142" spans="1:13" x14ac:dyDescent="0.25">
      <c r="A142" s="1"/>
      <c r="B142" s="3" t="s">
        <v>21</v>
      </c>
      <c r="C142" s="3">
        <v>1197831</v>
      </c>
      <c r="D142" s="4">
        <v>44531</v>
      </c>
      <c r="E142" s="3" t="s">
        <v>22</v>
      </c>
      <c r="F142" s="3" t="s">
        <v>23</v>
      </c>
      <c r="G142" s="3" t="s">
        <v>24</v>
      </c>
      <c r="H142" s="3" t="s">
        <v>17</v>
      </c>
      <c r="I142" s="5">
        <v>0.5</v>
      </c>
      <c r="J142" s="6">
        <v>8500</v>
      </c>
      <c r="K142" s="7">
        <f t="shared" si="0"/>
        <v>4250</v>
      </c>
      <c r="L142" s="7">
        <f t="shared" si="1"/>
        <v>1487.5</v>
      </c>
      <c r="M142" s="8">
        <v>0.35</v>
      </c>
    </row>
    <row r="143" spans="1:13" x14ac:dyDescent="0.25">
      <c r="A143" s="1"/>
      <c r="B143" s="3" t="s">
        <v>21</v>
      </c>
      <c r="C143" s="3">
        <v>1197831</v>
      </c>
      <c r="D143" s="4">
        <v>44531</v>
      </c>
      <c r="E143" s="3" t="s">
        <v>22</v>
      </c>
      <c r="F143" s="3" t="s">
        <v>23</v>
      </c>
      <c r="G143" s="3" t="s">
        <v>24</v>
      </c>
      <c r="H143" s="3" t="s">
        <v>18</v>
      </c>
      <c r="I143" s="5">
        <v>0.5</v>
      </c>
      <c r="J143" s="6">
        <v>7000</v>
      </c>
      <c r="K143" s="7">
        <f t="shared" si="0"/>
        <v>3500</v>
      </c>
      <c r="L143" s="7">
        <f t="shared" si="1"/>
        <v>1575</v>
      </c>
      <c r="M143" s="8">
        <v>0.45</v>
      </c>
    </row>
    <row r="144" spans="1:13" x14ac:dyDescent="0.25">
      <c r="A144" s="1"/>
      <c r="B144" s="3" t="s">
        <v>21</v>
      </c>
      <c r="C144" s="3">
        <v>1197831</v>
      </c>
      <c r="D144" s="4">
        <v>44531</v>
      </c>
      <c r="E144" s="3" t="s">
        <v>22</v>
      </c>
      <c r="F144" s="3" t="s">
        <v>23</v>
      </c>
      <c r="G144" s="3" t="s">
        <v>24</v>
      </c>
      <c r="H144" s="3" t="s">
        <v>19</v>
      </c>
      <c r="I144" s="5">
        <v>0.45</v>
      </c>
      <c r="J144" s="6">
        <v>6500</v>
      </c>
      <c r="K144" s="7">
        <f t="shared" si="0"/>
        <v>2925</v>
      </c>
      <c r="L144" s="7">
        <f t="shared" si="1"/>
        <v>877.5</v>
      </c>
      <c r="M144" s="8">
        <v>0.3</v>
      </c>
    </row>
    <row r="145" spans="1:13" x14ac:dyDescent="0.25">
      <c r="A145" s="1"/>
      <c r="B145" s="3" t="s">
        <v>21</v>
      </c>
      <c r="C145" s="3">
        <v>1197831</v>
      </c>
      <c r="D145" s="4">
        <v>44531</v>
      </c>
      <c r="E145" s="3" t="s">
        <v>22</v>
      </c>
      <c r="F145" s="3" t="s">
        <v>23</v>
      </c>
      <c r="G145" s="3" t="s">
        <v>24</v>
      </c>
      <c r="H145" s="3" t="s">
        <v>20</v>
      </c>
      <c r="I145" s="5">
        <v>0.55000000000000004</v>
      </c>
      <c r="J145" s="6">
        <v>9000</v>
      </c>
      <c r="K145" s="7">
        <f t="shared" si="0"/>
        <v>4950</v>
      </c>
      <c r="L145" s="7">
        <f t="shared" si="1"/>
        <v>2475</v>
      </c>
      <c r="M145" s="8">
        <v>0.5</v>
      </c>
    </row>
    <row r="146" spans="1:13" x14ac:dyDescent="0.25">
      <c r="A146" s="1"/>
      <c r="B146" s="3" t="s">
        <v>25</v>
      </c>
      <c r="C146" s="3">
        <v>1128299</v>
      </c>
      <c r="D146" s="4">
        <v>44216</v>
      </c>
      <c r="E146" s="3" t="s">
        <v>26</v>
      </c>
      <c r="F146" s="3" t="s">
        <v>27</v>
      </c>
      <c r="G146" s="3" t="s">
        <v>28</v>
      </c>
      <c r="H146" s="3" t="s">
        <v>15</v>
      </c>
      <c r="I146" s="5">
        <v>0.39999999999999997</v>
      </c>
      <c r="J146" s="6">
        <v>7750</v>
      </c>
      <c r="K146" s="7">
        <f t="shared" si="0"/>
        <v>3099.9999999999995</v>
      </c>
      <c r="L146" s="7">
        <f t="shared" si="1"/>
        <v>1085</v>
      </c>
      <c r="M146" s="8">
        <v>0.35000000000000003</v>
      </c>
    </row>
    <row r="147" spans="1:13" x14ac:dyDescent="0.25">
      <c r="A147" s="1"/>
      <c r="B147" s="3" t="s">
        <v>25</v>
      </c>
      <c r="C147" s="3">
        <v>1128299</v>
      </c>
      <c r="D147" s="4">
        <v>44216</v>
      </c>
      <c r="E147" s="3" t="s">
        <v>26</v>
      </c>
      <c r="F147" s="3" t="s">
        <v>27</v>
      </c>
      <c r="G147" s="3" t="s">
        <v>28</v>
      </c>
      <c r="H147" s="3" t="s">
        <v>16</v>
      </c>
      <c r="I147" s="5">
        <v>0.5</v>
      </c>
      <c r="J147" s="6">
        <v>7750</v>
      </c>
      <c r="K147" s="7">
        <f t="shared" si="0"/>
        <v>3875</v>
      </c>
      <c r="L147" s="7">
        <f t="shared" si="1"/>
        <v>775</v>
      </c>
      <c r="M147" s="8">
        <v>0.2</v>
      </c>
    </row>
    <row r="148" spans="1:13" x14ac:dyDescent="0.25">
      <c r="A148" s="1"/>
      <c r="B148" s="3" t="s">
        <v>25</v>
      </c>
      <c r="C148" s="3">
        <v>1128299</v>
      </c>
      <c r="D148" s="4">
        <v>44216</v>
      </c>
      <c r="E148" s="3" t="s">
        <v>26</v>
      </c>
      <c r="F148" s="3" t="s">
        <v>27</v>
      </c>
      <c r="G148" s="3" t="s">
        <v>28</v>
      </c>
      <c r="H148" s="3" t="s">
        <v>17</v>
      </c>
      <c r="I148" s="5">
        <v>0.5</v>
      </c>
      <c r="J148" s="6">
        <v>7750</v>
      </c>
      <c r="K148" s="7">
        <f t="shared" si="0"/>
        <v>3875</v>
      </c>
      <c r="L148" s="7">
        <f t="shared" si="1"/>
        <v>1356.2500000000002</v>
      </c>
      <c r="M148" s="8">
        <v>0.35000000000000003</v>
      </c>
    </row>
    <row r="149" spans="1:13" x14ac:dyDescent="0.25">
      <c r="A149" s="1"/>
      <c r="B149" s="3" t="s">
        <v>25</v>
      </c>
      <c r="C149" s="3">
        <v>1128299</v>
      </c>
      <c r="D149" s="4">
        <v>44216</v>
      </c>
      <c r="E149" s="3" t="s">
        <v>26</v>
      </c>
      <c r="F149" s="3" t="s">
        <v>27</v>
      </c>
      <c r="G149" s="3" t="s">
        <v>28</v>
      </c>
      <c r="H149" s="3" t="s">
        <v>18</v>
      </c>
      <c r="I149" s="5">
        <v>0.5</v>
      </c>
      <c r="J149" s="6">
        <v>6250</v>
      </c>
      <c r="K149" s="7">
        <f t="shared" si="0"/>
        <v>3125</v>
      </c>
      <c r="L149" s="7">
        <f t="shared" si="1"/>
        <v>937.5</v>
      </c>
      <c r="M149" s="8">
        <v>0.3</v>
      </c>
    </row>
    <row r="150" spans="1:13" x14ac:dyDescent="0.25">
      <c r="A150" s="1"/>
      <c r="B150" s="3" t="s">
        <v>25</v>
      </c>
      <c r="C150" s="3">
        <v>1128299</v>
      </c>
      <c r="D150" s="4">
        <v>44216</v>
      </c>
      <c r="E150" s="3" t="s">
        <v>26</v>
      </c>
      <c r="F150" s="3" t="s">
        <v>27</v>
      </c>
      <c r="G150" s="3" t="s">
        <v>28</v>
      </c>
      <c r="H150" s="3" t="s">
        <v>19</v>
      </c>
      <c r="I150" s="5">
        <v>0.55000000000000004</v>
      </c>
      <c r="J150" s="6">
        <v>5750</v>
      </c>
      <c r="K150" s="7">
        <f t="shared" si="0"/>
        <v>3162.5000000000005</v>
      </c>
      <c r="L150" s="7">
        <f t="shared" si="1"/>
        <v>1581.2500000000002</v>
      </c>
      <c r="M150" s="8">
        <v>0.5</v>
      </c>
    </row>
    <row r="151" spans="1:13" x14ac:dyDescent="0.25">
      <c r="A151" s="1"/>
      <c r="B151" s="3" t="s">
        <v>25</v>
      </c>
      <c r="C151" s="3">
        <v>1128299</v>
      </c>
      <c r="D151" s="4">
        <v>44216</v>
      </c>
      <c r="E151" s="3" t="s">
        <v>26</v>
      </c>
      <c r="F151" s="3" t="s">
        <v>27</v>
      </c>
      <c r="G151" s="3" t="s">
        <v>28</v>
      </c>
      <c r="H151" s="3" t="s">
        <v>20</v>
      </c>
      <c r="I151" s="5">
        <v>0.5</v>
      </c>
      <c r="J151" s="6">
        <v>7750</v>
      </c>
      <c r="K151" s="7">
        <f t="shared" si="0"/>
        <v>3875</v>
      </c>
      <c r="L151" s="7">
        <f t="shared" si="1"/>
        <v>581.25000000000011</v>
      </c>
      <c r="M151" s="8">
        <v>0.15000000000000002</v>
      </c>
    </row>
    <row r="152" spans="1:13" x14ac:dyDescent="0.25">
      <c r="A152" s="1"/>
      <c r="B152" s="3" t="s">
        <v>25</v>
      </c>
      <c r="C152" s="3">
        <v>1128299</v>
      </c>
      <c r="D152" s="4">
        <v>44247</v>
      </c>
      <c r="E152" s="3" t="s">
        <v>26</v>
      </c>
      <c r="F152" s="3" t="s">
        <v>27</v>
      </c>
      <c r="G152" s="3" t="s">
        <v>28</v>
      </c>
      <c r="H152" s="3" t="s">
        <v>15</v>
      </c>
      <c r="I152" s="5">
        <v>0.39999999999999997</v>
      </c>
      <c r="J152" s="6">
        <v>8250</v>
      </c>
      <c r="K152" s="7">
        <f t="shared" si="0"/>
        <v>3299.9999999999995</v>
      </c>
      <c r="L152" s="7">
        <f t="shared" si="1"/>
        <v>1155</v>
      </c>
      <c r="M152" s="8">
        <v>0.35000000000000003</v>
      </c>
    </row>
    <row r="153" spans="1:13" x14ac:dyDescent="0.25">
      <c r="A153" s="1"/>
      <c r="B153" s="3" t="s">
        <v>25</v>
      </c>
      <c r="C153" s="3">
        <v>1128299</v>
      </c>
      <c r="D153" s="4">
        <v>44247</v>
      </c>
      <c r="E153" s="3" t="s">
        <v>26</v>
      </c>
      <c r="F153" s="3" t="s">
        <v>27</v>
      </c>
      <c r="G153" s="3" t="s">
        <v>28</v>
      </c>
      <c r="H153" s="3" t="s">
        <v>16</v>
      </c>
      <c r="I153" s="5">
        <v>0.5</v>
      </c>
      <c r="J153" s="6">
        <v>7250</v>
      </c>
      <c r="K153" s="7">
        <f t="shared" si="0"/>
        <v>3625</v>
      </c>
      <c r="L153" s="7">
        <f t="shared" si="1"/>
        <v>725</v>
      </c>
      <c r="M153" s="8">
        <v>0.2</v>
      </c>
    </row>
    <row r="154" spans="1:13" x14ac:dyDescent="0.25">
      <c r="A154" s="1"/>
      <c r="B154" s="3" t="s">
        <v>25</v>
      </c>
      <c r="C154" s="3">
        <v>1128299</v>
      </c>
      <c r="D154" s="4">
        <v>44247</v>
      </c>
      <c r="E154" s="3" t="s">
        <v>26</v>
      </c>
      <c r="F154" s="3" t="s">
        <v>27</v>
      </c>
      <c r="G154" s="3" t="s">
        <v>28</v>
      </c>
      <c r="H154" s="3" t="s">
        <v>17</v>
      </c>
      <c r="I154" s="5">
        <v>0.5</v>
      </c>
      <c r="J154" s="6">
        <v>7250</v>
      </c>
      <c r="K154" s="7">
        <f t="shared" si="0"/>
        <v>3625</v>
      </c>
      <c r="L154" s="7">
        <f t="shared" si="1"/>
        <v>1268.7500000000002</v>
      </c>
      <c r="M154" s="8">
        <v>0.35000000000000003</v>
      </c>
    </row>
    <row r="155" spans="1:13" x14ac:dyDescent="0.25">
      <c r="A155" s="1"/>
      <c r="B155" s="3" t="s">
        <v>25</v>
      </c>
      <c r="C155" s="3">
        <v>1128299</v>
      </c>
      <c r="D155" s="4">
        <v>44247</v>
      </c>
      <c r="E155" s="3" t="s">
        <v>26</v>
      </c>
      <c r="F155" s="3" t="s">
        <v>27</v>
      </c>
      <c r="G155" s="3" t="s">
        <v>28</v>
      </c>
      <c r="H155" s="3" t="s">
        <v>18</v>
      </c>
      <c r="I155" s="5">
        <v>0.5</v>
      </c>
      <c r="J155" s="6">
        <v>5750</v>
      </c>
      <c r="K155" s="7">
        <f t="shared" si="0"/>
        <v>2875</v>
      </c>
      <c r="L155" s="7">
        <f t="shared" si="1"/>
        <v>862.5</v>
      </c>
      <c r="M155" s="8">
        <v>0.3</v>
      </c>
    </row>
    <row r="156" spans="1:13" x14ac:dyDescent="0.25">
      <c r="A156" s="1"/>
      <c r="B156" s="3" t="s">
        <v>25</v>
      </c>
      <c r="C156" s="3">
        <v>1128299</v>
      </c>
      <c r="D156" s="4">
        <v>44247</v>
      </c>
      <c r="E156" s="3" t="s">
        <v>26</v>
      </c>
      <c r="F156" s="3" t="s">
        <v>27</v>
      </c>
      <c r="G156" s="3" t="s">
        <v>28</v>
      </c>
      <c r="H156" s="3" t="s">
        <v>19</v>
      </c>
      <c r="I156" s="5">
        <v>0.55000000000000004</v>
      </c>
      <c r="J156" s="6">
        <v>5000</v>
      </c>
      <c r="K156" s="7">
        <f t="shared" si="0"/>
        <v>2750</v>
      </c>
      <c r="L156" s="7">
        <f t="shared" si="1"/>
        <v>1375</v>
      </c>
      <c r="M156" s="8">
        <v>0.5</v>
      </c>
    </row>
    <row r="157" spans="1:13" x14ac:dyDescent="0.25">
      <c r="A157" s="1"/>
      <c r="B157" s="3" t="s">
        <v>25</v>
      </c>
      <c r="C157" s="3">
        <v>1128299</v>
      </c>
      <c r="D157" s="4">
        <v>44247</v>
      </c>
      <c r="E157" s="3" t="s">
        <v>26</v>
      </c>
      <c r="F157" s="3" t="s">
        <v>27</v>
      </c>
      <c r="G157" s="3" t="s">
        <v>28</v>
      </c>
      <c r="H157" s="3" t="s">
        <v>20</v>
      </c>
      <c r="I157" s="5">
        <v>0.5</v>
      </c>
      <c r="J157" s="6">
        <v>7000</v>
      </c>
      <c r="K157" s="7">
        <f t="shared" si="0"/>
        <v>3500</v>
      </c>
      <c r="L157" s="7">
        <f t="shared" si="1"/>
        <v>525.00000000000011</v>
      </c>
      <c r="M157" s="8">
        <v>0.15000000000000002</v>
      </c>
    </row>
    <row r="158" spans="1:13" x14ac:dyDescent="0.25">
      <c r="A158" s="1"/>
      <c r="B158" s="3" t="s">
        <v>25</v>
      </c>
      <c r="C158" s="3">
        <v>1128299</v>
      </c>
      <c r="D158" s="4">
        <v>44274</v>
      </c>
      <c r="E158" s="3" t="s">
        <v>26</v>
      </c>
      <c r="F158" s="3" t="s">
        <v>27</v>
      </c>
      <c r="G158" s="3" t="s">
        <v>28</v>
      </c>
      <c r="H158" s="3" t="s">
        <v>15</v>
      </c>
      <c r="I158" s="5">
        <v>0.5</v>
      </c>
      <c r="J158" s="6">
        <v>8500</v>
      </c>
      <c r="K158" s="7">
        <f t="shared" si="0"/>
        <v>4250</v>
      </c>
      <c r="L158" s="7">
        <f t="shared" si="1"/>
        <v>1487.5000000000002</v>
      </c>
      <c r="M158" s="8">
        <v>0.35000000000000003</v>
      </c>
    </row>
    <row r="159" spans="1:13" x14ac:dyDescent="0.25">
      <c r="A159" s="1"/>
      <c r="B159" s="3" t="s">
        <v>25</v>
      </c>
      <c r="C159" s="3">
        <v>1128299</v>
      </c>
      <c r="D159" s="4">
        <v>44274</v>
      </c>
      <c r="E159" s="3" t="s">
        <v>26</v>
      </c>
      <c r="F159" s="3" t="s">
        <v>27</v>
      </c>
      <c r="G159" s="3" t="s">
        <v>28</v>
      </c>
      <c r="H159" s="3" t="s">
        <v>16</v>
      </c>
      <c r="I159" s="5">
        <v>0.6</v>
      </c>
      <c r="J159" s="6">
        <v>7000</v>
      </c>
      <c r="K159" s="7">
        <f t="shared" si="0"/>
        <v>4200</v>
      </c>
      <c r="L159" s="7">
        <f t="shared" si="1"/>
        <v>840</v>
      </c>
      <c r="M159" s="8">
        <v>0.2</v>
      </c>
    </row>
    <row r="160" spans="1:13" x14ac:dyDescent="0.25">
      <c r="A160" s="1"/>
      <c r="B160" s="3" t="s">
        <v>25</v>
      </c>
      <c r="C160" s="3">
        <v>1128299</v>
      </c>
      <c r="D160" s="4">
        <v>44274</v>
      </c>
      <c r="E160" s="3" t="s">
        <v>26</v>
      </c>
      <c r="F160" s="3" t="s">
        <v>27</v>
      </c>
      <c r="G160" s="3" t="s">
        <v>28</v>
      </c>
      <c r="H160" s="3" t="s">
        <v>17</v>
      </c>
      <c r="I160" s="5">
        <v>0.6</v>
      </c>
      <c r="J160" s="6">
        <v>7000</v>
      </c>
      <c r="K160" s="7">
        <f t="shared" si="0"/>
        <v>4200</v>
      </c>
      <c r="L160" s="7">
        <f t="shared" si="1"/>
        <v>1470.0000000000002</v>
      </c>
      <c r="M160" s="8">
        <v>0.35000000000000003</v>
      </c>
    </row>
    <row r="161" spans="1:13" x14ac:dyDescent="0.25">
      <c r="A161" s="1"/>
      <c r="B161" s="3" t="s">
        <v>25</v>
      </c>
      <c r="C161" s="3">
        <v>1128299</v>
      </c>
      <c r="D161" s="4">
        <v>44274</v>
      </c>
      <c r="E161" s="3" t="s">
        <v>26</v>
      </c>
      <c r="F161" s="3" t="s">
        <v>27</v>
      </c>
      <c r="G161" s="3" t="s">
        <v>28</v>
      </c>
      <c r="H161" s="3" t="s">
        <v>18</v>
      </c>
      <c r="I161" s="5">
        <v>0.6</v>
      </c>
      <c r="J161" s="6">
        <v>6000</v>
      </c>
      <c r="K161" s="7">
        <f t="shared" si="0"/>
        <v>3600</v>
      </c>
      <c r="L161" s="7">
        <f t="shared" si="1"/>
        <v>1080</v>
      </c>
      <c r="M161" s="8">
        <v>0.3</v>
      </c>
    </row>
    <row r="162" spans="1:13" x14ac:dyDescent="0.25">
      <c r="A162" s="1"/>
      <c r="B162" s="3" t="s">
        <v>25</v>
      </c>
      <c r="C162" s="3">
        <v>1128299</v>
      </c>
      <c r="D162" s="4">
        <v>44274</v>
      </c>
      <c r="E162" s="3" t="s">
        <v>26</v>
      </c>
      <c r="F162" s="3" t="s">
        <v>27</v>
      </c>
      <c r="G162" s="3" t="s">
        <v>28</v>
      </c>
      <c r="H162" s="3" t="s">
        <v>19</v>
      </c>
      <c r="I162" s="5">
        <v>0.65</v>
      </c>
      <c r="J162" s="6">
        <v>5000</v>
      </c>
      <c r="K162" s="7">
        <f t="shared" si="0"/>
        <v>3250</v>
      </c>
      <c r="L162" s="7">
        <f t="shared" si="1"/>
        <v>1625</v>
      </c>
      <c r="M162" s="8">
        <v>0.5</v>
      </c>
    </row>
    <row r="163" spans="1:13" x14ac:dyDescent="0.25">
      <c r="A163" s="1"/>
      <c r="B163" s="3" t="s">
        <v>25</v>
      </c>
      <c r="C163" s="3">
        <v>1128299</v>
      </c>
      <c r="D163" s="4">
        <v>44274</v>
      </c>
      <c r="E163" s="3" t="s">
        <v>26</v>
      </c>
      <c r="F163" s="3" t="s">
        <v>27</v>
      </c>
      <c r="G163" s="3" t="s">
        <v>28</v>
      </c>
      <c r="H163" s="3" t="s">
        <v>20</v>
      </c>
      <c r="I163" s="5">
        <v>0.6</v>
      </c>
      <c r="J163" s="6">
        <v>7000</v>
      </c>
      <c r="K163" s="7">
        <f t="shared" si="0"/>
        <v>4200</v>
      </c>
      <c r="L163" s="7">
        <f t="shared" si="1"/>
        <v>630.00000000000011</v>
      </c>
      <c r="M163" s="8">
        <v>0.15000000000000002</v>
      </c>
    </row>
    <row r="164" spans="1:13" x14ac:dyDescent="0.25">
      <c r="A164" s="1"/>
      <c r="B164" s="3" t="s">
        <v>25</v>
      </c>
      <c r="C164" s="3">
        <v>1128299</v>
      </c>
      <c r="D164" s="4">
        <v>44306</v>
      </c>
      <c r="E164" s="3" t="s">
        <v>26</v>
      </c>
      <c r="F164" s="3" t="s">
        <v>27</v>
      </c>
      <c r="G164" s="3" t="s">
        <v>28</v>
      </c>
      <c r="H164" s="3" t="s">
        <v>15</v>
      </c>
      <c r="I164" s="5">
        <v>0.6</v>
      </c>
      <c r="J164" s="6">
        <v>8750</v>
      </c>
      <c r="K164" s="7">
        <f t="shared" si="0"/>
        <v>5250</v>
      </c>
      <c r="L164" s="7">
        <f t="shared" si="1"/>
        <v>1837.5000000000002</v>
      </c>
      <c r="M164" s="8">
        <v>0.35000000000000003</v>
      </c>
    </row>
    <row r="165" spans="1:13" x14ac:dyDescent="0.25">
      <c r="A165" s="1"/>
      <c r="B165" s="3" t="s">
        <v>25</v>
      </c>
      <c r="C165" s="3">
        <v>1128299</v>
      </c>
      <c r="D165" s="4">
        <v>44306</v>
      </c>
      <c r="E165" s="3" t="s">
        <v>26</v>
      </c>
      <c r="F165" s="3" t="s">
        <v>27</v>
      </c>
      <c r="G165" s="3" t="s">
        <v>28</v>
      </c>
      <c r="H165" s="3" t="s">
        <v>16</v>
      </c>
      <c r="I165" s="5">
        <v>0.65</v>
      </c>
      <c r="J165" s="6">
        <v>6750</v>
      </c>
      <c r="K165" s="7">
        <f t="shared" si="0"/>
        <v>4387.5</v>
      </c>
      <c r="L165" s="7">
        <f t="shared" si="1"/>
        <v>877.5</v>
      </c>
      <c r="M165" s="8">
        <v>0.2</v>
      </c>
    </row>
    <row r="166" spans="1:13" x14ac:dyDescent="0.25">
      <c r="A166" s="1"/>
      <c r="B166" s="3" t="s">
        <v>25</v>
      </c>
      <c r="C166" s="3">
        <v>1128299</v>
      </c>
      <c r="D166" s="4">
        <v>44306</v>
      </c>
      <c r="E166" s="3" t="s">
        <v>26</v>
      </c>
      <c r="F166" s="3" t="s">
        <v>27</v>
      </c>
      <c r="G166" s="3" t="s">
        <v>28</v>
      </c>
      <c r="H166" s="3" t="s">
        <v>17</v>
      </c>
      <c r="I166" s="5">
        <v>0.65</v>
      </c>
      <c r="J166" s="6">
        <v>7250</v>
      </c>
      <c r="K166" s="7">
        <f t="shared" si="0"/>
        <v>4712.5</v>
      </c>
      <c r="L166" s="7">
        <f t="shared" si="1"/>
        <v>1649.3750000000002</v>
      </c>
      <c r="M166" s="8">
        <v>0.35000000000000003</v>
      </c>
    </row>
    <row r="167" spans="1:13" x14ac:dyDescent="0.25">
      <c r="A167" s="1"/>
      <c r="B167" s="3" t="s">
        <v>25</v>
      </c>
      <c r="C167" s="3">
        <v>1128299</v>
      </c>
      <c r="D167" s="4">
        <v>44306</v>
      </c>
      <c r="E167" s="3" t="s">
        <v>26</v>
      </c>
      <c r="F167" s="3" t="s">
        <v>27</v>
      </c>
      <c r="G167" s="3" t="s">
        <v>28</v>
      </c>
      <c r="H167" s="3" t="s">
        <v>18</v>
      </c>
      <c r="I167" s="5">
        <v>0.6</v>
      </c>
      <c r="J167" s="6">
        <v>6250</v>
      </c>
      <c r="K167" s="7">
        <f t="shared" si="0"/>
        <v>3750</v>
      </c>
      <c r="L167" s="7">
        <f t="shared" si="1"/>
        <v>1125</v>
      </c>
      <c r="M167" s="8">
        <v>0.3</v>
      </c>
    </row>
    <row r="168" spans="1:13" x14ac:dyDescent="0.25">
      <c r="A168" s="1"/>
      <c r="B168" s="3" t="s">
        <v>25</v>
      </c>
      <c r="C168" s="3">
        <v>1128299</v>
      </c>
      <c r="D168" s="4">
        <v>44306</v>
      </c>
      <c r="E168" s="3" t="s">
        <v>26</v>
      </c>
      <c r="F168" s="3" t="s">
        <v>27</v>
      </c>
      <c r="G168" s="3" t="s">
        <v>28</v>
      </c>
      <c r="H168" s="3" t="s">
        <v>19</v>
      </c>
      <c r="I168" s="5">
        <v>0.65</v>
      </c>
      <c r="J168" s="6">
        <v>5250</v>
      </c>
      <c r="K168" s="7">
        <f t="shared" si="0"/>
        <v>3412.5</v>
      </c>
      <c r="L168" s="7">
        <f t="shared" si="1"/>
        <v>1706.25</v>
      </c>
      <c r="M168" s="8">
        <v>0.5</v>
      </c>
    </row>
    <row r="169" spans="1:13" x14ac:dyDescent="0.25">
      <c r="A169" s="1"/>
      <c r="B169" s="3" t="s">
        <v>25</v>
      </c>
      <c r="C169" s="3">
        <v>1128299</v>
      </c>
      <c r="D169" s="4">
        <v>44306</v>
      </c>
      <c r="E169" s="3" t="s">
        <v>26</v>
      </c>
      <c r="F169" s="3" t="s">
        <v>27</v>
      </c>
      <c r="G169" s="3" t="s">
        <v>28</v>
      </c>
      <c r="H169" s="3" t="s">
        <v>20</v>
      </c>
      <c r="I169" s="5">
        <v>0.8</v>
      </c>
      <c r="J169" s="6">
        <v>7000</v>
      </c>
      <c r="K169" s="7">
        <f t="shared" si="0"/>
        <v>5600</v>
      </c>
      <c r="L169" s="7">
        <f t="shared" si="1"/>
        <v>840.00000000000011</v>
      </c>
      <c r="M169" s="8">
        <v>0.15000000000000002</v>
      </c>
    </row>
    <row r="170" spans="1:13" x14ac:dyDescent="0.25">
      <c r="A170" s="1"/>
      <c r="B170" s="3" t="s">
        <v>25</v>
      </c>
      <c r="C170" s="3">
        <v>1128299</v>
      </c>
      <c r="D170" s="4">
        <v>44337</v>
      </c>
      <c r="E170" s="3" t="s">
        <v>26</v>
      </c>
      <c r="F170" s="3" t="s">
        <v>27</v>
      </c>
      <c r="G170" s="3" t="s">
        <v>28</v>
      </c>
      <c r="H170" s="3" t="s">
        <v>15</v>
      </c>
      <c r="I170" s="5">
        <v>0.6</v>
      </c>
      <c r="J170" s="6">
        <v>9000</v>
      </c>
      <c r="K170" s="7">
        <f t="shared" si="0"/>
        <v>5400</v>
      </c>
      <c r="L170" s="7">
        <f t="shared" si="1"/>
        <v>2160</v>
      </c>
      <c r="M170" s="8">
        <v>0.4</v>
      </c>
    </row>
    <row r="171" spans="1:13" x14ac:dyDescent="0.25">
      <c r="A171" s="1"/>
      <c r="B171" s="3" t="s">
        <v>25</v>
      </c>
      <c r="C171" s="3">
        <v>1128299</v>
      </c>
      <c r="D171" s="4">
        <v>44337</v>
      </c>
      <c r="E171" s="3" t="s">
        <v>26</v>
      </c>
      <c r="F171" s="3" t="s">
        <v>27</v>
      </c>
      <c r="G171" s="3" t="s">
        <v>28</v>
      </c>
      <c r="H171" s="3" t="s">
        <v>16</v>
      </c>
      <c r="I171" s="5">
        <v>0.65</v>
      </c>
      <c r="J171" s="6">
        <v>7500</v>
      </c>
      <c r="K171" s="7">
        <f t="shared" si="0"/>
        <v>4875</v>
      </c>
      <c r="L171" s="7">
        <f t="shared" si="1"/>
        <v>1218.75</v>
      </c>
      <c r="M171" s="8">
        <v>0.25</v>
      </c>
    </row>
    <row r="172" spans="1:13" x14ac:dyDescent="0.25">
      <c r="A172" s="1"/>
      <c r="B172" s="3" t="s">
        <v>25</v>
      </c>
      <c r="C172" s="3">
        <v>1128299</v>
      </c>
      <c r="D172" s="4">
        <v>44337</v>
      </c>
      <c r="E172" s="3" t="s">
        <v>26</v>
      </c>
      <c r="F172" s="3" t="s">
        <v>27</v>
      </c>
      <c r="G172" s="3" t="s">
        <v>28</v>
      </c>
      <c r="H172" s="3" t="s">
        <v>17</v>
      </c>
      <c r="I172" s="5">
        <v>0.65</v>
      </c>
      <c r="J172" s="6">
        <v>7500</v>
      </c>
      <c r="K172" s="7">
        <f t="shared" si="0"/>
        <v>4875</v>
      </c>
      <c r="L172" s="7">
        <f t="shared" si="1"/>
        <v>1950</v>
      </c>
      <c r="M172" s="8">
        <v>0.4</v>
      </c>
    </row>
    <row r="173" spans="1:13" x14ac:dyDescent="0.25">
      <c r="A173" s="1"/>
      <c r="B173" s="3" t="s">
        <v>25</v>
      </c>
      <c r="C173" s="3">
        <v>1128299</v>
      </c>
      <c r="D173" s="4">
        <v>44337</v>
      </c>
      <c r="E173" s="3" t="s">
        <v>26</v>
      </c>
      <c r="F173" s="3" t="s">
        <v>27</v>
      </c>
      <c r="G173" s="3" t="s">
        <v>28</v>
      </c>
      <c r="H173" s="3" t="s">
        <v>18</v>
      </c>
      <c r="I173" s="5">
        <v>0.6</v>
      </c>
      <c r="J173" s="6">
        <v>6500</v>
      </c>
      <c r="K173" s="7">
        <f t="shared" si="0"/>
        <v>3900</v>
      </c>
      <c r="L173" s="7">
        <f t="shared" si="1"/>
        <v>1365</v>
      </c>
      <c r="M173" s="8">
        <v>0.35</v>
      </c>
    </row>
    <row r="174" spans="1:13" x14ac:dyDescent="0.25">
      <c r="A174" s="1"/>
      <c r="B174" s="3" t="s">
        <v>25</v>
      </c>
      <c r="C174" s="3">
        <v>1128299</v>
      </c>
      <c r="D174" s="4">
        <v>44337</v>
      </c>
      <c r="E174" s="3" t="s">
        <v>26</v>
      </c>
      <c r="F174" s="3" t="s">
        <v>27</v>
      </c>
      <c r="G174" s="3" t="s">
        <v>28</v>
      </c>
      <c r="H174" s="3" t="s">
        <v>19</v>
      </c>
      <c r="I174" s="5">
        <v>0.65</v>
      </c>
      <c r="J174" s="6">
        <v>5500</v>
      </c>
      <c r="K174" s="7">
        <f t="shared" si="0"/>
        <v>3575</v>
      </c>
      <c r="L174" s="7">
        <f t="shared" si="1"/>
        <v>1966.2500000000002</v>
      </c>
      <c r="M174" s="8">
        <v>0.55000000000000004</v>
      </c>
    </row>
    <row r="175" spans="1:13" x14ac:dyDescent="0.25">
      <c r="A175" s="1"/>
      <c r="B175" s="3" t="s">
        <v>25</v>
      </c>
      <c r="C175" s="3">
        <v>1128299</v>
      </c>
      <c r="D175" s="4">
        <v>44337</v>
      </c>
      <c r="E175" s="3" t="s">
        <v>26</v>
      </c>
      <c r="F175" s="3" t="s">
        <v>27</v>
      </c>
      <c r="G175" s="3" t="s">
        <v>28</v>
      </c>
      <c r="H175" s="3" t="s">
        <v>20</v>
      </c>
      <c r="I175" s="5">
        <v>0.8</v>
      </c>
      <c r="J175" s="6">
        <v>7250</v>
      </c>
      <c r="K175" s="7">
        <f t="shared" si="0"/>
        <v>5800</v>
      </c>
      <c r="L175" s="7">
        <f t="shared" si="1"/>
        <v>1160</v>
      </c>
      <c r="M175" s="8">
        <v>0.2</v>
      </c>
    </row>
    <row r="176" spans="1:13" x14ac:dyDescent="0.25">
      <c r="A176" s="1"/>
      <c r="B176" s="3" t="s">
        <v>25</v>
      </c>
      <c r="C176" s="3">
        <v>1128299</v>
      </c>
      <c r="D176" s="4">
        <v>44367</v>
      </c>
      <c r="E176" s="3" t="s">
        <v>26</v>
      </c>
      <c r="F176" s="3" t="s">
        <v>27</v>
      </c>
      <c r="G176" s="3" t="s">
        <v>28</v>
      </c>
      <c r="H176" s="3" t="s">
        <v>15</v>
      </c>
      <c r="I176" s="5">
        <v>0.6</v>
      </c>
      <c r="J176" s="6">
        <v>9750</v>
      </c>
      <c r="K176" s="7">
        <f t="shared" si="0"/>
        <v>5850</v>
      </c>
      <c r="L176" s="7">
        <f t="shared" si="1"/>
        <v>2340</v>
      </c>
      <c r="M176" s="8">
        <v>0.4</v>
      </c>
    </row>
    <row r="177" spans="1:13" x14ac:dyDescent="0.25">
      <c r="A177" s="1"/>
      <c r="B177" s="3" t="s">
        <v>25</v>
      </c>
      <c r="C177" s="3">
        <v>1128299</v>
      </c>
      <c r="D177" s="4">
        <v>44367</v>
      </c>
      <c r="E177" s="3" t="s">
        <v>26</v>
      </c>
      <c r="F177" s="3" t="s">
        <v>27</v>
      </c>
      <c r="G177" s="3" t="s">
        <v>28</v>
      </c>
      <c r="H177" s="3" t="s">
        <v>16</v>
      </c>
      <c r="I177" s="5">
        <v>0.65</v>
      </c>
      <c r="J177" s="6">
        <v>8250</v>
      </c>
      <c r="K177" s="7">
        <f t="shared" si="0"/>
        <v>5362.5</v>
      </c>
      <c r="L177" s="7">
        <f t="shared" si="1"/>
        <v>1340.625</v>
      </c>
      <c r="M177" s="8">
        <v>0.25</v>
      </c>
    </row>
    <row r="178" spans="1:13" x14ac:dyDescent="0.25">
      <c r="A178" s="1"/>
      <c r="B178" s="3" t="s">
        <v>25</v>
      </c>
      <c r="C178" s="3">
        <v>1128299</v>
      </c>
      <c r="D178" s="4">
        <v>44367</v>
      </c>
      <c r="E178" s="3" t="s">
        <v>26</v>
      </c>
      <c r="F178" s="3" t="s">
        <v>27</v>
      </c>
      <c r="G178" s="3" t="s">
        <v>28</v>
      </c>
      <c r="H178" s="3" t="s">
        <v>17</v>
      </c>
      <c r="I178" s="5">
        <v>0.65</v>
      </c>
      <c r="J178" s="6">
        <v>8250</v>
      </c>
      <c r="K178" s="7">
        <f t="shared" si="0"/>
        <v>5362.5</v>
      </c>
      <c r="L178" s="7">
        <f t="shared" si="1"/>
        <v>2145</v>
      </c>
      <c r="M178" s="8">
        <v>0.4</v>
      </c>
    </row>
    <row r="179" spans="1:13" x14ac:dyDescent="0.25">
      <c r="A179" s="1"/>
      <c r="B179" s="3" t="s">
        <v>25</v>
      </c>
      <c r="C179" s="3">
        <v>1128299</v>
      </c>
      <c r="D179" s="4">
        <v>44367</v>
      </c>
      <c r="E179" s="3" t="s">
        <v>26</v>
      </c>
      <c r="F179" s="3" t="s">
        <v>27</v>
      </c>
      <c r="G179" s="3" t="s">
        <v>28</v>
      </c>
      <c r="H179" s="3" t="s">
        <v>18</v>
      </c>
      <c r="I179" s="5">
        <v>0.6</v>
      </c>
      <c r="J179" s="6">
        <v>7000</v>
      </c>
      <c r="K179" s="7">
        <f t="shared" si="0"/>
        <v>4200</v>
      </c>
      <c r="L179" s="7">
        <f t="shared" si="1"/>
        <v>1470</v>
      </c>
      <c r="M179" s="8">
        <v>0.35</v>
      </c>
    </row>
    <row r="180" spans="1:13" x14ac:dyDescent="0.25">
      <c r="A180" s="1"/>
      <c r="B180" s="3" t="s">
        <v>25</v>
      </c>
      <c r="C180" s="3">
        <v>1128299</v>
      </c>
      <c r="D180" s="4">
        <v>44367</v>
      </c>
      <c r="E180" s="3" t="s">
        <v>26</v>
      </c>
      <c r="F180" s="3" t="s">
        <v>27</v>
      </c>
      <c r="G180" s="3" t="s">
        <v>28</v>
      </c>
      <c r="H180" s="3" t="s">
        <v>19</v>
      </c>
      <c r="I180" s="5">
        <v>0.65</v>
      </c>
      <c r="J180" s="6">
        <v>5750</v>
      </c>
      <c r="K180" s="7">
        <f t="shared" si="0"/>
        <v>3737.5</v>
      </c>
      <c r="L180" s="7">
        <f t="shared" si="1"/>
        <v>2055.625</v>
      </c>
      <c r="M180" s="8">
        <v>0.55000000000000004</v>
      </c>
    </row>
    <row r="181" spans="1:13" x14ac:dyDescent="0.25">
      <c r="A181" s="1"/>
      <c r="B181" s="3" t="s">
        <v>25</v>
      </c>
      <c r="C181" s="3">
        <v>1128299</v>
      </c>
      <c r="D181" s="4">
        <v>44367</v>
      </c>
      <c r="E181" s="3" t="s">
        <v>26</v>
      </c>
      <c r="F181" s="3" t="s">
        <v>27</v>
      </c>
      <c r="G181" s="3" t="s">
        <v>28</v>
      </c>
      <c r="H181" s="3" t="s">
        <v>20</v>
      </c>
      <c r="I181" s="5">
        <v>0.8</v>
      </c>
      <c r="J181" s="6">
        <v>8750</v>
      </c>
      <c r="K181" s="7">
        <f t="shared" si="0"/>
        <v>7000</v>
      </c>
      <c r="L181" s="7">
        <f t="shared" si="1"/>
        <v>1400</v>
      </c>
      <c r="M181" s="8">
        <v>0.2</v>
      </c>
    </row>
    <row r="182" spans="1:13" x14ac:dyDescent="0.25">
      <c r="A182" s="1"/>
      <c r="B182" s="3" t="s">
        <v>25</v>
      </c>
      <c r="C182" s="3">
        <v>1128299</v>
      </c>
      <c r="D182" s="4">
        <v>44396</v>
      </c>
      <c r="E182" s="3" t="s">
        <v>26</v>
      </c>
      <c r="F182" s="3" t="s">
        <v>27</v>
      </c>
      <c r="G182" s="3" t="s">
        <v>28</v>
      </c>
      <c r="H182" s="3" t="s">
        <v>15</v>
      </c>
      <c r="I182" s="5">
        <v>0.6</v>
      </c>
      <c r="J182" s="6">
        <v>10250</v>
      </c>
      <c r="K182" s="7">
        <f t="shared" si="0"/>
        <v>6150</v>
      </c>
      <c r="L182" s="7">
        <f t="shared" si="1"/>
        <v>2152.5</v>
      </c>
      <c r="M182" s="8">
        <v>0.35000000000000003</v>
      </c>
    </row>
    <row r="183" spans="1:13" x14ac:dyDescent="0.25">
      <c r="A183" s="1"/>
      <c r="B183" s="3" t="s">
        <v>25</v>
      </c>
      <c r="C183" s="3">
        <v>1128299</v>
      </c>
      <c r="D183" s="4">
        <v>44396</v>
      </c>
      <c r="E183" s="3" t="s">
        <v>26</v>
      </c>
      <c r="F183" s="3" t="s">
        <v>27</v>
      </c>
      <c r="G183" s="3" t="s">
        <v>28</v>
      </c>
      <c r="H183" s="3" t="s">
        <v>16</v>
      </c>
      <c r="I183" s="5">
        <v>0.65</v>
      </c>
      <c r="J183" s="6">
        <v>8750</v>
      </c>
      <c r="K183" s="7">
        <f t="shared" si="0"/>
        <v>5687.5</v>
      </c>
      <c r="L183" s="7">
        <f t="shared" si="1"/>
        <v>1137.5</v>
      </c>
      <c r="M183" s="8">
        <v>0.2</v>
      </c>
    </row>
    <row r="184" spans="1:13" x14ac:dyDescent="0.25">
      <c r="A184" s="1"/>
      <c r="B184" s="3" t="s">
        <v>25</v>
      </c>
      <c r="C184" s="3">
        <v>1128299</v>
      </c>
      <c r="D184" s="4">
        <v>44396</v>
      </c>
      <c r="E184" s="3" t="s">
        <v>26</v>
      </c>
      <c r="F184" s="3" t="s">
        <v>27</v>
      </c>
      <c r="G184" s="3" t="s">
        <v>28</v>
      </c>
      <c r="H184" s="3" t="s">
        <v>17</v>
      </c>
      <c r="I184" s="5">
        <v>0.65</v>
      </c>
      <c r="J184" s="6">
        <v>8250</v>
      </c>
      <c r="K184" s="7">
        <f t="shared" si="0"/>
        <v>5362.5</v>
      </c>
      <c r="L184" s="7">
        <f t="shared" si="1"/>
        <v>1876.8750000000002</v>
      </c>
      <c r="M184" s="8">
        <v>0.35000000000000003</v>
      </c>
    </row>
    <row r="185" spans="1:13" x14ac:dyDescent="0.25">
      <c r="A185" s="1"/>
      <c r="B185" s="3" t="s">
        <v>25</v>
      </c>
      <c r="C185" s="3">
        <v>1128299</v>
      </c>
      <c r="D185" s="4">
        <v>44396</v>
      </c>
      <c r="E185" s="3" t="s">
        <v>26</v>
      </c>
      <c r="F185" s="3" t="s">
        <v>27</v>
      </c>
      <c r="G185" s="3" t="s">
        <v>28</v>
      </c>
      <c r="H185" s="3" t="s">
        <v>18</v>
      </c>
      <c r="I185" s="5">
        <v>0.6</v>
      </c>
      <c r="J185" s="6">
        <v>7250</v>
      </c>
      <c r="K185" s="7">
        <f t="shared" si="0"/>
        <v>4350</v>
      </c>
      <c r="L185" s="7">
        <f t="shared" si="1"/>
        <v>1305</v>
      </c>
      <c r="M185" s="8">
        <v>0.3</v>
      </c>
    </row>
    <row r="186" spans="1:13" x14ac:dyDescent="0.25">
      <c r="A186" s="1"/>
      <c r="B186" s="3" t="s">
        <v>25</v>
      </c>
      <c r="C186" s="3">
        <v>1128299</v>
      </c>
      <c r="D186" s="4">
        <v>44396</v>
      </c>
      <c r="E186" s="3" t="s">
        <v>26</v>
      </c>
      <c r="F186" s="3" t="s">
        <v>27</v>
      </c>
      <c r="G186" s="3" t="s">
        <v>28</v>
      </c>
      <c r="H186" s="3" t="s">
        <v>19</v>
      </c>
      <c r="I186" s="5">
        <v>0.65</v>
      </c>
      <c r="J186" s="6">
        <v>7750</v>
      </c>
      <c r="K186" s="7">
        <f t="shared" si="0"/>
        <v>5037.5</v>
      </c>
      <c r="L186" s="7">
        <f t="shared" si="1"/>
        <v>2518.75</v>
      </c>
      <c r="M186" s="8">
        <v>0.5</v>
      </c>
    </row>
    <row r="187" spans="1:13" x14ac:dyDescent="0.25">
      <c r="A187" s="1"/>
      <c r="B187" s="3" t="s">
        <v>25</v>
      </c>
      <c r="C187" s="3">
        <v>1128299</v>
      </c>
      <c r="D187" s="4">
        <v>44396</v>
      </c>
      <c r="E187" s="3" t="s">
        <v>26</v>
      </c>
      <c r="F187" s="3" t="s">
        <v>27</v>
      </c>
      <c r="G187" s="3" t="s">
        <v>28</v>
      </c>
      <c r="H187" s="3" t="s">
        <v>20</v>
      </c>
      <c r="I187" s="5">
        <v>0.8</v>
      </c>
      <c r="J187" s="6">
        <v>7750</v>
      </c>
      <c r="K187" s="7">
        <f t="shared" si="0"/>
        <v>6200</v>
      </c>
      <c r="L187" s="7">
        <f t="shared" si="1"/>
        <v>930.00000000000011</v>
      </c>
      <c r="M187" s="8">
        <v>0.15000000000000002</v>
      </c>
    </row>
    <row r="188" spans="1:13" x14ac:dyDescent="0.25">
      <c r="A188" s="1"/>
      <c r="B188" s="3" t="s">
        <v>25</v>
      </c>
      <c r="C188" s="3">
        <v>1128299</v>
      </c>
      <c r="D188" s="4">
        <v>44428</v>
      </c>
      <c r="E188" s="3" t="s">
        <v>26</v>
      </c>
      <c r="F188" s="3" t="s">
        <v>27</v>
      </c>
      <c r="G188" s="3" t="s">
        <v>28</v>
      </c>
      <c r="H188" s="3" t="s">
        <v>15</v>
      </c>
      <c r="I188" s="5">
        <v>0.65</v>
      </c>
      <c r="J188" s="6">
        <v>9750</v>
      </c>
      <c r="K188" s="7">
        <f t="shared" si="0"/>
        <v>6337.5</v>
      </c>
      <c r="L188" s="7">
        <f t="shared" si="1"/>
        <v>2218.125</v>
      </c>
      <c r="M188" s="8">
        <v>0.35000000000000003</v>
      </c>
    </row>
    <row r="189" spans="1:13" x14ac:dyDescent="0.25">
      <c r="A189" s="1"/>
      <c r="B189" s="3" t="s">
        <v>25</v>
      </c>
      <c r="C189" s="3">
        <v>1128299</v>
      </c>
      <c r="D189" s="4">
        <v>44428</v>
      </c>
      <c r="E189" s="3" t="s">
        <v>26</v>
      </c>
      <c r="F189" s="3" t="s">
        <v>27</v>
      </c>
      <c r="G189" s="3" t="s">
        <v>28</v>
      </c>
      <c r="H189" s="3" t="s">
        <v>16</v>
      </c>
      <c r="I189" s="5">
        <v>0.70000000000000007</v>
      </c>
      <c r="J189" s="6">
        <v>9250</v>
      </c>
      <c r="K189" s="7">
        <f t="shared" si="0"/>
        <v>6475.0000000000009</v>
      </c>
      <c r="L189" s="7">
        <f t="shared" si="1"/>
        <v>1295.0000000000002</v>
      </c>
      <c r="M189" s="8">
        <v>0.2</v>
      </c>
    </row>
    <row r="190" spans="1:13" x14ac:dyDescent="0.25">
      <c r="A190" s="1"/>
      <c r="B190" s="3" t="s">
        <v>25</v>
      </c>
      <c r="C190" s="3">
        <v>1128299</v>
      </c>
      <c r="D190" s="4">
        <v>44428</v>
      </c>
      <c r="E190" s="3" t="s">
        <v>26</v>
      </c>
      <c r="F190" s="3" t="s">
        <v>27</v>
      </c>
      <c r="G190" s="3" t="s">
        <v>28</v>
      </c>
      <c r="H190" s="3" t="s">
        <v>17</v>
      </c>
      <c r="I190" s="5">
        <v>0.65</v>
      </c>
      <c r="J190" s="6">
        <v>8000</v>
      </c>
      <c r="K190" s="7">
        <f t="shared" si="0"/>
        <v>5200</v>
      </c>
      <c r="L190" s="7">
        <f t="shared" si="1"/>
        <v>1820.0000000000002</v>
      </c>
      <c r="M190" s="8">
        <v>0.35000000000000003</v>
      </c>
    </row>
    <row r="191" spans="1:13" x14ac:dyDescent="0.25">
      <c r="A191" s="1"/>
      <c r="B191" s="3" t="s">
        <v>25</v>
      </c>
      <c r="C191" s="3">
        <v>1128299</v>
      </c>
      <c r="D191" s="4">
        <v>44428</v>
      </c>
      <c r="E191" s="3" t="s">
        <v>26</v>
      </c>
      <c r="F191" s="3" t="s">
        <v>27</v>
      </c>
      <c r="G191" s="3" t="s">
        <v>28</v>
      </c>
      <c r="H191" s="3" t="s">
        <v>18</v>
      </c>
      <c r="I191" s="5">
        <v>0.65</v>
      </c>
      <c r="J191" s="6">
        <v>7500</v>
      </c>
      <c r="K191" s="7">
        <f t="shared" si="0"/>
        <v>4875</v>
      </c>
      <c r="L191" s="7">
        <f t="shared" si="1"/>
        <v>1462.5</v>
      </c>
      <c r="M191" s="8">
        <v>0.3</v>
      </c>
    </row>
    <row r="192" spans="1:13" x14ac:dyDescent="0.25">
      <c r="A192" s="1"/>
      <c r="B192" s="3" t="s">
        <v>25</v>
      </c>
      <c r="C192" s="3">
        <v>1128299</v>
      </c>
      <c r="D192" s="4">
        <v>44428</v>
      </c>
      <c r="E192" s="3" t="s">
        <v>26</v>
      </c>
      <c r="F192" s="3" t="s">
        <v>27</v>
      </c>
      <c r="G192" s="3" t="s">
        <v>28</v>
      </c>
      <c r="H192" s="3" t="s">
        <v>19</v>
      </c>
      <c r="I192" s="5">
        <v>0.75</v>
      </c>
      <c r="J192" s="6">
        <v>7500</v>
      </c>
      <c r="K192" s="7">
        <f t="shared" si="0"/>
        <v>5625</v>
      </c>
      <c r="L192" s="7">
        <f t="shared" si="1"/>
        <v>2812.5</v>
      </c>
      <c r="M192" s="8">
        <v>0.5</v>
      </c>
    </row>
    <row r="193" spans="1:13" x14ac:dyDescent="0.25">
      <c r="A193" s="1"/>
      <c r="B193" s="3" t="s">
        <v>25</v>
      </c>
      <c r="C193" s="3">
        <v>1128299</v>
      </c>
      <c r="D193" s="4">
        <v>44428</v>
      </c>
      <c r="E193" s="3" t="s">
        <v>26</v>
      </c>
      <c r="F193" s="3" t="s">
        <v>27</v>
      </c>
      <c r="G193" s="3" t="s">
        <v>28</v>
      </c>
      <c r="H193" s="3" t="s">
        <v>20</v>
      </c>
      <c r="I193" s="5">
        <v>0.8</v>
      </c>
      <c r="J193" s="6">
        <v>7250</v>
      </c>
      <c r="K193" s="7">
        <f t="shared" si="0"/>
        <v>5800</v>
      </c>
      <c r="L193" s="7">
        <f t="shared" si="1"/>
        <v>870.00000000000011</v>
      </c>
      <c r="M193" s="8">
        <v>0.15000000000000002</v>
      </c>
    </row>
    <row r="194" spans="1:13" x14ac:dyDescent="0.25">
      <c r="A194" s="1"/>
      <c r="B194" s="3" t="s">
        <v>25</v>
      </c>
      <c r="C194" s="3">
        <v>1128299</v>
      </c>
      <c r="D194" s="4">
        <v>44460</v>
      </c>
      <c r="E194" s="3" t="s">
        <v>26</v>
      </c>
      <c r="F194" s="3" t="s">
        <v>27</v>
      </c>
      <c r="G194" s="3" t="s">
        <v>28</v>
      </c>
      <c r="H194" s="3" t="s">
        <v>15</v>
      </c>
      <c r="I194" s="5">
        <v>0.55000000000000004</v>
      </c>
      <c r="J194" s="6">
        <v>9250</v>
      </c>
      <c r="K194" s="7">
        <f t="shared" si="0"/>
        <v>5087.5</v>
      </c>
      <c r="L194" s="7">
        <f t="shared" si="1"/>
        <v>1526.2500000000002</v>
      </c>
      <c r="M194" s="8">
        <v>0.30000000000000004</v>
      </c>
    </row>
    <row r="195" spans="1:13" x14ac:dyDescent="0.25">
      <c r="A195" s="1"/>
      <c r="B195" s="3" t="s">
        <v>25</v>
      </c>
      <c r="C195" s="3">
        <v>1128299</v>
      </c>
      <c r="D195" s="4">
        <v>44460</v>
      </c>
      <c r="E195" s="3" t="s">
        <v>26</v>
      </c>
      <c r="F195" s="3" t="s">
        <v>27</v>
      </c>
      <c r="G195" s="3" t="s">
        <v>28</v>
      </c>
      <c r="H195" s="3" t="s">
        <v>16</v>
      </c>
      <c r="I195" s="5">
        <v>0.60000000000000009</v>
      </c>
      <c r="J195" s="6">
        <v>9250</v>
      </c>
      <c r="K195" s="7">
        <f t="shared" si="0"/>
        <v>5550.0000000000009</v>
      </c>
      <c r="L195" s="7">
        <f t="shared" si="1"/>
        <v>832.50000000000011</v>
      </c>
      <c r="M195" s="8">
        <v>0.15</v>
      </c>
    </row>
    <row r="196" spans="1:13" x14ac:dyDescent="0.25">
      <c r="A196" s="1"/>
      <c r="B196" s="3" t="s">
        <v>25</v>
      </c>
      <c r="C196" s="3">
        <v>1128299</v>
      </c>
      <c r="D196" s="4">
        <v>44460</v>
      </c>
      <c r="E196" s="3" t="s">
        <v>26</v>
      </c>
      <c r="F196" s="3" t="s">
        <v>27</v>
      </c>
      <c r="G196" s="3" t="s">
        <v>28</v>
      </c>
      <c r="H196" s="3" t="s">
        <v>17</v>
      </c>
      <c r="I196" s="5">
        <v>0.55000000000000004</v>
      </c>
      <c r="J196" s="6">
        <v>7750</v>
      </c>
      <c r="K196" s="7">
        <f t="shared" si="0"/>
        <v>4262.5</v>
      </c>
      <c r="L196" s="7">
        <f t="shared" si="1"/>
        <v>1278.7500000000002</v>
      </c>
      <c r="M196" s="8">
        <v>0.30000000000000004</v>
      </c>
    </row>
    <row r="197" spans="1:13" x14ac:dyDescent="0.25">
      <c r="A197" s="1"/>
      <c r="B197" s="3" t="s">
        <v>25</v>
      </c>
      <c r="C197" s="3">
        <v>1128299</v>
      </c>
      <c r="D197" s="4">
        <v>44460</v>
      </c>
      <c r="E197" s="3" t="s">
        <v>26</v>
      </c>
      <c r="F197" s="3" t="s">
        <v>27</v>
      </c>
      <c r="G197" s="3" t="s">
        <v>28</v>
      </c>
      <c r="H197" s="3" t="s">
        <v>18</v>
      </c>
      <c r="I197" s="5">
        <v>0.55000000000000004</v>
      </c>
      <c r="J197" s="6">
        <v>7250</v>
      </c>
      <c r="K197" s="7">
        <f t="shared" si="0"/>
        <v>3987.5000000000005</v>
      </c>
      <c r="L197" s="7">
        <f t="shared" si="1"/>
        <v>996.875</v>
      </c>
      <c r="M197" s="8">
        <v>0.24999999999999997</v>
      </c>
    </row>
    <row r="198" spans="1:13" x14ac:dyDescent="0.25">
      <c r="A198" s="1"/>
      <c r="B198" s="3" t="s">
        <v>25</v>
      </c>
      <c r="C198" s="3">
        <v>1128299</v>
      </c>
      <c r="D198" s="4">
        <v>44460</v>
      </c>
      <c r="E198" s="3" t="s">
        <v>26</v>
      </c>
      <c r="F198" s="3" t="s">
        <v>27</v>
      </c>
      <c r="G198" s="3" t="s">
        <v>28</v>
      </c>
      <c r="H198" s="3" t="s">
        <v>19</v>
      </c>
      <c r="I198" s="5">
        <v>0.65</v>
      </c>
      <c r="J198" s="6">
        <v>7250</v>
      </c>
      <c r="K198" s="7">
        <f t="shared" si="0"/>
        <v>4712.5</v>
      </c>
      <c r="L198" s="7">
        <f t="shared" si="1"/>
        <v>2120.6250000000005</v>
      </c>
      <c r="M198" s="8">
        <v>0.45000000000000007</v>
      </c>
    </row>
    <row r="199" spans="1:13" x14ac:dyDescent="0.25">
      <c r="A199" s="1"/>
      <c r="B199" s="3" t="s">
        <v>25</v>
      </c>
      <c r="C199" s="3">
        <v>1128299</v>
      </c>
      <c r="D199" s="4">
        <v>44460</v>
      </c>
      <c r="E199" s="3" t="s">
        <v>26</v>
      </c>
      <c r="F199" s="3" t="s">
        <v>27</v>
      </c>
      <c r="G199" s="3" t="s">
        <v>28</v>
      </c>
      <c r="H199" s="3" t="s">
        <v>20</v>
      </c>
      <c r="I199" s="5">
        <v>0.70000000000000007</v>
      </c>
      <c r="J199" s="6">
        <v>7750</v>
      </c>
      <c r="K199" s="7">
        <f t="shared" si="0"/>
        <v>5425.0000000000009</v>
      </c>
      <c r="L199" s="7">
        <f t="shared" si="1"/>
        <v>542.50000000000011</v>
      </c>
      <c r="M199" s="8">
        <v>0.1</v>
      </c>
    </row>
    <row r="200" spans="1:13" x14ac:dyDescent="0.25">
      <c r="A200" s="1"/>
      <c r="B200" s="3" t="s">
        <v>25</v>
      </c>
      <c r="C200" s="3">
        <v>1128299</v>
      </c>
      <c r="D200" s="4">
        <v>44489</v>
      </c>
      <c r="E200" s="3" t="s">
        <v>26</v>
      </c>
      <c r="F200" s="3" t="s">
        <v>27</v>
      </c>
      <c r="G200" s="3" t="s">
        <v>28</v>
      </c>
      <c r="H200" s="3" t="s">
        <v>15</v>
      </c>
      <c r="I200" s="5">
        <v>0.55000000000000004</v>
      </c>
      <c r="J200" s="6">
        <v>8750</v>
      </c>
      <c r="K200" s="7">
        <f t="shared" si="0"/>
        <v>4812.5</v>
      </c>
      <c r="L200" s="7">
        <f t="shared" si="1"/>
        <v>1443.7500000000002</v>
      </c>
      <c r="M200" s="8">
        <v>0.30000000000000004</v>
      </c>
    </row>
    <row r="201" spans="1:13" x14ac:dyDescent="0.25">
      <c r="A201" s="1"/>
      <c r="B201" s="3" t="s">
        <v>25</v>
      </c>
      <c r="C201" s="3">
        <v>1128299</v>
      </c>
      <c r="D201" s="4">
        <v>44489</v>
      </c>
      <c r="E201" s="3" t="s">
        <v>26</v>
      </c>
      <c r="F201" s="3" t="s">
        <v>27</v>
      </c>
      <c r="G201" s="3" t="s">
        <v>28</v>
      </c>
      <c r="H201" s="3" t="s">
        <v>16</v>
      </c>
      <c r="I201" s="5">
        <v>0.60000000000000009</v>
      </c>
      <c r="J201" s="6">
        <v>8750</v>
      </c>
      <c r="K201" s="7">
        <f t="shared" si="0"/>
        <v>5250.0000000000009</v>
      </c>
      <c r="L201" s="7">
        <f t="shared" si="1"/>
        <v>787.50000000000011</v>
      </c>
      <c r="M201" s="8">
        <v>0.15</v>
      </c>
    </row>
    <row r="202" spans="1:13" x14ac:dyDescent="0.25">
      <c r="A202" s="1"/>
      <c r="B202" s="3" t="s">
        <v>25</v>
      </c>
      <c r="C202" s="3">
        <v>1128299</v>
      </c>
      <c r="D202" s="4">
        <v>44489</v>
      </c>
      <c r="E202" s="3" t="s">
        <v>26</v>
      </c>
      <c r="F202" s="3" t="s">
        <v>27</v>
      </c>
      <c r="G202" s="3" t="s">
        <v>28</v>
      </c>
      <c r="H202" s="3" t="s">
        <v>17</v>
      </c>
      <c r="I202" s="5">
        <v>0.55000000000000004</v>
      </c>
      <c r="J202" s="6">
        <v>7000</v>
      </c>
      <c r="K202" s="7">
        <f t="shared" si="0"/>
        <v>3850.0000000000005</v>
      </c>
      <c r="L202" s="7">
        <f t="shared" si="1"/>
        <v>1155.0000000000002</v>
      </c>
      <c r="M202" s="8">
        <v>0.30000000000000004</v>
      </c>
    </row>
    <row r="203" spans="1:13" x14ac:dyDescent="0.25">
      <c r="A203" s="1"/>
      <c r="B203" s="3" t="s">
        <v>25</v>
      </c>
      <c r="C203" s="3">
        <v>1128299</v>
      </c>
      <c r="D203" s="4">
        <v>44489</v>
      </c>
      <c r="E203" s="3" t="s">
        <v>26</v>
      </c>
      <c r="F203" s="3" t="s">
        <v>27</v>
      </c>
      <c r="G203" s="3" t="s">
        <v>28</v>
      </c>
      <c r="H203" s="3" t="s">
        <v>18</v>
      </c>
      <c r="I203" s="5">
        <v>0.55000000000000004</v>
      </c>
      <c r="J203" s="6">
        <v>6750</v>
      </c>
      <c r="K203" s="7">
        <f t="shared" si="0"/>
        <v>3712.5000000000005</v>
      </c>
      <c r="L203" s="7">
        <f t="shared" si="1"/>
        <v>928.125</v>
      </c>
      <c r="M203" s="8">
        <v>0.24999999999999997</v>
      </c>
    </row>
    <row r="204" spans="1:13" x14ac:dyDescent="0.25">
      <c r="A204" s="1"/>
      <c r="B204" s="3" t="s">
        <v>25</v>
      </c>
      <c r="C204" s="3">
        <v>1128299</v>
      </c>
      <c r="D204" s="4">
        <v>44489</v>
      </c>
      <c r="E204" s="3" t="s">
        <v>26</v>
      </c>
      <c r="F204" s="3" t="s">
        <v>27</v>
      </c>
      <c r="G204" s="3" t="s">
        <v>28</v>
      </c>
      <c r="H204" s="3" t="s">
        <v>19</v>
      </c>
      <c r="I204" s="5">
        <v>0.65</v>
      </c>
      <c r="J204" s="6">
        <v>6500</v>
      </c>
      <c r="K204" s="7">
        <f t="shared" si="0"/>
        <v>4225</v>
      </c>
      <c r="L204" s="7">
        <f t="shared" si="1"/>
        <v>1901.2500000000002</v>
      </c>
      <c r="M204" s="8">
        <v>0.45000000000000007</v>
      </c>
    </row>
    <row r="205" spans="1:13" x14ac:dyDescent="0.25">
      <c r="A205" s="1"/>
      <c r="B205" s="3" t="s">
        <v>25</v>
      </c>
      <c r="C205" s="3">
        <v>1128299</v>
      </c>
      <c r="D205" s="4">
        <v>44489</v>
      </c>
      <c r="E205" s="3" t="s">
        <v>26</v>
      </c>
      <c r="F205" s="3" t="s">
        <v>27</v>
      </c>
      <c r="G205" s="3" t="s">
        <v>28</v>
      </c>
      <c r="H205" s="3" t="s">
        <v>20</v>
      </c>
      <c r="I205" s="5">
        <v>0.70000000000000007</v>
      </c>
      <c r="J205" s="6">
        <v>7000</v>
      </c>
      <c r="K205" s="7">
        <f t="shared" si="0"/>
        <v>4900.0000000000009</v>
      </c>
      <c r="L205" s="7">
        <f t="shared" si="1"/>
        <v>490.00000000000011</v>
      </c>
      <c r="M205" s="8">
        <v>0.1</v>
      </c>
    </row>
    <row r="206" spans="1:13" x14ac:dyDescent="0.25">
      <c r="A206" s="1"/>
      <c r="B206" s="3" t="s">
        <v>25</v>
      </c>
      <c r="C206" s="3">
        <v>1128299</v>
      </c>
      <c r="D206" s="4">
        <v>44520</v>
      </c>
      <c r="E206" s="3" t="s">
        <v>26</v>
      </c>
      <c r="F206" s="3" t="s">
        <v>27</v>
      </c>
      <c r="G206" s="3" t="s">
        <v>28</v>
      </c>
      <c r="H206" s="3" t="s">
        <v>15</v>
      </c>
      <c r="I206" s="5">
        <v>0.55000000000000004</v>
      </c>
      <c r="J206" s="6">
        <v>8750</v>
      </c>
      <c r="K206" s="7">
        <f t="shared" si="0"/>
        <v>4812.5</v>
      </c>
      <c r="L206" s="7">
        <f t="shared" si="1"/>
        <v>1443.7500000000002</v>
      </c>
      <c r="M206" s="8">
        <v>0.30000000000000004</v>
      </c>
    </row>
    <row r="207" spans="1:13" x14ac:dyDescent="0.25">
      <c r="A207" s="1"/>
      <c r="B207" s="3" t="s">
        <v>25</v>
      </c>
      <c r="C207" s="3">
        <v>1128299</v>
      </c>
      <c r="D207" s="4">
        <v>44520</v>
      </c>
      <c r="E207" s="3" t="s">
        <v>26</v>
      </c>
      <c r="F207" s="3" t="s">
        <v>27</v>
      </c>
      <c r="G207" s="3" t="s">
        <v>28</v>
      </c>
      <c r="H207" s="3" t="s">
        <v>16</v>
      </c>
      <c r="I207" s="5">
        <v>0.60000000000000009</v>
      </c>
      <c r="J207" s="6">
        <v>8750</v>
      </c>
      <c r="K207" s="7">
        <f t="shared" si="0"/>
        <v>5250.0000000000009</v>
      </c>
      <c r="L207" s="7">
        <f t="shared" si="1"/>
        <v>787.50000000000011</v>
      </c>
      <c r="M207" s="8">
        <v>0.15</v>
      </c>
    </row>
    <row r="208" spans="1:13" x14ac:dyDescent="0.25">
      <c r="A208" s="1"/>
      <c r="B208" s="3" t="s">
        <v>25</v>
      </c>
      <c r="C208" s="3">
        <v>1128299</v>
      </c>
      <c r="D208" s="4">
        <v>44520</v>
      </c>
      <c r="E208" s="3" t="s">
        <v>26</v>
      </c>
      <c r="F208" s="3" t="s">
        <v>27</v>
      </c>
      <c r="G208" s="3" t="s">
        <v>28</v>
      </c>
      <c r="H208" s="3" t="s">
        <v>17</v>
      </c>
      <c r="I208" s="5">
        <v>0.55000000000000004</v>
      </c>
      <c r="J208" s="6">
        <v>7250</v>
      </c>
      <c r="K208" s="7">
        <f t="shared" si="0"/>
        <v>3987.5000000000005</v>
      </c>
      <c r="L208" s="7">
        <f t="shared" si="1"/>
        <v>1196.2500000000002</v>
      </c>
      <c r="M208" s="8">
        <v>0.30000000000000004</v>
      </c>
    </row>
    <row r="209" spans="1:13" x14ac:dyDescent="0.25">
      <c r="A209" s="1"/>
      <c r="B209" s="3" t="s">
        <v>25</v>
      </c>
      <c r="C209" s="3">
        <v>1128299</v>
      </c>
      <c r="D209" s="4">
        <v>44520</v>
      </c>
      <c r="E209" s="3" t="s">
        <v>26</v>
      </c>
      <c r="F209" s="3" t="s">
        <v>27</v>
      </c>
      <c r="G209" s="3" t="s">
        <v>28</v>
      </c>
      <c r="H209" s="3" t="s">
        <v>18</v>
      </c>
      <c r="I209" s="5">
        <v>0.55000000000000004</v>
      </c>
      <c r="J209" s="6">
        <v>7000</v>
      </c>
      <c r="K209" s="7">
        <f t="shared" si="0"/>
        <v>3850.0000000000005</v>
      </c>
      <c r="L209" s="7">
        <f t="shared" si="1"/>
        <v>962.5</v>
      </c>
      <c r="M209" s="8">
        <v>0.24999999999999997</v>
      </c>
    </row>
    <row r="210" spans="1:13" x14ac:dyDescent="0.25">
      <c r="A210" s="1"/>
      <c r="B210" s="3" t="s">
        <v>25</v>
      </c>
      <c r="C210" s="3">
        <v>1128299</v>
      </c>
      <c r="D210" s="4">
        <v>44520</v>
      </c>
      <c r="E210" s="3" t="s">
        <v>26</v>
      </c>
      <c r="F210" s="3" t="s">
        <v>27</v>
      </c>
      <c r="G210" s="3" t="s">
        <v>28</v>
      </c>
      <c r="H210" s="3" t="s">
        <v>19</v>
      </c>
      <c r="I210" s="5">
        <v>0.65</v>
      </c>
      <c r="J210" s="6">
        <v>6500</v>
      </c>
      <c r="K210" s="7">
        <f t="shared" si="0"/>
        <v>4225</v>
      </c>
      <c r="L210" s="7">
        <f t="shared" si="1"/>
        <v>1901.2500000000002</v>
      </c>
      <c r="M210" s="8">
        <v>0.45000000000000007</v>
      </c>
    </row>
    <row r="211" spans="1:13" x14ac:dyDescent="0.25">
      <c r="A211" s="1"/>
      <c r="B211" s="3" t="s">
        <v>25</v>
      </c>
      <c r="C211" s="3">
        <v>1128299</v>
      </c>
      <c r="D211" s="4">
        <v>44520</v>
      </c>
      <c r="E211" s="3" t="s">
        <v>26</v>
      </c>
      <c r="F211" s="3" t="s">
        <v>27</v>
      </c>
      <c r="G211" s="3" t="s">
        <v>28</v>
      </c>
      <c r="H211" s="3" t="s">
        <v>20</v>
      </c>
      <c r="I211" s="5">
        <v>0.70000000000000007</v>
      </c>
      <c r="J211" s="6">
        <v>7750</v>
      </c>
      <c r="K211" s="7">
        <f t="shared" si="0"/>
        <v>5425.0000000000009</v>
      </c>
      <c r="L211" s="7">
        <f t="shared" si="1"/>
        <v>542.50000000000011</v>
      </c>
      <c r="M211" s="8">
        <v>0.1</v>
      </c>
    </row>
    <row r="212" spans="1:13" x14ac:dyDescent="0.25">
      <c r="A212" s="1"/>
      <c r="B212" s="3" t="s">
        <v>25</v>
      </c>
      <c r="C212" s="3">
        <v>1128299</v>
      </c>
      <c r="D212" s="4">
        <v>44549</v>
      </c>
      <c r="E212" s="3" t="s">
        <v>26</v>
      </c>
      <c r="F212" s="3" t="s">
        <v>27</v>
      </c>
      <c r="G212" s="3" t="s">
        <v>28</v>
      </c>
      <c r="H212" s="3" t="s">
        <v>15</v>
      </c>
      <c r="I212" s="5">
        <v>0.55000000000000004</v>
      </c>
      <c r="J212" s="6">
        <v>9750</v>
      </c>
      <c r="K212" s="7">
        <f t="shared" si="0"/>
        <v>5362.5</v>
      </c>
      <c r="L212" s="7">
        <f t="shared" si="1"/>
        <v>1608.7500000000002</v>
      </c>
      <c r="M212" s="8">
        <v>0.30000000000000004</v>
      </c>
    </row>
    <row r="213" spans="1:13" x14ac:dyDescent="0.25">
      <c r="A213" s="1"/>
      <c r="B213" s="3" t="s">
        <v>25</v>
      </c>
      <c r="C213" s="3">
        <v>1128299</v>
      </c>
      <c r="D213" s="4">
        <v>44549</v>
      </c>
      <c r="E213" s="3" t="s">
        <v>26</v>
      </c>
      <c r="F213" s="3" t="s">
        <v>27</v>
      </c>
      <c r="G213" s="3" t="s">
        <v>28</v>
      </c>
      <c r="H213" s="3" t="s">
        <v>16</v>
      </c>
      <c r="I213" s="5">
        <v>0.60000000000000009</v>
      </c>
      <c r="J213" s="6">
        <v>9750</v>
      </c>
      <c r="K213" s="7">
        <f t="shared" si="0"/>
        <v>5850.0000000000009</v>
      </c>
      <c r="L213" s="7">
        <f t="shared" si="1"/>
        <v>877.50000000000011</v>
      </c>
      <c r="M213" s="8">
        <v>0.15</v>
      </c>
    </row>
    <row r="214" spans="1:13" x14ac:dyDescent="0.25">
      <c r="A214" s="1"/>
      <c r="B214" s="3" t="s">
        <v>25</v>
      </c>
      <c r="C214" s="3">
        <v>1128299</v>
      </c>
      <c r="D214" s="4">
        <v>44549</v>
      </c>
      <c r="E214" s="3" t="s">
        <v>26</v>
      </c>
      <c r="F214" s="3" t="s">
        <v>27</v>
      </c>
      <c r="G214" s="3" t="s">
        <v>28</v>
      </c>
      <c r="H214" s="3" t="s">
        <v>17</v>
      </c>
      <c r="I214" s="5">
        <v>0.55000000000000004</v>
      </c>
      <c r="J214" s="6">
        <v>7750</v>
      </c>
      <c r="K214" s="7">
        <f t="shared" si="0"/>
        <v>4262.5</v>
      </c>
      <c r="L214" s="7">
        <f t="shared" si="1"/>
        <v>1278.7500000000002</v>
      </c>
      <c r="M214" s="8">
        <v>0.30000000000000004</v>
      </c>
    </row>
    <row r="215" spans="1:13" x14ac:dyDescent="0.25">
      <c r="A215" s="1"/>
      <c r="B215" s="3" t="s">
        <v>25</v>
      </c>
      <c r="C215" s="3">
        <v>1128299</v>
      </c>
      <c r="D215" s="4">
        <v>44549</v>
      </c>
      <c r="E215" s="3" t="s">
        <v>26</v>
      </c>
      <c r="F215" s="3" t="s">
        <v>27</v>
      </c>
      <c r="G215" s="3" t="s">
        <v>28</v>
      </c>
      <c r="H215" s="3" t="s">
        <v>18</v>
      </c>
      <c r="I215" s="5">
        <v>0.55000000000000004</v>
      </c>
      <c r="J215" s="6">
        <v>7750</v>
      </c>
      <c r="K215" s="7">
        <f t="shared" si="0"/>
        <v>4262.5</v>
      </c>
      <c r="L215" s="7">
        <f t="shared" si="1"/>
        <v>1065.6249999999998</v>
      </c>
      <c r="M215" s="8">
        <v>0.24999999999999997</v>
      </c>
    </row>
    <row r="216" spans="1:13" x14ac:dyDescent="0.25">
      <c r="A216" s="1"/>
      <c r="B216" s="3" t="s">
        <v>25</v>
      </c>
      <c r="C216" s="3">
        <v>1128299</v>
      </c>
      <c r="D216" s="4">
        <v>44549</v>
      </c>
      <c r="E216" s="3" t="s">
        <v>26</v>
      </c>
      <c r="F216" s="3" t="s">
        <v>27</v>
      </c>
      <c r="G216" s="3" t="s">
        <v>28</v>
      </c>
      <c r="H216" s="3" t="s">
        <v>19</v>
      </c>
      <c r="I216" s="5">
        <v>0.65</v>
      </c>
      <c r="J216" s="6">
        <v>7000</v>
      </c>
      <c r="K216" s="7">
        <f t="shared" si="0"/>
        <v>4550</v>
      </c>
      <c r="L216" s="7">
        <f t="shared" si="1"/>
        <v>2047.5000000000002</v>
      </c>
      <c r="M216" s="8">
        <v>0.45000000000000007</v>
      </c>
    </row>
    <row r="217" spans="1:13" x14ac:dyDescent="0.25">
      <c r="A217" s="1"/>
      <c r="B217" s="3" t="s">
        <v>25</v>
      </c>
      <c r="C217" s="3">
        <v>1128299</v>
      </c>
      <c r="D217" s="4">
        <v>44549</v>
      </c>
      <c r="E217" s="3" t="s">
        <v>26</v>
      </c>
      <c r="F217" s="3" t="s">
        <v>27</v>
      </c>
      <c r="G217" s="3" t="s">
        <v>28</v>
      </c>
      <c r="H217" s="3" t="s">
        <v>20</v>
      </c>
      <c r="I217" s="5">
        <v>0.70000000000000007</v>
      </c>
      <c r="J217" s="6">
        <v>8000</v>
      </c>
      <c r="K217" s="7">
        <f t="shared" si="0"/>
        <v>5600.0000000000009</v>
      </c>
      <c r="L217" s="7">
        <f t="shared" si="1"/>
        <v>560.00000000000011</v>
      </c>
      <c r="M217" s="8">
        <v>0.1</v>
      </c>
    </row>
    <row r="218" spans="1:13" x14ac:dyDescent="0.25">
      <c r="A218" s="1"/>
      <c r="B218" s="3" t="s">
        <v>29</v>
      </c>
      <c r="C218" s="3">
        <v>1189833</v>
      </c>
      <c r="D218" s="4">
        <v>44211</v>
      </c>
      <c r="E218" s="3" t="s">
        <v>26</v>
      </c>
      <c r="F218" s="3" t="s">
        <v>27</v>
      </c>
      <c r="G218" s="3" t="s">
        <v>30</v>
      </c>
      <c r="H218" s="3" t="s">
        <v>15</v>
      </c>
      <c r="I218" s="5">
        <v>0.35</v>
      </c>
      <c r="J218" s="6">
        <v>7000</v>
      </c>
      <c r="K218" s="7">
        <f t="shared" si="0"/>
        <v>2450</v>
      </c>
      <c r="L218" s="7">
        <f t="shared" si="1"/>
        <v>980</v>
      </c>
      <c r="M218" s="8">
        <v>0.4</v>
      </c>
    </row>
    <row r="219" spans="1:13" x14ac:dyDescent="0.25">
      <c r="A219" s="1"/>
      <c r="B219" s="3" t="s">
        <v>29</v>
      </c>
      <c r="C219" s="3">
        <v>1189833</v>
      </c>
      <c r="D219" s="4">
        <v>44211</v>
      </c>
      <c r="E219" s="3" t="s">
        <v>26</v>
      </c>
      <c r="F219" s="3" t="s">
        <v>27</v>
      </c>
      <c r="G219" s="3" t="s">
        <v>30</v>
      </c>
      <c r="H219" s="3" t="s">
        <v>16</v>
      </c>
      <c r="I219" s="5">
        <v>0.45</v>
      </c>
      <c r="J219" s="6">
        <v>7000</v>
      </c>
      <c r="K219" s="7">
        <f t="shared" si="0"/>
        <v>3150</v>
      </c>
      <c r="L219" s="7">
        <f t="shared" si="1"/>
        <v>787.5</v>
      </c>
      <c r="M219" s="8">
        <v>0.25</v>
      </c>
    </row>
    <row r="220" spans="1:13" x14ac:dyDescent="0.25">
      <c r="A220" s="1"/>
      <c r="B220" s="3" t="s">
        <v>29</v>
      </c>
      <c r="C220" s="3">
        <v>1189833</v>
      </c>
      <c r="D220" s="4">
        <v>44211</v>
      </c>
      <c r="E220" s="3" t="s">
        <v>26</v>
      </c>
      <c r="F220" s="3" t="s">
        <v>27</v>
      </c>
      <c r="G220" s="3" t="s">
        <v>30</v>
      </c>
      <c r="H220" s="3" t="s">
        <v>17</v>
      </c>
      <c r="I220" s="5">
        <v>0.45</v>
      </c>
      <c r="J220" s="6">
        <v>7000</v>
      </c>
      <c r="K220" s="7">
        <f t="shared" si="0"/>
        <v>3150</v>
      </c>
      <c r="L220" s="7">
        <f t="shared" si="1"/>
        <v>1260</v>
      </c>
      <c r="M220" s="8">
        <v>0.4</v>
      </c>
    </row>
    <row r="221" spans="1:13" x14ac:dyDescent="0.25">
      <c r="A221" s="1"/>
      <c r="B221" s="3" t="s">
        <v>29</v>
      </c>
      <c r="C221" s="3">
        <v>1189833</v>
      </c>
      <c r="D221" s="4">
        <v>44211</v>
      </c>
      <c r="E221" s="3" t="s">
        <v>26</v>
      </c>
      <c r="F221" s="3" t="s">
        <v>27</v>
      </c>
      <c r="G221" s="3" t="s">
        <v>30</v>
      </c>
      <c r="H221" s="3" t="s">
        <v>18</v>
      </c>
      <c r="I221" s="5">
        <v>0.45</v>
      </c>
      <c r="J221" s="6">
        <v>5500</v>
      </c>
      <c r="K221" s="7">
        <f t="shared" si="0"/>
        <v>2475</v>
      </c>
      <c r="L221" s="7">
        <f t="shared" si="1"/>
        <v>866.25</v>
      </c>
      <c r="M221" s="8">
        <v>0.35</v>
      </c>
    </row>
    <row r="222" spans="1:13" x14ac:dyDescent="0.25">
      <c r="A222" s="1"/>
      <c r="B222" s="3" t="s">
        <v>29</v>
      </c>
      <c r="C222" s="3">
        <v>1189833</v>
      </c>
      <c r="D222" s="4">
        <v>44211</v>
      </c>
      <c r="E222" s="3" t="s">
        <v>26</v>
      </c>
      <c r="F222" s="3" t="s">
        <v>27</v>
      </c>
      <c r="G222" s="3" t="s">
        <v>30</v>
      </c>
      <c r="H222" s="3" t="s">
        <v>19</v>
      </c>
      <c r="I222" s="5">
        <v>0.5</v>
      </c>
      <c r="J222" s="6">
        <v>5000</v>
      </c>
      <c r="K222" s="7">
        <f t="shared" si="0"/>
        <v>2500</v>
      </c>
      <c r="L222" s="7">
        <f t="shared" si="1"/>
        <v>1375</v>
      </c>
      <c r="M222" s="8">
        <v>0.55000000000000004</v>
      </c>
    </row>
    <row r="223" spans="1:13" x14ac:dyDescent="0.25">
      <c r="A223" s="1"/>
      <c r="B223" s="3" t="s">
        <v>29</v>
      </c>
      <c r="C223" s="3">
        <v>1189833</v>
      </c>
      <c r="D223" s="4">
        <v>44211</v>
      </c>
      <c r="E223" s="3" t="s">
        <v>26</v>
      </c>
      <c r="F223" s="3" t="s">
        <v>27</v>
      </c>
      <c r="G223" s="3" t="s">
        <v>30</v>
      </c>
      <c r="H223" s="3" t="s">
        <v>20</v>
      </c>
      <c r="I223" s="5">
        <v>0.45</v>
      </c>
      <c r="J223" s="6">
        <v>7000</v>
      </c>
      <c r="K223" s="7">
        <f t="shared" si="0"/>
        <v>3150</v>
      </c>
      <c r="L223" s="7">
        <f t="shared" si="1"/>
        <v>630</v>
      </c>
      <c r="M223" s="8">
        <v>0.2</v>
      </c>
    </row>
    <row r="224" spans="1:13" x14ac:dyDescent="0.25">
      <c r="A224" s="1"/>
      <c r="B224" s="3" t="s">
        <v>29</v>
      </c>
      <c r="C224" s="3">
        <v>1189833</v>
      </c>
      <c r="D224" s="4">
        <v>44242</v>
      </c>
      <c r="E224" s="3" t="s">
        <v>26</v>
      </c>
      <c r="F224" s="3" t="s">
        <v>27</v>
      </c>
      <c r="G224" s="3" t="s">
        <v>30</v>
      </c>
      <c r="H224" s="3" t="s">
        <v>15</v>
      </c>
      <c r="I224" s="5">
        <v>0.35</v>
      </c>
      <c r="J224" s="6">
        <v>7500</v>
      </c>
      <c r="K224" s="7">
        <f t="shared" si="0"/>
        <v>2625</v>
      </c>
      <c r="L224" s="7">
        <f t="shared" si="1"/>
        <v>1050</v>
      </c>
      <c r="M224" s="8">
        <v>0.4</v>
      </c>
    </row>
    <row r="225" spans="1:13" x14ac:dyDescent="0.25">
      <c r="A225" s="1"/>
      <c r="B225" s="3" t="s">
        <v>29</v>
      </c>
      <c r="C225" s="3">
        <v>1189833</v>
      </c>
      <c r="D225" s="4">
        <v>44242</v>
      </c>
      <c r="E225" s="3" t="s">
        <v>26</v>
      </c>
      <c r="F225" s="3" t="s">
        <v>27</v>
      </c>
      <c r="G225" s="3" t="s">
        <v>30</v>
      </c>
      <c r="H225" s="3" t="s">
        <v>16</v>
      </c>
      <c r="I225" s="5">
        <v>0.45</v>
      </c>
      <c r="J225" s="6">
        <v>6500</v>
      </c>
      <c r="K225" s="7">
        <f t="shared" si="0"/>
        <v>2925</v>
      </c>
      <c r="L225" s="7">
        <f t="shared" si="1"/>
        <v>731.25</v>
      </c>
      <c r="M225" s="8">
        <v>0.25</v>
      </c>
    </row>
    <row r="226" spans="1:13" x14ac:dyDescent="0.25">
      <c r="A226" s="1"/>
      <c r="B226" s="3" t="s">
        <v>29</v>
      </c>
      <c r="C226" s="3">
        <v>1189833</v>
      </c>
      <c r="D226" s="4">
        <v>44242</v>
      </c>
      <c r="E226" s="3" t="s">
        <v>26</v>
      </c>
      <c r="F226" s="3" t="s">
        <v>27</v>
      </c>
      <c r="G226" s="3" t="s">
        <v>30</v>
      </c>
      <c r="H226" s="3" t="s">
        <v>17</v>
      </c>
      <c r="I226" s="5">
        <v>0.45</v>
      </c>
      <c r="J226" s="6">
        <v>6750</v>
      </c>
      <c r="K226" s="7">
        <f t="shared" si="0"/>
        <v>3037.5</v>
      </c>
      <c r="L226" s="7">
        <f t="shared" si="1"/>
        <v>1215</v>
      </c>
      <c r="M226" s="8">
        <v>0.4</v>
      </c>
    </row>
    <row r="227" spans="1:13" x14ac:dyDescent="0.25">
      <c r="A227" s="1"/>
      <c r="B227" s="3" t="s">
        <v>29</v>
      </c>
      <c r="C227" s="3">
        <v>1189833</v>
      </c>
      <c r="D227" s="4">
        <v>44242</v>
      </c>
      <c r="E227" s="3" t="s">
        <v>26</v>
      </c>
      <c r="F227" s="3" t="s">
        <v>27</v>
      </c>
      <c r="G227" s="3" t="s">
        <v>30</v>
      </c>
      <c r="H227" s="3" t="s">
        <v>18</v>
      </c>
      <c r="I227" s="5">
        <v>0.45</v>
      </c>
      <c r="J227" s="6">
        <v>5250</v>
      </c>
      <c r="K227" s="7">
        <f t="shared" si="0"/>
        <v>2362.5</v>
      </c>
      <c r="L227" s="7">
        <f t="shared" si="1"/>
        <v>826.875</v>
      </c>
      <c r="M227" s="8">
        <v>0.35</v>
      </c>
    </row>
    <row r="228" spans="1:13" x14ac:dyDescent="0.25">
      <c r="A228" s="1"/>
      <c r="B228" s="3" t="s">
        <v>29</v>
      </c>
      <c r="C228" s="3">
        <v>1189833</v>
      </c>
      <c r="D228" s="4">
        <v>44242</v>
      </c>
      <c r="E228" s="3" t="s">
        <v>26</v>
      </c>
      <c r="F228" s="3" t="s">
        <v>27</v>
      </c>
      <c r="G228" s="3" t="s">
        <v>30</v>
      </c>
      <c r="H228" s="3" t="s">
        <v>19</v>
      </c>
      <c r="I228" s="5">
        <v>0.5</v>
      </c>
      <c r="J228" s="6">
        <v>4500</v>
      </c>
      <c r="K228" s="7">
        <f t="shared" si="0"/>
        <v>2250</v>
      </c>
      <c r="L228" s="7">
        <f t="shared" si="1"/>
        <v>1237.5</v>
      </c>
      <c r="M228" s="8">
        <v>0.55000000000000004</v>
      </c>
    </row>
    <row r="229" spans="1:13" x14ac:dyDescent="0.25">
      <c r="A229" s="1"/>
      <c r="B229" s="3" t="s">
        <v>29</v>
      </c>
      <c r="C229" s="3">
        <v>1189833</v>
      </c>
      <c r="D229" s="4">
        <v>44242</v>
      </c>
      <c r="E229" s="3" t="s">
        <v>26</v>
      </c>
      <c r="F229" s="3" t="s">
        <v>27</v>
      </c>
      <c r="G229" s="3" t="s">
        <v>30</v>
      </c>
      <c r="H229" s="3" t="s">
        <v>20</v>
      </c>
      <c r="I229" s="5">
        <v>0.45</v>
      </c>
      <c r="J229" s="6">
        <v>6500</v>
      </c>
      <c r="K229" s="7">
        <f t="shared" si="0"/>
        <v>2925</v>
      </c>
      <c r="L229" s="7">
        <f t="shared" si="1"/>
        <v>585</v>
      </c>
      <c r="M229" s="8">
        <v>0.2</v>
      </c>
    </row>
    <row r="230" spans="1:13" x14ac:dyDescent="0.25">
      <c r="A230" s="1"/>
      <c r="B230" s="3" t="s">
        <v>29</v>
      </c>
      <c r="C230" s="3">
        <v>1189833</v>
      </c>
      <c r="D230" s="4">
        <v>44269</v>
      </c>
      <c r="E230" s="3" t="s">
        <v>26</v>
      </c>
      <c r="F230" s="3" t="s">
        <v>27</v>
      </c>
      <c r="G230" s="3" t="s">
        <v>30</v>
      </c>
      <c r="H230" s="3" t="s">
        <v>15</v>
      </c>
      <c r="I230" s="5">
        <v>0.35</v>
      </c>
      <c r="J230" s="6">
        <v>8000</v>
      </c>
      <c r="K230" s="7">
        <f t="shared" si="0"/>
        <v>2800</v>
      </c>
      <c r="L230" s="7">
        <f t="shared" si="1"/>
        <v>1120</v>
      </c>
      <c r="M230" s="8">
        <v>0.4</v>
      </c>
    </row>
    <row r="231" spans="1:13" x14ac:dyDescent="0.25">
      <c r="A231" s="1"/>
      <c r="B231" s="3" t="s">
        <v>29</v>
      </c>
      <c r="C231" s="3">
        <v>1189833</v>
      </c>
      <c r="D231" s="4">
        <v>44269</v>
      </c>
      <c r="E231" s="3" t="s">
        <v>26</v>
      </c>
      <c r="F231" s="3" t="s">
        <v>27</v>
      </c>
      <c r="G231" s="3" t="s">
        <v>30</v>
      </c>
      <c r="H231" s="3" t="s">
        <v>16</v>
      </c>
      <c r="I231" s="5">
        <v>0.45</v>
      </c>
      <c r="J231" s="6">
        <v>6500</v>
      </c>
      <c r="K231" s="7">
        <f t="shared" si="0"/>
        <v>2925</v>
      </c>
      <c r="L231" s="7">
        <f t="shared" si="1"/>
        <v>731.25</v>
      </c>
      <c r="M231" s="8">
        <v>0.25</v>
      </c>
    </row>
    <row r="232" spans="1:13" x14ac:dyDescent="0.25">
      <c r="A232" s="1"/>
      <c r="B232" s="3" t="s">
        <v>29</v>
      </c>
      <c r="C232" s="3">
        <v>1189833</v>
      </c>
      <c r="D232" s="4">
        <v>44269</v>
      </c>
      <c r="E232" s="3" t="s">
        <v>26</v>
      </c>
      <c r="F232" s="3" t="s">
        <v>27</v>
      </c>
      <c r="G232" s="3" t="s">
        <v>30</v>
      </c>
      <c r="H232" s="3" t="s">
        <v>17</v>
      </c>
      <c r="I232" s="5">
        <v>0.45</v>
      </c>
      <c r="J232" s="6">
        <v>6500</v>
      </c>
      <c r="K232" s="7">
        <f t="shared" si="0"/>
        <v>2925</v>
      </c>
      <c r="L232" s="7">
        <f t="shared" si="1"/>
        <v>1170</v>
      </c>
      <c r="M232" s="8">
        <v>0.4</v>
      </c>
    </row>
    <row r="233" spans="1:13" x14ac:dyDescent="0.25">
      <c r="A233" s="1"/>
      <c r="B233" s="3" t="s">
        <v>29</v>
      </c>
      <c r="C233" s="3">
        <v>1189833</v>
      </c>
      <c r="D233" s="4">
        <v>44269</v>
      </c>
      <c r="E233" s="3" t="s">
        <v>26</v>
      </c>
      <c r="F233" s="3" t="s">
        <v>27</v>
      </c>
      <c r="G233" s="3" t="s">
        <v>30</v>
      </c>
      <c r="H233" s="3" t="s">
        <v>18</v>
      </c>
      <c r="I233" s="5">
        <v>0.45</v>
      </c>
      <c r="J233" s="6">
        <v>5500</v>
      </c>
      <c r="K233" s="7">
        <f t="shared" si="0"/>
        <v>2475</v>
      </c>
      <c r="L233" s="7">
        <f t="shared" si="1"/>
        <v>866.25</v>
      </c>
      <c r="M233" s="8">
        <v>0.35</v>
      </c>
    </row>
    <row r="234" spans="1:13" x14ac:dyDescent="0.25">
      <c r="A234" s="1"/>
      <c r="B234" s="3" t="s">
        <v>29</v>
      </c>
      <c r="C234" s="3">
        <v>1189833</v>
      </c>
      <c r="D234" s="4">
        <v>44269</v>
      </c>
      <c r="E234" s="3" t="s">
        <v>26</v>
      </c>
      <c r="F234" s="3" t="s">
        <v>27</v>
      </c>
      <c r="G234" s="3" t="s">
        <v>30</v>
      </c>
      <c r="H234" s="3" t="s">
        <v>19</v>
      </c>
      <c r="I234" s="5">
        <v>0.5</v>
      </c>
      <c r="J234" s="6">
        <v>4250</v>
      </c>
      <c r="K234" s="7">
        <f t="shared" si="0"/>
        <v>2125</v>
      </c>
      <c r="L234" s="7">
        <f t="shared" si="1"/>
        <v>1168.75</v>
      </c>
      <c r="M234" s="8">
        <v>0.55000000000000004</v>
      </c>
    </row>
    <row r="235" spans="1:13" x14ac:dyDescent="0.25">
      <c r="A235" s="1"/>
      <c r="B235" s="3" t="s">
        <v>29</v>
      </c>
      <c r="C235" s="3">
        <v>1189833</v>
      </c>
      <c r="D235" s="4">
        <v>44269</v>
      </c>
      <c r="E235" s="3" t="s">
        <v>26</v>
      </c>
      <c r="F235" s="3" t="s">
        <v>27</v>
      </c>
      <c r="G235" s="3" t="s">
        <v>30</v>
      </c>
      <c r="H235" s="3" t="s">
        <v>20</v>
      </c>
      <c r="I235" s="5">
        <v>0.45</v>
      </c>
      <c r="J235" s="6">
        <v>6250</v>
      </c>
      <c r="K235" s="7">
        <f t="shared" si="0"/>
        <v>2812.5</v>
      </c>
      <c r="L235" s="7">
        <f t="shared" si="1"/>
        <v>562.5</v>
      </c>
      <c r="M235" s="8">
        <v>0.2</v>
      </c>
    </row>
    <row r="236" spans="1:13" x14ac:dyDescent="0.25">
      <c r="A236" s="1"/>
      <c r="B236" s="3" t="s">
        <v>29</v>
      </c>
      <c r="C236" s="3">
        <v>1189833</v>
      </c>
      <c r="D236" s="4">
        <v>44301</v>
      </c>
      <c r="E236" s="3" t="s">
        <v>26</v>
      </c>
      <c r="F236" s="3" t="s">
        <v>27</v>
      </c>
      <c r="G236" s="3" t="s">
        <v>30</v>
      </c>
      <c r="H236" s="3" t="s">
        <v>15</v>
      </c>
      <c r="I236" s="5">
        <v>0.45</v>
      </c>
      <c r="J236" s="6">
        <v>8000</v>
      </c>
      <c r="K236" s="7">
        <f t="shared" si="0"/>
        <v>3600</v>
      </c>
      <c r="L236" s="7">
        <f t="shared" si="1"/>
        <v>1440</v>
      </c>
      <c r="M236" s="8">
        <v>0.4</v>
      </c>
    </row>
    <row r="237" spans="1:13" x14ac:dyDescent="0.25">
      <c r="A237" s="1"/>
      <c r="B237" s="3" t="s">
        <v>29</v>
      </c>
      <c r="C237" s="3">
        <v>1189833</v>
      </c>
      <c r="D237" s="4">
        <v>44301</v>
      </c>
      <c r="E237" s="3" t="s">
        <v>26</v>
      </c>
      <c r="F237" s="3" t="s">
        <v>27</v>
      </c>
      <c r="G237" s="3" t="s">
        <v>30</v>
      </c>
      <c r="H237" s="3" t="s">
        <v>16</v>
      </c>
      <c r="I237" s="5">
        <v>0.5</v>
      </c>
      <c r="J237" s="6">
        <v>6000</v>
      </c>
      <c r="K237" s="7">
        <f t="shared" si="0"/>
        <v>3000</v>
      </c>
      <c r="L237" s="7">
        <f t="shared" si="1"/>
        <v>750</v>
      </c>
      <c r="M237" s="8">
        <v>0.25</v>
      </c>
    </row>
    <row r="238" spans="1:13" x14ac:dyDescent="0.25">
      <c r="A238" s="1"/>
      <c r="B238" s="3" t="s">
        <v>29</v>
      </c>
      <c r="C238" s="3">
        <v>1189833</v>
      </c>
      <c r="D238" s="4">
        <v>44301</v>
      </c>
      <c r="E238" s="3" t="s">
        <v>26</v>
      </c>
      <c r="F238" s="3" t="s">
        <v>27</v>
      </c>
      <c r="G238" s="3" t="s">
        <v>30</v>
      </c>
      <c r="H238" s="3" t="s">
        <v>17</v>
      </c>
      <c r="I238" s="5">
        <v>0.5</v>
      </c>
      <c r="J238" s="6">
        <v>6250</v>
      </c>
      <c r="K238" s="7">
        <f t="shared" si="0"/>
        <v>3125</v>
      </c>
      <c r="L238" s="7">
        <f t="shared" si="1"/>
        <v>1250</v>
      </c>
      <c r="M238" s="8">
        <v>0.4</v>
      </c>
    </row>
    <row r="239" spans="1:13" x14ac:dyDescent="0.25">
      <c r="A239" s="1"/>
      <c r="B239" s="3" t="s">
        <v>29</v>
      </c>
      <c r="C239" s="3">
        <v>1189833</v>
      </c>
      <c r="D239" s="4">
        <v>44301</v>
      </c>
      <c r="E239" s="3" t="s">
        <v>26</v>
      </c>
      <c r="F239" s="3" t="s">
        <v>27</v>
      </c>
      <c r="G239" s="3" t="s">
        <v>30</v>
      </c>
      <c r="H239" s="3" t="s">
        <v>18</v>
      </c>
      <c r="I239" s="5">
        <v>0.45</v>
      </c>
      <c r="J239" s="6">
        <v>5250</v>
      </c>
      <c r="K239" s="7">
        <f t="shared" si="0"/>
        <v>2362.5</v>
      </c>
      <c r="L239" s="7">
        <f t="shared" si="1"/>
        <v>826.875</v>
      </c>
      <c r="M239" s="8">
        <v>0.35</v>
      </c>
    </row>
    <row r="240" spans="1:13" x14ac:dyDescent="0.25">
      <c r="A240" s="1"/>
      <c r="B240" s="3" t="s">
        <v>29</v>
      </c>
      <c r="C240" s="3">
        <v>1189833</v>
      </c>
      <c r="D240" s="4">
        <v>44301</v>
      </c>
      <c r="E240" s="3" t="s">
        <v>26</v>
      </c>
      <c r="F240" s="3" t="s">
        <v>27</v>
      </c>
      <c r="G240" s="3" t="s">
        <v>30</v>
      </c>
      <c r="H240" s="3" t="s">
        <v>19</v>
      </c>
      <c r="I240" s="5">
        <v>0.5</v>
      </c>
      <c r="J240" s="6">
        <v>4250</v>
      </c>
      <c r="K240" s="7">
        <f t="shared" si="0"/>
        <v>2125</v>
      </c>
      <c r="L240" s="7">
        <f t="shared" si="1"/>
        <v>1168.75</v>
      </c>
      <c r="M240" s="8">
        <v>0.55000000000000004</v>
      </c>
    </row>
    <row r="241" spans="1:13" x14ac:dyDescent="0.25">
      <c r="A241" s="1"/>
      <c r="B241" s="3" t="s">
        <v>29</v>
      </c>
      <c r="C241" s="3">
        <v>1189833</v>
      </c>
      <c r="D241" s="4">
        <v>44301</v>
      </c>
      <c r="E241" s="3" t="s">
        <v>26</v>
      </c>
      <c r="F241" s="3" t="s">
        <v>27</v>
      </c>
      <c r="G241" s="3" t="s">
        <v>30</v>
      </c>
      <c r="H241" s="3" t="s">
        <v>20</v>
      </c>
      <c r="I241" s="5">
        <v>0.65</v>
      </c>
      <c r="J241" s="6">
        <v>6000</v>
      </c>
      <c r="K241" s="7">
        <f t="shared" si="0"/>
        <v>3900</v>
      </c>
      <c r="L241" s="7">
        <f t="shared" si="1"/>
        <v>780</v>
      </c>
      <c r="M241" s="8">
        <v>0.2</v>
      </c>
    </row>
    <row r="242" spans="1:13" x14ac:dyDescent="0.25">
      <c r="A242" s="1"/>
      <c r="B242" s="3" t="s">
        <v>29</v>
      </c>
      <c r="C242" s="3">
        <v>1189833</v>
      </c>
      <c r="D242" s="4">
        <v>44332</v>
      </c>
      <c r="E242" s="3" t="s">
        <v>26</v>
      </c>
      <c r="F242" s="3" t="s">
        <v>27</v>
      </c>
      <c r="G242" s="3" t="s">
        <v>30</v>
      </c>
      <c r="H242" s="3" t="s">
        <v>15</v>
      </c>
      <c r="I242" s="5">
        <v>0.45</v>
      </c>
      <c r="J242" s="6">
        <v>8000</v>
      </c>
      <c r="K242" s="7">
        <f t="shared" si="0"/>
        <v>3600</v>
      </c>
      <c r="L242" s="7">
        <f t="shared" si="1"/>
        <v>1440</v>
      </c>
      <c r="M242" s="8">
        <v>0.4</v>
      </c>
    </row>
    <row r="243" spans="1:13" x14ac:dyDescent="0.25">
      <c r="A243" s="1"/>
      <c r="B243" s="3" t="s">
        <v>29</v>
      </c>
      <c r="C243" s="3">
        <v>1189833</v>
      </c>
      <c r="D243" s="4">
        <v>44332</v>
      </c>
      <c r="E243" s="3" t="s">
        <v>26</v>
      </c>
      <c r="F243" s="3" t="s">
        <v>27</v>
      </c>
      <c r="G243" s="3" t="s">
        <v>30</v>
      </c>
      <c r="H243" s="3" t="s">
        <v>16</v>
      </c>
      <c r="I243" s="5">
        <v>0.5</v>
      </c>
      <c r="J243" s="6">
        <v>6500</v>
      </c>
      <c r="K243" s="7">
        <f t="shared" si="0"/>
        <v>3250</v>
      </c>
      <c r="L243" s="7">
        <f t="shared" si="1"/>
        <v>812.5</v>
      </c>
      <c r="M243" s="8">
        <v>0.25</v>
      </c>
    </row>
    <row r="244" spans="1:13" x14ac:dyDescent="0.25">
      <c r="A244" s="1"/>
      <c r="B244" s="3" t="s">
        <v>29</v>
      </c>
      <c r="C244" s="3">
        <v>1189833</v>
      </c>
      <c r="D244" s="4">
        <v>44332</v>
      </c>
      <c r="E244" s="3" t="s">
        <v>26</v>
      </c>
      <c r="F244" s="3" t="s">
        <v>27</v>
      </c>
      <c r="G244" s="3" t="s">
        <v>30</v>
      </c>
      <c r="H244" s="3" t="s">
        <v>17</v>
      </c>
      <c r="I244" s="5">
        <v>0.5</v>
      </c>
      <c r="J244" s="6">
        <v>6500</v>
      </c>
      <c r="K244" s="7">
        <f t="shared" si="0"/>
        <v>3250</v>
      </c>
      <c r="L244" s="7">
        <f t="shared" si="1"/>
        <v>1300</v>
      </c>
      <c r="M244" s="8">
        <v>0.4</v>
      </c>
    </row>
    <row r="245" spans="1:13" x14ac:dyDescent="0.25">
      <c r="A245" s="1"/>
      <c r="B245" s="3" t="s">
        <v>29</v>
      </c>
      <c r="C245" s="3">
        <v>1189833</v>
      </c>
      <c r="D245" s="4">
        <v>44332</v>
      </c>
      <c r="E245" s="3" t="s">
        <v>26</v>
      </c>
      <c r="F245" s="3" t="s">
        <v>27</v>
      </c>
      <c r="G245" s="3" t="s">
        <v>30</v>
      </c>
      <c r="H245" s="3" t="s">
        <v>18</v>
      </c>
      <c r="I245" s="5">
        <v>0.45</v>
      </c>
      <c r="J245" s="6">
        <v>5500</v>
      </c>
      <c r="K245" s="7">
        <f t="shared" si="0"/>
        <v>2475</v>
      </c>
      <c r="L245" s="7">
        <f t="shared" si="1"/>
        <v>866.25</v>
      </c>
      <c r="M245" s="8">
        <v>0.35</v>
      </c>
    </row>
    <row r="246" spans="1:13" x14ac:dyDescent="0.25">
      <c r="A246" s="1"/>
      <c r="B246" s="3" t="s">
        <v>29</v>
      </c>
      <c r="C246" s="3">
        <v>1189833</v>
      </c>
      <c r="D246" s="4">
        <v>44332</v>
      </c>
      <c r="E246" s="3" t="s">
        <v>26</v>
      </c>
      <c r="F246" s="3" t="s">
        <v>27</v>
      </c>
      <c r="G246" s="3" t="s">
        <v>30</v>
      </c>
      <c r="H246" s="3" t="s">
        <v>19</v>
      </c>
      <c r="I246" s="5">
        <v>0.5</v>
      </c>
      <c r="J246" s="6">
        <v>4500</v>
      </c>
      <c r="K246" s="7">
        <f t="shared" si="0"/>
        <v>2250</v>
      </c>
      <c r="L246" s="7">
        <f t="shared" si="1"/>
        <v>1237.5</v>
      </c>
      <c r="M246" s="8">
        <v>0.55000000000000004</v>
      </c>
    </row>
    <row r="247" spans="1:13" x14ac:dyDescent="0.25">
      <c r="A247" s="1"/>
      <c r="B247" s="3" t="s">
        <v>29</v>
      </c>
      <c r="C247" s="3">
        <v>1189833</v>
      </c>
      <c r="D247" s="4">
        <v>44332</v>
      </c>
      <c r="E247" s="3" t="s">
        <v>26</v>
      </c>
      <c r="F247" s="3" t="s">
        <v>27</v>
      </c>
      <c r="G247" s="3" t="s">
        <v>30</v>
      </c>
      <c r="H247" s="3" t="s">
        <v>20</v>
      </c>
      <c r="I247" s="5">
        <v>0.65</v>
      </c>
      <c r="J247" s="6">
        <v>6250</v>
      </c>
      <c r="K247" s="7">
        <f t="shared" si="0"/>
        <v>4062.5</v>
      </c>
      <c r="L247" s="7">
        <f t="shared" si="1"/>
        <v>812.5</v>
      </c>
      <c r="M247" s="8">
        <v>0.2</v>
      </c>
    </row>
    <row r="248" spans="1:13" x14ac:dyDescent="0.25">
      <c r="A248" s="1"/>
      <c r="B248" s="3" t="s">
        <v>29</v>
      </c>
      <c r="C248" s="3">
        <v>1189833</v>
      </c>
      <c r="D248" s="4">
        <v>44362</v>
      </c>
      <c r="E248" s="3" t="s">
        <v>26</v>
      </c>
      <c r="F248" s="3" t="s">
        <v>27</v>
      </c>
      <c r="G248" s="3" t="s">
        <v>30</v>
      </c>
      <c r="H248" s="3" t="s">
        <v>15</v>
      </c>
      <c r="I248" s="5">
        <v>0.45</v>
      </c>
      <c r="J248" s="6">
        <v>9000</v>
      </c>
      <c r="K248" s="7">
        <f t="shared" si="0"/>
        <v>4050</v>
      </c>
      <c r="L248" s="7">
        <f t="shared" si="1"/>
        <v>1620</v>
      </c>
      <c r="M248" s="8">
        <v>0.4</v>
      </c>
    </row>
    <row r="249" spans="1:13" x14ac:dyDescent="0.25">
      <c r="A249" s="1"/>
      <c r="B249" s="3" t="s">
        <v>29</v>
      </c>
      <c r="C249" s="3">
        <v>1189833</v>
      </c>
      <c r="D249" s="4">
        <v>44362</v>
      </c>
      <c r="E249" s="3" t="s">
        <v>26</v>
      </c>
      <c r="F249" s="3" t="s">
        <v>27</v>
      </c>
      <c r="G249" s="3" t="s">
        <v>30</v>
      </c>
      <c r="H249" s="3" t="s">
        <v>16</v>
      </c>
      <c r="I249" s="5">
        <v>0.5</v>
      </c>
      <c r="J249" s="6">
        <v>7500</v>
      </c>
      <c r="K249" s="7">
        <f t="shared" si="0"/>
        <v>3750</v>
      </c>
      <c r="L249" s="7">
        <f t="shared" si="1"/>
        <v>937.5</v>
      </c>
      <c r="M249" s="8">
        <v>0.25</v>
      </c>
    </row>
    <row r="250" spans="1:13" x14ac:dyDescent="0.25">
      <c r="A250" s="1"/>
      <c r="B250" s="3" t="s">
        <v>29</v>
      </c>
      <c r="C250" s="3">
        <v>1189833</v>
      </c>
      <c r="D250" s="4">
        <v>44362</v>
      </c>
      <c r="E250" s="3" t="s">
        <v>26</v>
      </c>
      <c r="F250" s="3" t="s">
        <v>27</v>
      </c>
      <c r="G250" s="3" t="s">
        <v>30</v>
      </c>
      <c r="H250" s="3" t="s">
        <v>17</v>
      </c>
      <c r="I250" s="5">
        <v>0.5</v>
      </c>
      <c r="J250" s="6">
        <v>7500</v>
      </c>
      <c r="K250" s="7">
        <f t="shared" si="0"/>
        <v>3750</v>
      </c>
      <c r="L250" s="7">
        <f t="shared" si="1"/>
        <v>1500</v>
      </c>
      <c r="M250" s="8">
        <v>0.4</v>
      </c>
    </row>
    <row r="251" spans="1:13" x14ac:dyDescent="0.25">
      <c r="A251" s="1"/>
      <c r="B251" s="3" t="s">
        <v>29</v>
      </c>
      <c r="C251" s="3">
        <v>1189833</v>
      </c>
      <c r="D251" s="4">
        <v>44362</v>
      </c>
      <c r="E251" s="3" t="s">
        <v>26</v>
      </c>
      <c r="F251" s="3" t="s">
        <v>27</v>
      </c>
      <c r="G251" s="3" t="s">
        <v>30</v>
      </c>
      <c r="H251" s="3" t="s">
        <v>18</v>
      </c>
      <c r="I251" s="5">
        <v>0.45</v>
      </c>
      <c r="J251" s="6">
        <v>6250</v>
      </c>
      <c r="K251" s="7">
        <f t="shared" si="0"/>
        <v>2812.5</v>
      </c>
      <c r="L251" s="7">
        <f t="shared" si="1"/>
        <v>984.37499999999989</v>
      </c>
      <c r="M251" s="8">
        <v>0.35</v>
      </c>
    </row>
    <row r="252" spans="1:13" x14ac:dyDescent="0.25">
      <c r="A252" s="1"/>
      <c r="B252" s="3" t="s">
        <v>29</v>
      </c>
      <c r="C252" s="3">
        <v>1189833</v>
      </c>
      <c r="D252" s="4">
        <v>44362</v>
      </c>
      <c r="E252" s="3" t="s">
        <v>26</v>
      </c>
      <c r="F252" s="3" t="s">
        <v>27</v>
      </c>
      <c r="G252" s="3" t="s">
        <v>30</v>
      </c>
      <c r="H252" s="3" t="s">
        <v>19</v>
      </c>
      <c r="I252" s="5">
        <v>0.5</v>
      </c>
      <c r="J252" s="6">
        <v>5000</v>
      </c>
      <c r="K252" s="7">
        <f t="shared" si="0"/>
        <v>2500</v>
      </c>
      <c r="L252" s="7">
        <f t="shared" si="1"/>
        <v>1375</v>
      </c>
      <c r="M252" s="8">
        <v>0.55000000000000004</v>
      </c>
    </row>
    <row r="253" spans="1:13" x14ac:dyDescent="0.25">
      <c r="A253" s="1"/>
      <c r="B253" s="3" t="s">
        <v>29</v>
      </c>
      <c r="C253" s="3">
        <v>1189833</v>
      </c>
      <c r="D253" s="4">
        <v>44362</v>
      </c>
      <c r="E253" s="3" t="s">
        <v>26</v>
      </c>
      <c r="F253" s="3" t="s">
        <v>27</v>
      </c>
      <c r="G253" s="3" t="s">
        <v>30</v>
      </c>
      <c r="H253" s="3" t="s">
        <v>20</v>
      </c>
      <c r="I253" s="5">
        <v>0.65</v>
      </c>
      <c r="J253" s="6">
        <v>8000</v>
      </c>
      <c r="K253" s="7">
        <f t="shared" si="0"/>
        <v>5200</v>
      </c>
      <c r="L253" s="7">
        <f t="shared" si="1"/>
        <v>1040</v>
      </c>
      <c r="M253" s="8">
        <v>0.2</v>
      </c>
    </row>
    <row r="254" spans="1:13" x14ac:dyDescent="0.25">
      <c r="A254" s="1"/>
      <c r="B254" s="3" t="s">
        <v>29</v>
      </c>
      <c r="C254" s="3">
        <v>1189833</v>
      </c>
      <c r="D254" s="4">
        <v>44391</v>
      </c>
      <c r="E254" s="3" t="s">
        <v>26</v>
      </c>
      <c r="F254" s="3" t="s">
        <v>27</v>
      </c>
      <c r="G254" s="3" t="s">
        <v>30</v>
      </c>
      <c r="H254" s="3" t="s">
        <v>15</v>
      </c>
      <c r="I254" s="5">
        <v>0.45</v>
      </c>
      <c r="J254" s="6">
        <v>9500</v>
      </c>
      <c r="K254" s="7">
        <f t="shared" si="0"/>
        <v>4275</v>
      </c>
      <c r="L254" s="7">
        <f t="shared" si="1"/>
        <v>1710</v>
      </c>
      <c r="M254" s="8">
        <v>0.4</v>
      </c>
    </row>
    <row r="255" spans="1:13" x14ac:dyDescent="0.25">
      <c r="A255" s="1"/>
      <c r="B255" s="3" t="s">
        <v>29</v>
      </c>
      <c r="C255" s="3">
        <v>1189833</v>
      </c>
      <c r="D255" s="4">
        <v>44391</v>
      </c>
      <c r="E255" s="3" t="s">
        <v>26</v>
      </c>
      <c r="F255" s="3" t="s">
        <v>27</v>
      </c>
      <c r="G255" s="3" t="s">
        <v>30</v>
      </c>
      <c r="H255" s="3" t="s">
        <v>16</v>
      </c>
      <c r="I255" s="5">
        <v>0.5</v>
      </c>
      <c r="J255" s="6">
        <v>8000</v>
      </c>
      <c r="K255" s="7">
        <f t="shared" si="0"/>
        <v>4000</v>
      </c>
      <c r="L255" s="7">
        <f t="shared" si="1"/>
        <v>1000</v>
      </c>
      <c r="M255" s="8">
        <v>0.25</v>
      </c>
    </row>
    <row r="256" spans="1:13" x14ac:dyDescent="0.25">
      <c r="A256" s="1"/>
      <c r="B256" s="3" t="s">
        <v>29</v>
      </c>
      <c r="C256" s="3">
        <v>1189833</v>
      </c>
      <c r="D256" s="4">
        <v>44391</v>
      </c>
      <c r="E256" s="3" t="s">
        <v>26</v>
      </c>
      <c r="F256" s="3" t="s">
        <v>27</v>
      </c>
      <c r="G256" s="3" t="s">
        <v>30</v>
      </c>
      <c r="H256" s="3" t="s">
        <v>17</v>
      </c>
      <c r="I256" s="5">
        <v>0.5</v>
      </c>
      <c r="J256" s="6">
        <v>7500</v>
      </c>
      <c r="K256" s="7">
        <f t="shared" si="0"/>
        <v>3750</v>
      </c>
      <c r="L256" s="7">
        <f t="shared" si="1"/>
        <v>1500</v>
      </c>
      <c r="M256" s="8">
        <v>0.4</v>
      </c>
    </row>
    <row r="257" spans="1:13" x14ac:dyDescent="0.25">
      <c r="A257" s="1"/>
      <c r="B257" s="3" t="s">
        <v>29</v>
      </c>
      <c r="C257" s="3">
        <v>1189833</v>
      </c>
      <c r="D257" s="4">
        <v>44391</v>
      </c>
      <c r="E257" s="3" t="s">
        <v>26</v>
      </c>
      <c r="F257" s="3" t="s">
        <v>27</v>
      </c>
      <c r="G257" s="3" t="s">
        <v>30</v>
      </c>
      <c r="H257" s="3" t="s">
        <v>18</v>
      </c>
      <c r="I257" s="5">
        <v>0.45</v>
      </c>
      <c r="J257" s="6">
        <v>6500</v>
      </c>
      <c r="K257" s="7">
        <f t="shared" ref="K257:K511" si="2">I257*J257</f>
        <v>2925</v>
      </c>
      <c r="L257" s="7">
        <f t="shared" ref="L257:L511" si="3">K257*M257</f>
        <v>1023.7499999999999</v>
      </c>
      <c r="M257" s="8">
        <v>0.35</v>
      </c>
    </row>
    <row r="258" spans="1:13" x14ac:dyDescent="0.25">
      <c r="A258" s="1"/>
      <c r="B258" s="3" t="s">
        <v>29</v>
      </c>
      <c r="C258" s="3">
        <v>1189833</v>
      </c>
      <c r="D258" s="4">
        <v>44391</v>
      </c>
      <c r="E258" s="3" t="s">
        <v>26</v>
      </c>
      <c r="F258" s="3" t="s">
        <v>27</v>
      </c>
      <c r="G258" s="3" t="s">
        <v>30</v>
      </c>
      <c r="H258" s="3" t="s">
        <v>19</v>
      </c>
      <c r="I258" s="5">
        <v>0.5</v>
      </c>
      <c r="J258" s="6">
        <v>7000</v>
      </c>
      <c r="K258" s="7">
        <f t="shared" si="2"/>
        <v>3500</v>
      </c>
      <c r="L258" s="7">
        <f t="shared" si="3"/>
        <v>1925.0000000000002</v>
      </c>
      <c r="M258" s="8">
        <v>0.55000000000000004</v>
      </c>
    </row>
    <row r="259" spans="1:13" x14ac:dyDescent="0.25">
      <c r="A259" s="1"/>
      <c r="B259" s="3" t="s">
        <v>29</v>
      </c>
      <c r="C259" s="3">
        <v>1189833</v>
      </c>
      <c r="D259" s="4">
        <v>44391</v>
      </c>
      <c r="E259" s="3" t="s">
        <v>26</v>
      </c>
      <c r="F259" s="3" t="s">
        <v>27</v>
      </c>
      <c r="G259" s="3" t="s">
        <v>30</v>
      </c>
      <c r="H259" s="3" t="s">
        <v>20</v>
      </c>
      <c r="I259" s="5">
        <v>0.65</v>
      </c>
      <c r="J259" s="6">
        <v>7000</v>
      </c>
      <c r="K259" s="7">
        <f t="shared" si="2"/>
        <v>4550</v>
      </c>
      <c r="L259" s="7">
        <f t="shared" si="3"/>
        <v>910</v>
      </c>
      <c r="M259" s="8">
        <v>0.2</v>
      </c>
    </row>
    <row r="260" spans="1:13" x14ac:dyDescent="0.25">
      <c r="A260" s="1"/>
      <c r="B260" s="3" t="s">
        <v>29</v>
      </c>
      <c r="C260" s="3">
        <v>1189833</v>
      </c>
      <c r="D260" s="4">
        <v>44423</v>
      </c>
      <c r="E260" s="3" t="s">
        <v>26</v>
      </c>
      <c r="F260" s="3" t="s">
        <v>27</v>
      </c>
      <c r="G260" s="3" t="s">
        <v>30</v>
      </c>
      <c r="H260" s="3" t="s">
        <v>15</v>
      </c>
      <c r="I260" s="5">
        <v>0.5</v>
      </c>
      <c r="J260" s="6">
        <v>9000</v>
      </c>
      <c r="K260" s="7">
        <f t="shared" si="2"/>
        <v>4500</v>
      </c>
      <c r="L260" s="7">
        <f t="shared" si="3"/>
        <v>1800</v>
      </c>
      <c r="M260" s="8">
        <v>0.4</v>
      </c>
    </row>
    <row r="261" spans="1:13" x14ac:dyDescent="0.25">
      <c r="A261" s="1"/>
      <c r="B261" s="3" t="s">
        <v>29</v>
      </c>
      <c r="C261" s="3">
        <v>1189833</v>
      </c>
      <c r="D261" s="4">
        <v>44423</v>
      </c>
      <c r="E261" s="3" t="s">
        <v>26</v>
      </c>
      <c r="F261" s="3" t="s">
        <v>27</v>
      </c>
      <c r="G261" s="3" t="s">
        <v>30</v>
      </c>
      <c r="H261" s="3" t="s">
        <v>16</v>
      </c>
      <c r="I261" s="5">
        <v>0.55000000000000004</v>
      </c>
      <c r="J261" s="6">
        <v>8500</v>
      </c>
      <c r="K261" s="7">
        <f t="shared" si="2"/>
        <v>4675</v>
      </c>
      <c r="L261" s="7">
        <f t="shared" si="3"/>
        <v>1168.75</v>
      </c>
      <c r="M261" s="8">
        <v>0.25</v>
      </c>
    </row>
    <row r="262" spans="1:13" x14ac:dyDescent="0.25">
      <c r="A262" s="1"/>
      <c r="B262" s="3" t="s">
        <v>29</v>
      </c>
      <c r="C262" s="3">
        <v>1189833</v>
      </c>
      <c r="D262" s="4">
        <v>44423</v>
      </c>
      <c r="E262" s="3" t="s">
        <v>26</v>
      </c>
      <c r="F262" s="3" t="s">
        <v>27</v>
      </c>
      <c r="G262" s="3" t="s">
        <v>30</v>
      </c>
      <c r="H262" s="3" t="s">
        <v>17</v>
      </c>
      <c r="I262" s="5">
        <v>0.5</v>
      </c>
      <c r="J262" s="6">
        <v>7250</v>
      </c>
      <c r="K262" s="7">
        <f t="shared" si="2"/>
        <v>3625</v>
      </c>
      <c r="L262" s="7">
        <f t="shared" si="3"/>
        <v>1450</v>
      </c>
      <c r="M262" s="8">
        <v>0.4</v>
      </c>
    </row>
    <row r="263" spans="1:13" x14ac:dyDescent="0.25">
      <c r="A263" s="1"/>
      <c r="B263" s="3" t="s">
        <v>29</v>
      </c>
      <c r="C263" s="3">
        <v>1189833</v>
      </c>
      <c r="D263" s="4">
        <v>44423</v>
      </c>
      <c r="E263" s="3" t="s">
        <v>26</v>
      </c>
      <c r="F263" s="3" t="s">
        <v>27</v>
      </c>
      <c r="G263" s="3" t="s">
        <v>30</v>
      </c>
      <c r="H263" s="3" t="s">
        <v>18</v>
      </c>
      <c r="I263" s="5">
        <v>0.5</v>
      </c>
      <c r="J263" s="6">
        <v>6750</v>
      </c>
      <c r="K263" s="7">
        <f t="shared" si="2"/>
        <v>3375</v>
      </c>
      <c r="L263" s="7">
        <f t="shared" si="3"/>
        <v>1181.25</v>
      </c>
      <c r="M263" s="8">
        <v>0.35</v>
      </c>
    </row>
    <row r="264" spans="1:13" x14ac:dyDescent="0.25">
      <c r="A264" s="1"/>
      <c r="B264" s="3" t="s">
        <v>29</v>
      </c>
      <c r="C264" s="3">
        <v>1189833</v>
      </c>
      <c r="D264" s="4">
        <v>44423</v>
      </c>
      <c r="E264" s="3" t="s">
        <v>26</v>
      </c>
      <c r="F264" s="3" t="s">
        <v>27</v>
      </c>
      <c r="G264" s="3" t="s">
        <v>30</v>
      </c>
      <c r="H264" s="3" t="s">
        <v>19</v>
      </c>
      <c r="I264" s="5">
        <v>0.6</v>
      </c>
      <c r="J264" s="6">
        <v>6750</v>
      </c>
      <c r="K264" s="7">
        <f t="shared" si="2"/>
        <v>4050</v>
      </c>
      <c r="L264" s="7">
        <f t="shared" si="3"/>
        <v>2227.5</v>
      </c>
      <c r="M264" s="8">
        <v>0.55000000000000004</v>
      </c>
    </row>
    <row r="265" spans="1:13" x14ac:dyDescent="0.25">
      <c r="A265" s="1"/>
      <c r="B265" s="3" t="s">
        <v>29</v>
      </c>
      <c r="C265" s="3">
        <v>1189833</v>
      </c>
      <c r="D265" s="4">
        <v>44423</v>
      </c>
      <c r="E265" s="3" t="s">
        <v>26</v>
      </c>
      <c r="F265" s="3" t="s">
        <v>27</v>
      </c>
      <c r="G265" s="3" t="s">
        <v>30</v>
      </c>
      <c r="H265" s="3" t="s">
        <v>20</v>
      </c>
      <c r="I265" s="5">
        <v>0.65</v>
      </c>
      <c r="J265" s="6">
        <v>6500</v>
      </c>
      <c r="K265" s="7">
        <f t="shared" si="2"/>
        <v>4225</v>
      </c>
      <c r="L265" s="7">
        <f t="shared" si="3"/>
        <v>845</v>
      </c>
      <c r="M265" s="8">
        <v>0.2</v>
      </c>
    </row>
    <row r="266" spans="1:13" x14ac:dyDescent="0.25">
      <c r="A266" s="1"/>
      <c r="B266" s="3" t="s">
        <v>29</v>
      </c>
      <c r="C266" s="3">
        <v>1189833</v>
      </c>
      <c r="D266" s="4">
        <v>44455</v>
      </c>
      <c r="E266" s="3" t="s">
        <v>26</v>
      </c>
      <c r="F266" s="3" t="s">
        <v>27</v>
      </c>
      <c r="G266" s="3" t="s">
        <v>30</v>
      </c>
      <c r="H266" s="3" t="s">
        <v>15</v>
      </c>
      <c r="I266" s="5">
        <v>0.5</v>
      </c>
      <c r="J266" s="6">
        <v>8500</v>
      </c>
      <c r="K266" s="7">
        <f t="shared" si="2"/>
        <v>4250</v>
      </c>
      <c r="L266" s="7">
        <f t="shared" si="3"/>
        <v>1700</v>
      </c>
      <c r="M266" s="8">
        <v>0.4</v>
      </c>
    </row>
    <row r="267" spans="1:13" x14ac:dyDescent="0.25">
      <c r="A267" s="1"/>
      <c r="B267" s="3" t="s">
        <v>29</v>
      </c>
      <c r="C267" s="3">
        <v>1189833</v>
      </c>
      <c r="D267" s="4">
        <v>44455</v>
      </c>
      <c r="E267" s="3" t="s">
        <v>26</v>
      </c>
      <c r="F267" s="3" t="s">
        <v>27</v>
      </c>
      <c r="G267" s="3" t="s">
        <v>30</v>
      </c>
      <c r="H267" s="3" t="s">
        <v>16</v>
      </c>
      <c r="I267" s="5">
        <v>0.55000000000000004</v>
      </c>
      <c r="J267" s="6">
        <v>8500</v>
      </c>
      <c r="K267" s="7">
        <f t="shared" si="2"/>
        <v>4675</v>
      </c>
      <c r="L267" s="7">
        <f t="shared" si="3"/>
        <v>1168.75</v>
      </c>
      <c r="M267" s="8">
        <v>0.25</v>
      </c>
    </row>
    <row r="268" spans="1:13" x14ac:dyDescent="0.25">
      <c r="A268" s="1"/>
      <c r="B268" s="3" t="s">
        <v>29</v>
      </c>
      <c r="C268" s="3">
        <v>1189833</v>
      </c>
      <c r="D268" s="4">
        <v>44455</v>
      </c>
      <c r="E268" s="3" t="s">
        <v>26</v>
      </c>
      <c r="F268" s="3" t="s">
        <v>27</v>
      </c>
      <c r="G268" s="3" t="s">
        <v>30</v>
      </c>
      <c r="H268" s="3" t="s">
        <v>17</v>
      </c>
      <c r="I268" s="5">
        <v>0.5</v>
      </c>
      <c r="J268" s="6">
        <v>7000</v>
      </c>
      <c r="K268" s="7">
        <f t="shared" si="2"/>
        <v>3500</v>
      </c>
      <c r="L268" s="7">
        <f t="shared" si="3"/>
        <v>1400</v>
      </c>
      <c r="M268" s="8">
        <v>0.4</v>
      </c>
    </row>
    <row r="269" spans="1:13" x14ac:dyDescent="0.25">
      <c r="A269" s="1"/>
      <c r="B269" s="3" t="s">
        <v>29</v>
      </c>
      <c r="C269" s="3">
        <v>1189833</v>
      </c>
      <c r="D269" s="4">
        <v>44455</v>
      </c>
      <c r="E269" s="3" t="s">
        <v>26</v>
      </c>
      <c r="F269" s="3" t="s">
        <v>27</v>
      </c>
      <c r="G269" s="3" t="s">
        <v>30</v>
      </c>
      <c r="H269" s="3" t="s">
        <v>18</v>
      </c>
      <c r="I269" s="5">
        <v>0.5</v>
      </c>
      <c r="J269" s="6">
        <v>6500</v>
      </c>
      <c r="K269" s="7">
        <f t="shared" si="2"/>
        <v>3250</v>
      </c>
      <c r="L269" s="7">
        <f t="shared" si="3"/>
        <v>1137.5</v>
      </c>
      <c r="M269" s="8">
        <v>0.35</v>
      </c>
    </row>
    <row r="270" spans="1:13" x14ac:dyDescent="0.25">
      <c r="A270" s="1"/>
      <c r="B270" s="3" t="s">
        <v>29</v>
      </c>
      <c r="C270" s="3">
        <v>1189833</v>
      </c>
      <c r="D270" s="4">
        <v>44455</v>
      </c>
      <c r="E270" s="3" t="s">
        <v>26</v>
      </c>
      <c r="F270" s="3" t="s">
        <v>27</v>
      </c>
      <c r="G270" s="3" t="s">
        <v>30</v>
      </c>
      <c r="H270" s="3" t="s">
        <v>19</v>
      </c>
      <c r="I270" s="5">
        <v>0.6</v>
      </c>
      <c r="J270" s="6">
        <v>6500</v>
      </c>
      <c r="K270" s="7">
        <f t="shared" si="2"/>
        <v>3900</v>
      </c>
      <c r="L270" s="7">
        <f t="shared" si="3"/>
        <v>2145</v>
      </c>
      <c r="M270" s="8">
        <v>0.55000000000000004</v>
      </c>
    </row>
    <row r="271" spans="1:13" x14ac:dyDescent="0.25">
      <c r="A271" s="1"/>
      <c r="B271" s="3" t="s">
        <v>29</v>
      </c>
      <c r="C271" s="3">
        <v>1189833</v>
      </c>
      <c r="D271" s="4">
        <v>44455</v>
      </c>
      <c r="E271" s="3" t="s">
        <v>26</v>
      </c>
      <c r="F271" s="3" t="s">
        <v>27</v>
      </c>
      <c r="G271" s="3" t="s">
        <v>30</v>
      </c>
      <c r="H271" s="3" t="s">
        <v>20</v>
      </c>
      <c r="I271" s="5">
        <v>0.65</v>
      </c>
      <c r="J271" s="6">
        <v>7000</v>
      </c>
      <c r="K271" s="7">
        <f t="shared" si="2"/>
        <v>4550</v>
      </c>
      <c r="L271" s="7">
        <f t="shared" si="3"/>
        <v>910</v>
      </c>
      <c r="M271" s="8">
        <v>0.2</v>
      </c>
    </row>
    <row r="272" spans="1:13" x14ac:dyDescent="0.25">
      <c r="A272" s="1"/>
      <c r="B272" s="3" t="s">
        <v>29</v>
      </c>
      <c r="C272" s="3">
        <v>1189833</v>
      </c>
      <c r="D272" s="4">
        <v>44484</v>
      </c>
      <c r="E272" s="3" t="s">
        <v>26</v>
      </c>
      <c r="F272" s="3" t="s">
        <v>27</v>
      </c>
      <c r="G272" s="3" t="s">
        <v>30</v>
      </c>
      <c r="H272" s="3" t="s">
        <v>15</v>
      </c>
      <c r="I272" s="5">
        <v>0.5</v>
      </c>
      <c r="J272" s="6">
        <v>8000</v>
      </c>
      <c r="K272" s="7">
        <f t="shared" si="2"/>
        <v>4000</v>
      </c>
      <c r="L272" s="7">
        <f t="shared" si="3"/>
        <v>1600</v>
      </c>
      <c r="M272" s="8">
        <v>0.4</v>
      </c>
    </row>
    <row r="273" spans="1:13" x14ac:dyDescent="0.25">
      <c r="A273" s="1"/>
      <c r="B273" s="3" t="s">
        <v>29</v>
      </c>
      <c r="C273" s="3">
        <v>1189833</v>
      </c>
      <c r="D273" s="4">
        <v>44484</v>
      </c>
      <c r="E273" s="3" t="s">
        <v>26</v>
      </c>
      <c r="F273" s="3" t="s">
        <v>27</v>
      </c>
      <c r="G273" s="3" t="s">
        <v>30</v>
      </c>
      <c r="H273" s="3" t="s">
        <v>16</v>
      </c>
      <c r="I273" s="5">
        <v>0.55000000000000004</v>
      </c>
      <c r="J273" s="6">
        <v>8000</v>
      </c>
      <c r="K273" s="7">
        <f t="shared" si="2"/>
        <v>4400</v>
      </c>
      <c r="L273" s="7">
        <f t="shared" si="3"/>
        <v>1100</v>
      </c>
      <c r="M273" s="8">
        <v>0.25</v>
      </c>
    </row>
    <row r="274" spans="1:13" x14ac:dyDescent="0.25">
      <c r="A274" s="1"/>
      <c r="B274" s="3" t="s">
        <v>29</v>
      </c>
      <c r="C274" s="3">
        <v>1189833</v>
      </c>
      <c r="D274" s="4">
        <v>44484</v>
      </c>
      <c r="E274" s="3" t="s">
        <v>26</v>
      </c>
      <c r="F274" s="3" t="s">
        <v>27</v>
      </c>
      <c r="G274" s="3" t="s">
        <v>30</v>
      </c>
      <c r="H274" s="3" t="s">
        <v>17</v>
      </c>
      <c r="I274" s="5">
        <v>0.5</v>
      </c>
      <c r="J274" s="6">
        <v>6500</v>
      </c>
      <c r="K274" s="7">
        <f t="shared" si="2"/>
        <v>3250</v>
      </c>
      <c r="L274" s="7">
        <f t="shared" si="3"/>
        <v>1300</v>
      </c>
      <c r="M274" s="8">
        <v>0.4</v>
      </c>
    </row>
    <row r="275" spans="1:13" x14ac:dyDescent="0.25">
      <c r="A275" s="1"/>
      <c r="B275" s="3" t="s">
        <v>29</v>
      </c>
      <c r="C275" s="3">
        <v>1189833</v>
      </c>
      <c r="D275" s="4">
        <v>44484</v>
      </c>
      <c r="E275" s="3" t="s">
        <v>26</v>
      </c>
      <c r="F275" s="3" t="s">
        <v>27</v>
      </c>
      <c r="G275" s="3" t="s">
        <v>30</v>
      </c>
      <c r="H275" s="3" t="s">
        <v>18</v>
      </c>
      <c r="I275" s="5">
        <v>0.5</v>
      </c>
      <c r="J275" s="6">
        <v>6250</v>
      </c>
      <c r="K275" s="7">
        <f t="shared" si="2"/>
        <v>3125</v>
      </c>
      <c r="L275" s="7">
        <f t="shared" si="3"/>
        <v>1093.75</v>
      </c>
      <c r="M275" s="8">
        <v>0.35</v>
      </c>
    </row>
    <row r="276" spans="1:13" x14ac:dyDescent="0.25">
      <c r="A276" s="1"/>
      <c r="B276" s="3" t="s">
        <v>29</v>
      </c>
      <c r="C276" s="3">
        <v>1189833</v>
      </c>
      <c r="D276" s="4">
        <v>44484</v>
      </c>
      <c r="E276" s="3" t="s">
        <v>26</v>
      </c>
      <c r="F276" s="3" t="s">
        <v>27</v>
      </c>
      <c r="G276" s="3" t="s">
        <v>30</v>
      </c>
      <c r="H276" s="3" t="s">
        <v>19</v>
      </c>
      <c r="I276" s="5">
        <v>0.6</v>
      </c>
      <c r="J276" s="6">
        <v>6000</v>
      </c>
      <c r="K276" s="7">
        <f t="shared" si="2"/>
        <v>3600</v>
      </c>
      <c r="L276" s="7">
        <f t="shared" si="3"/>
        <v>1980.0000000000002</v>
      </c>
      <c r="M276" s="8">
        <v>0.55000000000000004</v>
      </c>
    </row>
    <row r="277" spans="1:13" x14ac:dyDescent="0.25">
      <c r="A277" s="1"/>
      <c r="B277" s="3" t="s">
        <v>29</v>
      </c>
      <c r="C277" s="3">
        <v>1189833</v>
      </c>
      <c r="D277" s="4">
        <v>44484</v>
      </c>
      <c r="E277" s="3" t="s">
        <v>26</v>
      </c>
      <c r="F277" s="3" t="s">
        <v>27</v>
      </c>
      <c r="G277" s="3" t="s">
        <v>30</v>
      </c>
      <c r="H277" s="3" t="s">
        <v>20</v>
      </c>
      <c r="I277" s="5">
        <v>0.65</v>
      </c>
      <c r="J277" s="6">
        <v>6500</v>
      </c>
      <c r="K277" s="7">
        <f t="shared" si="2"/>
        <v>4225</v>
      </c>
      <c r="L277" s="7">
        <f t="shared" si="3"/>
        <v>845</v>
      </c>
      <c r="M277" s="8">
        <v>0.2</v>
      </c>
    </row>
    <row r="278" spans="1:13" x14ac:dyDescent="0.25">
      <c r="A278" s="1"/>
      <c r="B278" s="3" t="s">
        <v>29</v>
      </c>
      <c r="C278" s="3">
        <v>1189833</v>
      </c>
      <c r="D278" s="4">
        <v>44515</v>
      </c>
      <c r="E278" s="3" t="s">
        <v>26</v>
      </c>
      <c r="F278" s="3" t="s">
        <v>27</v>
      </c>
      <c r="G278" s="3" t="s">
        <v>30</v>
      </c>
      <c r="H278" s="3" t="s">
        <v>15</v>
      </c>
      <c r="I278" s="5">
        <v>0.5</v>
      </c>
      <c r="J278" s="6">
        <v>8250</v>
      </c>
      <c r="K278" s="7">
        <f t="shared" si="2"/>
        <v>4125</v>
      </c>
      <c r="L278" s="7">
        <f t="shared" si="3"/>
        <v>1650</v>
      </c>
      <c r="M278" s="8">
        <v>0.4</v>
      </c>
    </row>
    <row r="279" spans="1:13" x14ac:dyDescent="0.25">
      <c r="A279" s="1"/>
      <c r="B279" s="3" t="s">
        <v>29</v>
      </c>
      <c r="C279" s="3">
        <v>1189833</v>
      </c>
      <c r="D279" s="4">
        <v>44515</v>
      </c>
      <c r="E279" s="3" t="s">
        <v>26</v>
      </c>
      <c r="F279" s="3" t="s">
        <v>27</v>
      </c>
      <c r="G279" s="3" t="s">
        <v>30</v>
      </c>
      <c r="H279" s="3" t="s">
        <v>16</v>
      </c>
      <c r="I279" s="5">
        <v>0.55000000000000004</v>
      </c>
      <c r="J279" s="6">
        <v>8250</v>
      </c>
      <c r="K279" s="7">
        <f t="shared" si="2"/>
        <v>4537.5</v>
      </c>
      <c r="L279" s="7">
        <f t="shared" si="3"/>
        <v>1134.375</v>
      </c>
      <c r="M279" s="8">
        <v>0.25</v>
      </c>
    </row>
    <row r="280" spans="1:13" x14ac:dyDescent="0.25">
      <c r="A280" s="1"/>
      <c r="B280" s="3" t="s">
        <v>29</v>
      </c>
      <c r="C280" s="3">
        <v>1189833</v>
      </c>
      <c r="D280" s="4">
        <v>44515</v>
      </c>
      <c r="E280" s="3" t="s">
        <v>26</v>
      </c>
      <c r="F280" s="3" t="s">
        <v>27</v>
      </c>
      <c r="G280" s="3" t="s">
        <v>30</v>
      </c>
      <c r="H280" s="3" t="s">
        <v>17</v>
      </c>
      <c r="I280" s="5">
        <v>0.5</v>
      </c>
      <c r="J280" s="6">
        <v>6750</v>
      </c>
      <c r="K280" s="7">
        <f t="shared" si="2"/>
        <v>3375</v>
      </c>
      <c r="L280" s="7">
        <f t="shared" si="3"/>
        <v>1350</v>
      </c>
      <c r="M280" s="8">
        <v>0.4</v>
      </c>
    </row>
    <row r="281" spans="1:13" x14ac:dyDescent="0.25">
      <c r="A281" s="1"/>
      <c r="B281" s="3" t="s">
        <v>29</v>
      </c>
      <c r="C281" s="3">
        <v>1189833</v>
      </c>
      <c r="D281" s="4">
        <v>44515</v>
      </c>
      <c r="E281" s="3" t="s">
        <v>26</v>
      </c>
      <c r="F281" s="3" t="s">
        <v>27</v>
      </c>
      <c r="G281" s="3" t="s">
        <v>30</v>
      </c>
      <c r="H281" s="3" t="s">
        <v>18</v>
      </c>
      <c r="I281" s="5">
        <v>0.5</v>
      </c>
      <c r="J281" s="6">
        <v>6500</v>
      </c>
      <c r="K281" s="7">
        <f t="shared" si="2"/>
        <v>3250</v>
      </c>
      <c r="L281" s="7">
        <f t="shared" si="3"/>
        <v>1137.5</v>
      </c>
      <c r="M281" s="8">
        <v>0.35</v>
      </c>
    </row>
    <row r="282" spans="1:13" x14ac:dyDescent="0.25">
      <c r="A282" s="1"/>
      <c r="B282" s="3" t="s">
        <v>29</v>
      </c>
      <c r="C282" s="3">
        <v>1189833</v>
      </c>
      <c r="D282" s="4">
        <v>44515</v>
      </c>
      <c r="E282" s="3" t="s">
        <v>26</v>
      </c>
      <c r="F282" s="3" t="s">
        <v>27</v>
      </c>
      <c r="G282" s="3" t="s">
        <v>30</v>
      </c>
      <c r="H282" s="3" t="s">
        <v>19</v>
      </c>
      <c r="I282" s="5">
        <v>0.6</v>
      </c>
      <c r="J282" s="6">
        <v>6000</v>
      </c>
      <c r="K282" s="7">
        <f t="shared" si="2"/>
        <v>3600</v>
      </c>
      <c r="L282" s="7">
        <f t="shared" si="3"/>
        <v>1980.0000000000002</v>
      </c>
      <c r="M282" s="8">
        <v>0.55000000000000004</v>
      </c>
    </row>
    <row r="283" spans="1:13" x14ac:dyDescent="0.25">
      <c r="A283" s="1"/>
      <c r="B283" s="3" t="s">
        <v>29</v>
      </c>
      <c r="C283" s="3">
        <v>1189833</v>
      </c>
      <c r="D283" s="4">
        <v>44515</v>
      </c>
      <c r="E283" s="3" t="s">
        <v>26</v>
      </c>
      <c r="F283" s="3" t="s">
        <v>27</v>
      </c>
      <c r="G283" s="3" t="s">
        <v>30</v>
      </c>
      <c r="H283" s="3" t="s">
        <v>20</v>
      </c>
      <c r="I283" s="5">
        <v>0.65</v>
      </c>
      <c r="J283" s="6">
        <v>7000</v>
      </c>
      <c r="K283" s="7">
        <f t="shared" si="2"/>
        <v>4550</v>
      </c>
      <c r="L283" s="7">
        <f t="shared" si="3"/>
        <v>910</v>
      </c>
      <c r="M283" s="8">
        <v>0.2</v>
      </c>
    </row>
    <row r="284" spans="1:13" x14ac:dyDescent="0.25">
      <c r="A284" s="1"/>
      <c r="B284" s="3" t="s">
        <v>29</v>
      </c>
      <c r="C284" s="3">
        <v>1189833</v>
      </c>
      <c r="D284" s="4">
        <v>44544</v>
      </c>
      <c r="E284" s="3" t="s">
        <v>26</v>
      </c>
      <c r="F284" s="3" t="s">
        <v>27</v>
      </c>
      <c r="G284" s="3" t="s">
        <v>30</v>
      </c>
      <c r="H284" s="3" t="s">
        <v>15</v>
      </c>
      <c r="I284" s="5">
        <v>0.5</v>
      </c>
      <c r="J284" s="6">
        <v>9000</v>
      </c>
      <c r="K284" s="7">
        <f t="shared" si="2"/>
        <v>4500</v>
      </c>
      <c r="L284" s="7">
        <f t="shared" si="3"/>
        <v>1800</v>
      </c>
      <c r="M284" s="8">
        <v>0.4</v>
      </c>
    </row>
    <row r="285" spans="1:13" x14ac:dyDescent="0.25">
      <c r="A285" s="1"/>
      <c r="B285" s="3" t="s">
        <v>29</v>
      </c>
      <c r="C285" s="3">
        <v>1189833</v>
      </c>
      <c r="D285" s="4">
        <v>44544</v>
      </c>
      <c r="E285" s="3" t="s">
        <v>26</v>
      </c>
      <c r="F285" s="3" t="s">
        <v>27</v>
      </c>
      <c r="G285" s="3" t="s">
        <v>30</v>
      </c>
      <c r="H285" s="3" t="s">
        <v>16</v>
      </c>
      <c r="I285" s="5">
        <v>0.55000000000000004</v>
      </c>
      <c r="J285" s="6">
        <v>9000</v>
      </c>
      <c r="K285" s="7">
        <f t="shared" si="2"/>
        <v>4950</v>
      </c>
      <c r="L285" s="7">
        <f t="shared" si="3"/>
        <v>1237.5</v>
      </c>
      <c r="M285" s="8">
        <v>0.25</v>
      </c>
    </row>
    <row r="286" spans="1:13" x14ac:dyDescent="0.25">
      <c r="A286" s="1"/>
      <c r="B286" s="3" t="s">
        <v>29</v>
      </c>
      <c r="C286" s="3">
        <v>1189833</v>
      </c>
      <c r="D286" s="4">
        <v>44544</v>
      </c>
      <c r="E286" s="3" t="s">
        <v>26</v>
      </c>
      <c r="F286" s="3" t="s">
        <v>27</v>
      </c>
      <c r="G286" s="3" t="s">
        <v>30</v>
      </c>
      <c r="H286" s="3" t="s">
        <v>17</v>
      </c>
      <c r="I286" s="5">
        <v>0.5</v>
      </c>
      <c r="J286" s="6">
        <v>7000</v>
      </c>
      <c r="K286" s="7">
        <f t="shared" si="2"/>
        <v>3500</v>
      </c>
      <c r="L286" s="7">
        <f t="shared" si="3"/>
        <v>1400</v>
      </c>
      <c r="M286" s="8">
        <v>0.4</v>
      </c>
    </row>
    <row r="287" spans="1:13" x14ac:dyDescent="0.25">
      <c r="A287" s="1"/>
      <c r="B287" s="3" t="s">
        <v>29</v>
      </c>
      <c r="C287" s="3">
        <v>1189833</v>
      </c>
      <c r="D287" s="4">
        <v>44544</v>
      </c>
      <c r="E287" s="3" t="s">
        <v>26</v>
      </c>
      <c r="F287" s="3" t="s">
        <v>27</v>
      </c>
      <c r="G287" s="3" t="s">
        <v>30</v>
      </c>
      <c r="H287" s="3" t="s">
        <v>18</v>
      </c>
      <c r="I287" s="5">
        <v>0.5</v>
      </c>
      <c r="J287" s="6">
        <v>7000</v>
      </c>
      <c r="K287" s="7">
        <f t="shared" si="2"/>
        <v>3500</v>
      </c>
      <c r="L287" s="7">
        <f t="shared" si="3"/>
        <v>1225</v>
      </c>
      <c r="M287" s="8">
        <v>0.35</v>
      </c>
    </row>
    <row r="288" spans="1:13" x14ac:dyDescent="0.25">
      <c r="A288" s="1"/>
      <c r="B288" s="3" t="s">
        <v>29</v>
      </c>
      <c r="C288" s="3">
        <v>1189833</v>
      </c>
      <c r="D288" s="4">
        <v>44544</v>
      </c>
      <c r="E288" s="3" t="s">
        <v>26</v>
      </c>
      <c r="F288" s="3" t="s">
        <v>27</v>
      </c>
      <c r="G288" s="3" t="s">
        <v>30</v>
      </c>
      <c r="H288" s="3" t="s">
        <v>19</v>
      </c>
      <c r="I288" s="5">
        <v>0.6</v>
      </c>
      <c r="J288" s="6">
        <v>6250</v>
      </c>
      <c r="K288" s="7">
        <f t="shared" si="2"/>
        <v>3750</v>
      </c>
      <c r="L288" s="7">
        <f t="shared" si="3"/>
        <v>2062.5</v>
      </c>
      <c r="M288" s="8">
        <v>0.55000000000000004</v>
      </c>
    </row>
    <row r="289" spans="1:13" x14ac:dyDescent="0.25">
      <c r="A289" s="1"/>
      <c r="B289" s="3" t="s">
        <v>29</v>
      </c>
      <c r="C289" s="3">
        <v>1189833</v>
      </c>
      <c r="D289" s="4">
        <v>44544</v>
      </c>
      <c r="E289" s="3" t="s">
        <v>26</v>
      </c>
      <c r="F289" s="3" t="s">
        <v>27</v>
      </c>
      <c r="G289" s="3" t="s">
        <v>30</v>
      </c>
      <c r="H289" s="3" t="s">
        <v>20</v>
      </c>
      <c r="I289" s="5">
        <v>0.65</v>
      </c>
      <c r="J289" s="6">
        <v>7250</v>
      </c>
      <c r="K289" s="7">
        <f t="shared" si="2"/>
        <v>4712.5</v>
      </c>
      <c r="L289" s="7">
        <f t="shared" si="3"/>
        <v>942.5</v>
      </c>
      <c r="M289" s="8">
        <v>0.2</v>
      </c>
    </row>
    <row r="290" spans="1:13" x14ac:dyDescent="0.25">
      <c r="A290" s="1"/>
      <c r="B290" s="3" t="s">
        <v>12</v>
      </c>
      <c r="C290" s="3">
        <v>1185732</v>
      </c>
      <c r="D290" s="4">
        <v>44211</v>
      </c>
      <c r="E290" s="3" t="s">
        <v>31</v>
      </c>
      <c r="F290" s="3" t="s">
        <v>32</v>
      </c>
      <c r="G290" s="3" t="s">
        <v>33</v>
      </c>
      <c r="H290" s="3" t="s">
        <v>15</v>
      </c>
      <c r="I290" s="5">
        <v>0.45</v>
      </c>
      <c r="J290" s="6">
        <v>4750</v>
      </c>
      <c r="K290" s="7">
        <f t="shared" si="2"/>
        <v>2137.5</v>
      </c>
      <c r="L290" s="7">
        <f t="shared" si="3"/>
        <v>855</v>
      </c>
      <c r="M290" s="8">
        <v>0.4</v>
      </c>
    </row>
    <row r="291" spans="1:13" x14ac:dyDescent="0.25">
      <c r="A291" s="1"/>
      <c r="B291" s="3" t="s">
        <v>12</v>
      </c>
      <c r="C291" s="3">
        <v>1185732</v>
      </c>
      <c r="D291" s="4">
        <v>44211</v>
      </c>
      <c r="E291" s="3" t="s">
        <v>31</v>
      </c>
      <c r="F291" s="3" t="s">
        <v>32</v>
      </c>
      <c r="G291" s="3" t="s">
        <v>33</v>
      </c>
      <c r="H291" s="3" t="s">
        <v>16</v>
      </c>
      <c r="I291" s="5">
        <v>0.45</v>
      </c>
      <c r="J291" s="6">
        <v>2750</v>
      </c>
      <c r="K291" s="7">
        <f t="shared" si="2"/>
        <v>1237.5</v>
      </c>
      <c r="L291" s="7">
        <f t="shared" si="3"/>
        <v>433.125</v>
      </c>
      <c r="M291" s="8">
        <v>0.35</v>
      </c>
    </row>
    <row r="292" spans="1:13" x14ac:dyDescent="0.25">
      <c r="A292" s="1"/>
      <c r="B292" s="3" t="s">
        <v>12</v>
      </c>
      <c r="C292" s="3">
        <v>1185732</v>
      </c>
      <c r="D292" s="4">
        <v>44211</v>
      </c>
      <c r="E292" s="3" t="s">
        <v>31</v>
      </c>
      <c r="F292" s="3" t="s">
        <v>32</v>
      </c>
      <c r="G292" s="3" t="s">
        <v>33</v>
      </c>
      <c r="H292" s="3" t="s">
        <v>17</v>
      </c>
      <c r="I292" s="5">
        <v>0.35000000000000003</v>
      </c>
      <c r="J292" s="6">
        <v>2750</v>
      </c>
      <c r="K292" s="7">
        <f t="shared" si="2"/>
        <v>962.50000000000011</v>
      </c>
      <c r="L292" s="7">
        <f t="shared" si="3"/>
        <v>336.875</v>
      </c>
      <c r="M292" s="8">
        <v>0.35</v>
      </c>
    </row>
    <row r="293" spans="1:13" x14ac:dyDescent="0.25">
      <c r="A293" s="1"/>
      <c r="B293" s="3" t="s">
        <v>12</v>
      </c>
      <c r="C293" s="3">
        <v>1185732</v>
      </c>
      <c r="D293" s="4">
        <v>44211</v>
      </c>
      <c r="E293" s="3" t="s">
        <v>31</v>
      </c>
      <c r="F293" s="3" t="s">
        <v>32</v>
      </c>
      <c r="G293" s="3" t="s">
        <v>33</v>
      </c>
      <c r="H293" s="3" t="s">
        <v>18</v>
      </c>
      <c r="I293" s="5">
        <v>0.4</v>
      </c>
      <c r="J293" s="6">
        <v>1250</v>
      </c>
      <c r="K293" s="7">
        <f t="shared" si="2"/>
        <v>500</v>
      </c>
      <c r="L293" s="7">
        <f t="shared" si="3"/>
        <v>200</v>
      </c>
      <c r="M293" s="8">
        <v>0.4</v>
      </c>
    </row>
    <row r="294" spans="1:13" x14ac:dyDescent="0.25">
      <c r="A294" s="1"/>
      <c r="B294" s="3" t="s">
        <v>12</v>
      </c>
      <c r="C294" s="3">
        <v>1185732</v>
      </c>
      <c r="D294" s="4">
        <v>44211</v>
      </c>
      <c r="E294" s="3" t="s">
        <v>31</v>
      </c>
      <c r="F294" s="3" t="s">
        <v>32</v>
      </c>
      <c r="G294" s="3" t="s">
        <v>33</v>
      </c>
      <c r="H294" s="3" t="s">
        <v>19</v>
      </c>
      <c r="I294" s="5">
        <v>0.54999999999999993</v>
      </c>
      <c r="J294" s="6">
        <v>1750</v>
      </c>
      <c r="K294" s="7">
        <f t="shared" si="2"/>
        <v>962.49999999999989</v>
      </c>
      <c r="L294" s="7">
        <f t="shared" si="3"/>
        <v>336.87499999999994</v>
      </c>
      <c r="M294" s="8">
        <v>0.35</v>
      </c>
    </row>
    <row r="295" spans="1:13" x14ac:dyDescent="0.25">
      <c r="A295" s="1"/>
      <c r="B295" s="3" t="s">
        <v>12</v>
      </c>
      <c r="C295" s="3">
        <v>1185732</v>
      </c>
      <c r="D295" s="4">
        <v>44211</v>
      </c>
      <c r="E295" s="3" t="s">
        <v>31</v>
      </c>
      <c r="F295" s="3" t="s">
        <v>32</v>
      </c>
      <c r="G295" s="3" t="s">
        <v>33</v>
      </c>
      <c r="H295" s="3" t="s">
        <v>20</v>
      </c>
      <c r="I295" s="5">
        <v>0.45</v>
      </c>
      <c r="J295" s="6">
        <v>2750</v>
      </c>
      <c r="K295" s="7">
        <f t="shared" si="2"/>
        <v>1237.5</v>
      </c>
      <c r="L295" s="7">
        <f t="shared" si="3"/>
        <v>618.75</v>
      </c>
      <c r="M295" s="8">
        <v>0.5</v>
      </c>
    </row>
    <row r="296" spans="1:13" x14ac:dyDescent="0.25">
      <c r="A296" s="1"/>
      <c r="B296" s="3" t="s">
        <v>12</v>
      </c>
      <c r="C296" s="3">
        <v>1185732</v>
      </c>
      <c r="D296" s="4">
        <v>44242</v>
      </c>
      <c r="E296" s="3" t="s">
        <v>31</v>
      </c>
      <c r="F296" s="3" t="s">
        <v>32</v>
      </c>
      <c r="G296" s="3" t="s">
        <v>33</v>
      </c>
      <c r="H296" s="3" t="s">
        <v>15</v>
      </c>
      <c r="I296" s="5">
        <v>0.45</v>
      </c>
      <c r="J296" s="6">
        <v>5250</v>
      </c>
      <c r="K296" s="7">
        <f t="shared" si="2"/>
        <v>2362.5</v>
      </c>
      <c r="L296" s="7">
        <f t="shared" si="3"/>
        <v>945</v>
      </c>
      <c r="M296" s="8">
        <v>0.4</v>
      </c>
    </row>
    <row r="297" spans="1:13" x14ac:dyDescent="0.25">
      <c r="A297" s="1"/>
      <c r="B297" s="3" t="s">
        <v>12</v>
      </c>
      <c r="C297" s="3">
        <v>1185732</v>
      </c>
      <c r="D297" s="4">
        <v>44242</v>
      </c>
      <c r="E297" s="3" t="s">
        <v>31</v>
      </c>
      <c r="F297" s="3" t="s">
        <v>32</v>
      </c>
      <c r="G297" s="3" t="s">
        <v>33</v>
      </c>
      <c r="H297" s="3" t="s">
        <v>16</v>
      </c>
      <c r="I297" s="5">
        <v>0.45</v>
      </c>
      <c r="J297" s="6">
        <v>1750</v>
      </c>
      <c r="K297" s="7">
        <f t="shared" si="2"/>
        <v>787.5</v>
      </c>
      <c r="L297" s="7">
        <f t="shared" si="3"/>
        <v>275.625</v>
      </c>
      <c r="M297" s="8">
        <v>0.35</v>
      </c>
    </row>
    <row r="298" spans="1:13" x14ac:dyDescent="0.25">
      <c r="A298" s="1"/>
      <c r="B298" s="3" t="s">
        <v>12</v>
      </c>
      <c r="C298" s="3">
        <v>1185732</v>
      </c>
      <c r="D298" s="4">
        <v>44242</v>
      </c>
      <c r="E298" s="3" t="s">
        <v>31</v>
      </c>
      <c r="F298" s="3" t="s">
        <v>32</v>
      </c>
      <c r="G298" s="3" t="s">
        <v>33</v>
      </c>
      <c r="H298" s="3" t="s">
        <v>17</v>
      </c>
      <c r="I298" s="5">
        <v>0.35000000000000003</v>
      </c>
      <c r="J298" s="6">
        <v>2250</v>
      </c>
      <c r="K298" s="7">
        <f t="shared" si="2"/>
        <v>787.50000000000011</v>
      </c>
      <c r="L298" s="7">
        <f t="shared" si="3"/>
        <v>275.625</v>
      </c>
      <c r="M298" s="8">
        <v>0.35</v>
      </c>
    </row>
    <row r="299" spans="1:13" x14ac:dyDescent="0.25">
      <c r="A299" s="1"/>
      <c r="B299" s="3" t="s">
        <v>12</v>
      </c>
      <c r="C299" s="3">
        <v>1185732</v>
      </c>
      <c r="D299" s="4">
        <v>44242</v>
      </c>
      <c r="E299" s="3" t="s">
        <v>31</v>
      </c>
      <c r="F299" s="3" t="s">
        <v>32</v>
      </c>
      <c r="G299" s="3" t="s">
        <v>33</v>
      </c>
      <c r="H299" s="3" t="s">
        <v>18</v>
      </c>
      <c r="I299" s="5">
        <v>0.4</v>
      </c>
      <c r="J299" s="6">
        <v>1000</v>
      </c>
      <c r="K299" s="7">
        <f t="shared" si="2"/>
        <v>400</v>
      </c>
      <c r="L299" s="7">
        <f t="shared" si="3"/>
        <v>160</v>
      </c>
      <c r="M299" s="8">
        <v>0.4</v>
      </c>
    </row>
    <row r="300" spans="1:13" x14ac:dyDescent="0.25">
      <c r="A300" s="1"/>
      <c r="B300" s="3" t="s">
        <v>12</v>
      </c>
      <c r="C300" s="3">
        <v>1185732</v>
      </c>
      <c r="D300" s="4">
        <v>44242</v>
      </c>
      <c r="E300" s="3" t="s">
        <v>31</v>
      </c>
      <c r="F300" s="3" t="s">
        <v>32</v>
      </c>
      <c r="G300" s="3" t="s">
        <v>33</v>
      </c>
      <c r="H300" s="3" t="s">
        <v>19</v>
      </c>
      <c r="I300" s="5">
        <v>0.54999999999999993</v>
      </c>
      <c r="J300" s="6">
        <v>1750</v>
      </c>
      <c r="K300" s="7">
        <f t="shared" si="2"/>
        <v>962.49999999999989</v>
      </c>
      <c r="L300" s="7">
        <f t="shared" si="3"/>
        <v>336.87499999999994</v>
      </c>
      <c r="M300" s="8">
        <v>0.35</v>
      </c>
    </row>
    <row r="301" spans="1:13" x14ac:dyDescent="0.25">
      <c r="A301" s="1"/>
      <c r="B301" s="3" t="s">
        <v>12</v>
      </c>
      <c r="C301" s="3">
        <v>1185732</v>
      </c>
      <c r="D301" s="4">
        <v>44242</v>
      </c>
      <c r="E301" s="3" t="s">
        <v>31</v>
      </c>
      <c r="F301" s="3" t="s">
        <v>32</v>
      </c>
      <c r="G301" s="3" t="s">
        <v>33</v>
      </c>
      <c r="H301" s="3" t="s">
        <v>20</v>
      </c>
      <c r="I301" s="5">
        <v>0.45</v>
      </c>
      <c r="J301" s="6">
        <v>2750</v>
      </c>
      <c r="K301" s="7">
        <f t="shared" si="2"/>
        <v>1237.5</v>
      </c>
      <c r="L301" s="7">
        <f t="shared" si="3"/>
        <v>618.75</v>
      </c>
      <c r="M301" s="8">
        <v>0.5</v>
      </c>
    </row>
    <row r="302" spans="1:13" x14ac:dyDescent="0.25">
      <c r="A302" s="1"/>
      <c r="B302" s="3" t="s">
        <v>12</v>
      </c>
      <c r="C302" s="3">
        <v>1185732</v>
      </c>
      <c r="D302" s="4">
        <v>44269</v>
      </c>
      <c r="E302" s="3" t="s">
        <v>31</v>
      </c>
      <c r="F302" s="3" t="s">
        <v>32</v>
      </c>
      <c r="G302" s="3" t="s">
        <v>33</v>
      </c>
      <c r="H302" s="3" t="s">
        <v>15</v>
      </c>
      <c r="I302" s="5">
        <v>0.5</v>
      </c>
      <c r="J302" s="6">
        <v>4950</v>
      </c>
      <c r="K302" s="7">
        <f t="shared" si="2"/>
        <v>2475</v>
      </c>
      <c r="L302" s="7">
        <f t="shared" si="3"/>
        <v>990</v>
      </c>
      <c r="M302" s="8">
        <v>0.4</v>
      </c>
    </row>
    <row r="303" spans="1:13" x14ac:dyDescent="0.25">
      <c r="A303" s="1"/>
      <c r="B303" s="3" t="s">
        <v>12</v>
      </c>
      <c r="C303" s="3">
        <v>1185732</v>
      </c>
      <c r="D303" s="4">
        <v>44269</v>
      </c>
      <c r="E303" s="3" t="s">
        <v>31</v>
      </c>
      <c r="F303" s="3" t="s">
        <v>32</v>
      </c>
      <c r="G303" s="3" t="s">
        <v>33</v>
      </c>
      <c r="H303" s="3" t="s">
        <v>16</v>
      </c>
      <c r="I303" s="5">
        <v>0.5</v>
      </c>
      <c r="J303" s="6">
        <v>2000</v>
      </c>
      <c r="K303" s="7">
        <f t="shared" si="2"/>
        <v>1000</v>
      </c>
      <c r="L303" s="7">
        <f t="shared" si="3"/>
        <v>350</v>
      </c>
      <c r="M303" s="8">
        <v>0.35</v>
      </c>
    </row>
    <row r="304" spans="1:13" x14ac:dyDescent="0.25">
      <c r="A304" s="1"/>
      <c r="B304" s="3" t="s">
        <v>12</v>
      </c>
      <c r="C304" s="3">
        <v>1185732</v>
      </c>
      <c r="D304" s="4">
        <v>44269</v>
      </c>
      <c r="E304" s="3" t="s">
        <v>31</v>
      </c>
      <c r="F304" s="3" t="s">
        <v>32</v>
      </c>
      <c r="G304" s="3" t="s">
        <v>33</v>
      </c>
      <c r="H304" s="3" t="s">
        <v>17</v>
      </c>
      <c r="I304" s="5">
        <v>0.4</v>
      </c>
      <c r="J304" s="6">
        <v>2250</v>
      </c>
      <c r="K304" s="7">
        <f t="shared" si="2"/>
        <v>900</v>
      </c>
      <c r="L304" s="7">
        <f t="shared" si="3"/>
        <v>315</v>
      </c>
      <c r="M304" s="8">
        <v>0.35</v>
      </c>
    </row>
    <row r="305" spans="1:13" x14ac:dyDescent="0.25">
      <c r="A305" s="1"/>
      <c r="B305" s="3" t="s">
        <v>12</v>
      </c>
      <c r="C305" s="3">
        <v>1185732</v>
      </c>
      <c r="D305" s="4">
        <v>44269</v>
      </c>
      <c r="E305" s="3" t="s">
        <v>31</v>
      </c>
      <c r="F305" s="3" t="s">
        <v>32</v>
      </c>
      <c r="G305" s="3" t="s">
        <v>33</v>
      </c>
      <c r="H305" s="3" t="s">
        <v>18</v>
      </c>
      <c r="I305" s="5">
        <v>0.45</v>
      </c>
      <c r="J305" s="6">
        <v>750</v>
      </c>
      <c r="K305" s="7">
        <f t="shared" si="2"/>
        <v>337.5</v>
      </c>
      <c r="L305" s="7">
        <f t="shared" si="3"/>
        <v>135</v>
      </c>
      <c r="M305" s="8">
        <v>0.4</v>
      </c>
    </row>
    <row r="306" spans="1:13" x14ac:dyDescent="0.25">
      <c r="A306" s="1"/>
      <c r="B306" s="3" t="s">
        <v>12</v>
      </c>
      <c r="C306" s="3">
        <v>1185732</v>
      </c>
      <c r="D306" s="4">
        <v>44269</v>
      </c>
      <c r="E306" s="3" t="s">
        <v>31</v>
      </c>
      <c r="F306" s="3" t="s">
        <v>32</v>
      </c>
      <c r="G306" s="3" t="s">
        <v>33</v>
      </c>
      <c r="H306" s="3" t="s">
        <v>19</v>
      </c>
      <c r="I306" s="5">
        <v>0.6</v>
      </c>
      <c r="J306" s="6">
        <v>1250</v>
      </c>
      <c r="K306" s="7">
        <f t="shared" si="2"/>
        <v>750</v>
      </c>
      <c r="L306" s="7">
        <f t="shared" si="3"/>
        <v>262.5</v>
      </c>
      <c r="M306" s="8">
        <v>0.35</v>
      </c>
    </row>
    <row r="307" spans="1:13" x14ac:dyDescent="0.25">
      <c r="A307" s="1"/>
      <c r="B307" s="3" t="s">
        <v>12</v>
      </c>
      <c r="C307" s="3">
        <v>1185732</v>
      </c>
      <c r="D307" s="4">
        <v>44269</v>
      </c>
      <c r="E307" s="3" t="s">
        <v>31</v>
      </c>
      <c r="F307" s="3" t="s">
        <v>32</v>
      </c>
      <c r="G307" s="3" t="s">
        <v>33</v>
      </c>
      <c r="H307" s="3" t="s">
        <v>20</v>
      </c>
      <c r="I307" s="5">
        <v>0.5</v>
      </c>
      <c r="J307" s="6">
        <v>2250</v>
      </c>
      <c r="K307" s="7">
        <f t="shared" si="2"/>
        <v>1125</v>
      </c>
      <c r="L307" s="7">
        <f t="shared" si="3"/>
        <v>562.5</v>
      </c>
      <c r="M307" s="8">
        <v>0.5</v>
      </c>
    </row>
    <row r="308" spans="1:13" x14ac:dyDescent="0.25">
      <c r="A308" s="1"/>
      <c r="B308" s="3" t="s">
        <v>12</v>
      </c>
      <c r="C308" s="3">
        <v>1185732</v>
      </c>
      <c r="D308" s="4">
        <v>44301</v>
      </c>
      <c r="E308" s="3" t="s">
        <v>31</v>
      </c>
      <c r="F308" s="3" t="s">
        <v>32</v>
      </c>
      <c r="G308" s="3" t="s">
        <v>33</v>
      </c>
      <c r="H308" s="3" t="s">
        <v>15</v>
      </c>
      <c r="I308" s="5">
        <v>0.5</v>
      </c>
      <c r="J308" s="6">
        <v>4500</v>
      </c>
      <c r="K308" s="7">
        <f t="shared" si="2"/>
        <v>2250</v>
      </c>
      <c r="L308" s="7">
        <f t="shared" si="3"/>
        <v>900</v>
      </c>
      <c r="M308" s="8">
        <v>0.4</v>
      </c>
    </row>
    <row r="309" spans="1:13" x14ac:dyDescent="0.25">
      <c r="A309" s="1"/>
      <c r="B309" s="3" t="s">
        <v>12</v>
      </c>
      <c r="C309" s="3">
        <v>1185732</v>
      </c>
      <c r="D309" s="4">
        <v>44301</v>
      </c>
      <c r="E309" s="3" t="s">
        <v>31</v>
      </c>
      <c r="F309" s="3" t="s">
        <v>32</v>
      </c>
      <c r="G309" s="3" t="s">
        <v>33</v>
      </c>
      <c r="H309" s="3" t="s">
        <v>16</v>
      </c>
      <c r="I309" s="5">
        <v>0.5</v>
      </c>
      <c r="J309" s="6">
        <v>1500</v>
      </c>
      <c r="K309" s="7">
        <f t="shared" si="2"/>
        <v>750</v>
      </c>
      <c r="L309" s="7">
        <f t="shared" si="3"/>
        <v>262.5</v>
      </c>
      <c r="M309" s="8">
        <v>0.35</v>
      </c>
    </row>
    <row r="310" spans="1:13" x14ac:dyDescent="0.25">
      <c r="A310" s="1"/>
      <c r="B310" s="3" t="s">
        <v>12</v>
      </c>
      <c r="C310" s="3">
        <v>1185732</v>
      </c>
      <c r="D310" s="4">
        <v>44301</v>
      </c>
      <c r="E310" s="3" t="s">
        <v>31</v>
      </c>
      <c r="F310" s="3" t="s">
        <v>32</v>
      </c>
      <c r="G310" s="3" t="s">
        <v>33</v>
      </c>
      <c r="H310" s="3" t="s">
        <v>17</v>
      </c>
      <c r="I310" s="5">
        <v>0.4</v>
      </c>
      <c r="J310" s="6">
        <v>1500</v>
      </c>
      <c r="K310" s="7">
        <f t="shared" si="2"/>
        <v>600</v>
      </c>
      <c r="L310" s="7">
        <f t="shared" si="3"/>
        <v>210</v>
      </c>
      <c r="M310" s="8">
        <v>0.35</v>
      </c>
    </row>
    <row r="311" spans="1:13" x14ac:dyDescent="0.25">
      <c r="A311" s="1"/>
      <c r="B311" s="3" t="s">
        <v>12</v>
      </c>
      <c r="C311" s="3">
        <v>1185732</v>
      </c>
      <c r="D311" s="4">
        <v>44301</v>
      </c>
      <c r="E311" s="3" t="s">
        <v>31</v>
      </c>
      <c r="F311" s="3" t="s">
        <v>32</v>
      </c>
      <c r="G311" s="3" t="s">
        <v>33</v>
      </c>
      <c r="H311" s="3" t="s">
        <v>18</v>
      </c>
      <c r="I311" s="5">
        <v>0.45</v>
      </c>
      <c r="J311" s="6">
        <v>750</v>
      </c>
      <c r="K311" s="7">
        <f t="shared" si="2"/>
        <v>337.5</v>
      </c>
      <c r="L311" s="7">
        <f t="shared" si="3"/>
        <v>135</v>
      </c>
      <c r="M311" s="8">
        <v>0.4</v>
      </c>
    </row>
    <row r="312" spans="1:13" x14ac:dyDescent="0.25">
      <c r="A312" s="1"/>
      <c r="B312" s="3" t="s">
        <v>12</v>
      </c>
      <c r="C312" s="3">
        <v>1185732</v>
      </c>
      <c r="D312" s="4">
        <v>44301</v>
      </c>
      <c r="E312" s="3" t="s">
        <v>31</v>
      </c>
      <c r="F312" s="3" t="s">
        <v>32</v>
      </c>
      <c r="G312" s="3" t="s">
        <v>33</v>
      </c>
      <c r="H312" s="3" t="s">
        <v>19</v>
      </c>
      <c r="I312" s="5">
        <v>0.6</v>
      </c>
      <c r="J312" s="6">
        <v>1000</v>
      </c>
      <c r="K312" s="7">
        <f t="shared" si="2"/>
        <v>600</v>
      </c>
      <c r="L312" s="7">
        <f t="shared" si="3"/>
        <v>210</v>
      </c>
      <c r="M312" s="8">
        <v>0.35</v>
      </c>
    </row>
    <row r="313" spans="1:13" x14ac:dyDescent="0.25">
      <c r="A313" s="1"/>
      <c r="B313" s="3" t="s">
        <v>12</v>
      </c>
      <c r="C313" s="3">
        <v>1185732</v>
      </c>
      <c r="D313" s="4">
        <v>44301</v>
      </c>
      <c r="E313" s="3" t="s">
        <v>31</v>
      </c>
      <c r="F313" s="3" t="s">
        <v>32</v>
      </c>
      <c r="G313" s="3" t="s">
        <v>33</v>
      </c>
      <c r="H313" s="3" t="s">
        <v>20</v>
      </c>
      <c r="I313" s="5">
        <v>0.5</v>
      </c>
      <c r="J313" s="6">
        <v>2250</v>
      </c>
      <c r="K313" s="7">
        <f t="shared" si="2"/>
        <v>1125</v>
      </c>
      <c r="L313" s="7">
        <f t="shared" si="3"/>
        <v>562.5</v>
      </c>
      <c r="M313" s="8">
        <v>0.5</v>
      </c>
    </row>
    <row r="314" spans="1:13" x14ac:dyDescent="0.25">
      <c r="A314" s="1"/>
      <c r="B314" s="3" t="s">
        <v>12</v>
      </c>
      <c r="C314" s="3">
        <v>1185732</v>
      </c>
      <c r="D314" s="4">
        <v>44332</v>
      </c>
      <c r="E314" s="3" t="s">
        <v>31</v>
      </c>
      <c r="F314" s="3" t="s">
        <v>32</v>
      </c>
      <c r="G314" s="3" t="s">
        <v>33</v>
      </c>
      <c r="H314" s="3" t="s">
        <v>15</v>
      </c>
      <c r="I314" s="5">
        <v>0.6</v>
      </c>
      <c r="J314" s="6">
        <v>4950</v>
      </c>
      <c r="K314" s="7">
        <f t="shared" si="2"/>
        <v>2970</v>
      </c>
      <c r="L314" s="7">
        <f t="shared" si="3"/>
        <v>1188</v>
      </c>
      <c r="M314" s="8">
        <v>0.4</v>
      </c>
    </row>
    <row r="315" spans="1:13" x14ac:dyDescent="0.25">
      <c r="A315" s="1"/>
      <c r="B315" s="3" t="s">
        <v>12</v>
      </c>
      <c r="C315" s="3">
        <v>1185732</v>
      </c>
      <c r="D315" s="4">
        <v>44332</v>
      </c>
      <c r="E315" s="3" t="s">
        <v>31</v>
      </c>
      <c r="F315" s="3" t="s">
        <v>32</v>
      </c>
      <c r="G315" s="3" t="s">
        <v>33</v>
      </c>
      <c r="H315" s="3" t="s">
        <v>16</v>
      </c>
      <c r="I315" s="5">
        <v>0.55000000000000004</v>
      </c>
      <c r="J315" s="6">
        <v>2000</v>
      </c>
      <c r="K315" s="7">
        <f t="shared" si="2"/>
        <v>1100</v>
      </c>
      <c r="L315" s="7">
        <f t="shared" si="3"/>
        <v>385</v>
      </c>
      <c r="M315" s="8">
        <v>0.35</v>
      </c>
    </row>
    <row r="316" spans="1:13" x14ac:dyDescent="0.25">
      <c r="A316" s="1"/>
      <c r="B316" s="3" t="s">
        <v>12</v>
      </c>
      <c r="C316" s="3">
        <v>1185732</v>
      </c>
      <c r="D316" s="4">
        <v>44332</v>
      </c>
      <c r="E316" s="3" t="s">
        <v>31</v>
      </c>
      <c r="F316" s="3" t="s">
        <v>32</v>
      </c>
      <c r="G316" s="3" t="s">
        <v>33</v>
      </c>
      <c r="H316" s="3" t="s">
        <v>17</v>
      </c>
      <c r="I316" s="5">
        <v>0.5</v>
      </c>
      <c r="J316" s="6">
        <v>1750</v>
      </c>
      <c r="K316" s="7">
        <f t="shared" si="2"/>
        <v>875</v>
      </c>
      <c r="L316" s="7">
        <f t="shared" si="3"/>
        <v>306.25</v>
      </c>
      <c r="M316" s="8">
        <v>0.35</v>
      </c>
    </row>
    <row r="317" spans="1:13" x14ac:dyDescent="0.25">
      <c r="A317" s="1"/>
      <c r="B317" s="3" t="s">
        <v>12</v>
      </c>
      <c r="C317" s="3">
        <v>1185732</v>
      </c>
      <c r="D317" s="4">
        <v>44332</v>
      </c>
      <c r="E317" s="3" t="s">
        <v>31</v>
      </c>
      <c r="F317" s="3" t="s">
        <v>32</v>
      </c>
      <c r="G317" s="3" t="s">
        <v>33</v>
      </c>
      <c r="H317" s="3" t="s">
        <v>18</v>
      </c>
      <c r="I317" s="5">
        <v>0.5</v>
      </c>
      <c r="J317" s="6">
        <v>1000</v>
      </c>
      <c r="K317" s="7">
        <f t="shared" si="2"/>
        <v>500</v>
      </c>
      <c r="L317" s="7">
        <f t="shared" si="3"/>
        <v>200</v>
      </c>
      <c r="M317" s="8">
        <v>0.4</v>
      </c>
    </row>
    <row r="318" spans="1:13" x14ac:dyDescent="0.25">
      <c r="A318" s="1"/>
      <c r="B318" s="3" t="s">
        <v>12</v>
      </c>
      <c r="C318" s="3">
        <v>1185732</v>
      </c>
      <c r="D318" s="4">
        <v>44332</v>
      </c>
      <c r="E318" s="3" t="s">
        <v>31</v>
      </c>
      <c r="F318" s="3" t="s">
        <v>32</v>
      </c>
      <c r="G318" s="3" t="s">
        <v>33</v>
      </c>
      <c r="H318" s="3" t="s">
        <v>19</v>
      </c>
      <c r="I318" s="5">
        <v>0.6</v>
      </c>
      <c r="J318" s="6">
        <v>1250</v>
      </c>
      <c r="K318" s="7">
        <f t="shared" si="2"/>
        <v>750</v>
      </c>
      <c r="L318" s="7">
        <f t="shared" si="3"/>
        <v>262.5</v>
      </c>
      <c r="M318" s="8">
        <v>0.35</v>
      </c>
    </row>
    <row r="319" spans="1:13" x14ac:dyDescent="0.25">
      <c r="A319" s="1"/>
      <c r="B319" s="3" t="s">
        <v>12</v>
      </c>
      <c r="C319" s="3">
        <v>1185732</v>
      </c>
      <c r="D319" s="4">
        <v>44332</v>
      </c>
      <c r="E319" s="3" t="s">
        <v>31</v>
      </c>
      <c r="F319" s="3" t="s">
        <v>32</v>
      </c>
      <c r="G319" s="3" t="s">
        <v>33</v>
      </c>
      <c r="H319" s="3" t="s">
        <v>20</v>
      </c>
      <c r="I319" s="5">
        <v>0.65</v>
      </c>
      <c r="J319" s="6">
        <v>2500</v>
      </c>
      <c r="K319" s="7">
        <f t="shared" si="2"/>
        <v>1625</v>
      </c>
      <c r="L319" s="7">
        <f t="shared" si="3"/>
        <v>812.5</v>
      </c>
      <c r="M319" s="8">
        <v>0.5</v>
      </c>
    </row>
    <row r="320" spans="1:13" x14ac:dyDescent="0.25">
      <c r="A320" s="1"/>
      <c r="B320" s="3" t="s">
        <v>12</v>
      </c>
      <c r="C320" s="3">
        <v>1185732</v>
      </c>
      <c r="D320" s="4">
        <v>44362</v>
      </c>
      <c r="E320" s="3" t="s">
        <v>31</v>
      </c>
      <c r="F320" s="3" t="s">
        <v>32</v>
      </c>
      <c r="G320" s="3" t="s">
        <v>33</v>
      </c>
      <c r="H320" s="3" t="s">
        <v>15</v>
      </c>
      <c r="I320" s="5">
        <v>0.5</v>
      </c>
      <c r="J320" s="6">
        <v>5000</v>
      </c>
      <c r="K320" s="7">
        <f t="shared" si="2"/>
        <v>2500</v>
      </c>
      <c r="L320" s="7">
        <f t="shared" si="3"/>
        <v>1000</v>
      </c>
      <c r="M320" s="8">
        <v>0.4</v>
      </c>
    </row>
    <row r="321" spans="1:13" x14ac:dyDescent="0.25">
      <c r="A321" s="1"/>
      <c r="B321" s="3" t="s">
        <v>12</v>
      </c>
      <c r="C321" s="3">
        <v>1185732</v>
      </c>
      <c r="D321" s="4">
        <v>44362</v>
      </c>
      <c r="E321" s="3" t="s">
        <v>31</v>
      </c>
      <c r="F321" s="3" t="s">
        <v>32</v>
      </c>
      <c r="G321" s="3" t="s">
        <v>33</v>
      </c>
      <c r="H321" s="3" t="s">
        <v>16</v>
      </c>
      <c r="I321" s="5">
        <v>0.45000000000000007</v>
      </c>
      <c r="J321" s="6">
        <v>2500</v>
      </c>
      <c r="K321" s="7">
        <f t="shared" si="2"/>
        <v>1125.0000000000002</v>
      </c>
      <c r="L321" s="7">
        <f t="shared" si="3"/>
        <v>393.75000000000006</v>
      </c>
      <c r="M321" s="8">
        <v>0.35</v>
      </c>
    </row>
    <row r="322" spans="1:13" x14ac:dyDescent="0.25">
      <c r="A322" s="1"/>
      <c r="B322" s="3" t="s">
        <v>12</v>
      </c>
      <c r="C322" s="3">
        <v>1185732</v>
      </c>
      <c r="D322" s="4">
        <v>44362</v>
      </c>
      <c r="E322" s="3" t="s">
        <v>31</v>
      </c>
      <c r="F322" s="3" t="s">
        <v>32</v>
      </c>
      <c r="G322" s="3" t="s">
        <v>33</v>
      </c>
      <c r="H322" s="3" t="s">
        <v>17</v>
      </c>
      <c r="I322" s="5">
        <v>0.4</v>
      </c>
      <c r="J322" s="6">
        <v>2000</v>
      </c>
      <c r="K322" s="7">
        <f t="shared" si="2"/>
        <v>800</v>
      </c>
      <c r="L322" s="7">
        <f t="shared" si="3"/>
        <v>280</v>
      </c>
      <c r="M322" s="8">
        <v>0.35</v>
      </c>
    </row>
    <row r="323" spans="1:13" x14ac:dyDescent="0.25">
      <c r="A323" s="1"/>
      <c r="B323" s="3" t="s">
        <v>12</v>
      </c>
      <c r="C323" s="3">
        <v>1185732</v>
      </c>
      <c r="D323" s="4">
        <v>44362</v>
      </c>
      <c r="E323" s="3" t="s">
        <v>31</v>
      </c>
      <c r="F323" s="3" t="s">
        <v>32</v>
      </c>
      <c r="G323" s="3" t="s">
        <v>33</v>
      </c>
      <c r="H323" s="3" t="s">
        <v>18</v>
      </c>
      <c r="I323" s="5">
        <v>0.4</v>
      </c>
      <c r="J323" s="6">
        <v>1750</v>
      </c>
      <c r="K323" s="7">
        <f t="shared" si="2"/>
        <v>700</v>
      </c>
      <c r="L323" s="7">
        <f t="shared" si="3"/>
        <v>280</v>
      </c>
      <c r="M323" s="8">
        <v>0.4</v>
      </c>
    </row>
    <row r="324" spans="1:13" x14ac:dyDescent="0.25">
      <c r="A324" s="1"/>
      <c r="B324" s="3" t="s">
        <v>12</v>
      </c>
      <c r="C324" s="3">
        <v>1185732</v>
      </c>
      <c r="D324" s="4">
        <v>44362</v>
      </c>
      <c r="E324" s="3" t="s">
        <v>31</v>
      </c>
      <c r="F324" s="3" t="s">
        <v>32</v>
      </c>
      <c r="G324" s="3" t="s">
        <v>33</v>
      </c>
      <c r="H324" s="3" t="s">
        <v>19</v>
      </c>
      <c r="I324" s="5">
        <v>0.5</v>
      </c>
      <c r="J324" s="6">
        <v>1750</v>
      </c>
      <c r="K324" s="7">
        <f t="shared" si="2"/>
        <v>875</v>
      </c>
      <c r="L324" s="7">
        <f t="shared" si="3"/>
        <v>306.25</v>
      </c>
      <c r="M324" s="8">
        <v>0.35</v>
      </c>
    </row>
    <row r="325" spans="1:13" x14ac:dyDescent="0.25">
      <c r="A325" s="1"/>
      <c r="B325" s="3" t="s">
        <v>12</v>
      </c>
      <c r="C325" s="3">
        <v>1185732</v>
      </c>
      <c r="D325" s="4">
        <v>44362</v>
      </c>
      <c r="E325" s="3" t="s">
        <v>31</v>
      </c>
      <c r="F325" s="3" t="s">
        <v>32</v>
      </c>
      <c r="G325" s="3" t="s">
        <v>33</v>
      </c>
      <c r="H325" s="3" t="s">
        <v>20</v>
      </c>
      <c r="I325" s="5">
        <v>0.55000000000000004</v>
      </c>
      <c r="J325" s="6">
        <v>3500</v>
      </c>
      <c r="K325" s="7">
        <f t="shared" si="2"/>
        <v>1925.0000000000002</v>
      </c>
      <c r="L325" s="7">
        <f t="shared" si="3"/>
        <v>962.50000000000011</v>
      </c>
      <c r="M325" s="8">
        <v>0.5</v>
      </c>
    </row>
    <row r="326" spans="1:13" x14ac:dyDescent="0.25">
      <c r="A326" s="1"/>
      <c r="B326" s="3" t="s">
        <v>12</v>
      </c>
      <c r="C326" s="3">
        <v>1185732</v>
      </c>
      <c r="D326" s="4">
        <v>44391</v>
      </c>
      <c r="E326" s="3" t="s">
        <v>31</v>
      </c>
      <c r="F326" s="3" t="s">
        <v>32</v>
      </c>
      <c r="G326" s="3" t="s">
        <v>33</v>
      </c>
      <c r="H326" s="3" t="s">
        <v>15</v>
      </c>
      <c r="I326" s="5">
        <v>0.5</v>
      </c>
      <c r="J326" s="6">
        <v>5750</v>
      </c>
      <c r="K326" s="7">
        <f t="shared" si="2"/>
        <v>2875</v>
      </c>
      <c r="L326" s="7">
        <f t="shared" si="3"/>
        <v>1150</v>
      </c>
      <c r="M326" s="8">
        <v>0.4</v>
      </c>
    </row>
    <row r="327" spans="1:13" x14ac:dyDescent="0.25">
      <c r="A327" s="1"/>
      <c r="B327" s="3" t="s">
        <v>12</v>
      </c>
      <c r="C327" s="3">
        <v>1185732</v>
      </c>
      <c r="D327" s="4">
        <v>44391</v>
      </c>
      <c r="E327" s="3" t="s">
        <v>31</v>
      </c>
      <c r="F327" s="3" t="s">
        <v>32</v>
      </c>
      <c r="G327" s="3" t="s">
        <v>33</v>
      </c>
      <c r="H327" s="3" t="s">
        <v>16</v>
      </c>
      <c r="I327" s="5">
        <v>0.45000000000000007</v>
      </c>
      <c r="J327" s="6">
        <v>3250</v>
      </c>
      <c r="K327" s="7">
        <f t="shared" si="2"/>
        <v>1462.5000000000002</v>
      </c>
      <c r="L327" s="7">
        <f t="shared" si="3"/>
        <v>511.87500000000006</v>
      </c>
      <c r="M327" s="8">
        <v>0.35</v>
      </c>
    </row>
    <row r="328" spans="1:13" x14ac:dyDescent="0.25">
      <c r="A328" s="1"/>
      <c r="B328" s="3" t="s">
        <v>12</v>
      </c>
      <c r="C328" s="3">
        <v>1185732</v>
      </c>
      <c r="D328" s="4">
        <v>44391</v>
      </c>
      <c r="E328" s="3" t="s">
        <v>31</v>
      </c>
      <c r="F328" s="3" t="s">
        <v>32</v>
      </c>
      <c r="G328" s="3" t="s">
        <v>33</v>
      </c>
      <c r="H328" s="3" t="s">
        <v>17</v>
      </c>
      <c r="I328" s="5">
        <v>0.4</v>
      </c>
      <c r="J328" s="6">
        <v>2500</v>
      </c>
      <c r="K328" s="7">
        <f t="shared" si="2"/>
        <v>1000</v>
      </c>
      <c r="L328" s="7">
        <f t="shared" si="3"/>
        <v>350</v>
      </c>
      <c r="M328" s="8">
        <v>0.35</v>
      </c>
    </row>
    <row r="329" spans="1:13" x14ac:dyDescent="0.25">
      <c r="A329" s="1"/>
      <c r="B329" s="3" t="s">
        <v>12</v>
      </c>
      <c r="C329" s="3">
        <v>1185732</v>
      </c>
      <c r="D329" s="4">
        <v>44391</v>
      </c>
      <c r="E329" s="3" t="s">
        <v>31</v>
      </c>
      <c r="F329" s="3" t="s">
        <v>32</v>
      </c>
      <c r="G329" s="3" t="s">
        <v>33</v>
      </c>
      <c r="H329" s="3" t="s">
        <v>18</v>
      </c>
      <c r="I329" s="5">
        <v>0.4</v>
      </c>
      <c r="J329" s="6">
        <v>2000</v>
      </c>
      <c r="K329" s="7">
        <f t="shared" si="2"/>
        <v>800</v>
      </c>
      <c r="L329" s="7">
        <f t="shared" si="3"/>
        <v>320</v>
      </c>
      <c r="M329" s="8">
        <v>0.4</v>
      </c>
    </row>
    <row r="330" spans="1:13" x14ac:dyDescent="0.25">
      <c r="A330" s="1"/>
      <c r="B330" s="3" t="s">
        <v>12</v>
      </c>
      <c r="C330" s="3">
        <v>1185732</v>
      </c>
      <c r="D330" s="4">
        <v>44391</v>
      </c>
      <c r="E330" s="3" t="s">
        <v>31</v>
      </c>
      <c r="F330" s="3" t="s">
        <v>32</v>
      </c>
      <c r="G330" s="3" t="s">
        <v>33</v>
      </c>
      <c r="H330" s="3" t="s">
        <v>19</v>
      </c>
      <c r="I330" s="5">
        <v>0.5</v>
      </c>
      <c r="J330" s="6">
        <v>2250</v>
      </c>
      <c r="K330" s="7">
        <f t="shared" si="2"/>
        <v>1125</v>
      </c>
      <c r="L330" s="7">
        <f t="shared" si="3"/>
        <v>393.75</v>
      </c>
      <c r="M330" s="8">
        <v>0.35</v>
      </c>
    </row>
    <row r="331" spans="1:13" x14ac:dyDescent="0.25">
      <c r="A331" s="1"/>
      <c r="B331" s="3" t="s">
        <v>12</v>
      </c>
      <c r="C331" s="3">
        <v>1185732</v>
      </c>
      <c r="D331" s="4">
        <v>44391</v>
      </c>
      <c r="E331" s="3" t="s">
        <v>31</v>
      </c>
      <c r="F331" s="3" t="s">
        <v>32</v>
      </c>
      <c r="G331" s="3" t="s">
        <v>33</v>
      </c>
      <c r="H331" s="3" t="s">
        <v>20</v>
      </c>
      <c r="I331" s="5">
        <v>0.55000000000000004</v>
      </c>
      <c r="J331" s="6">
        <v>4000</v>
      </c>
      <c r="K331" s="7">
        <f t="shared" si="2"/>
        <v>2200</v>
      </c>
      <c r="L331" s="7">
        <f t="shared" si="3"/>
        <v>1100</v>
      </c>
      <c r="M331" s="8">
        <v>0.5</v>
      </c>
    </row>
    <row r="332" spans="1:13" x14ac:dyDescent="0.25">
      <c r="A332" s="1"/>
      <c r="B332" s="3" t="s">
        <v>12</v>
      </c>
      <c r="C332" s="3">
        <v>1185732</v>
      </c>
      <c r="D332" s="4">
        <v>44423</v>
      </c>
      <c r="E332" s="3" t="s">
        <v>31</v>
      </c>
      <c r="F332" s="3" t="s">
        <v>32</v>
      </c>
      <c r="G332" s="3" t="s">
        <v>33</v>
      </c>
      <c r="H332" s="3" t="s">
        <v>15</v>
      </c>
      <c r="I332" s="5">
        <v>0.5</v>
      </c>
      <c r="J332" s="6">
        <v>5500</v>
      </c>
      <c r="K332" s="7">
        <f t="shared" si="2"/>
        <v>2750</v>
      </c>
      <c r="L332" s="7">
        <f t="shared" si="3"/>
        <v>1100</v>
      </c>
      <c r="M332" s="8">
        <v>0.4</v>
      </c>
    </row>
    <row r="333" spans="1:13" x14ac:dyDescent="0.25">
      <c r="A333" s="1"/>
      <c r="B333" s="3" t="s">
        <v>12</v>
      </c>
      <c r="C333" s="3">
        <v>1185732</v>
      </c>
      <c r="D333" s="4">
        <v>44423</v>
      </c>
      <c r="E333" s="3" t="s">
        <v>31</v>
      </c>
      <c r="F333" s="3" t="s">
        <v>32</v>
      </c>
      <c r="G333" s="3" t="s">
        <v>33</v>
      </c>
      <c r="H333" s="3" t="s">
        <v>16</v>
      </c>
      <c r="I333" s="5">
        <v>0.45000000000000007</v>
      </c>
      <c r="J333" s="6">
        <v>3250</v>
      </c>
      <c r="K333" s="7">
        <f t="shared" si="2"/>
        <v>1462.5000000000002</v>
      </c>
      <c r="L333" s="7">
        <f t="shared" si="3"/>
        <v>511.87500000000006</v>
      </c>
      <c r="M333" s="8">
        <v>0.35</v>
      </c>
    </row>
    <row r="334" spans="1:13" x14ac:dyDescent="0.25">
      <c r="A334" s="1"/>
      <c r="B334" s="3" t="s">
        <v>12</v>
      </c>
      <c r="C334" s="3">
        <v>1185732</v>
      </c>
      <c r="D334" s="4">
        <v>44423</v>
      </c>
      <c r="E334" s="3" t="s">
        <v>31</v>
      </c>
      <c r="F334" s="3" t="s">
        <v>32</v>
      </c>
      <c r="G334" s="3" t="s">
        <v>33</v>
      </c>
      <c r="H334" s="3" t="s">
        <v>17</v>
      </c>
      <c r="I334" s="5">
        <v>0.4</v>
      </c>
      <c r="J334" s="6">
        <v>2500</v>
      </c>
      <c r="K334" s="7">
        <f t="shared" si="2"/>
        <v>1000</v>
      </c>
      <c r="L334" s="7">
        <f t="shared" si="3"/>
        <v>350</v>
      </c>
      <c r="M334" s="8">
        <v>0.35</v>
      </c>
    </row>
    <row r="335" spans="1:13" x14ac:dyDescent="0.25">
      <c r="A335" s="1"/>
      <c r="B335" s="3" t="s">
        <v>12</v>
      </c>
      <c r="C335" s="3">
        <v>1185732</v>
      </c>
      <c r="D335" s="4">
        <v>44423</v>
      </c>
      <c r="E335" s="3" t="s">
        <v>31</v>
      </c>
      <c r="F335" s="3" t="s">
        <v>32</v>
      </c>
      <c r="G335" s="3" t="s">
        <v>33</v>
      </c>
      <c r="H335" s="3" t="s">
        <v>18</v>
      </c>
      <c r="I335" s="5">
        <v>0.4</v>
      </c>
      <c r="J335" s="6">
        <v>2250</v>
      </c>
      <c r="K335" s="7">
        <f t="shared" si="2"/>
        <v>900</v>
      </c>
      <c r="L335" s="7">
        <f t="shared" si="3"/>
        <v>360</v>
      </c>
      <c r="M335" s="8">
        <v>0.4</v>
      </c>
    </row>
    <row r="336" spans="1:13" x14ac:dyDescent="0.25">
      <c r="A336" s="1"/>
      <c r="B336" s="3" t="s">
        <v>12</v>
      </c>
      <c r="C336" s="3">
        <v>1185732</v>
      </c>
      <c r="D336" s="4">
        <v>44423</v>
      </c>
      <c r="E336" s="3" t="s">
        <v>31</v>
      </c>
      <c r="F336" s="3" t="s">
        <v>32</v>
      </c>
      <c r="G336" s="3" t="s">
        <v>33</v>
      </c>
      <c r="H336" s="3" t="s">
        <v>19</v>
      </c>
      <c r="I336" s="5">
        <v>0.5</v>
      </c>
      <c r="J336" s="6">
        <v>2000</v>
      </c>
      <c r="K336" s="7">
        <f t="shared" si="2"/>
        <v>1000</v>
      </c>
      <c r="L336" s="7">
        <f t="shared" si="3"/>
        <v>350</v>
      </c>
      <c r="M336" s="8">
        <v>0.35</v>
      </c>
    </row>
    <row r="337" spans="1:13" x14ac:dyDescent="0.25">
      <c r="A337" s="1"/>
      <c r="B337" s="3" t="s">
        <v>12</v>
      </c>
      <c r="C337" s="3">
        <v>1185732</v>
      </c>
      <c r="D337" s="4">
        <v>44423</v>
      </c>
      <c r="E337" s="3" t="s">
        <v>31</v>
      </c>
      <c r="F337" s="3" t="s">
        <v>32</v>
      </c>
      <c r="G337" s="3" t="s">
        <v>33</v>
      </c>
      <c r="H337" s="3" t="s">
        <v>20</v>
      </c>
      <c r="I337" s="5">
        <v>0.55000000000000004</v>
      </c>
      <c r="J337" s="6">
        <v>3750</v>
      </c>
      <c r="K337" s="7">
        <f t="shared" si="2"/>
        <v>2062.5</v>
      </c>
      <c r="L337" s="7">
        <f t="shared" si="3"/>
        <v>1031.25</v>
      </c>
      <c r="M337" s="8">
        <v>0.5</v>
      </c>
    </row>
    <row r="338" spans="1:13" x14ac:dyDescent="0.25">
      <c r="A338" s="1"/>
      <c r="B338" s="3" t="s">
        <v>12</v>
      </c>
      <c r="C338" s="3">
        <v>1185732</v>
      </c>
      <c r="D338" s="4">
        <v>44455</v>
      </c>
      <c r="E338" s="3" t="s">
        <v>31</v>
      </c>
      <c r="F338" s="3" t="s">
        <v>32</v>
      </c>
      <c r="G338" s="3" t="s">
        <v>33</v>
      </c>
      <c r="H338" s="3" t="s">
        <v>15</v>
      </c>
      <c r="I338" s="5">
        <v>0.5</v>
      </c>
      <c r="J338" s="6">
        <v>5000</v>
      </c>
      <c r="K338" s="7">
        <f t="shared" si="2"/>
        <v>2500</v>
      </c>
      <c r="L338" s="7">
        <f t="shared" si="3"/>
        <v>1000</v>
      </c>
      <c r="M338" s="8">
        <v>0.4</v>
      </c>
    </row>
    <row r="339" spans="1:13" x14ac:dyDescent="0.25">
      <c r="A339" s="1"/>
      <c r="B339" s="3" t="s">
        <v>12</v>
      </c>
      <c r="C339" s="3">
        <v>1185732</v>
      </c>
      <c r="D339" s="4">
        <v>44455</v>
      </c>
      <c r="E339" s="3" t="s">
        <v>31</v>
      </c>
      <c r="F339" s="3" t="s">
        <v>32</v>
      </c>
      <c r="G339" s="3" t="s">
        <v>33</v>
      </c>
      <c r="H339" s="3" t="s">
        <v>16</v>
      </c>
      <c r="I339" s="5">
        <v>0.45000000000000007</v>
      </c>
      <c r="J339" s="6">
        <v>3000</v>
      </c>
      <c r="K339" s="7">
        <f t="shared" si="2"/>
        <v>1350.0000000000002</v>
      </c>
      <c r="L339" s="7">
        <f t="shared" si="3"/>
        <v>472.50000000000006</v>
      </c>
      <c r="M339" s="8">
        <v>0.35</v>
      </c>
    </row>
    <row r="340" spans="1:13" x14ac:dyDescent="0.25">
      <c r="A340" s="1"/>
      <c r="B340" s="3" t="s">
        <v>12</v>
      </c>
      <c r="C340" s="3">
        <v>1185732</v>
      </c>
      <c r="D340" s="4">
        <v>44455</v>
      </c>
      <c r="E340" s="3" t="s">
        <v>31</v>
      </c>
      <c r="F340" s="3" t="s">
        <v>32</v>
      </c>
      <c r="G340" s="3" t="s">
        <v>33</v>
      </c>
      <c r="H340" s="3" t="s">
        <v>17</v>
      </c>
      <c r="I340" s="5">
        <v>0.4</v>
      </c>
      <c r="J340" s="6">
        <v>2000</v>
      </c>
      <c r="K340" s="7">
        <f t="shared" si="2"/>
        <v>800</v>
      </c>
      <c r="L340" s="7">
        <f t="shared" si="3"/>
        <v>280</v>
      </c>
      <c r="M340" s="8">
        <v>0.35</v>
      </c>
    </row>
    <row r="341" spans="1:13" x14ac:dyDescent="0.25">
      <c r="A341" s="1"/>
      <c r="B341" s="3" t="s">
        <v>12</v>
      </c>
      <c r="C341" s="3">
        <v>1185732</v>
      </c>
      <c r="D341" s="4">
        <v>44455</v>
      </c>
      <c r="E341" s="3" t="s">
        <v>31</v>
      </c>
      <c r="F341" s="3" t="s">
        <v>32</v>
      </c>
      <c r="G341" s="3" t="s">
        <v>33</v>
      </c>
      <c r="H341" s="3" t="s">
        <v>18</v>
      </c>
      <c r="I341" s="5">
        <v>0.4</v>
      </c>
      <c r="J341" s="6">
        <v>1750</v>
      </c>
      <c r="K341" s="7">
        <f t="shared" si="2"/>
        <v>700</v>
      </c>
      <c r="L341" s="7">
        <f t="shared" si="3"/>
        <v>280</v>
      </c>
      <c r="M341" s="8">
        <v>0.4</v>
      </c>
    </row>
    <row r="342" spans="1:13" x14ac:dyDescent="0.25">
      <c r="A342" s="1"/>
      <c r="B342" s="3" t="s">
        <v>12</v>
      </c>
      <c r="C342" s="3">
        <v>1185732</v>
      </c>
      <c r="D342" s="4">
        <v>44455</v>
      </c>
      <c r="E342" s="3" t="s">
        <v>31</v>
      </c>
      <c r="F342" s="3" t="s">
        <v>32</v>
      </c>
      <c r="G342" s="3" t="s">
        <v>33</v>
      </c>
      <c r="H342" s="3" t="s">
        <v>19</v>
      </c>
      <c r="I342" s="5">
        <v>0.5</v>
      </c>
      <c r="J342" s="6">
        <v>1750</v>
      </c>
      <c r="K342" s="7">
        <f t="shared" si="2"/>
        <v>875</v>
      </c>
      <c r="L342" s="7">
        <f t="shared" si="3"/>
        <v>306.25</v>
      </c>
      <c r="M342" s="8">
        <v>0.35</v>
      </c>
    </row>
    <row r="343" spans="1:13" x14ac:dyDescent="0.25">
      <c r="A343" s="1"/>
      <c r="B343" s="3" t="s">
        <v>12</v>
      </c>
      <c r="C343" s="3">
        <v>1185732</v>
      </c>
      <c r="D343" s="4">
        <v>44455</v>
      </c>
      <c r="E343" s="3" t="s">
        <v>31</v>
      </c>
      <c r="F343" s="3" t="s">
        <v>32</v>
      </c>
      <c r="G343" s="3" t="s">
        <v>33</v>
      </c>
      <c r="H343" s="3" t="s">
        <v>20</v>
      </c>
      <c r="I343" s="5">
        <v>0.55000000000000004</v>
      </c>
      <c r="J343" s="6">
        <v>2500</v>
      </c>
      <c r="K343" s="7">
        <f t="shared" si="2"/>
        <v>1375</v>
      </c>
      <c r="L343" s="7">
        <f t="shared" si="3"/>
        <v>687.5</v>
      </c>
      <c r="M343" s="8">
        <v>0.5</v>
      </c>
    </row>
    <row r="344" spans="1:13" x14ac:dyDescent="0.25">
      <c r="A344" s="1"/>
      <c r="B344" s="3" t="s">
        <v>12</v>
      </c>
      <c r="C344" s="3">
        <v>1185732</v>
      </c>
      <c r="D344" s="4">
        <v>44484</v>
      </c>
      <c r="E344" s="3" t="s">
        <v>31</v>
      </c>
      <c r="F344" s="3" t="s">
        <v>32</v>
      </c>
      <c r="G344" s="3" t="s">
        <v>33</v>
      </c>
      <c r="H344" s="3" t="s">
        <v>15</v>
      </c>
      <c r="I344" s="5">
        <v>0.6</v>
      </c>
      <c r="J344" s="6">
        <v>4250</v>
      </c>
      <c r="K344" s="7">
        <f t="shared" si="2"/>
        <v>2550</v>
      </c>
      <c r="L344" s="7">
        <f t="shared" si="3"/>
        <v>1020</v>
      </c>
      <c r="M344" s="8">
        <v>0.4</v>
      </c>
    </row>
    <row r="345" spans="1:13" x14ac:dyDescent="0.25">
      <c r="A345" s="1"/>
      <c r="B345" s="3" t="s">
        <v>12</v>
      </c>
      <c r="C345" s="3">
        <v>1185732</v>
      </c>
      <c r="D345" s="4">
        <v>44484</v>
      </c>
      <c r="E345" s="3" t="s">
        <v>31</v>
      </c>
      <c r="F345" s="3" t="s">
        <v>32</v>
      </c>
      <c r="G345" s="3" t="s">
        <v>33</v>
      </c>
      <c r="H345" s="3" t="s">
        <v>16</v>
      </c>
      <c r="I345" s="5">
        <v>0.5</v>
      </c>
      <c r="J345" s="6">
        <v>2500</v>
      </c>
      <c r="K345" s="7">
        <f t="shared" si="2"/>
        <v>1250</v>
      </c>
      <c r="L345" s="7">
        <f t="shared" si="3"/>
        <v>437.5</v>
      </c>
      <c r="M345" s="8">
        <v>0.35</v>
      </c>
    </row>
    <row r="346" spans="1:13" x14ac:dyDescent="0.25">
      <c r="A346" s="1"/>
      <c r="B346" s="3" t="s">
        <v>12</v>
      </c>
      <c r="C346" s="3">
        <v>1185732</v>
      </c>
      <c r="D346" s="4">
        <v>44484</v>
      </c>
      <c r="E346" s="3" t="s">
        <v>31</v>
      </c>
      <c r="F346" s="3" t="s">
        <v>32</v>
      </c>
      <c r="G346" s="3" t="s">
        <v>33</v>
      </c>
      <c r="H346" s="3" t="s">
        <v>17</v>
      </c>
      <c r="I346" s="5">
        <v>0.5</v>
      </c>
      <c r="J346" s="6">
        <v>1500</v>
      </c>
      <c r="K346" s="7">
        <f t="shared" si="2"/>
        <v>750</v>
      </c>
      <c r="L346" s="7">
        <f t="shared" si="3"/>
        <v>262.5</v>
      </c>
      <c r="M346" s="8">
        <v>0.35</v>
      </c>
    </row>
    <row r="347" spans="1:13" x14ac:dyDescent="0.25">
      <c r="A347" s="1"/>
      <c r="B347" s="3" t="s">
        <v>12</v>
      </c>
      <c r="C347" s="3">
        <v>1185732</v>
      </c>
      <c r="D347" s="4">
        <v>44484</v>
      </c>
      <c r="E347" s="3" t="s">
        <v>31</v>
      </c>
      <c r="F347" s="3" t="s">
        <v>32</v>
      </c>
      <c r="G347" s="3" t="s">
        <v>33</v>
      </c>
      <c r="H347" s="3" t="s">
        <v>18</v>
      </c>
      <c r="I347" s="5">
        <v>0.5</v>
      </c>
      <c r="J347" s="6">
        <v>1250</v>
      </c>
      <c r="K347" s="7">
        <f t="shared" si="2"/>
        <v>625</v>
      </c>
      <c r="L347" s="7">
        <f t="shared" si="3"/>
        <v>250</v>
      </c>
      <c r="M347" s="8">
        <v>0.4</v>
      </c>
    </row>
    <row r="348" spans="1:13" x14ac:dyDescent="0.25">
      <c r="A348" s="1"/>
      <c r="B348" s="3" t="s">
        <v>12</v>
      </c>
      <c r="C348" s="3">
        <v>1185732</v>
      </c>
      <c r="D348" s="4">
        <v>44484</v>
      </c>
      <c r="E348" s="3" t="s">
        <v>31</v>
      </c>
      <c r="F348" s="3" t="s">
        <v>32</v>
      </c>
      <c r="G348" s="3" t="s">
        <v>33</v>
      </c>
      <c r="H348" s="3" t="s">
        <v>19</v>
      </c>
      <c r="I348" s="5">
        <v>0.6</v>
      </c>
      <c r="J348" s="6">
        <v>1250</v>
      </c>
      <c r="K348" s="7">
        <f t="shared" si="2"/>
        <v>750</v>
      </c>
      <c r="L348" s="7">
        <f t="shared" si="3"/>
        <v>262.5</v>
      </c>
      <c r="M348" s="8">
        <v>0.35</v>
      </c>
    </row>
    <row r="349" spans="1:13" x14ac:dyDescent="0.25">
      <c r="A349" s="1"/>
      <c r="B349" s="3" t="s">
        <v>12</v>
      </c>
      <c r="C349" s="3">
        <v>1185732</v>
      </c>
      <c r="D349" s="4">
        <v>44484</v>
      </c>
      <c r="E349" s="3" t="s">
        <v>31</v>
      </c>
      <c r="F349" s="3" t="s">
        <v>32</v>
      </c>
      <c r="G349" s="3" t="s">
        <v>33</v>
      </c>
      <c r="H349" s="3" t="s">
        <v>20</v>
      </c>
      <c r="I349" s="5">
        <v>0.64999999999999991</v>
      </c>
      <c r="J349" s="6">
        <v>2500</v>
      </c>
      <c r="K349" s="7">
        <f t="shared" si="2"/>
        <v>1624.9999999999998</v>
      </c>
      <c r="L349" s="7">
        <f t="shared" si="3"/>
        <v>812.49999999999989</v>
      </c>
      <c r="M349" s="8">
        <v>0.5</v>
      </c>
    </row>
    <row r="350" spans="1:13" x14ac:dyDescent="0.25">
      <c r="A350" s="1"/>
      <c r="B350" s="3" t="s">
        <v>12</v>
      </c>
      <c r="C350" s="3">
        <v>1185732</v>
      </c>
      <c r="D350" s="4">
        <v>44515</v>
      </c>
      <c r="E350" s="3" t="s">
        <v>31</v>
      </c>
      <c r="F350" s="3" t="s">
        <v>32</v>
      </c>
      <c r="G350" s="3" t="s">
        <v>33</v>
      </c>
      <c r="H350" s="3" t="s">
        <v>15</v>
      </c>
      <c r="I350" s="5">
        <v>0.6</v>
      </c>
      <c r="J350" s="6">
        <v>4000</v>
      </c>
      <c r="K350" s="7">
        <f t="shared" si="2"/>
        <v>2400</v>
      </c>
      <c r="L350" s="7">
        <f t="shared" si="3"/>
        <v>960</v>
      </c>
      <c r="M350" s="8">
        <v>0.4</v>
      </c>
    </row>
    <row r="351" spans="1:13" x14ac:dyDescent="0.25">
      <c r="A351" s="1"/>
      <c r="B351" s="3" t="s">
        <v>12</v>
      </c>
      <c r="C351" s="3">
        <v>1185732</v>
      </c>
      <c r="D351" s="4">
        <v>44515</v>
      </c>
      <c r="E351" s="3" t="s">
        <v>31</v>
      </c>
      <c r="F351" s="3" t="s">
        <v>32</v>
      </c>
      <c r="G351" s="3" t="s">
        <v>33</v>
      </c>
      <c r="H351" s="3" t="s">
        <v>16</v>
      </c>
      <c r="I351" s="5">
        <v>0.5</v>
      </c>
      <c r="J351" s="6">
        <v>2500</v>
      </c>
      <c r="K351" s="7">
        <f t="shared" si="2"/>
        <v>1250</v>
      </c>
      <c r="L351" s="7">
        <f t="shared" si="3"/>
        <v>437.5</v>
      </c>
      <c r="M351" s="8">
        <v>0.35</v>
      </c>
    </row>
    <row r="352" spans="1:13" x14ac:dyDescent="0.25">
      <c r="A352" s="1"/>
      <c r="B352" s="3" t="s">
        <v>12</v>
      </c>
      <c r="C352" s="3">
        <v>1185732</v>
      </c>
      <c r="D352" s="4">
        <v>44515</v>
      </c>
      <c r="E352" s="3" t="s">
        <v>31</v>
      </c>
      <c r="F352" s="3" t="s">
        <v>32</v>
      </c>
      <c r="G352" s="3" t="s">
        <v>33</v>
      </c>
      <c r="H352" s="3" t="s">
        <v>17</v>
      </c>
      <c r="I352" s="5">
        <v>0.5</v>
      </c>
      <c r="J352" s="6">
        <v>1950</v>
      </c>
      <c r="K352" s="7">
        <f t="shared" si="2"/>
        <v>975</v>
      </c>
      <c r="L352" s="7">
        <f t="shared" si="3"/>
        <v>341.25</v>
      </c>
      <c r="M352" s="8">
        <v>0.35</v>
      </c>
    </row>
    <row r="353" spans="1:13" x14ac:dyDescent="0.25">
      <c r="A353" s="1"/>
      <c r="B353" s="3" t="s">
        <v>12</v>
      </c>
      <c r="C353" s="3">
        <v>1185732</v>
      </c>
      <c r="D353" s="4">
        <v>44515</v>
      </c>
      <c r="E353" s="3" t="s">
        <v>31</v>
      </c>
      <c r="F353" s="3" t="s">
        <v>32</v>
      </c>
      <c r="G353" s="3" t="s">
        <v>33</v>
      </c>
      <c r="H353" s="3" t="s">
        <v>18</v>
      </c>
      <c r="I353" s="5">
        <v>0.5</v>
      </c>
      <c r="J353" s="6">
        <v>1750</v>
      </c>
      <c r="K353" s="7">
        <f t="shared" si="2"/>
        <v>875</v>
      </c>
      <c r="L353" s="7">
        <f t="shared" si="3"/>
        <v>350</v>
      </c>
      <c r="M353" s="8">
        <v>0.4</v>
      </c>
    </row>
    <row r="354" spans="1:13" x14ac:dyDescent="0.25">
      <c r="A354" s="1"/>
      <c r="B354" s="3" t="s">
        <v>12</v>
      </c>
      <c r="C354" s="3">
        <v>1185732</v>
      </c>
      <c r="D354" s="4">
        <v>44515</v>
      </c>
      <c r="E354" s="3" t="s">
        <v>31</v>
      </c>
      <c r="F354" s="3" t="s">
        <v>32</v>
      </c>
      <c r="G354" s="3" t="s">
        <v>33</v>
      </c>
      <c r="H354" s="3" t="s">
        <v>19</v>
      </c>
      <c r="I354" s="5">
        <v>0.6</v>
      </c>
      <c r="J354" s="6">
        <v>1500</v>
      </c>
      <c r="K354" s="7">
        <f t="shared" si="2"/>
        <v>900</v>
      </c>
      <c r="L354" s="7">
        <f t="shared" si="3"/>
        <v>315</v>
      </c>
      <c r="M354" s="8">
        <v>0.35</v>
      </c>
    </row>
    <row r="355" spans="1:13" x14ac:dyDescent="0.25">
      <c r="A355" s="1"/>
      <c r="B355" s="3" t="s">
        <v>12</v>
      </c>
      <c r="C355" s="3">
        <v>1185732</v>
      </c>
      <c r="D355" s="4">
        <v>44515</v>
      </c>
      <c r="E355" s="3" t="s">
        <v>31</v>
      </c>
      <c r="F355" s="3" t="s">
        <v>32</v>
      </c>
      <c r="G355" s="3" t="s">
        <v>33</v>
      </c>
      <c r="H355" s="3" t="s">
        <v>20</v>
      </c>
      <c r="I355" s="5">
        <v>0.64999999999999991</v>
      </c>
      <c r="J355" s="6">
        <v>2500</v>
      </c>
      <c r="K355" s="7">
        <f t="shared" si="2"/>
        <v>1624.9999999999998</v>
      </c>
      <c r="L355" s="7">
        <f t="shared" si="3"/>
        <v>812.49999999999989</v>
      </c>
      <c r="M355" s="8">
        <v>0.5</v>
      </c>
    </row>
    <row r="356" spans="1:13" x14ac:dyDescent="0.25">
      <c r="A356" s="1"/>
      <c r="B356" s="3" t="s">
        <v>12</v>
      </c>
      <c r="C356" s="3">
        <v>1185732</v>
      </c>
      <c r="D356" s="4">
        <v>44544</v>
      </c>
      <c r="E356" s="3" t="s">
        <v>31</v>
      </c>
      <c r="F356" s="3" t="s">
        <v>32</v>
      </c>
      <c r="G356" s="3" t="s">
        <v>33</v>
      </c>
      <c r="H356" s="3" t="s">
        <v>15</v>
      </c>
      <c r="I356" s="5">
        <v>0.6</v>
      </c>
      <c r="J356" s="6">
        <v>5000</v>
      </c>
      <c r="K356" s="7">
        <f t="shared" si="2"/>
        <v>3000</v>
      </c>
      <c r="L356" s="7">
        <f t="shared" si="3"/>
        <v>1200</v>
      </c>
      <c r="M356" s="8">
        <v>0.4</v>
      </c>
    </row>
    <row r="357" spans="1:13" x14ac:dyDescent="0.25">
      <c r="A357" s="1"/>
      <c r="B357" s="3" t="s">
        <v>12</v>
      </c>
      <c r="C357" s="3">
        <v>1185732</v>
      </c>
      <c r="D357" s="4">
        <v>44544</v>
      </c>
      <c r="E357" s="3" t="s">
        <v>31</v>
      </c>
      <c r="F357" s="3" t="s">
        <v>32</v>
      </c>
      <c r="G357" s="3" t="s">
        <v>33</v>
      </c>
      <c r="H357" s="3" t="s">
        <v>16</v>
      </c>
      <c r="I357" s="5">
        <v>0.5</v>
      </c>
      <c r="J357" s="6">
        <v>3000</v>
      </c>
      <c r="K357" s="7">
        <f t="shared" si="2"/>
        <v>1500</v>
      </c>
      <c r="L357" s="7">
        <f t="shared" si="3"/>
        <v>525</v>
      </c>
      <c r="M357" s="8">
        <v>0.35</v>
      </c>
    </row>
    <row r="358" spans="1:13" x14ac:dyDescent="0.25">
      <c r="A358" s="1"/>
      <c r="B358" s="3" t="s">
        <v>12</v>
      </c>
      <c r="C358" s="3">
        <v>1185732</v>
      </c>
      <c r="D358" s="4">
        <v>44544</v>
      </c>
      <c r="E358" s="3" t="s">
        <v>31</v>
      </c>
      <c r="F358" s="3" t="s">
        <v>32</v>
      </c>
      <c r="G358" s="3" t="s">
        <v>33</v>
      </c>
      <c r="H358" s="3" t="s">
        <v>17</v>
      </c>
      <c r="I358" s="5">
        <v>0.5</v>
      </c>
      <c r="J358" s="6">
        <v>2500</v>
      </c>
      <c r="K358" s="7">
        <f t="shared" si="2"/>
        <v>1250</v>
      </c>
      <c r="L358" s="7">
        <f t="shared" si="3"/>
        <v>437.5</v>
      </c>
      <c r="M358" s="8">
        <v>0.35</v>
      </c>
    </row>
    <row r="359" spans="1:13" x14ac:dyDescent="0.25">
      <c r="A359" s="1"/>
      <c r="B359" s="3" t="s">
        <v>12</v>
      </c>
      <c r="C359" s="3">
        <v>1185732</v>
      </c>
      <c r="D359" s="4">
        <v>44544</v>
      </c>
      <c r="E359" s="3" t="s">
        <v>31</v>
      </c>
      <c r="F359" s="3" t="s">
        <v>32</v>
      </c>
      <c r="G359" s="3" t="s">
        <v>33</v>
      </c>
      <c r="H359" s="3" t="s">
        <v>18</v>
      </c>
      <c r="I359" s="5">
        <v>0.5</v>
      </c>
      <c r="J359" s="6">
        <v>2000</v>
      </c>
      <c r="K359" s="7">
        <f t="shared" si="2"/>
        <v>1000</v>
      </c>
      <c r="L359" s="7">
        <f t="shared" si="3"/>
        <v>400</v>
      </c>
      <c r="M359" s="8">
        <v>0.4</v>
      </c>
    </row>
    <row r="360" spans="1:13" x14ac:dyDescent="0.25">
      <c r="A360" s="1"/>
      <c r="B360" s="3" t="s">
        <v>12</v>
      </c>
      <c r="C360" s="3">
        <v>1185732</v>
      </c>
      <c r="D360" s="4">
        <v>44544</v>
      </c>
      <c r="E360" s="3" t="s">
        <v>31</v>
      </c>
      <c r="F360" s="3" t="s">
        <v>32</v>
      </c>
      <c r="G360" s="3" t="s">
        <v>33</v>
      </c>
      <c r="H360" s="3" t="s">
        <v>19</v>
      </c>
      <c r="I360" s="5">
        <v>0.6</v>
      </c>
      <c r="J360" s="6">
        <v>2000</v>
      </c>
      <c r="K360" s="7">
        <f t="shared" si="2"/>
        <v>1200</v>
      </c>
      <c r="L360" s="7">
        <f t="shared" si="3"/>
        <v>420</v>
      </c>
      <c r="M360" s="8">
        <v>0.35</v>
      </c>
    </row>
    <row r="361" spans="1:13" x14ac:dyDescent="0.25">
      <c r="A361" s="1"/>
      <c r="B361" s="3" t="s">
        <v>12</v>
      </c>
      <c r="C361" s="3">
        <v>1185732</v>
      </c>
      <c r="D361" s="4">
        <v>44544</v>
      </c>
      <c r="E361" s="3" t="s">
        <v>31</v>
      </c>
      <c r="F361" s="3" t="s">
        <v>32</v>
      </c>
      <c r="G361" s="3" t="s">
        <v>33</v>
      </c>
      <c r="H361" s="3" t="s">
        <v>20</v>
      </c>
      <c r="I361" s="5">
        <v>0.64999999999999991</v>
      </c>
      <c r="J361" s="6">
        <v>3000</v>
      </c>
      <c r="K361" s="7">
        <f t="shared" si="2"/>
        <v>1949.9999999999998</v>
      </c>
      <c r="L361" s="7">
        <f t="shared" si="3"/>
        <v>974.99999999999989</v>
      </c>
      <c r="M361" s="8">
        <v>0.5</v>
      </c>
    </row>
    <row r="362" spans="1:13" x14ac:dyDescent="0.25">
      <c r="A362" s="1"/>
      <c r="B362" s="3" t="s">
        <v>21</v>
      </c>
      <c r="C362" s="3">
        <v>1197831</v>
      </c>
      <c r="D362" s="4">
        <v>44198</v>
      </c>
      <c r="E362" s="3" t="s">
        <v>22</v>
      </c>
      <c r="F362" s="3" t="s">
        <v>23</v>
      </c>
      <c r="G362" s="3" t="s">
        <v>34</v>
      </c>
      <c r="H362" s="3" t="s">
        <v>15</v>
      </c>
      <c r="I362" s="5">
        <v>0.2</v>
      </c>
      <c r="J362" s="6">
        <v>7250</v>
      </c>
      <c r="K362" s="7">
        <f t="shared" si="2"/>
        <v>1450</v>
      </c>
      <c r="L362" s="7">
        <f t="shared" si="3"/>
        <v>435</v>
      </c>
      <c r="M362" s="8">
        <v>0.3</v>
      </c>
    </row>
    <row r="363" spans="1:13" x14ac:dyDescent="0.25">
      <c r="A363" s="1"/>
      <c r="B363" s="3" t="s">
        <v>21</v>
      </c>
      <c r="C363" s="3">
        <v>1197831</v>
      </c>
      <c r="D363" s="4">
        <v>44198</v>
      </c>
      <c r="E363" s="3" t="s">
        <v>22</v>
      </c>
      <c r="F363" s="3" t="s">
        <v>23</v>
      </c>
      <c r="G363" s="3" t="s">
        <v>34</v>
      </c>
      <c r="H363" s="3" t="s">
        <v>16</v>
      </c>
      <c r="I363" s="5">
        <v>0.3</v>
      </c>
      <c r="J363" s="6">
        <v>7250</v>
      </c>
      <c r="K363" s="7">
        <f t="shared" si="2"/>
        <v>2175</v>
      </c>
      <c r="L363" s="7">
        <f t="shared" si="3"/>
        <v>652.5</v>
      </c>
      <c r="M363" s="8">
        <v>0.3</v>
      </c>
    </row>
    <row r="364" spans="1:13" x14ac:dyDescent="0.25">
      <c r="A364" s="1"/>
      <c r="B364" s="3" t="s">
        <v>21</v>
      </c>
      <c r="C364" s="3">
        <v>1197831</v>
      </c>
      <c r="D364" s="4">
        <v>44198</v>
      </c>
      <c r="E364" s="3" t="s">
        <v>22</v>
      </c>
      <c r="F364" s="3" t="s">
        <v>23</v>
      </c>
      <c r="G364" s="3" t="s">
        <v>34</v>
      </c>
      <c r="H364" s="3" t="s">
        <v>17</v>
      </c>
      <c r="I364" s="5">
        <v>0.3</v>
      </c>
      <c r="J364" s="6">
        <v>5250</v>
      </c>
      <c r="K364" s="7">
        <f t="shared" si="2"/>
        <v>1575</v>
      </c>
      <c r="L364" s="7">
        <f t="shared" si="3"/>
        <v>472.5</v>
      </c>
      <c r="M364" s="8">
        <v>0.3</v>
      </c>
    </row>
    <row r="365" spans="1:13" x14ac:dyDescent="0.25">
      <c r="A365" s="1"/>
      <c r="B365" s="3" t="s">
        <v>21</v>
      </c>
      <c r="C365" s="3">
        <v>1197831</v>
      </c>
      <c r="D365" s="4">
        <v>44198</v>
      </c>
      <c r="E365" s="3" t="s">
        <v>22</v>
      </c>
      <c r="F365" s="3" t="s">
        <v>23</v>
      </c>
      <c r="G365" s="3" t="s">
        <v>34</v>
      </c>
      <c r="H365" s="3" t="s">
        <v>18</v>
      </c>
      <c r="I365" s="5">
        <v>0.35</v>
      </c>
      <c r="J365" s="6">
        <v>5250</v>
      </c>
      <c r="K365" s="7">
        <f t="shared" si="2"/>
        <v>1837.4999999999998</v>
      </c>
      <c r="L365" s="7">
        <f t="shared" si="3"/>
        <v>735</v>
      </c>
      <c r="M365" s="8">
        <v>0.4</v>
      </c>
    </row>
    <row r="366" spans="1:13" x14ac:dyDescent="0.25">
      <c r="A366" s="1"/>
      <c r="B366" s="3" t="s">
        <v>21</v>
      </c>
      <c r="C366" s="3">
        <v>1197831</v>
      </c>
      <c r="D366" s="4">
        <v>44198</v>
      </c>
      <c r="E366" s="3" t="s">
        <v>22</v>
      </c>
      <c r="F366" s="3" t="s">
        <v>23</v>
      </c>
      <c r="G366" s="3" t="s">
        <v>34</v>
      </c>
      <c r="H366" s="3" t="s">
        <v>19</v>
      </c>
      <c r="I366" s="5">
        <v>0.4</v>
      </c>
      <c r="J366" s="6">
        <v>3750</v>
      </c>
      <c r="K366" s="7">
        <f t="shared" si="2"/>
        <v>1500</v>
      </c>
      <c r="L366" s="7">
        <f t="shared" si="3"/>
        <v>375</v>
      </c>
      <c r="M366" s="8">
        <v>0.25</v>
      </c>
    </row>
    <row r="367" spans="1:13" x14ac:dyDescent="0.25">
      <c r="A367" s="1"/>
      <c r="B367" s="3" t="s">
        <v>21</v>
      </c>
      <c r="C367" s="3">
        <v>1197831</v>
      </c>
      <c r="D367" s="4">
        <v>44198</v>
      </c>
      <c r="E367" s="3" t="s">
        <v>22</v>
      </c>
      <c r="F367" s="3" t="s">
        <v>23</v>
      </c>
      <c r="G367" s="3" t="s">
        <v>34</v>
      </c>
      <c r="H367" s="3" t="s">
        <v>20</v>
      </c>
      <c r="I367" s="5">
        <v>0.35</v>
      </c>
      <c r="J367" s="6">
        <v>5250</v>
      </c>
      <c r="K367" s="7">
        <f t="shared" si="2"/>
        <v>1837.4999999999998</v>
      </c>
      <c r="L367" s="7">
        <f t="shared" si="3"/>
        <v>826.87499999999989</v>
      </c>
      <c r="M367" s="8">
        <v>0.45</v>
      </c>
    </row>
    <row r="368" spans="1:13" x14ac:dyDescent="0.25">
      <c r="A368" s="1"/>
      <c r="B368" s="3" t="s">
        <v>21</v>
      </c>
      <c r="C368" s="3">
        <v>1197831</v>
      </c>
      <c r="D368" s="4">
        <v>44228</v>
      </c>
      <c r="E368" s="3" t="s">
        <v>22</v>
      </c>
      <c r="F368" s="3" t="s">
        <v>23</v>
      </c>
      <c r="G368" s="3" t="s">
        <v>34</v>
      </c>
      <c r="H368" s="3" t="s">
        <v>15</v>
      </c>
      <c r="I368" s="5">
        <v>0.25</v>
      </c>
      <c r="J368" s="6">
        <v>6750</v>
      </c>
      <c r="K368" s="7">
        <f t="shared" si="2"/>
        <v>1687.5</v>
      </c>
      <c r="L368" s="7">
        <f t="shared" si="3"/>
        <v>506.25</v>
      </c>
      <c r="M368" s="8">
        <v>0.3</v>
      </c>
    </row>
    <row r="369" spans="1:13" x14ac:dyDescent="0.25">
      <c r="A369" s="1"/>
      <c r="B369" s="3" t="s">
        <v>21</v>
      </c>
      <c r="C369" s="3">
        <v>1197831</v>
      </c>
      <c r="D369" s="4">
        <v>44228</v>
      </c>
      <c r="E369" s="3" t="s">
        <v>22</v>
      </c>
      <c r="F369" s="3" t="s">
        <v>23</v>
      </c>
      <c r="G369" s="3" t="s">
        <v>34</v>
      </c>
      <c r="H369" s="3" t="s">
        <v>16</v>
      </c>
      <c r="I369" s="5">
        <v>0.35</v>
      </c>
      <c r="J369" s="6">
        <v>6500</v>
      </c>
      <c r="K369" s="7">
        <f t="shared" si="2"/>
        <v>2275</v>
      </c>
      <c r="L369" s="7">
        <f t="shared" si="3"/>
        <v>682.5</v>
      </c>
      <c r="M369" s="8">
        <v>0.3</v>
      </c>
    </row>
    <row r="370" spans="1:13" x14ac:dyDescent="0.25">
      <c r="A370" s="1"/>
      <c r="B370" s="3" t="s">
        <v>21</v>
      </c>
      <c r="C370" s="3">
        <v>1197831</v>
      </c>
      <c r="D370" s="4">
        <v>44228</v>
      </c>
      <c r="E370" s="3" t="s">
        <v>22</v>
      </c>
      <c r="F370" s="3" t="s">
        <v>23</v>
      </c>
      <c r="G370" s="3" t="s">
        <v>34</v>
      </c>
      <c r="H370" s="3" t="s">
        <v>17</v>
      </c>
      <c r="I370" s="5">
        <v>0.35</v>
      </c>
      <c r="J370" s="6">
        <v>4750</v>
      </c>
      <c r="K370" s="7">
        <f t="shared" si="2"/>
        <v>1662.5</v>
      </c>
      <c r="L370" s="7">
        <f t="shared" si="3"/>
        <v>498.75</v>
      </c>
      <c r="M370" s="8">
        <v>0.3</v>
      </c>
    </row>
    <row r="371" spans="1:13" x14ac:dyDescent="0.25">
      <c r="A371" s="1"/>
      <c r="B371" s="3" t="s">
        <v>21</v>
      </c>
      <c r="C371" s="3">
        <v>1197831</v>
      </c>
      <c r="D371" s="4">
        <v>44228</v>
      </c>
      <c r="E371" s="3" t="s">
        <v>22</v>
      </c>
      <c r="F371" s="3" t="s">
        <v>23</v>
      </c>
      <c r="G371" s="3" t="s">
        <v>34</v>
      </c>
      <c r="H371" s="3" t="s">
        <v>18</v>
      </c>
      <c r="I371" s="5">
        <v>0.35</v>
      </c>
      <c r="J371" s="6">
        <v>4250</v>
      </c>
      <c r="K371" s="7">
        <f t="shared" si="2"/>
        <v>1487.5</v>
      </c>
      <c r="L371" s="7">
        <f t="shared" si="3"/>
        <v>595</v>
      </c>
      <c r="M371" s="8">
        <v>0.4</v>
      </c>
    </row>
    <row r="372" spans="1:13" x14ac:dyDescent="0.25">
      <c r="A372" s="1"/>
      <c r="B372" s="3" t="s">
        <v>21</v>
      </c>
      <c r="C372" s="3">
        <v>1197831</v>
      </c>
      <c r="D372" s="4">
        <v>44228</v>
      </c>
      <c r="E372" s="3" t="s">
        <v>22</v>
      </c>
      <c r="F372" s="3" t="s">
        <v>23</v>
      </c>
      <c r="G372" s="3" t="s">
        <v>34</v>
      </c>
      <c r="H372" s="3" t="s">
        <v>19</v>
      </c>
      <c r="I372" s="5">
        <v>0.4</v>
      </c>
      <c r="J372" s="6">
        <v>3000</v>
      </c>
      <c r="K372" s="7">
        <f t="shared" si="2"/>
        <v>1200</v>
      </c>
      <c r="L372" s="7">
        <f t="shared" si="3"/>
        <v>300</v>
      </c>
      <c r="M372" s="8">
        <v>0.25</v>
      </c>
    </row>
    <row r="373" spans="1:13" x14ac:dyDescent="0.25">
      <c r="A373" s="1"/>
      <c r="B373" s="3" t="s">
        <v>21</v>
      </c>
      <c r="C373" s="3">
        <v>1197831</v>
      </c>
      <c r="D373" s="4">
        <v>44228</v>
      </c>
      <c r="E373" s="3" t="s">
        <v>22</v>
      </c>
      <c r="F373" s="3" t="s">
        <v>23</v>
      </c>
      <c r="G373" s="3" t="s">
        <v>34</v>
      </c>
      <c r="H373" s="3" t="s">
        <v>20</v>
      </c>
      <c r="I373" s="5">
        <v>0.35</v>
      </c>
      <c r="J373" s="6">
        <v>5000</v>
      </c>
      <c r="K373" s="7">
        <f t="shared" si="2"/>
        <v>1750</v>
      </c>
      <c r="L373" s="7">
        <f t="shared" si="3"/>
        <v>787.5</v>
      </c>
      <c r="M373" s="8">
        <v>0.45</v>
      </c>
    </row>
    <row r="374" spans="1:13" x14ac:dyDescent="0.25">
      <c r="A374" s="1"/>
      <c r="B374" s="3" t="s">
        <v>21</v>
      </c>
      <c r="C374" s="3">
        <v>1197831</v>
      </c>
      <c r="D374" s="4">
        <v>44258</v>
      </c>
      <c r="E374" s="3" t="s">
        <v>22</v>
      </c>
      <c r="F374" s="3" t="s">
        <v>23</v>
      </c>
      <c r="G374" s="3" t="s">
        <v>34</v>
      </c>
      <c r="H374" s="3" t="s">
        <v>15</v>
      </c>
      <c r="I374" s="5">
        <v>0.3</v>
      </c>
      <c r="J374" s="6">
        <v>6750</v>
      </c>
      <c r="K374" s="7">
        <f t="shared" si="2"/>
        <v>2025</v>
      </c>
      <c r="L374" s="7">
        <f t="shared" si="3"/>
        <v>708.75</v>
      </c>
      <c r="M374" s="8">
        <v>0.35</v>
      </c>
    </row>
    <row r="375" spans="1:13" x14ac:dyDescent="0.25">
      <c r="A375" s="1"/>
      <c r="B375" s="3" t="s">
        <v>21</v>
      </c>
      <c r="C375" s="3">
        <v>1197831</v>
      </c>
      <c r="D375" s="4">
        <v>44258</v>
      </c>
      <c r="E375" s="3" t="s">
        <v>22</v>
      </c>
      <c r="F375" s="3" t="s">
        <v>23</v>
      </c>
      <c r="G375" s="3" t="s">
        <v>34</v>
      </c>
      <c r="H375" s="3" t="s">
        <v>16</v>
      </c>
      <c r="I375" s="5">
        <v>0.4</v>
      </c>
      <c r="J375" s="6">
        <v>6750</v>
      </c>
      <c r="K375" s="7">
        <f t="shared" si="2"/>
        <v>2700</v>
      </c>
      <c r="L375" s="7">
        <f t="shared" si="3"/>
        <v>944.99999999999989</v>
      </c>
      <c r="M375" s="8">
        <v>0.35</v>
      </c>
    </row>
    <row r="376" spans="1:13" x14ac:dyDescent="0.25">
      <c r="A376" s="1"/>
      <c r="B376" s="3" t="s">
        <v>21</v>
      </c>
      <c r="C376" s="3">
        <v>1197831</v>
      </c>
      <c r="D376" s="4">
        <v>44258</v>
      </c>
      <c r="E376" s="3" t="s">
        <v>22</v>
      </c>
      <c r="F376" s="3" t="s">
        <v>23</v>
      </c>
      <c r="G376" s="3" t="s">
        <v>34</v>
      </c>
      <c r="H376" s="3" t="s">
        <v>17</v>
      </c>
      <c r="I376" s="5">
        <v>0.3</v>
      </c>
      <c r="J376" s="6">
        <v>5000</v>
      </c>
      <c r="K376" s="7">
        <f t="shared" si="2"/>
        <v>1500</v>
      </c>
      <c r="L376" s="7">
        <f t="shared" si="3"/>
        <v>525</v>
      </c>
      <c r="M376" s="8">
        <v>0.35</v>
      </c>
    </row>
    <row r="377" spans="1:13" x14ac:dyDescent="0.25">
      <c r="A377" s="1"/>
      <c r="B377" s="3" t="s">
        <v>21</v>
      </c>
      <c r="C377" s="3">
        <v>1197831</v>
      </c>
      <c r="D377" s="4">
        <v>44258</v>
      </c>
      <c r="E377" s="3" t="s">
        <v>22</v>
      </c>
      <c r="F377" s="3" t="s">
        <v>23</v>
      </c>
      <c r="G377" s="3" t="s">
        <v>34</v>
      </c>
      <c r="H377" s="3" t="s">
        <v>18</v>
      </c>
      <c r="I377" s="5">
        <v>0.35000000000000003</v>
      </c>
      <c r="J377" s="6">
        <v>4000</v>
      </c>
      <c r="K377" s="7">
        <f t="shared" si="2"/>
        <v>1400.0000000000002</v>
      </c>
      <c r="L377" s="7">
        <f t="shared" si="3"/>
        <v>630.00000000000011</v>
      </c>
      <c r="M377" s="8">
        <v>0.45</v>
      </c>
    </row>
    <row r="378" spans="1:13" x14ac:dyDescent="0.25">
      <c r="A378" s="1"/>
      <c r="B378" s="3" t="s">
        <v>21</v>
      </c>
      <c r="C378" s="3">
        <v>1197831</v>
      </c>
      <c r="D378" s="4">
        <v>44258</v>
      </c>
      <c r="E378" s="3" t="s">
        <v>22</v>
      </c>
      <c r="F378" s="3" t="s">
        <v>23</v>
      </c>
      <c r="G378" s="3" t="s">
        <v>34</v>
      </c>
      <c r="H378" s="3" t="s">
        <v>19</v>
      </c>
      <c r="I378" s="5">
        <v>0.4</v>
      </c>
      <c r="J378" s="6">
        <v>3000</v>
      </c>
      <c r="K378" s="7">
        <f t="shared" si="2"/>
        <v>1200</v>
      </c>
      <c r="L378" s="7">
        <f t="shared" si="3"/>
        <v>360</v>
      </c>
      <c r="M378" s="8">
        <v>0.3</v>
      </c>
    </row>
    <row r="379" spans="1:13" x14ac:dyDescent="0.25">
      <c r="A379" s="1"/>
      <c r="B379" s="3" t="s">
        <v>21</v>
      </c>
      <c r="C379" s="3">
        <v>1197831</v>
      </c>
      <c r="D379" s="4">
        <v>44258</v>
      </c>
      <c r="E379" s="3" t="s">
        <v>22</v>
      </c>
      <c r="F379" s="3" t="s">
        <v>23</v>
      </c>
      <c r="G379" s="3" t="s">
        <v>34</v>
      </c>
      <c r="H379" s="3" t="s">
        <v>20</v>
      </c>
      <c r="I379" s="5">
        <v>0.35000000000000003</v>
      </c>
      <c r="J379" s="6">
        <v>4500</v>
      </c>
      <c r="K379" s="7">
        <f t="shared" si="2"/>
        <v>1575.0000000000002</v>
      </c>
      <c r="L379" s="7">
        <f t="shared" si="3"/>
        <v>787.50000000000011</v>
      </c>
      <c r="M379" s="8">
        <v>0.5</v>
      </c>
    </row>
    <row r="380" spans="1:13" x14ac:dyDescent="0.25">
      <c r="A380" s="1"/>
      <c r="B380" s="3" t="s">
        <v>21</v>
      </c>
      <c r="C380" s="3">
        <v>1197831</v>
      </c>
      <c r="D380" s="4">
        <v>44288</v>
      </c>
      <c r="E380" s="3" t="s">
        <v>22</v>
      </c>
      <c r="F380" s="3" t="s">
        <v>23</v>
      </c>
      <c r="G380" s="3" t="s">
        <v>34</v>
      </c>
      <c r="H380" s="3" t="s">
        <v>15</v>
      </c>
      <c r="I380" s="5">
        <v>0.19999999999999998</v>
      </c>
      <c r="J380" s="6">
        <v>7000</v>
      </c>
      <c r="K380" s="7">
        <f t="shared" si="2"/>
        <v>1399.9999999999998</v>
      </c>
      <c r="L380" s="7">
        <f t="shared" si="3"/>
        <v>489.99999999999989</v>
      </c>
      <c r="M380" s="8">
        <v>0.35</v>
      </c>
    </row>
    <row r="381" spans="1:13" x14ac:dyDescent="0.25">
      <c r="A381" s="1"/>
      <c r="B381" s="3" t="s">
        <v>21</v>
      </c>
      <c r="C381" s="3">
        <v>1197831</v>
      </c>
      <c r="D381" s="4">
        <v>44288</v>
      </c>
      <c r="E381" s="3" t="s">
        <v>22</v>
      </c>
      <c r="F381" s="3" t="s">
        <v>23</v>
      </c>
      <c r="G381" s="3" t="s">
        <v>34</v>
      </c>
      <c r="H381" s="3" t="s">
        <v>16</v>
      </c>
      <c r="I381" s="5">
        <v>0.30000000000000004</v>
      </c>
      <c r="J381" s="6">
        <v>7000</v>
      </c>
      <c r="K381" s="7">
        <f t="shared" si="2"/>
        <v>2100.0000000000005</v>
      </c>
      <c r="L381" s="7">
        <f t="shared" si="3"/>
        <v>735.00000000000011</v>
      </c>
      <c r="M381" s="8">
        <v>0.35</v>
      </c>
    </row>
    <row r="382" spans="1:13" x14ac:dyDescent="0.25">
      <c r="A382" s="1"/>
      <c r="B382" s="3" t="s">
        <v>21</v>
      </c>
      <c r="C382" s="3">
        <v>1197831</v>
      </c>
      <c r="D382" s="4">
        <v>44288</v>
      </c>
      <c r="E382" s="3" t="s">
        <v>22</v>
      </c>
      <c r="F382" s="3" t="s">
        <v>23</v>
      </c>
      <c r="G382" s="3" t="s">
        <v>34</v>
      </c>
      <c r="H382" s="3" t="s">
        <v>17</v>
      </c>
      <c r="I382" s="5">
        <v>0.24999999999999997</v>
      </c>
      <c r="J382" s="6">
        <v>5250</v>
      </c>
      <c r="K382" s="7">
        <f t="shared" si="2"/>
        <v>1312.4999999999998</v>
      </c>
      <c r="L382" s="7">
        <f t="shared" si="3"/>
        <v>459.37499999999989</v>
      </c>
      <c r="M382" s="8">
        <v>0.35</v>
      </c>
    </row>
    <row r="383" spans="1:13" x14ac:dyDescent="0.25">
      <c r="A383" s="1"/>
      <c r="B383" s="3" t="s">
        <v>21</v>
      </c>
      <c r="C383" s="3">
        <v>1197831</v>
      </c>
      <c r="D383" s="4">
        <v>44288</v>
      </c>
      <c r="E383" s="3" t="s">
        <v>22</v>
      </c>
      <c r="F383" s="3" t="s">
        <v>23</v>
      </c>
      <c r="G383" s="3" t="s">
        <v>34</v>
      </c>
      <c r="H383" s="3" t="s">
        <v>18</v>
      </c>
      <c r="I383" s="5">
        <v>0.30000000000000004</v>
      </c>
      <c r="J383" s="6">
        <v>4250</v>
      </c>
      <c r="K383" s="7">
        <f t="shared" si="2"/>
        <v>1275.0000000000002</v>
      </c>
      <c r="L383" s="7">
        <f t="shared" si="3"/>
        <v>573.75000000000011</v>
      </c>
      <c r="M383" s="8">
        <v>0.45</v>
      </c>
    </row>
    <row r="384" spans="1:13" x14ac:dyDescent="0.25">
      <c r="A384" s="1"/>
      <c r="B384" s="3" t="s">
        <v>21</v>
      </c>
      <c r="C384" s="3">
        <v>1197831</v>
      </c>
      <c r="D384" s="4">
        <v>44288</v>
      </c>
      <c r="E384" s="3" t="s">
        <v>22</v>
      </c>
      <c r="F384" s="3" t="s">
        <v>23</v>
      </c>
      <c r="G384" s="3" t="s">
        <v>34</v>
      </c>
      <c r="H384" s="3" t="s">
        <v>19</v>
      </c>
      <c r="I384" s="5">
        <v>0.35</v>
      </c>
      <c r="J384" s="6">
        <v>3250</v>
      </c>
      <c r="K384" s="7">
        <f t="shared" si="2"/>
        <v>1137.5</v>
      </c>
      <c r="L384" s="7">
        <f t="shared" si="3"/>
        <v>341.25</v>
      </c>
      <c r="M384" s="8">
        <v>0.3</v>
      </c>
    </row>
    <row r="385" spans="1:13" x14ac:dyDescent="0.25">
      <c r="A385" s="1"/>
      <c r="B385" s="3" t="s">
        <v>21</v>
      </c>
      <c r="C385" s="3">
        <v>1197831</v>
      </c>
      <c r="D385" s="4">
        <v>44288</v>
      </c>
      <c r="E385" s="3" t="s">
        <v>22</v>
      </c>
      <c r="F385" s="3" t="s">
        <v>23</v>
      </c>
      <c r="G385" s="3" t="s">
        <v>34</v>
      </c>
      <c r="H385" s="3" t="s">
        <v>20</v>
      </c>
      <c r="I385" s="5">
        <v>0.30000000000000004</v>
      </c>
      <c r="J385" s="6">
        <v>6000</v>
      </c>
      <c r="K385" s="7">
        <f t="shared" si="2"/>
        <v>1800.0000000000002</v>
      </c>
      <c r="L385" s="7">
        <f t="shared" si="3"/>
        <v>900.00000000000011</v>
      </c>
      <c r="M385" s="8">
        <v>0.5</v>
      </c>
    </row>
    <row r="386" spans="1:13" x14ac:dyDescent="0.25">
      <c r="A386" s="1"/>
      <c r="B386" s="3" t="s">
        <v>21</v>
      </c>
      <c r="C386" s="3">
        <v>1197831</v>
      </c>
      <c r="D386" s="4">
        <v>44318</v>
      </c>
      <c r="E386" s="3" t="s">
        <v>22</v>
      </c>
      <c r="F386" s="3" t="s">
        <v>23</v>
      </c>
      <c r="G386" s="3" t="s">
        <v>34</v>
      </c>
      <c r="H386" s="3" t="s">
        <v>15</v>
      </c>
      <c r="I386" s="5">
        <v>0.19999999999999998</v>
      </c>
      <c r="J386" s="6">
        <v>7500</v>
      </c>
      <c r="K386" s="7">
        <f t="shared" si="2"/>
        <v>1499.9999999999998</v>
      </c>
      <c r="L386" s="7">
        <f t="shared" si="3"/>
        <v>524.99999999999989</v>
      </c>
      <c r="M386" s="8">
        <v>0.35</v>
      </c>
    </row>
    <row r="387" spans="1:13" x14ac:dyDescent="0.25">
      <c r="A387" s="1"/>
      <c r="B387" s="3" t="s">
        <v>21</v>
      </c>
      <c r="C387" s="3">
        <v>1197831</v>
      </c>
      <c r="D387" s="4">
        <v>44318</v>
      </c>
      <c r="E387" s="3" t="s">
        <v>22</v>
      </c>
      <c r="F387" s="3" t="s">
        <v>23</v>
      </c>
      <c r="G387" s="3" t="s">
        <v>34</v>
      </c>
      <c r="H387" s="3" t="s">
        <v>16</v>
      </c>
      <c r="I387" s="5">
        <v>0.30000000000000004</v>
      </c>
      <c r="J387" s="6">
        <v>7750</v>
      </c>
      <c r="K387" s="7">
        <f t="shared" si="2"/>
        <v>2325.0000000000005</v>
      </c>
      <c r="L387" s="7">
        <f t="shared" si="3"/>
        <v>813.75000000000011</v>
      </c>
      <c r="M387" s="8">
        <v>0.35</v>
      </c>
    </row>
    <row r="388" spans="1:13" x14ac:dyDescent="0.25">
      <c r="A388" s="1"/>
      <c r="B388" s="3" t="s">
        <v>21</v>
      </c>
      <c r="C388" s="3">
        <v>1197831</v>
      </c>
      <c r="D388" s="4">
        <v>44318</v>
      </c>
      <c r="E388" s="3" t="s">
        <v>22</v>
      </c>
      <c r="F388" s="3" t="s">
        <v>23</v>
      </c>
      <c r="G388" s="3" t="s">
        <v>34</v>
      </c>
      <c r="H388" s="3" t="s">
        <v>17</v>
      </c>
      <c r="I388" s="5">
        <v>0.24999999999999997</v>
      </c>
      <c r="J388" s="6">
        <v>6250</v>
      </c>
      <c r="K388" s="7">
        <f t="shared" si="2"/>
        <v>1562.4999999999998</v>
      </c>
      <c r="L388" s="7">
        <f t="shared" si="3"/>
        <v>546.87499999999989</v>
      </c>
      <c r="M388" s="8">
        <v>0.35</v>
      </c>
    </row>
    <row r="389" spans="1:13" x14ac:dyDescent="0.25">
      <c r="A389" s="1"/>
      <c r="B389" s="3" t="s">
        <v>21</v>
      </c>
      <c r="C389" s="3">
        <v>1197831</v>
      </c>
      <c r="D389" s="4">
        <v>44318</v>
      </c>
      <c r="E389" s="3" t="s">
        <v>22</v>
      </c>
      <c r="F389" s="3" t="s">
        <v>23</v>
      </c>
      <c r="G389" s="3" t="s">
        <v>34</v>
      </c>
      <c r="H389" s="3" t="s">
        <v>18</v>
      </c>
      <c r="I389" s="5">
        <v>0.35000000000000003</v>
      </c>
      <c r="J389" s="6">
        <v>5500</v>
      </c>
      <c r="K389" s="7">
        <f t="shared" si="2"/>
        <v>1925.0000000000002</v>
      </c>
      <c r="L389" s="7">
        <f t="shared" si="3"/>
        <v>866.25000000000011</v>
      </c>
      <c r="M389" s="8">
        <v>0.45</v>
      </c>
    </row>
    <row r="390" spans="1:13" x14ac:dyDescent="0.25">
      <c r="A390" s="1"/>
      <c r="B390" s="3" t="s">
        <v>21</v>
      </c>
      <c r="C390" s="3">
        <v>1197831</v>
      </c>
      <c r="D390" s="4">
        <v>44318</v>
      </c>
      <c r="E390" s="3" t="s">
        <v>22</v>
      </c>
      <c r="F390" s="3" t="s">
        <v>23</v>
      </c>
      <c r="G390" s="3" t="s">
        <v>34</v>
      </c>
      <c r="H390" s="3" t="s">
        <v>19</v>
      </c>
      <c r="I390" s="5">
        <v>0.5</v>
      </c>
      <c r="J390" s="6">
        <v>4500</v>
      </c>
      <c r="K390" s="7">
        <f t="shared" si="2"/>
        <v>2250</v>
      </c>
      <c r="L390" s="7">
        <f t="shared" si="3"/>
        <v>675</v>
      </c>
      <c r="M390" s="8">
        <v>0.3</v>
      </c>
    </row>
    <row r="391" spans="1:13" x14ac:dyDescent="0.25">
      <c r="A391" s="1"/>
      <c r="B391" s="3" t="s">
        <v>21</v>
      </c>
      <c r="C391" s="3">
        <v>1197831</v>
      </c>
      <c r="D391" s="4">
        <v>44318</v>
      </c>
      <c r="E391" s="3" t="s">
        <v>22</v>
      </c>
      <c r="F391" s="3" t="s">
        <v>23</v>
      </c>
      <c r="G391" s="3" t="s">
        <v>34</v>
      </c>
      <c r="H391" s="3" t="s">
        <v>20</v>
      </c>
      <c r="I391" s="5">
        <v>0.45</v>
      </c>
      <c r="J391" s="6">
        <v>8000</v>
      </c>
      <c r="K391" s="7">
        <f t="shared" si="2"/>
        <v>3600</v>
      </c>
      <c r="L391" s="7">
        <f t="shared" si="3"/>
        <v>1800</v>
      </c>
      <c r="M391" s="8">
        <v>0.5</v>
      </c>
    </row>
    <row r="392" spans="1:13" x14ac:dyDescent="0.25">
      <c r="A392" s="1"/>
      <c r="B392" s="3" t="s">
        <v>21</v>
      </c>
      <c r="C392" s="3">
        <v>1197831</v>
      </c>
      <c r="D392" s="4">
        <v>44348</v>
      </c>
      <c r="E392" s="3" t="s">
        <v>22</v>
      </c>
      <c r="F392" s="3" t="s">
        <v>23</v>
      </c>
      <c r="G392" s="3" t="s">
        <v>34</v>
      </c>
      <c r="H392" s="3" t="s">
        <v>15</v>
      </c>
      <c r="I392" s="5">
        <v>0.45</v>
      </c>
      <c r="J392" s="6">
        <v>8000</v>
      </c>
      <c r="K392" s="7">
        <f t="shared" si="2"/>
        <v>3600</v>
      </c>
      <c r="L392" s="7">
        <f t="shared" si="3"/>
        <v>1260</v>
      </c>
      <c r="M392" s="8">
        <v>0.35</v>
      </c>
    </row>
    <row r="393" spans="1:13" x14ac:dyDescent="0.25">
      <c r="A393" s="1"/>
      <c r="B393" s="3" t="s">
        <v>21</v>
      </c>
      <c r="C393" s="3">
        <v>1197831</v>
      </c>
      <c r="D393" s="4">
        <v>44348</v>
      </c>
      <c r="E393" s="3" t="s">
        <v>22</v>
      </c>
      <c r="F393" s="3" t="s">
        <v>23</v>
      </c>
      <c r="G393" s="3" t="s">
        <v>34</v>
      </c>
      <c r="H393" s="3" t="s">
        <v>16</v>
      </c>
      <c r="I393" s="5">
        <v>0.5</v>
      </c>
      <c r="J393" s="6">
        <v>8000</v>
      </c>
      <c r="K393" s="7">
        <f t="shared" si="2"/>
        <v>4000</v>
      </c>
      <c r="L393" s="7">
        <f t="shared" si="3"/>
        <v>1400</v>
      </c>
      <c r="M393" s="8">
        <v>0.35</v>
      </c>
    </row>
    <row r="394" spans="1:13" x14ac:dyDescent="0.25">
      <c r="A394" s="1"/>
      <c r="B394" s="3" t="s">
        <v>21</v>
      </c>
      <c r="C394" s="3">
        <v>1197831</v>
      </c>
      <c r="D394" s="4">
        <v>44348</v>
      </c>
      <c r="E394" s="3" t="s">
        <v>22</v>
      </c>
      <c r="F394" s="3" t="s">
        <v>23</v>
      </c>
      <c r="G394" s="3" t="s">
        <v>34</v>
      </c>
      <c r="H394" s="3" t="s">
        <v>17</v>
      </c>
      <c r="I394" s="5">
        <v>0.45</v>
      </c>
      <c r="J394" s="6">
        <v>6500</v>
      </c>
      <c r="K394" s="7">
        <f t="shared" si="2"/>
        <v>2925</v>
      </c>
      <c r="L394" s="7">
        <f t="shared" si="3"/>
        <v>1023.7499999999999</v>
      </c>
      <c r="M394" s="8">
        <v>0.35</v>
      </c>
    </row>
    <row r="395" spans="1:13" x14ac:dyDescent="0.25">
      <c r="A395" s="1"/>
      <c r="B395" s="3" t="s">
        <v>21</v>
      </c>
      <c r="C395" s="3">
        <v>1197831</v>
      </c>
      <c r="D395" s="4">
        <v>44348</v>
      </c>
      <c r="E395" s="3" t="s">
        <v>22</v>
      </c>
      <c r="F395" s="3" t="s">
        <v>23</v>
      </c>
      <c r="G395" s="3" t="s">
        <v>34</v>
      </c>
      <c r="H395" s="3" t="s">
        <v>18</v>
      </c>
      <c r="I395" s="5">
        <v>0.45</v>
      </c>
      <c r="J395" s="6">
        <v>6000</v>
      </c>
      <c r="K395" s="7">
        <f t="shared" si="2"/>
        <v>2700</v>
      </c>
      <c r="L395" s="7">
        <f t="shared" si="3"/>
        <v>1215</v>
      </c>
      <c r="M395" s="8">
        <v>0.45</v>
      </c>
    </row>
    <row r="396" spans="1:13" x14ac:dyDescent="0.25">
      <c r="A396" s="1"/>
      <c r="B396" s="3" t="s">
        <v>21</v>
      </c>
      <c r="C396" s="3">
        <v>1197831</v>
      </c>
      <c r="D396" s="4">
        <v>44348</v>
      </c>
      <c r="E396" s="3" t="s">
        <v>22</v>
      </c>
      <c r="F396" s="3" t="s">
        <v>23</v>
      </c>
      <c r="G396" s="3" t="s">
        <v>34</v>
      </c>
      <c r="H396" s="3" t="s">
        <v>19</v>
      </c>
      <c r="I396" s="5">
        <v>0.5</v>
      </c>
      <c r="J396" s="6">
        <v>5000</v>
      </c>
      <c r="K396" s="7">
        <f t="shared" si="2"/>
        <v>2500</v>
      </c>
      <c r="L396" s="7">
        <f t="shared" si="3"/>
        <v>750</v>
      </c>
      <c r="M396" s="8">
        <v>0.3</v>
      </c>
    </row>
    <row r="397" spans="1:13" x14ac:dyDescent="0.25">
      <c r="A397" s="1"/>
      <c r="B397" s="3" t="s">
        <v>21</v>
      </c>
      <c r="C397" s="3">
        <v>1197831</v>
      </c>
      <c r="D397" s="4">
        <v>44348</v>
      </c>
      <c r="E397" s="3" t="s">
        <v>22</v>
      </c>
      <c r="F397" s="3" t="s">
        <v>23</v>
      </c>
      <c r="G397" s="3" t="s">
        <v>34</v>
      </c>
      <c r="H397" s="3" t="s">
        <v>20</v>
      </c>
      <c r="I397" s="5">
        <v>0.55000000000000004</v>
      </c>
      <c r="J397" s="6">
        <v>8750</v>
      </c>
      <c r="K397" s="7">
        <f t="shared" si="2"/>
        <v>4812.5</v>
      </c>
      <c r="L397" s="7">
        <f t="shared" si="3"/>
        <v>2406.25</v>
      </c>
      <c r="M397" s="8">
        <v>0.5</v>
      </c>
    </row>
    <row r="398" spans="1:13" x14ac:dyDescent="0.25">
      <c r="A398" s="1"/>
      <c r="B398" s="3" t="s">
        <v>21</v>
      </c>
      <c r="C398" s="3">
        <v>1197831</v>
      </c>
      <c r="D398" s="4">
        <v>44380</v>
      </c>
      <c r="E398" s="3" t="s">
        <v>22</v>
      </c>
      <c r="F398" s="3" t="s">
        <v>23</v>
      </c>
      <c r="G398" s="3" t="s">
        <v>34</v>
      </c>
      <c r="H398" s="3" t="s">
        <v>15</v>
      </c>
      <c r="I398" s="5">
        <v>0.45</v>
      </c>
      <c r="J398" s="6">
        <v>8250</v>
      </c>
      <c r="K398" s="7">
        <f t="shared" si="2"/>
        <v>3712.5</v>
      </c>
      <c r="L398" s="7">
        <f t="shared" si="3"/>
        <v>1484.9999999999998</v>
      </c>
      <c r="M398" s="8">
        <v>0.39999999999999997</v>
      </c>
    </row>
    <row r="399" spans="1:13" x14ac:dyDescent="0.25">
      <c r="A399" s="1"/>
      <c r="B399" s="3" t="s">
        <v>21</v>
      </c>
      <c r="C399" s="3">
        <v>1197831</v>
      </c>
      <c r="D399" s="4">
        <v>44380</v>
      </c>
      <c r="E399" s="3" t="s">
        <v>22</v>
      </c>
      <c r="F399" s="3" t="s">
        <v>23</v>
      </c>
      <c r="G399" s="3" t="s">
        <v>34</v>
      </c>
      <c r="H399" s="3" t="s">
        <v>16</v>
      </c>
      <c r="I399" s="5">
        <v>0.5</v>
      </c>
      <c r="J399" s="6">
        <v>8250</v>
      </c>
      <c r="K399" s="7">
        <f t="shared" si="2"/>
        <v>4125</v>
      </c>
      <c r="L399" s="7">
        <f t="shared" si="3"/>
        <v>1649.9999999999998</v>
      </c>
      <c r="M399" s="8">
        <v>0.39999999999999997</v>
      </c>
    </row>
    <row r="400" spans="1:13" x14ac:dyDescent="0.25">
      <c r="A400" s="1"/>
      <c r="B400" s="3" t="s">
        <v>21</v>
      </c>
      <c r="C400" s="3">
        <v>1197831</v>
      </c>
      <c r="D400" s="4">
        <v>44380</v>
      </c>
      <c r="E400" s="3" t="s">
        <v>22</v>
      </c>
      <c r="F400" s="3" t="s">
        <v>23</v>
      </c>
      <c r="G400" s="3" t="s">
        <v>34</v>
      </c>
      <c r="H400" s="3" t="s">
        <v>17</v>
      </c>
      <c r="I400" s="5">
        <v>0.45</v>
      </c>
      <c r="J400" s="6">
        <v>9750</v>
      </c>
      <c r="K400" s="7">
        <f t="shared" si="2"/>
        <v>4387.5</v>
      </c>
      <c r="L400" s="7">
        <f t="shared" si="3"/>
        <v>1754.9999999999998</v>
      </c>
      <c r="M400" s="8">
        <v>0.39999999999999997</v>
      </c>
    </row>
    <row r="401" spans="1:13" x14ac:dyDescent="0.25">
      <c r="A401" s="1"/>
      <c r="B401" s="3" t="s">
        <v>21</v>
      </c>
      <c r="C401" s="3">
        <v>1197831</v>
      </c>
      <c r="D401" s="4">
        <v>44380</v>
      </c>
      <c r="E401" s="3" t="s">
        <v>22</v>
      </c>
      <c r="F401" s="3" t="s">
        <v>23</v>
      </c>
      <c r="G401" s="3" t="s">
        <v>34</v>
      </c>
      <c r="H401" s="3" t="s">
        <v>18</v>
      </c>
      <c r="I401" s="5">
        <v>0.45</v>
      </c>
      <c r="J401" s="6">
        <v>5750</v>
      </c>
      <c r="K401" s="7">
        <f t="shared" si="2"/>
        <v>2587.5</v>
      </c>
      <c r="L401" s="7">
        <f t="shared" si="3"/>
        <v>1293.75</v>
      </c>
      <c r="M401" s="8">
        <v>0.5</v>
      </c>
    </row>
    <row r="402" spans="1:13" x14ac:dyDescent="0.25">
      <c r="A402" s="1"/>
      <c r="B402" s="3" t="s">
        <v>21</v>
      </c>
      <c r="C402" s="3">
        <v>1197831</v>
      </c>
      <c r="D402" s="4">
        <v>44380</v>
      </c>
      <c r="E402" s="3" t="s">
        <v>22</v>
      </c>
      <c r="F402" s="3" t="s">
        <v>23</v>
      </c>
      <c r="G402" s="3" t="s">
        <v>34</v>
      </c>
      <c r="H402" s="3" t="s">
        <v>19</v>
      </c>
      <c r="I402" s="5">
        <v>0.5</v>
      </c>
      <c r="J402" s="6">
        <v>5750</v>
      </c>
      <c r="K402" s="7">
        <f t="shared" si="2"/>
        <v>2875</v>
      </c>
      <c r="L402" s="7">
        <f t="shared" si="3"/>
        <v>1006.2499999999999</v>
      </c>
      <c r="M402" s="8">
        <v>0.35</v>
      </c>
    </row>
    <row r="403" spans="1:13" x14ac:dyDescent="0.25">
      <c r="A403" s="1"/>
      <c r="B403" s="3" t="s">
        <v>21</v>
      </c>
      <c r="C403" s="3">
        <v>1197831</v>
      </c>
      <c r="D403" s="4">
        <v>44380</v>
      </c>
      <c r="E403" s="3" t="s">
        <v>22</v>
      </c>
      <c r="F403" s="3" t="s">
        <v>23</v>
      </c>
      <c r="G403" s="3" t="s">
        <v>34</v>
      </c>
      <c r="H403" s="3" t="s">
        <v>20</v>
      </c>
      <c r="I403" s="5">
        <v>0.6</v>
      </c>
      <c r="J403" s="6">
        <v>8500</v>
      </c>
      <c r="K403" s="7">
        <f t="shared" si="2"/>
        <v>5100</v>
      </c>
      <c r="L403" s="7">
        <f t="shared" si="3"/>
        <v>2805</v>
      </c>
      <c r="M403" s="8">
        <v>0.55000000000000004</v>
      </c>
    </row>
    <row r="404" spans="1:13" x14ac:dyDescent="0.25">
      <c r="A404" s="1"/>
      <c r="B404" s="3" t="s">
        <v>21</v>
      </c>
      <c r="C404" s="3">
        <v>1197831</v>
      </c>
      <c r="D404" s="4">
        <v>44413</v>
      </c>
      <c r="E404" s="3" t="s">
        <v>22</v>
      </c>
      <c r="F404" s="3" t="s">
        <v>23</v>
      </c>
      <c r="G404" s="3" t="s">
        <v>34</v>
      </c>
      <c r="H404" s="3" t="s">
        <v>15</v>
      </c>
      <c r="I404" s="5">
        <v>0.5</v>
      </c>
      <c r="J404" s="6">
        <v>8000</v>
      </c>
      <c r="K404" s="7">
        <f t="shared" si="2"/>
        <v>4000</v>
      </c>
      <c r="L404" s="7">
        <f t="shared" si="3"/>
        <v>1599.9999999999998</v>
      </c>
      <c r="M404" s="8">
        <v>0.39999999999999997</v>
      </c>
    </row>
    <row r="405" spans="1:13" x14ac:dyDescent="0.25">
      <c r="A405" s="1"/>
      <c r="B405" s="3" t="s">
        <v>21</v>
      </c>
      <c r="C405" s="3">
        <v>1197831</v>
      </c>
      <c r="D405" s="4">
        <v>44413</v>
      </c>
      <c r="E405" s="3" t="s">
        <v>22</v>
      </c>
      <c r="F405" s="3" t="s">
        <v>23</v>
      </c>
      <c r="G405" s="3" t="s">
        <v>34</v>
      </c>
      <c r="H405" s="3" t="s">
        <v>16</v>
      </c>
      <c r="I405" s="5">
        <v>0.55000000000000004</v>
      </c>
      <c r="J405" s="6">
        <v>8000</v>
      </c>
      <c r="K405" s="7">
        <f t="shared" si="2"/>
        <v>4400</v>
      </c>
      <c r="L405" s="7">
        <f t="shared" si="3"/>
        <v>1759.9999999999998</v>
      </c>
      <c r="M405" s="8">
        <v>0.39999999999999997</v>
      </c>
    </row>
    <row r="406" spans="1:13" x14ac:dyDescent="0.25">
      <c r="A406" s="1"/>
      <c r="B406" s="3" t="s">
        <v>21</v>
      </c>
      <c r="C406" s="3">
        <v>1197831</v>
      </c>
      <c r="D406" s="4">
        <v>44413</v>
      </c>
      <c r="E406" s="3" t="s">
        <v>22</v>
      </c>
      <c r="F406" s="3" t="s">
        <v>23</v>
      </c>
      <c r="G406" s="3" t="s">
        <v>34</v>
      </c>
      <c r="H406" s="3" t="s">
        <v>17</v>
      </c>
      <c r="I406" s="5">
        <v>0.5</v>
      </c>
      <c r="J406" s="6">
        <v>9750</v>
      </c>
      <c r="K406" s="7">
        <f t="shared" si="2"/>
        <v>4875</v>
      </c>
      <c r="L406" s="7">
        <f t="shared" si="3"/>
        <v>1949.9999999999998</v>
      </c>
      <c r="M406" s="8">
        <v>0.39999999999999997</v>
      </c>
    </row>
    <row r="407" spans="1:13" x14ac:dyDescent="0.25">
      <c r="A407" s="1"/>
      <c r="B407" s="3" t="s">
        <v>21</v>
      </c>
      <c r="C407" s="3">
        <v>1197831</v>
      </c>
      <c r="D407" s="4">
        <v>44413</v>
      </c>
      <c r="E407" s="3" t="s">
        <v>22</v>
      </c>
      <c r="F407" s="3" t="s">
        <v>23</v>
      </c>
      <c r="G407" s="3" t="s">
        <v>34</v>
      </c>
      <c r="H407" s="3" t="s">
        <v>18</v>
      </c>
      <c r="I407" s="5">
        <v>0.5</v>
      </c>
      <c r="J407" s="6">
        <v>5250</v>
      </c>
      <c r="K407" s="7">
        <f t="shared" si="2"/>
        <v>2625</v>
      </c>
      <c r="L407" s="7">
        <f t="shared" si="3"/>
        <v>1312.5</v>
      </c>
      <c r="M407" s="8">
        <v>0.5</v>
      </c>
    </row>
    <row r="408" spans="1:13" x14ac:dyDescent="0.25">
      <c r="A408" s="1"/>
      <c r="B408" s="3" t="s">
        <v>21</v>
      </c>
      <c r="C408" s="3">
        <v>1197831</v>
      </c>
      <c r="D408" s="4">
        <v>44413</v>
      </c>
      <c r="E408" s="3" t="s">
        <v>22</v>
      </c>
      <c r="F408" s="3" t="s">
        <v>23</v>
      </c>
      <c r="G408" s="3" t="s">
        <v>34</v>
      </c>
      <c r="H408" s="3" t="s">
        <v>19</v>
      </c>
      <c r="I408" s="5">
        <v>0.55000000000000004</v>
      </c>
      <c r="J408" s="6">
        <v>5250</v>
      </c>
      <c r="K408" s="7">
        <f t="shared" si="2"/>
        <v>2887.5000000000005</v>
      </c>
      <c r="L408" s="7">
        <f t="shared" si="3"/>
        <v>1010.6250000000001</v>
      </c>
      <c r="M408" s="8">
        <v>0.35</v>
      </c>
    </row>
    <row r="409" spans="1:13" x14ac:dyDescent="0.25">
      <c r="A409" s="1"/>
      <c r="B409" s="3" t="s">
        <v>21</v>
      </c>
      <c r="C409" s="3">
        <v>1197831</v>
      </c>
      <c r="D409" s="4">
        <v>44413</v>
      </c>
      <c r="E409" s="3" t="s">
        <v>22</v>
      </c>
      <c r="F409" s="3" t="s">
        <v>23</v>
      </c>
      <c r="G409" s="3" t="s">
        <v>34</v>
      </c>
      <c r="H409" s="3" t="s">
        <v>20</v>
      </c>
      <c r="I409" s="5">
        <v>0.6</v>
      </c>
      <c r="J409" s="6">
        <v>7750</v>
      </c>
      <c r="K409" s="7">
        <f t="shared" si="2"/>
        <v>4650</v>
      </c>
      <c r="L409" s="7">
        <f t="shared" si="3"/>
        <v>2557.5</v>
      </c>
      <c r="M409" s="8">
        <v>0.55000000000000004</v>
      </c>
    </row>
    <row r="410" spans="1:13" x14ac:dyDescent="0.25">
      <c r="A410" s="1"/>
      <c r="B410" s="3" t="s">
        <v>21</v>
      </c>
      <c r="C410" s="3">
        <v>1197831</v>
      </c>
      <c r="D410" s="4">
        <v>44441</v>
      </c>
      <c r="E410" s="3" t="s">
        <v>22</v>
      </c>
      <c r="F410" s="3" t="s">
        <v>23</v>
      </c>
      <c r="G410" s="3" t="s">
        <v>34</v>
      </c>
      <c r="H410" s="3" t="s">
        <v>15</v>
      </c>
      <c r="I410" s="5">
        <v>0.55000000000000004</v>
      </c>
      <c r="J410" s="6">
        <v>7250</v>
      </c>
      <c r="K410" s="7">
        <f t="shared" si="2"/>
        <v>3987.5000000000005</v>
      </c>
      <c r="L410" s="7">
        <f t="shared" si="3"/>
        <v>1595</v>
      </c>
      <c r="M410" s="8">
        <v>0.39999999999999997</v>
      </c>
    </row>
    <row r="411" spans="1:13" x14ac:dyDescent="0.25">
      <c r="A411" s="1"/>
      <c r="B411" s="3" t="s">
        <v>21</v>
      </c>
      <c r="C411" s="3">
        <v>1197831</v>
      </c>
      <c r="D411" s="4">
        <v>44441</v>
      </c>
      <c r="E411" s="3" t="s">
        <v>22</v>
      </c>
      <c r="F411" s="3" t="s">
        <v>23</v>
      </c>
      <c r="G411" s="3" t="s">
        <v>34</v>
      </c>
      <c r="H411" s="3" t="s">
        <v>16</v>
      </c>
      <c r="I411" s="5">
        <v>0.55000000000000004</v>
      </c>
      <c r="J411" s="6">
        <v>6750</v>
      </c>
      <c r="K411" s="7">
        <f t="shared" si="2"/>
        <v>3712.5000000000005</v>
      </c>
      <c r="L411" s="7">
        <f t="shared" si="3"/>
        <v>1485</v>
      </c>
      <c r="M411" s="8">
        <v>0.39999999999999997</v>
      </c>
    </row>
    <row r="412" spans="1:13" x14ac:dyDescent="0.25">
      <c r="A412" s="1"/>
      <c r="B412" s="3" t="s">
        <v>21</v>
      </c>
      <c r="C412" s="3">
        <v>1197831</v>
      </c>
      <c r="D412" s="4">
        <v>44441</v>
      </c>
      <c r="E412" s="3" t="s">
        <v>22</v>
      </c>
      <c r="F412" s="3" t="s">
        <v>23</v>
      </c>
      <c r="G412" s="3" t="s">
        <v>34</v>
      </c>
      <c r="H412" s="3" t="s">
        <v>17</v>
      </c>
      <c r="I412" s="5">
        <v>0.6</v>
      </c>
      <c r="J412" s="6">
        <v>7250</v>
      </c>
      <c r="K412" s="7">
        <f t="shared" si="2"/>
        <v>4350</v>
      </c>
      <c r="L412" s="7">
        <f t="shared" si="3"/>
        <v>1739.9999999999998</v>
      </c>
      <c r="M412" s="8">
        <v>0.39999999999999997</v>
      </c>
    </row>
    <row r="413" spans="1:13" x14ac:dyDescent="0.25">
      <c r="A413" s="1"/>
      <c r="B413" s="3" t="s">
        <v>21</v>
      </c>
      <c r="C413" s="3">
        <v>1197831</v>
      </c>
      <c r="D413" s="4">
        <v>44441</v>
      </c>
      <c r="E413" s="3" t="s">
        <v>22</v>
      </c>
      <c r="F413" s="3" t="s">
        <v>23</v>
      </c>
      <c r="G413" s="3" t="s">
        <v>34</v>
      </c>
      <c r="H413" s="3" t="s">
        <v>18</v>
      </c>
      <c r="I413" s="5">
        <v>0.6</v>
      </c>
      <c r="J413" s="6">
        <v>4500</v>
      </c>
      <c r="K413" s="7">
        <f t="shared" si="2"/>
        <v>2700</v>
      </c>
      <c r="L413" s="7">
        <f t="shared" si="3"/>
        <v>1350</v>
      </c>
      <c r="M413" s="8">
        <v>0.5</v>
      </c>
    </row>
    <row r="414" spans="1:13" x14ac:dyDescent="0.25">
      <c r="A414" s="1"/>
      <c r="B414" s="3" t="s">
        <v>21</v>
      </c>
      <c r="C414" s="3">
        <v>1197831</v>
      </c>
      <c r="D414" s="4">
        <v>44441</v>
      </c>
      <c r="E414" s="3" t="s">
        <v>22</v>
      </c>
      <c r="F414" s="3" t="s">
        <v>23</v>
      </c>
      <c r="G414" s="3" t="s">
        <v>34</v>
      </c>
      <c r="H414" s="3" t="s">
        <v>19</v>
      </c>
      <c r="I414" s="5">
        <v>0.55000000000000004</v>
      </c>
      <c r="J414" s="6">
        <v>4500</v>
      </c>
      <c r="K414" s="7">
        <f t="shared" si="2"/>
        <v>2475</v>
      </c>
      <c r="L414" s="7">
        <f t="shared" si="3"/>
        <v>866.25</v>
      </c>
      <c r="M414" s="8">
        <v>0.35</v>
      </c>
    </row>
    <row r="415" spans="1:13" x14ac:dyDescent="0.25">
      <c r="A415" s="1"/>
      <c r="B415" s="3" t="s">
        <v>21</v>
      </c>
      <c r="C415" s="3">
        <v>1197831</v>
      </c>
      <c r="D415" s="4">
        <v>44441</v>
      </c>
      <c r="E415" s="3" t="s">
        <v>22</v>
      </c>
      <c r="F415" s="3" t="s">
        <v>23</v>
      </c>
      <c r="G415" s="3" t="s">
        <v>34</v>
      </c>
      <c r="H415" s="3" t="s">
        <v>20</v>
      </c>
      <c r="I415" s="5">
        <v>0.5</v>
      </c>
      <c r="J415" s="6">
        <v>6750</v>
      </c>
      <c r="K415" s="7">
        <f t="shared" si="2"/>
        <v>3375</v>
      </c>
      <c r="L415" s="7">
        <f t="shared" si="3"/>
        <v>1856.2500000000002</v>
      </c>
      <c r="M415" s="8">
        <v>0.55000000000000004</v>
      </c>
    </row>
    <row r="416" spans="1:13" x14ac:dyDescent="0.25">
      <c r="A416" s="1"/>
      <c r="B416" s="3" t="s">
        <v>21</v>
      </c>
      <c r="C416" s="3">
        <v>1197831</v>
      </c>
      <c r="D416" s="4">
        <v>44470</v>
      </c>
      <c r="E416" s="3" t="s">
        <v>22</v>
      </c>
      <c r="F416" s="3" t="s">
        <v>23</v>
      </c>
      <c r="G416" s="3" t="s">
        <v>34</v>
      </c>
      <c r="H416" s="3" t="s">
        <v>15</v>
      </c>
      <c r="I416" s="5">
        <v>0.4</v>
      </c>
      <c r="J416" s="6">
        <v>6250</v>
      </c>
      <c r="K416" s="7">
        <f t="shared" si="2"/>
        <v>2500</v>
      </c>
      <c r="L416" s="7">
        <f t="shared" si="3"/>
        <v>999.99999999999989</v>
      </c>
      <c r="M416" s="8">
        <v>0.39999999999999997</v>
      </c>
    </row>
    <row r="417" spans="1:13" x14ac:dyDescent="0.25">
      <c r="A417" s="1"/>
      <c r="B417" s="3" t="s">
        <v>21</v>
      </c>
      <c r="C417" s="3">
        <v>1197831</v>
      </c>
      <c r="D417" s="4">
        <v>44470</v>
      </c>
      <c r="E417" s="3" t="s">
        <v>22</v>
      </c>
      <c r="F417" s="3" t="s">
        <v>23</v>
      </c>
      <c r="G417" s="3" t="s">
        <v>34</v>
      </c>
      <c r="H417" s="3" t="s">
        <v>16</v>
      </c>
      <c r="I417" s="5">
        <v>0.4</v>
      </c>
      <c r="J417" s="6">
        <v>6250</v>
      </c>
      <c r="K417" s="7">
        <f t="shared" si="2"/>
        <v>2500</v>
      </c>
      <c r="L417" s="7">
        <f t="shared" si="3"/>
        <v>999.99999999999989</v>
      </c>
      <c r="M417" s="8">
        <v>0.39999999999999997</v>
      </c>
    </row>
    <row r="418" spans="1:13" x14ac:dyDescent="0.25">
      <c r="A418" s="1"/>
      <c r="B418" s="3" t="s">
        <v>21</v>
      </c>
      <c r="C418" s="3">
        <v>1197831</v>
      </c>
      <c r="D418" s="4">
        <v>44470</v>
      </c>
      <c r="E418" s="3" t="s">
        <v>22</v>
      </c>
      <c r="F418" s="3" t="s">
        <v>23</v>
      </c>
      <c r="G418" s="3" t="s">
        <v>34</v>
      </c>
      <c r="H418" s="3" t="s">
        <v>17</v>
      </c>
      <c r="I418" s="5">
        <v>0.45</v>
      </c>
      <c r="J418" s="6">
        <v>5750</v>
      </c>
      <c r="K418" s="7">
        <f t="shared" si="2"/>
        <v>2587.5</v>
      </c>
      <c r="L418" s="7">
        <f t="shared" si="3"/>
        <v>1035</v>
      </c>
      <c r="M418" s="8">
        <v>0.39999999999999997</v>
      </c>
    </row>
    <row r="419" spans="1:13" x14ac:dyDescent="0.25">
      <c r="A419" s="1"/>
      <c r="B419" s="3" t="s">
        <v>21</v>
      </c>
      <c r="C419" s="3">
        <v>1197831</v>
      </c>
      <c r="D419" s="4">
        <v>44470</v>
      </c>
      <c r="E419" s="3" t="s">
        <v>22</v>
      </c>
      <c r="F419" s="3" t="s">
        <v>23</v>
      </c>
      <c r="G419" s="3" t="s">
        <v>34</v>
      </c>
      <c r="H419" s="3" t="s">
        <v>18</v>
      </c>
      <c r="I419" s="5">
        <v>0.45</v>
      </c>
      <c r="J419" s="6">
        <v>4250</v>
      </c>
      <c r="K419" s="7">
        <f t="shared" si="2"/>
        <v>1912.5</v>
      </c>
      <c r="L419" s="7">
        <f t="shared" si="3"/>
        <v>956.25</v>
      </c>
      <c r="M419" s="8">
        <v>0.5</v>
      </c>
    </row>
    <row r="420" spans="1:13" x14ac:dyDescent="0.25">
      <c r="A420" s="1"/>
      <c r="B420" s="3" t="s">
        <v>21</v>
      </c>
      <c r="C420" s="3">
        <v>1197831</v>
      </c>
      <c r="D420" s="4">
        <v>44470</v>
      </c>
      <c r="E420" s="3" t="s">
        <v>22</v>
      </c>
      <c r="F420" s="3" t="s">
        <v>23</v>
      </c>
      <c r="G420" s="3" t="s">
        <v>34</v>
      </c>
      <c r="H420" s="3" t="s">
        <v>19</v>
      </c>
      <c r="I420" s="5">
        <v>0.4</v>
      </c>
      <c r="J420" s="6">
        <v>4000</v>
      </c>
      <c r="K420" s="7">
        <f t="shared" si="2"/>
        <v>1600</v>
      </c>
      <c r="L420" s="7">
        <f t="shared" si="3"/>
        <v>560</v>
      </c>
      <c r="M420" s="8">
        <v>0.35</v>
      </c>
    </row>
    <row r="421" spans="1:13" x14ac:dyDescent="0.25">
      <c r="A421" s="1"/>
      <c r="B421" s="3" t="s">
        <v>21</v>
      </c>
      <c r="C421" s="3">
        <v>1197831</v>
      </c>
      <c r="D421" s="4">
        <v>44470</v>
      </c>
      <c r="E421" s="3" t="s">
        <v>22</v>
      </c>
      <c r="F421" s="3" t="s">
        <v>23</v>
      </c>
      <c r="G421" s="3" t="s">
        <v>34</v>
      </c>
      <c r="H421" s="3" t="s">
        <v>20</v>
      </c>
      <c r="I421" s="5">
        <v>0.5</v>
      </c>
      <c r="J421" s="6">
        <v>5750</v>
      </c>
      <c r="K421" s="7">
        <f t="shared" si="2"/>
        <v>2875</v>
      </c>
      <c r="L421" s="7">
        <f t="shared" si="3"/>
        <v>1581.2500000000002</v>
      </c>
      <c r="M421" s="8">
        <v>0.55000000000000004</v>
      </c>
    </row>
    <row r="422" spans="1:13" x14ac:dyDescent="0.25">
      <c r="A422" s="1"/>
      <c r="B422" s="3" t="s">
        <v>21</v>
      </c>
      <c r="C422" s="3">
        <v>1197831</v>
      </c>
      <c r="D422" s="4">
        <v>44502</v>
      </c>
      <c r="E422" s="3" t="s">
        <v>22</v>
      </c>
      <c r="F422" s="3" t="s">
        <v>23</v>
      </c>
      <c r="G422" s="3" t="s">
        <v>34</v>
      </c>
      <c r="H422" s="3" t="s">
        <v>15</v>
      </c>
      <c r="I422" s="5">
        <v>0.4</v>
      </c>
      <c r="J422" s="6">
        <v>7250</v>
      </c>
      <c r="K422" s="7">
        <f t="shared" si="2"/>
        <v>2900</v>
      </c>
      <c r="L422" s="7">
        <f t="shared" si="3"/>
        <v>1160</v>
      </c>
      <c r="M422" s="8">
        <v>0.39999999999999997</v>
      </c>
    </row>
    <row r="423" spans="1:13" x14ac:dyDescent="0.25">
      <c r="A423" s="1"/>
      <c r="B423" s="3" t="s">
        <v>21</v>
      </c>
      <c r="C423" s="3">
        <v>1197831</v>
      </c>
      <c r="D423" s="4">
        <v>44502</v>
      </c>
      <c r="E423" s="3" t="s">
        <v>22</v>
      </c>
      <c r="F423" s="3" t="s">
        <v>23</v>
      </c>
      <c r="G423" s="3" t="s">
        <v>34</v>
      </c>
      <c r="H423" s="3" t="s">
        <v>16</v>
      </c>
      <c r="I423" s="5">
        <v>0.4</v>
      </c>
      <c r="J423" s="6">
        <v>7250</v>
      </c>
      <c r="K423" s="7">
        <f t="shared" si="2"/>
        <v>2900</v>
      </c>
      <c r="L423" s="7">
        <f t="shared" si="3"/>
        <v>1160</v>
      </c>
      <c r="M423" s="8">
        <v>0.39999999999999997</v>
      </c>
    </row>
    <row r="424" spans="1:13" x14ac:dyDescent="0.25">
      <c r="A424" s="1"/>
      <c r="B424" s="3" t="s">
        <v>21</v>
      </c>
      <c r="C424" s="3">
        <v>1197831</v>
      </c>
      <c r="D424" s="4">
        <v>44502</v>
      </c>
      <c r="E424" s="3" t="s">
        <v>22</v>
      </c>
      <c r="F424" s="3" t="s">
        <v>23</v>
      </c>
      <c r="G424" s="3" t="s">
        <v>34</v>
      </c>
      <c r="H424" s="3" t="s">
        <v>17</v>
      </c>
      <c r="I424" s="5">
        <v>0.65</v>
      </c>
      <c r="J424" s="6">
        <v>6500</v>
      </c>
      <c r="K424" s="7">
        <f t="shared" si="2"/>
        <v>4225</v>
      </c>
      <c r="L424" s="7">
        <f t="shared" si="3"/>
        <v>1689.9999999999998</v>
      </c>
      <c r="M424" s="8">
        <v>0.39999999999999997</v>
      </c>
    </row>
    <row r="425" spans="1:13" x14ac:dyDescent="0.25">
      <c r="A425" s="1"/>
      <c r="B425" s="3" t="s">
        <v>21</v>
      </c>
      <c r="C425" s="3">
        <v>1197831</v>
      </c>
      <c r="D425" s="4">
        <v>44502</v>
      </c>
      <c r="E425" s="3" t="s">
        <v>22</v>
      </c>
      <c r="F425" s="3" t="s">
        <v>23</v>
      </c>
      <c r="G425" s="3" t="s">
        <v>34</v>
      </c>
      <c r="H425" s="3" t="s">
        <v>18</v>
      </c>
      <c r="I425" s="5">
        <v>0.65</v>
      </c>
      <c r="J425" s="6">
        <v>5000</v>
      </c>
      <c r="K425" s="7">
        <f t="shared" si="2"/>
        <v>3250</v>
      </c>
      <c r="L425" s="7">
        <f t="shared" si="3"/>
        <v>1625</v>
      </c>
      <c r="M425" s="8">
        <v>0.5</v>
      </c>
    </row>
    <row r="426" spans="1:13" x14ac:dyDescent="0.25">
      <c r="A426" s="1"/>
      <c r="B426" s="3" t="s">
        <v>21</v>
      </c>
      <c r="C426" s="3">
        <v>1197831</v>
      </c>
      <c r="D426" s="4">
        <v>44502</v>
      </c>
      <c r="E426" s="3" t="s">
        <v>22</v>
      </c>
      <c r="F426" s="3" t="s">
        <v>23</v>
      </c>
      <c r="G426" s="3" t="s">
        <v>34</v>
      </c>
      <c r="H426" s="3" t="s">
        <v>19</v>
      </c>
      <c r="I426" s="5">
        <v>0.6</v>
      </c>
      <c r="J426" s="6">
        <v>4750</v>
      </c>
      <c r="K426" s="7">
        <f t="shared" si="2"/>
        <v>2850</v>
      </c>
      <c r="L426" s="7">
        <f t="shared" si="3"/>
        <v>997.49999999999989</v>
      </c>
      <c r="M426" s="8">
        <v>0.35</v>
      </c>
    </row>
    <row r="427" spans="1:13" x14ac:dyDescent="0.25">
      <c r="A427" s="1"/>
      <c r="B427" s="3" t="s">
        <v>21</v>
      </c>
      <c r="C427" s="3">
        <v>1197831</v>
      </c>
      <c r="D427" s="4">
        <v>44502</v>
      </c>
      <c r="E427" s="3" t="s">
        <v>22</v>
      </c>
      <c r="F427" s="3" t="s">
        <v>23</v>
      </c>
      <c r="G427" s="3" t="s">
        <v>34</v>
      </c>
      <c r="H427" s="3" t="s">
        <v>20</v>
      </c>
      <c r="I427" s="5">
        <v>0.70000000000000007</v>
      </c>
      <c r="J427" s="6">
        <v>6750</v>
      </c>
      <c r="K427" s="7">
        <f t="shared" si="2"/>
        <v>4725</v>
      </c>
      <c r="L427" s="7">
        <f t="shared" si="3"/>
        <v>2598.75</v>
      </c>
      <c r="M427" s="8">
        <v>0.55000000000000004</v>
      </c>
    </row>
    <row r="428" spans="1:13" x14ac:dyDescent="0.25">
      <c r="A428" s="1"/>
      <c r="B428" s="3" t="s">
        <v>21</v>
      </c>
      <c r="C428" s="3">
        <v>1197831</v>
      </c>
      <c r="D428" s="4">
        <v>44531</v>
      </c>
      <c r="E428" s="3" t="s">
        <v>22</v>
      </c>
      <c r="F428" s="3" t="s">
        <v>23</v>
      </c>
      <c r="G428" s="3" t="s">
        <v>34</v>
      </c>
      <c r="H428" s="3" t="s">
        <v>15</v>
      </c>
      <c r="I428" s="5">
        <v>0.6</v>
      </c>
      <c r="J428" s="6">
        <v>8250</v>
      </c>
      <c r="K428" s="7">
        <f t="shared" si="2"/>
        <v>4950</v>
      </c>
      <c r="L428" s="7">
        <f t="shared" si="3"/>
        <v>1979.9999999999998</v>
      </c>
      <c r="M428" s="8">
        <v>0.39999999999999997</v>
      </c>
    </row>
    <row r="429" spans="1:13" x14ac:dyDescent="0.25">
      <c r="A429" s="1"/>
      <c r="B429" s="3" t="s">
        <v>21</v>
      </c>
      <c r="C429" s="3">
        <v>1197831</v>
      </c>
      <c r="D429" s="4">
        <v>44531</v>
      </c>
      <c r="E429" s="3" t="s">
        <v>22</v>
      </c>
      <c r="F429" s="3" t="s">
        <v>23</v>
      </c>
      <c r="G429" s="3" t="s">
        <v>34</v>
      </c>
      <c r="H429" s="3" t="s">
        <v>16</v>
      </c>
      <c r="I429" s="5">
        <v>0.6</v>
      </c>
      <c r="J429" s="6">
        <v>8250</v>
      </c>
      <c r="K429" s="7">
        <f t="shared" si="2"/>
        <v>4950</v>
      </c>
      <c r="L429" s="7">
        <f t="shared" si="3"/>
        <v>1979.9999999999998</v>
      </c>
      <c r="M429" s="8">
        <v>0.39999999999999997</v>
      </c>
    </row>
    <row r="430" spans="1:13" x14ac:dyDescent="0.25">
      <c r="A430" s="1"/>
      <c r="B430" s="3" t="s">
        <v>21</v>
      </c>
      <c r="C430" s="3">
        <v>1197831</v>
      </c>
      <c r="D430" s="4">
        <v>44531</v>
      </c>
      <c r="E430" s="3" t="s">
        <v>22</v>
      </c>
      <c r="F430" s="3" t="s">
        <v>23</v>
      </c>
      <c r="G430" s="3" t="s">
        <v>34</v>
      </c>
      <c r="H430" s="3" t="s">
        <v>17</v>
      </c>
      <c r="I430" s="5">
        <v>0.65</v>
      </c>
      <c r="J430" s="6">
        <v>7250</v>
      </c>
      <c r="K430" s="7">
        <f t="shared" si="2"/>
        <v>4712.5</v>
      </c>
      <c r="L430" s="7">
        <f t="shared" si="3"/>
        <v>1884.9999999999998</v>
      </c>
      <c r="M430" s="8">
        <v>0.39999999999999997</v>
      </c>
    </row>
    <row r="431" spans="1:13" x14ac:dyDescent="0.25">
      <c r="A431" s="1"/>
      <c r="B431" s="3" t="s">
        <v>21</v>
      </c>
      <c r="C431" s="3">
        <v>1197831</v>
      </c>
      <c r="D431" s="4">
        <v>44531</v>
      </c>
      <c r="E431" s="3" t="s">
        <v>22</v>
      </c>
      <c r="F431" s="3" t="s">
        <v>23</v>
      </c>
      <c r="G431" s="3" t="s">
        <v>34</v>
      </c>
      <c r="H431" s="3" t="s">
        <v>18</v>
      </c>
      <c r="I431" s="5">
        <v>0.65</v>
      </c>
      <c r="J431" s="6">
        <v>5750</v>
      </c>
      <c r="K431" s="7">
        <f t="shared" si="2"/>
        <v>3737.5</v>
      </c>
      <c r="L431" s="7">
        <f t="shared" si="3"/>
        <v>1868.75</v>
      </c>
      <c r="M431" s="8">
        <v>0.5</v>
      </c>
    </row>
    <row r="432" spans="1:13" x14ac:dyDescent="0.25">
      <c r="A432" s="1"/>
      <c r="B432" s="3" t="s">
        <v>21</v>
      </c>
      <c r="C432" s="3">
        <v>1197831</v>
      </c>
      <c r="D432" s="4">
        <v>44531</v>
      </c>
      <c r="E432" s="3" t="s">
        <v>22</v>
      </c>
      <c r="F432" s="3" t="s">
        <v>23</v>
      </c>
      <c r="G432" s="3" t="s">
        <v>34</v>
      </c>
      <c r="H432" s="3" t="s">
        <v>19</v>
      </c>
      <c r="I432" s="5">
        <v>0.6</v>
      </c>
      <c r="J432" s="6">
        <v>5250</v>
      </c>
      <c r="K432" s="7">
        <f t="shared" si="2"/>
        <v>3150</v>
      </c>
      <c r="L432" s="7">
        <f t="shared" si="3"/>
        <v>1102.5</v>
      </c>
      <c r="M432" s="8">
        <v>0.35</v>
      </c>
    </row>
    <row r="433" spans="1:13" x14ac:dyDescent="0.25">
      <c r="A433" s="1"/>
      <c r="B433" s="3" t="s">
        <v>21</v>
      </c>
      <c r="C433" s="3">
        <v>1197831</v>
      </c>
      <c r="D433" s="4">
        <v>44531</v>
      </c>
      <c r="E433" s="3" t="s">
        <v>22</v>
      </c>
      <c r="F433" s="3" t="s">
        <v>23</v>
      </c>
      <c r="G433" s="3" t="s">
        <v>34</v>
      </c>
      <c r="H433" s="3" t="s">
        <v>20</v>
      </c>
      <c r="I433" s="5">
        <v>0.70000000000000007</v>
      </c>
      <c r="J433" s="6">
        <v>7750</v>
      </c>
      <c r="K433" s="7">
        <f t="shared" si="2"/>
        <v>5425.0000000000009</v>
      </c>
      <c r="L433" s="7">
        <f t="shared" si="3"/>
        <v>2983.7500000000009</v>
      </c>
      <c r="M433" s="8">
        <v>0.55000000000000004</v>
      </c>
    </row>
    <row r="434" spans="1:13" x14ac:dyDescent="0.25">
      <c r="A434" s="1"/>
      <c r="B434" s="3" t="s">
        <v>12</v>
      </c>
      <c r="C434" s="3">
        <v>1185732</v>
      </c>
      <c r="D434" s="4">
        <v>44203</v>
      </c>
      <c r="E434" s="3" t="s">
        <v>13</v>
      </c>
      <c r="F434" s="3" t="s">
        <v>35</v>
      </c>
      <c r="G434" s="3" t="s">
        <v>36</v>
      </c>
      <c r="H434" s="3" t="s">
        <v>15</v>
      </c>
      <c r="I434" s="5">
        <v>0.45</v>
      </c>
      <c r="J434" s="6">
        <v>4250</v>
      </c>
      <c r="K434" s="7">
        <f t="shared" si="2"/>
        <v>1912.5</v>
      </c>
      <c r="L434" s="7">
        <f t="shared" si="3"/>
        <v>1051.875</v>
      </c>
      <c r="M434" s="8">
        <v>0.55000000000000004</v>
      </c>
    </row>
    <row r="435" spans="1:13" x14ac:dyDescent="0.25">
      <c r="A435" s="1"/>
      <c r="B435" s="3" t="s">
        <v>12</v>
      </c>
      <c r="C435" s="3">
        <v>1185732</v>
      </c>
      <c r="D435" s="4">
        <v>44203</v>
      </c>
      <c r="E435" s="3" t="s">
        <v>13</v>
      </c>
      <c r="F435" s="3" t="s">
        <v>35</v>
      </c>
      <c r="G435" s="3" t="s">
        <v>36</v>
      </c>
      <c r="H435" s="3" t="s">
        <v>16</v>
      </c>
      <c r="I435" s="5">
        <v>0.45</v>
      </c>
      <c r="J435" s="6">
        <v>2250</v>
      </c>
      <c r="K435" s="7">
        <f t="shared" si="2"/>
        <v>1012.5</v>
      </c>
      <c r="L435" s="7">
        <f t="shared" si="3"/>
        <v>354.375</v>
      </c>
      <c r="M435" s="8">
        <v>0.35</v>
      </c>
    </row>
    <row r="436" spans="1:13" x14ac:dyDescent="0.25">
      <c r="A436" s="1"/>
      <c r="B436" s="3" t="s">
        <v>12</v>
      </c>
      <c r="C436" s="3">
        <v>1185732</v>
      </c>
      <c r="D436" s="4">
        <v>44203</v>
      </c>
      <c r="E436" s="3" t="s">
        <v>13</v>
      </c>
      <c r="F436" s="3" t="s">
        <v>35</v>
      </c>
      <c r="G436" s="3" t="s">
        <v>36</v>
      </c>
      <c r="H436" s="3" t="s">
        <v>17</v>
      </c>
      <c r="I436" s="5">
        <v>0.35000000000000003</v>
      </c>
      <c r="J436" s="6">
        <v>2250</v>
      </c>
      <c r="K436" s="7">
        <f t="shared" si="2"/>
        <v>787.50000000000011</v>
      </c>
      <c r="L436" s="7">
        <f t="shared" si="3"/>
        <v>315</v>
      </c>
      <c r="M436" s="8">
        <v>0.39999999999999997</v>
      </c>
    </row>
    <row r="437" spans="1:13" x14ac:dyDescent="0.25">
      <c r="A437" s="1"/>
      <c r="B437" s="3" t="s">
        <v>12</v>
      </c>
      <c r="C437" s="3">
        <v>1185732</v>
      </c>
      <c r="D437" s="4">
        <v>44203</v>
      </c>
      <c r="E437" s="3" t="s">
        <v>13</v>
      </c>
      <c r="F437" s="3" t="s">
        <v>35</v>
      </c>
      <c r="G437" s="3" t="s">
        <v>36</v>
      </c>
      <c r="H437" s="3" t="s">
        <v>18</v>
      </c>
      <c r="I437" s="5">
        <v>0.4</v>
      </c>
      <c r="J437" s="6">
        <v>750</v>
      </c>
      <c r="K437" s="7">
        <f t="shared" si="2"/>
        <v>300</v>
      </c>
      <c r="L437" s="7">
        <f t="shared" si="3"/>
        <v>119.99999999999999</v>
      </c>
      <c r="M437" s="8">
        <v>0.39999999999999997</v>
      </c>
    </row>
    <row r="438" spans="1:13" x14ac:dyDescent="0.25">
      <c r="A438" s="1"/>
      <c r="B438" s="3" t="s">
        <v>12</v>
      </c>
      <c r="C438" s="3">
        <v>1185732</v>
      </c>
      <c r="D438" s="4">
        <v>44203</v>
      </c>
      <c r="E438" s="3" t="s">
        <v>13</v>
      </c>
      <c r="F438" s="3" t="s">
        <v>35</v>
      </c>
      <c r="G438" s="3" t="s">
        <v>36</v>
      </c>
      <c r="H438" s="3" t="s">
        <v>19</v>
      </c>
      <c r="I438" s="5">
        <v>0.54999999999999993</v>
      </c>
      <c r="J438" s="6">
        <v>1250</v>
      </c>
      <c r="K438" s="7">
        <f t="shared" si="2"/>
        <v>687.49999999999989</v>
      </c>
      <c r="L438" s="7">
        <f t="shared" si="3"/>
        <v>240.62499999999994</v>
      </c>
      <c r="M438" s="8">
        <v>0.35</v>
      </c>
    </row>
    <row r="439" spans="1:13" x14ac:dyDescent="0.25">
      <c r="A439" s="1"/>
      <c r="B439" s="3" t="s">
        <v>12</v>
      </c>
      <c r="C439" s="3">
        <v>1185732</v>
      </c>
      <c r="D439" s="4">
        <v>44203</v>
      </c>
      <c r="E439" s="3" t="s">
        <v>13</v>
      </c>
      <c r="F439" s="3" t="s">
        <v>35</v>
      </c>
      <c r="G439" s="3" t="s">
        <v>36</v>
      </c>
      <c r="H439" s="3" t="s">
        <v>20</v>
      </c>
      <c r="I439" s="5">
        <v>0.45</v>
      </c>
      <c r="J439" s="6">
        <v>2250</v>
      </c>
      <c r="K439" s="7">
        <f t="shared" si="2"/>
        <v>1012.5</v>
      </c>
      <c r="L439" s="7">
        <f t="shared" si="3"/>
        <v>303.75</v>
      </c>
      <c r="M439" s="8">
        <v>0.3</v>
      </c>
    </row>
    <row r="440" spans="1:13" x14ac:dyDescent="0.25">
      <c r="A440" s="1"/>
      <c r="B440" s="3" t="s">
        <v>12</v>
      </c>
      <c r="C440" s="3">
        <v>1185732</v>
      </c>
      <c r="D440" s="4">
        <v>44232</v>
      </c>
      <c r="E440" s="3" t="s">
        <v>13</v>
      </c>
      <c r="F440" s="3" t="s">
        <v>35</v>
      </c>
      <c r="G440" s="3" t="s">
        <v>36</v>
      </c>
      <c r="H440" s="3" t="s">
        <v>15</v>
      </c>
      <c r="I440" s="5">
        <v>0.45</v>
      </c>
      <c r="J440" s="6">
        <v>4750</v>
      </c>
      <c r="K440" s="7">
        <f t="shared" si="2"/>
        <v>2137.5</v>
      </c>
      <c r="L440" s="7">
        <f t="shared" si="3"/>
        <v>1175.625</v>
      </c>
      <c r="M440" s="8">
        <v>0.55000000000000004</v>
      </c>
    </row>
    <row r="441" spans="1:13" x14ac:dyDescent="0.25">
      <c r="A441" s="1"/>
      <c r="B441" s="3" t="s">
        <v>12</v>
      </c>
      <c r="C441" s="3">
        <v>1185732</v>
      </c>
      <c r="D441" s="4">
        <v>44232</v>
      </c>
      <c r="E441" s="3" t="s">
        <v>13</v>
      </c>
      <c r="F441" s="3" t="s">
        <v>35</v>
      </c>
      <c r="G441" s="3" t="s">
        <v>36</v>
      </c>
      <c r="H441" s="3" t="s">
        <v>16</v>
      </c>
      <c r="I441" s="5">
        <v>0.45</v>
      </c>
      <c r="J441" s="6">
        <v>1250</v>
      </c>
      <c r="K441" s="7">
        <f t="shared" si="2"/>
        <v>562.5</v>
      </c>
      <c r="L441" s="7">
        <f t="shared" si="3"/>
        <v>196.875</v>
      </c>
      <c r="M441" s="8">
        <v>0.35</v>
      </c>
    </row>
    <row r="442" spans="1:13" x14ac:dyDescent="0.25">
      <c r="A442" s="1"/>
      <c r="B442" s="3" t="s">
        <v>12</v>
      </c>
      <c r="C442" s="3">
        <v>1185732</v>
      </c>
      <c r="D442" s="4">
        <v>44232</v>
      </c>
      <c r="E442" s="3" t="s">
        <v>13</v>
      </c>
      <c r="F442" s="3" t="s">
        <v>35</v>
      </c>
      <c r="G442" s="3" t="s">
        <v>36</v>
      </c>
      <c r="H442" s="3" t="s">
        <v>17</v>
      </c>
      <c r="I442" s="5">
        <v>0.35000000000000003</v>
      </c>
      <c r="J442" s="6">
        <v>1750</v>
      </c>
      <c r="K442" s="7">
        <f t="shared" si="2"/>
        <v>612.50000000000011</v>
      </c>
      <c r="L442" s="7">
        <f t="shared" si="3"/>
        <v>245.00000000000003</v>
      </c>
      <c r="M442" s="8">
        <v>0.39999999999999997</v>
      </c>
    </row>
    <row r="443" spans="1:13" x14ac:dyDescent="0.25">
      <c r="A443" s="1"/>
      <c r="B443" s="3" t="s">
        <v>12</v>
      </c>
      <c r="C443" s="3">
        <v>1185732</v>
      </c>
      <c r="D443" s="4">
        <v>44232</v>
      </c>
      <c r="E443" s="3" t="s">
        <v>13</v>
      </c>
      <c r="F443" s="3" t="s">
        <v>35</v>
      </c>
      <c r="G443" s="3" t="s">
        <v>36</v>
      </c>
      <c r="H443" s="3" t="s">
        <v>18</v>
      </c>
      <c r="I443" s="5">
        <v>0.4</v>
      </c>
      <c r="J443" s="6">
        <v>500</v>
      </c>
      <c r="K443" s="7">
        <f t="shared" si="2"/>
        <v>200</v>
      </c>
      <c r="L443" s="7">
        <f t="shared" si="3"/>
        <v>80</v>
      </c>
      <c r="M443" s="8">
        <v>0.39999999999999997</v>
      </c>
    </row>
    <row r="444" spans="1:13" x14ac:dyDescent="0.25">
      <c r="A444" s="1"/>
      <c r="B444" s="3" t="s">
        <v>12</v>
      </c>
      <c r="C444" s="3">
        <v>1185732</v>
      </c>
      <c r="D444" s="4">
        <v>44232</v>
      </c>
      <c r="E444" s="3" t="s">
        <v>13</v>
      </c>
      <c r="F444" s="3" t="s">
        <v>35</v>
      </c>
      <c r="G444" s="3" t="s">
        <v>36</v>
      </c>
      <c r="H444" s="3" t="s">
        <v>19</v>
      </c>
      <c r="I444" s="5">
        <v>0.54999999999999993</v>
      </c>
      <c r="J444" s="6">
        <v>1250</v>
      </c>
      <c r="K444" s="7">
        <f t="shared" si="2"/>
        <v>687.49999999999989</v>
      </c>
      <c r="L444" s="7">
        <f t="shared" si="3"/>
        <v>240.62499999999994</v>
      </c>
      <c r="M444" s="8">
        <v>0.35</v>
      </c>
    </row>
    <row r="445" spans="1:13" x14ac:dyDescent="0.25">
      <c r="A445" s="1"/>
      <c r="B445" s="3" t="s">
        <v>12</v>
      </c>
      <c r="C445" s="3">
        <v>1185732</v>
      </c>
      <c r="D445" s="4">
        <v>44232</v>
      </c>
      <c r="E445" s="3" t="s">
        <v>13</v>
      </c>
      <c r="F445" s="3" t="s">
        <v>35</v>
      </c>
      <c r="G445" s="3" t="s">
        <v>36</v>
      </c>
      <c r="H445" s="3" t="s">
        <v>20</v>
      </c>
      <c r="I445" s="5">
        <v>0.45</v>
      </c>
      <c r="J445" s="6">
        <v>2250</v>
      </c>
      <c r="K445" s="7">
        <f t="shared" si="2"/>
        <v>1012.5</v>
      </c>
      <c r="L445" s="7">
        <f t="shared" si="3"/>
        <v>303.75</v>
      </c>
      <c r="M445" s="8">
        <v>0.3</v>
      </c>
    </row>
    <row r="446" spans="1:13" x14ac:dyDescent="0.25">
      <c r="A446" s="1"/>
      <c r="B446" s="3" t="s">
        <v>12</v>
      </c>
      <c r="C446" s="3">
        <v>1185732</v>
      </c>
      <c r="D446" s="4">
        <v>44258</v>
      </c>
      <c r="E446" s="3" t="s">
        <v>13</v>
      </c>
      <c r="F446" s="3" t="s">
        <v>35</v>
      </c>
      <c r="G446" s="3" t="s">
        <v>36</v>
      </c>
      <c r="H446" s="3" t="s">
        <v>15</v>
      </c>
      <c r="I446" s="5">
        <v>0.5</v>
      </c>
      <c r="J446" s="6">
        <v>4450</v>
      </c>
      <c r="K446" s="7">
        <f t="shared" si="2"/>
        <v>2225</v>
      </c>
      <c r="L446" s="7">
        <f t="shared" si="3"/>
        <v>1223.75</v>
      </c>
      <c r="M446" s="8">
        <v>0.55000000000000004</v>
      </c>
    </row>
    <row r="447" spans="1:13" x14ac:dyDescent="0.25">
      <c r="A447" s="1"/>
      <c r="B447" s="3" t="s">
        <v>12</v>
      </c>
      <c r="C447" s="3">
        <v>1185732</v>
      </c>
      <c r="D447" s="4">
        <v>44258</v>
      </c>
      <c r="E447" s="3" t="s">
        <v>13</v>
      </c>
      <c r="F447" s="3" t="s">
        <v>35</v>
      </c>
      <c r="G447" s="3" t="s">
        <v>36</v>
      </c>
      <c r="H447" s="3" t="s">
        <v>16</v>
      </c>
      <c r="I447" s="5">
        <v>0.5</v>
      </c>
      <c r="J447" s="6">
        <v>1500</v>
      </c>
      <c r="K447" s="7">
        <f t="shared" si="2"/>
        <v>750</v>
      </c>
      <c r="L447" s="7">
        <f t="shared" si="3"/>
        <v>262.5</v>
      </c>
      <c r="M447" s="8">
        <v>0.35</v>
      </c>
    </row>
    <row r="448" spans="1:13" x14ac:dyDescent="0.25">
      <c r="A448" s="1"/>
      <c r="B448" s="3" t="s">
        <v>12</v>
      </c>
      <c r="C448" s="3">
        <v>1185732</v>
      </c>
      <c r="D448" s="4">
        <v>44258</v>
      </c>
      <c r="E448" s="3" t="s">
        <v>13</v>
      </c>
      <c r="F448" s="3" t="s">
        <v>35</v>
      </c>
      <c r="G448" s="3" t="s">
        <v>36</v>
      </c>
      <c r="H448" s="3" t="s">
        <v>17</v>
      </c>
      <c r="I448" s="5">
        <v>0.4</v>
      </c>
      <c r="J448" s="6">
        <v>1750</v>
      </c>
      <c r="K448" s="7">
        <f t="shared" si="2"/>
        <v>700</v>
      </c>
      <c r="L448" s="7">
        <f t="shared" si="3"/>
        <v>280</v>
      </c>
      <c r="M448" s="8">
        <v>0.39999999999999997</v>
      </c>
    </row>
    <row r="449" spans="1:13" x14ac:dyDescent="0.25">
      <c r="A449" s="1"/>
      <c r="B449" s="3" t="s">
        <v>12</v>
      </c>
      <c r="C449" s="3">
        <v>1185732</v>
      </c>
      <c r="D449" s="4">
        <v>44258</v>
      </c>
      <c r="E449" s="3" t="s">
        <v>13</v>
      </c>
      <c r="F449" s="3" t="s">
        <v>35</v>
      </c>
      <c r="G449" s="3" t="s">
        <v>36</v>
      </c>
      <c r="H449" s="3" t="s">
        <v>18</v>
      </c>
      <c r="I449" s="5">
        <v>0.45</v>
      </c>
      <c r="J449" s="6">
        <v>250</v>
      </c>
      <c r="K449" s="7">
        <f t="shared" si="2"/>
        <v>112.5</v>
      </c>
      <c r="L449" s="7">
        <f t="shared" si="3"/>
        <v>44.999999999999993</v>
      </c>
      <c r="M449" s="8">
        <v>0.39999999999999997</v>
      </c>
    </row>
    <row r="450" spans="1:13" x14ac:dyDescent="0.25">
      <c r="A450" s="1"/>
      <c r="B450" s="3" t="s">
        <v>12</v>
      </c>
      <c r="C450" s="3">
        <v>1185732</v>
      </c>
      <c r="D450" s="4">
        <v>44258</v>
      </c>
      <c r="E450" s="3" t="s">
        <v>13</v>
      </c>
      <c r="F450" s="3" t="s">
        <v>35</v>
      </c>
      <c r="G450" s="3" t="s">
        <v>36</v>
      </c>
      <c r="H450" s="3" t="s">
        <v>19</v>
      </c>
      <c r="I450" s="5">
        <v>0.6</v>
      </c>
      <c r="J450" s="6">
        <v>750</v>
      </c>
      <c r="K450" s="7">
        <f t="shared" si="2"/>
        <v>450</v>
      </c>
      <c r="L450" s="7">
        <f t="shared" si="3"/>
        <v>135</v>
      </c>
      <c r="M450" s="8">
        <v>0.3</v>
      </c>
    </row>
    <row r="451" spans="1:13" x14ac:dyDescent="0.25">
      <c r="A451" s="1"/>
      <c r="B451" s="3" t="s">
        <v>12</v>
      </c>
      <c r="C451" s="3">
        <v>1185732</v>
      </c>
      <c r="D451" s="4">
        <v>44258</v>
      </c>
      <c r="E451" s="3" t="s">
        <v>13</v>
      </c>
      <c r="F451" s="3" t="s">
        <v>35</v>
      </c>
      <c r="G451" s="3" t="s">
        <v>36</v>
      </c>
      <c r="H451" s="3" t="s">
        <v>20</v>
      </c>
      <c r="I451" s="5">
        <v>0.5</v>
      </c>
      <c r="J451" s="6">
        <v>1750</v>
      </c>
      <c r="K451" s="7">
        <f t="shared" si="2"/>
        <v>875</v>
      </c>
      <c r="L451" s="7">
        <f t="shared" si="3"/>
        <v>218.75</v>
      </c>
      <c r="M451" s="8">
        <v>0.25</v>
      </c>
    </row>
    <row r="452" spans="1:13" x14ac:dyDescent="0.25">
      <c r="A452" s="1"/>
      <c r="B452" s="3" t="s">
        <v>12</v>
      </c>
      <c r="C452" s="3">
        <v>1185732</v>
      </c>
      <c r="D452" s="4">
        <v>44290</v>
      </c>
      <c r="E452" s="3" t="s">
        <v>13</v>
      </c>
      <c r="F452" s="3" t="s">
        <v>35</v>
      </c>
      <c r="G452" s="3" t="s">
        <v>36</v>
      </c>
      <c r="H452" s="3" t="s">
        <v>15</v>
      </c>
      <c r="I452" s="5">
        <v>0.5</v>
      </c>
      <c r="J452" s="6">
        <v>4500</v>
      </c>
      <c r="K452" s="7">
        <f t="shared" si="2"/>
        <v>2250</v>
      </c>
      <c r="L452" s="7">
        <f t="shared" si="3"/>
        <v>1125</v>
      </c>
      <c r="M452" s="8">
        <v>0.5</v>
      </c>
    </row>
    <row r="453" spans="1:13" x14ac:dyDescent="0.25">
      <c r="A453" s="1"/>
      <c r="B453" s="3" t="s">
        <v>12</v>
      </c>
      <c r="C453" s="3">
        <v>1185732</v>
      </c>
      <c r="D453" s="4">
        <v>44290</v>
      </c>
      <c r="E453" s="3" t="s">
        <v>13</v>
      </c>
      <c r="F453" s="3" t="s">
        <v>35</v>
      </c>
      <c r="G453" s="3" t="s">
        <v>36</v>
      </c>
      <c r="H453" s="3" t="s">
        <v>16</v>
      </c>
      <c r="I453" s="5">
        <v>0.5</v>
      </c>
      <c r="J453" s="6">
        <v>1500</v>
      </c>
      <c r="K453" s="7">
        <f t="shared" si="2"/>
        <v>750</v>
      </c>
      <c r="L453" s="7">
        <f t="shared" si="3"/>
        <v>225</v>
      </c>
      <c r="M453" s="8">
        <v>0.3</v>
      </c>
    </row>
    <row r="454" spans="1:13" x14ac:dyDescent="0.25">
      <c r="A454" s="1"/>
      <c r="B454" s="3" t="s">
        <v>12</v>
      </c>
      <c r="C454" s="3">
        <v>1185732</v>
      </c>
      <c r="D454" s="4">
        <v>44290</v>
      </c>
      <c r="E454" s="3" t="s">
        <v>13</v>
      </c>
      <c r="F454" s="3" t="s">
        <v>35</v>
      </c>
      <c r="G454" s="3" t="s">
        <v>36</v>
      </c>
      <c r="H454" s="3" t="s">
        <v>17</v>
      </c>
      <c r="I454" s="5">
        <v>0.4</v>
      </c>
      <c r="J454" s="6">
        <v>1500</v>
      </c>
      <c r="K454" s="7">
        <f t="shared" si="2"/>
        <v>600</v>
      </c>
      <c r="L454" s="7">
        <f t="shared" si="3"/>
        <v>210</v>
      </c>
      <c r="M454" s="8">
        <v>0.35</v>
      </c>
    </row>
    <row r="455" spans="1:13" x14ac:dyDescent="0.25">
      <c r="A455" s="1"/>
      <c r="B455" s="3" t="s">
        <v>12</v>
      </c>
      <c r="C455" s="3">
        <v>1185732</v>
      </c>
      <c r="D455" s="4">
        <v>44290</v>
      </c>
      <c r="E455" s="3" t="s">
        <v>13</v>
      </c>
      <c r="F455" s="3" t="s">
        <v>35</v>
      </c>
      <c r="G455" s="3" t="s">
        <v>36</v>
      </c>
      <c r="H455" s="3" t="s">
        <v>18</v>
      </c>
      <c r="I455" s="5">
        <v>0.45</v>
      </c>
      <c r="J455" s="6">
        <v>750</v>
      </c>
      <c r="K455" s="7">
        <f t="shared" si="2"/>
        <v>337.5</v>
      </c>
      <c r="L455" s="7">
        <f t="shared" si="3"/>
        <v>118.12499999999999</v>
      </c>
      <c r="M455" s="8">
        <v>0.35</v>
      </c>
    </row>
    <row r="456" spans="1:13" x14ac:dyDescent="0.25">
      <c r="A456" s="1"/>
      <c r="B456" s="3" t="s">
        <v>12</v>
      </c>
      <c r="C456" s="3">
        <v>1185732</v>
      </c>
      <c r="D456" s="4">
        <v>44290</v>
      </c>
      <c r="E456" s="3" t="s">
        <v>13</v>
      </c>
      <c r="F456" s="3" t="s">
        <v>35</v>
      </c>
      <c r="G456" s="3" t="s">
        <v>36</v>
      </c>
      <c r="H456" s="3" t="s">
        <v>19</v>
      </c>
      <c r="I456" s="5">
        <v>0.6</v>
      </c>
      <c r="J456" s="6">
        <v>750</v>
      </c>
      <c r="K456" s="7">
        <f t="shared" si="2"/>
        <v>450</v>
      </c>
      <c r="L456" s="7">
        <f t="shared" si="3"/>
        <v>135</v>
      </c>
      <c r="M456" s="8">
        <v>0.3</v>
      </c>
    </row>
    <row r="457" spans="1:13" x14ac:dyDescent="0.25">
      <c r="A457" s="1"/>
      <c r="B457" s="3" t="s">
        <v>12</v>
      </c>
      <c r="C457" s="3">
        <v>1185732</v>
      </c>
      <c r="D457" s="4">
        <v>44290</v>
      </c>
      <c r="E457" s="3" t="s">
        <v>13</v>
      </c>
      <c r="F457" s="3" t="s">
        <v>35</v>
      </c>
      <c r="G457" s="3" t="s">
        <v>36</v>
      </c>
      <c r="H457" s="3" t="s">
        <v>20</v>
      </c>
      <c r="I457" s="5">
        <v>0.5</v>
      </c>
      <c r="J457" s="6">
        <v>2000</v>
      </c>
      <c r="K457" s="7">
        <f t="shared" si="2"/>
        <v>1000</v>
      </c>
      <c r="L457" s="7">
        <f t="shared" si="3"/>
        <v>250</v>
      </c>
      <c r="M457" s="8">
        <v>0.25</v>
      </c>
    </row>
    <row r="458" spans="1:13" x14ac:dyDescent="0.25">
      <c r="A458" s="1"/>
      <c r="B458" s="3" t="s">
        <v>12</v>
      </c>
      <c r="C458" s="3">
        <v>1185732</v>
      </c>
      <c r="D458" s="4">
        <v>44319</v>
      </c>
      <c r="E458" s="3" t="s">
        <v>13</v>
      </c>
      <c r="F458" s="3" t="s">
        <v>35</v>
      </c>
      <c r="G458" s="3" t="s">
        <v>36</v>
      </c>
      <c r="H458" s="3" t="s">
        <v>15</v>
      </c>
      <c r="I458" s="5">
        <v>0.6</v>
      </c>
      <c r="J458" s="6">
        <v>4700</v>
      </c>
      <c r="K458" s="7">
        <f t="shared" si="2"/>
        <v>2820</v>
      </c>
      <c r="L458" s="7">
        <f t="shared" si="3"/>
        <v>1410</v>
      </c>
      <c r="M458" s="8">
        <v>0.5</v>
      </c>
    </row>
    <row r="459" spans="1:13" x14ac:dyDescent="0.25">
      <c r="A459" s="1"/>
      <c r="B459" s="3" t="s">
        <v>12</v>
      </c>
      <c r="C459" s="3">
        <v>1185732</v>
      </c>
      <c r="D459" s="4">
        <v>44319</v>
      </c>
      <c r="E459" s="3" t="s">
        <v>13</v>
      </c>
      <c r="F459" s="3" t="s">
        <v>35</v>
      </c>
      <c r="G459" s="3" t="s">
        <v>36</v>
      </c>
      <c r="H459" s="3" t="s">
        <v>16</v>
      </c>
      <c r="I459" s="5">
        <v>0.60000000000000009</v>
      </c>
      <c r="J459" s="6">
        <v>1750</v>
      </c>
      <c r="K459" s="7">
        <f t="shared" si="2"/>
        <v>1050.0000000000002</v>
      </c>
      <c r="L459" s="7">
        <f t="shared" si="3"/>
        <v>315.00000000000006</v>
      </c>
      <c r="M459" s="8">
        <v>0.3</v>
      </c>
    </row>
    <row r="460" spans="1:13" x14ac:dyDescent="0.25">
      <c r="A460" s="1"/>
      <c r="B460" s="3" t="s">
        <v>12</v>
      </c>
      <c r="C460" s="3">
        <v>1185732</v>
      </c>
      <c r="D460" s="4">
        <v>44319</v>
      </c>
      <c r="E460" s="3" t="s">
        <v>13</v>
      </c>
      <c r="F460" s="3" t="s">
        <v>35</v>
      </c>
      <c r="G460" s="3" t="s">
        <v>36</v>
      </c>
      <c r="H460" s="3" t="s">
        <v>17</v>
      </c>
      <c r="I460" s="5">
        <v>0.55000000000000004</v>
      </c>
      <c r="J460" s="6">
        <v>1500</v>
      </c>
      <c r="K460" s="7">
        <f t="shared" si="2"/>
        <v>825.00000000000011</v>
      </c>
      <c r="L460" s="7">
        <f t="shared" si="3"/>
        <v>288.75</v>
      </c>
      <c r="M460" s="8">
        <v>0.35</v>
      </c>
    </row>
    <row r="461" spans="1:13" x14ac:dyDescent="0.25">
      <c r="A461" s="1"/>
      <c r="B461" s="3" t="s">
        <v>12</v>
      </c>
      <c r="C461" s="3">
        <v>1185732</v>
      </c>
      <c r="D461" s="4">
        <v>44319</v>
      </c>
      <c r="E461" s="3" t="s">
        <v>13</v>
      </c>
      <c r="F461" s="3" t="s">
        <v>35</v>
      </c>
      <c r="G461" s="3" t="s">
        <v>36</v>
      </c>
      <c r="H461" s="3" t="s">
        <v>18</v>
      </c>
      <c r="I461" s="5">
        <v>0.55000000000000004</v>
      </c>
      <c r="J461" s="6">
        <v>1000</v>
      </c>
      <c r="K461" s="7">
        <f t="shared" si="2"/>
        <v>550</v>
      </c>
      <c r="L461" s="7">
        <f t="shared" si="3"/>
        <v>192.5</v>
      </c>
      <c r="M461" s="8">
        <v>0.35</v>
      </c>
    </row>
    <row r="462" spans="1:13" x14ac:dyDescent="0.25">
      <c r="A462" s="1"/>
      <c r="B462" s="3" t="s">
        <v>12</v>
      </c>
      <c r="C462" s="3">
        <v>1185732</v>
      </c>
      <c r="D462" s="4">
        <v>44319</v>
      </c>
      <c r="E462" s="3" t="s">
        <v>13</v>
      </c>
      <c r="F462" s="3" t="s">
        <v>35</v>
      </c>
      <c r="G462" s="3" t="s">
        <v>36</v>
      </c>
      <c r="H462" s="3" t="s">
        <v>19</v>
      </c>
      <c r="I462" s="5">
        <v>0.65</v>
      </c>
      <c r="J462" s="6">
        <v>1250</v>
      </c>
      <c r="K462" s="7">
        <f t="shared" si="2"/>
        <v>812.5</v>
      </c>
      <c r="L462" s="7">
        <f t="shared" si="3"/>
        <v>243.75</v>
      </c>
      <c r="M462" s="8">
        <v>0.3</v>
      </c>
    </row>
    <row r="463" spans="1:13" x14ac:dyDescent="0.25">
      <c r="A463" s="1"/>
      <c r="B463" s="3" t="s">
        <v>12</v>
      </c>
      <c r="C463" s="3">
        <v>1185732</v>
      </c>
      <c r="D463" s="4">
        <v>44319</v>
      </c>
      <c r="E463" s="3" t="s">
        <v>13</v>
      </c>
      <c r="F463" s="3" t="s">
        <v>35</v>
      </c>
      <c r="G463" s="3" t="s">
        <v>36</v>
      </c>
      <c r="H463" s="3" t="s">
        <v>20</v>
      </c>
      <c r="I463" s="5">
        <v>0.70000000000000007</v>
      </c>
      <c r="J463" s="6">
        <v>2500</v>
      </c>
      <c r="K463" s="7">
        <f t="shared" si="2"/>
        <v>1750.0000000000002</v>
      </c>
      <c r="L463" s="7">
        <f t="shared" si="3"/>
        <v>525</v>
      </c>
      <c r="M463" s="8">
        <v>0.3</v>
      </c>
    </row>
    <row r="464" spans="1:13" x14ac:dyDescent="0.25">
      <c r="A464" s="1"/>
      <c r="B464" s="3" t="s">
        <v>12</v>
      </c>
      <c r="C464" s="3">
        <v>1185732</v>
      </c>
      <c r="D464" s="4">
        <v>44352</v>
      </c>
      <c r="E464" s="3" t="s">
        <v>13</v>
      </c>
      <c r="F464" s="3" t="s">
        <v>35</v>
      </c>
      <c r="G464" s="3" t="s">
        <v>36</v>
      </c>
      <c r="H464" s="3" t="s">
        <v>15</v>
      </c>
      <c r="I464" s="5">
        <v>0.65</v>
      </c>
      <c r="J464" s="6">
        <v>5000</v>
      </c>
      <c r="K464" s="7">
        <f t="shared" si="2"/>
        <v>3250</v>
      </c>
      <c r="L464" s="7">
        <f t="shared" si="3"/>
        <v>1787.5000000000002</v>
      </c>
      <c r="M464" s="8">
        <v>0.55000000000000004</v>
      </c>
    </row>
    <row r="465" spans="1:13" x14ac:dyDescent="0.25">
      <c r="A465" s="1"/>
      <c r="B465" s="3" t="s">
        <v>12</v>
      </c>
      <c r="C465" s="3">
        <v>1185732</v>
      </c>
      <c r="D465" s="4">
        <v>44352</v>
      </c>
      <c r="E465" s="3" t="s">
        <v>13</v>
      </c>
      <c r="F465" s="3" t="s">
        <v>35</v>
      </c>
      <c r="G465" s="3" t="s">
        <v>36</v>
      </c>
      <c r="H465" s="3" t="s">
        <v>16</v>
      </c>
      <c r="I465" s="5">
        <v>0.60000000000000009</v>
      </c>
      <c r="J465" s="6">
        <v>2500</v>
      </c>
      <c r="K465" s="7">
        <f t="shared" si="2"/>
        <v>1500.0000000000002</v>
      </c>
      <c r="L465" s="7">
        <f t="shared" si="3"/>
        <v>525</v>
      </c>
      <c r="M465" s="8">
        <v>0.35</v>
      </c>
    </row>
    <row r="466" spans="1:13" x14ac:dyDescent="0.25">
      <c r="A466" s="1"/>
      <c r="B466" s="3" t="s">
        <v>12</v>
      </c>
      <c r="C466" s="3">
        <v>1185732</v>
      </c>
      <c r="D466" s="4">
        <v>44352</v>
      </c>
      <c r="E466" s="3" t="s">
        <v>13</v>
      </c>
      <c r="F466" s="3" t="s">
        <v>35</v>
      </c>
      <c r="G466" s="3" t="s">
        <v>36</v>
      </c>
      <c r="H466" s="3" t="s">
        <v>17</v>
      </c>
      <c r="I466" s="5">
        <v>0.55000000000000004</v>
      </c>
      <c r="J466" s="6">
        <v>1750</v>
      </c>
      <c r="K466" s="7">
        <f t="shared" si="2"/>
        <v>962.50000000000011</v>
      </c>
      <c r="L466" s="7">
        <f t="shared" si="3"/>
        <v>385</v>
      </c>
      <c r="M466" s="8">
        <v>0.39999999999999997</v>
      </c>
    </row>
    <row r="467" spans="1:13" x14ac:dyDescent="0.25">
      <c r="A467" s="1"/>
      <c r="B467" s="3" t="s">
        <v>12</v>
      </c>
      <c r="C467" s="3">
        <v>1185732</v>
      </c>
      <c r="D467" s="4">
        <v>44352</v>
      </c>
      <c r="E467" s="3" t="s">
        <v>13</v>
      </c>
      <c r="F467" s="3" t="s">
        <v>35</v>
      </c>
      <c r="G467" s="3" t="s">
        <v>36</v>
      </c>
      <c r="H467" s="3" t="s">
        <v>18</v>
      </c>
      <c r="I467" s="5">
        <v>0.55000000000000004</v>
      </c>
      <c r="J467" s="6">
        <v>1500</v>
      </c>
      <c r="K467" s="7">
        <f t="shared" si="2"/>
        <v>825.00000000000011</v>
      </c>
      <c r="L467" s="7">
        <f t="shared" si="3"/>
        <v>330</v>
      </c>
      <c r="M467" s="8">
        <v>0.39999999999999997</v>
      </c>
    </row>
    <row r="468" spans="1:13" x14ac:dyDescent="0.25">
      <c r="A468" s="1"/>
      <c r="B468" s="3" t="s">
        <v>12</v>
      </c>
      <c r="C468" s="3">
        <v>1185732</v>
      </c>
      <c r="D468" s="4">
        <v>44352</v>
      </c>
      <c r="E468" s="3" t="s">
        <v>13</v>
      </c>
      <c r="F468" s="3" t="s">
        <v>35</v>
      </c>
      <c r="G468" s="3" t="s">
        <v>36</v>
      </c>
      <c r="H468" s="3" t="s">
        <v>19</v>
      </c>
      <c r="I468" s="5">
        <v>0.65</v>
      </c>
      <c r="J468" s="6">
        <v>1500</v>
      </c>
      <c r="K468" s="7">
        <f t="shared" si="2"/>
        <v>975</v>
      </c>
      <c r="L468" s="7">
        <f t="shared" si="3"/>
        <v>341.25</v>
      </c>
      <c r="M468" s="8">
        <v>0.35</v>
      </c>
    </row>
    <row r="469" spans="1:13" x14ac:dyDescent="0.25">
      <c r="A469" s="1"/>
      <c r="B469" s="3" t="s">
        <v>12</v>
      </c>
      <c r="C469" s="3">
        <v>1185732</v>
      </c>
      <c r="D469" s="4">
        <v>44352</v>
      </c>
      <c r="E469" s="3" t="s">
        <v>13</v>
      </c>
      <c r="F469" s="3" t="s">
        <v>35</v>
      </c>
      <c r="G469" s="3" t="s">
        <v>36</v>
      </c>
      <c r="H469" s="3" t="s">
        <v>20</v>
      </c>
      <c r="I469" s="5">
        <v>0.70000000000000007</v>
      </c>
      <c r="J469" s="6">
        <v>3000</v>
      </c>
      <c r="K469" s="7">
        <f t="shared" si="2"/>
        <v>2100</v>
      </c>
      <c r="L469" s="7">
        <f t="shared" si="3"/>
        <v>630</v>
      </c>
      <c r="M469" s="8">
        <v>0.3</v>
      </c>
    </row>
    <row r="470" spans="1:13" x14ac:dyDescent="0.25">
      <c r="A470" s="1"/>
      <c r="B470" s="3" t="s">
        <v>12</v>
      </c>
      <c r="C470" s="3">
        <v>1185732</v>
      </c>
      <c r="D470" s="4">
        <v>44380</v>
      </c>
      <c r="E470" s="3" t="s">
        <v>13</v>
      </c>
      <c r="F470" s="3" t="s">
        <v>35</v>
      </c>
      <c r="G470" s="3" t="s">
        <v>36</v>
      </c>
      <c r="H470" s="3" t="s">
        <v>15</v>
      </c>
      <c r="I470" s="5">
        <v>0.65</v>
      </c>
      <c r="J470" s="6">
        <v>5000</v>
      </c>
      <c r="K470" s="7">
        <f t="shared" si="2"/>
        <v>3250</v>
      </c>
      <c r="L470" s="7">
        <f t="shared" si="3"/>
        <v>1787.5000000000002</v>
      </c>
      <c r="M470" s="8">
        <v>0.55000000000000004</v>
      </c>
    </row>
    <row r="471" spans="1:13" x14ac:dyDescent="0.25">
      <c r="A471" s="1"/>
      <c r="B471" s="3" t="s">
        <v>12</v>
      </c>
      <c r="C471" s="3">
        <v>1185732</v>
      </c>
      <c r="D471" s="4">
        <v>44380</v>
      </c>
      <c r="E471" s="3" t="s">
        <v>13</v>
      </c>
      <c r="F471" s="3" t="s">
        <v>35</v>
      </c>
      <c r="G471" s="3" t="s">
        <v>36</v>
      </c>
      <c r="H471" s="3" t="s">
        <v>16</v>
      </c>
      <c r="I471" s="5">
        <v>0.60000000000000009</v>
      </c>
      <c r="J471" s="6">
        <v>3000</v>
      </c>
      <c r="K471" s="7">
        <f t="shared" si="2"/>
        <v>1800.0000000000002</v>
      </c>
      <c r="L471" s="7">
        <f t="shared" si="3"/>
        <v>630</v>
      </c>
      <c r="M471" s="8">
        <v>0.35</v>
      </c>
    </row>
    <row r="472" spans="1:13" x14ac:dyDescent="0.25">
      <c r="A472" s="1"/>
      <c r="B472" s="3" t="s">
        <v>12</v>
      </c>
      <c r="C472" s="3">
        <v>1185732</v>
      </c>
      <c r="D472" s="4">
        <v>44380</v>
      </c>
      <c r="E472" s="3" t="s">
        <v>13</v>
      </c>
      <c r="F472" s="3" t="s">
        <v>35</v>
      </c>
      <c r="G472" s="3" t="s">
        <v>36</v>
      </c>
      <c r="H472" s="3" t="s">
        <v>17</v>
      </c>
      <c r="I472" s="5">
        <v>0.55000000000000004</v>
      </c>
      <c r="J472" s="6">
        <v>2250</v>
      </c>
      <c r="K472" s="7">
        <f t="shared" si="2"/>
        <v>1237.5</v>
      </c>
      <c r="L472" s="7">
        <f t="shared" si="3"/>
        <v>494.99999999999994</v>
      </c>
      <c r="M472" s="8">
        <v>0.39999999999999997</v>
      </c>
    </row>
    <row r="473" spans="1:13" x14ac:dyDescent="0.25">
      <c r="A473" s="1"/>
      <c r="B473" s="3" t="s">
        <v>12</v>
      </c>
      <c r="C473" s="3">
        <v>1185732</v>
      </c>
      <c r="D473" s="4">
        <v>44380</v>
      </c>
      <c r="E473" s="3" t="s">
        <v>13</v>
      </c>
      <c r="F473" s="3" t="s">
        <v>35</v>
      </c>
      <c r="G473" s="3" t="s">
        <v>36</v>
      </c>
      <c r="H473" s="3" t="s">
        <v>18</v>
      </c>
      <c r="I473" s="5">
        <v>0.55000000000000004</v>
      </c>
      <c r="J473" s="6">
        <v>1750</v>
      </c>
      <c r="K473" s="7">
        <f t="shared" si="2"/>
        <v>962.50000000000011</v>
      </c>
      <c r="L473" s="7">
        <f t="shared" si="3"/>
        <v>385</v>
      </c>
      <c r="M473" s="8">
        <v>0.39999999999999997</v>
      </c>
    </row>
    <row r="474" spans="1:13" x14ac:dyDescent="0.25">
      <c r="A474" s="1"/>
      <c r="B474" s="3" t="s">
        <v>12</v>
      </c>
      <c r="C474" s="3">
        <v>1185732</v>
      </c>
      <c r="D474" s="4">
        <v>44380</v>
      </c>
      <c r="E474" s="3" t="s">
        <v>13</v>
      </c>
      <c r="F474" s="3" t="s">
        <v>35</v>
      </c>
      <c r="G474" s="3" t="s">
        <v>36</v>
      </c>
      <c r="H474" s="3" t="s">
        <v>19</v>
      </c>
      <c r="I474" s="5">
        <v>0.65</v>
      </c>
      <c r="J474" s="6">
        <v>2000</v>
      </c>
      <c r="K474" s="7">
        <f t="shared" si="2"/>
        <v>1300</v>
      </c>
      <c r="L474" s="7">
        <f t="shared" si="3"/>
        <v>454.99999999999994</v>
      </c>
      <c r="M474" s="8">
        <v>0.35</v>
      </c>
    </row>
    <row r="475" spans="1:13" x14ac:dyDescent="0.25">
      <c r="A475" s="1"/>
      <c r="B475" s="3" t="s">
        <v>12</v>
      </c>
      <c r="C475" s="3">
        <v>1185732</v>
      </c>
      <c r="D475" s="4">
        <v>44380</v>
      </c>
      <c r="E475" s="3" t="s">
        <v>13</v>
      </c>
      <c r="F475" s="3" t="s">
        <v>35</v>
      </c>
      <c r="G475" s="3" t="s">
        <v>36</v>
      </c>
      <c r="H475" s="3" t="s">
        <v>20</v>
      </c>
      <c r="I475" s="5">
        <v>0.70000000000000007</v>
      </c>
      <c r="J475" s="6">
        <v>3750</v>
      </c>
      <c r="K475" s="7">
        <f t="shared" si="2"/>
        <v>2625.0000000000005</v>
      </c>
      <c r="L475" s="7">
        <f t="shared" si="3"/>
        <v>787.50000000000011</v>
      </c>
      <c r="M475" s="8">
        <v>0.3</v>
      </c>
    </row>
    <row r="476" spans="1:13" x14ac:dyDescent="0.25">
      <c r="A476" s="1"/>
      <c r="B476" s="3" t="s">
        <v>12</v>
      </c>
      <c r="C476" s="3">
        <v>1185732</v>
      </c>
      <c r="D476" s="4">
        <v>44412</v>
      </c>
      <c r="E476" s="3" t="s">
        <v>13</v>
      </c>
      <c r="F476" s="3" t="s">
        <v>35</v>
      </c>
      <c r="G476" s="3" t="s">
        <v>36</v>
      </c>
      <c r="H476" s="3" t="s">
        <v>15</v>
      </c>
      <c r="I476" s="5">
        <v>0.65</v>
      </c>
      <c r="J476" s="6">
        <v>5250</v>
      </c>
      <c r="K476" s="7">
        <f t="shared" si="2"/>
        <v>3412.5</v>
      </c>
      <c r="L476" s="7">
        <f t="shared" si="3"/>
        <v>1876.8750000000002</v>
      </c>
      <c r="M476" s="8">
        <v>0.55000000000000004</v>
      </c>
    </row>
    <row r="477" spans="1:13" x14ac:dyDescent="0.25">
      <c r="A477" s="1"/>
      <c r="B477" s="3" t="s">
        <v>12</v>
      </c>
      <c r="C477" s="3">
        <v>1185732</v>
      </c>
      <c r="D477" s="4">
        <v>44412</v>
      </c>
      <c r="E477" s="3" t="s">
        <v>13</v>
      </c>
      <c r="F477" s="3" t="s">
        <v>35</v>
      </c>
      <c r="G477" s="3" t="s">
        <v>36</v>
      </c>
      <c r="H477" s="3" t="s">
        <v>16</v>
      </c>
      <c r="I477" s="5">
        <v>0.60000000000000009</v>
      </c>
      <c r="J477" s="6">
        <v>3000</v>
      </c>
      <c r="K477" s="7">
        <f t="shared" si="2"/>
        <v>1800.0000000000002</v>
      </c>
      <c r="L477" s="7">
        <f t="shared" si="3"/>
        <v>630</v>
      </c>
      <c r="M477" s="8">
        <v>0.35</v>
      </c>
    </row>
    <row r="478" spans="1:13" x14ac:dyDescent="0.25">
      <c r="A478" s="1"/>
      <c r="B478" s="3" t="s">
        <v>12</v>
      </c>
      <c r="C478" s="3">
        <v>1185732</v>
      </c>
      <c r="D478" s="4">
        <v>44412</v>
      </c>
      <c r="E478" s="3" t="s">
        <v>13</v>
      </c>
      <c r="F478" s="3" t="s">
        <v>35</v>
      </c>
      <c r="G478" s="3" t="s">
        <v>36</v>
      </c>
      <c r="H478" s="3" t="s">
        <v>17</v>
      </c>
      <c r="I478" s="5">
        <v>0.55000000000000004</v>
      </c>
      <c r="J478" s="6">
        <v>2250</v>
      </c>
      <c r="K478" s="7">
        <f t="shared" si="2"/>
        <v>1237.5</v>
      </c>
      <c r="L478" s="7">
        <f t="shared" si="3"/>
        <v>494.99999999999994</v>
      </c>
      <c r="M478" s="8">
        <v>0.39999999999999997</v>
      </c>
    </row>
    <row r="479" spans="1:13" x14ac:dyDescent="0.25">
      <c r="A479" s="1"/>
      <c r="B479" s="3" t="s">
        <v>12</v>
      </c>
      <c r="C479" s="3">
        <v>1185732</v>
      </c>
      <c r="D479" s="4">
        <v>44412</v>
      </c>
      <c r="E479" s="3" t="s">
        <v>13</v>
      </c>
      <c r="F479" s="3" t="s">
        <v>35</v>
      </c>
      <c r="G479" s="3" t="s">
        <v>36</v>
      </c>
      <c r="H479" s="3" t="s">
        <v>18</v>
      </c>
      <c r="I479" s="5">
        <v>0.55000000000000004</v>
      </c>
      <c r="J479" s="6">
        <v>2000</v>
      </c>
      <c r="K479" s="7">
        <f t="shared" si="2"/>
        <v>1100</v>
      </c>
      <c r="L479" s="7">
        <f t="shared" si="3"/>
        <v>439.99999999999994</v>
      </c>
      <c r="M479" s="8">
        <v>0.39999999999999997</v>
      </c>
    </row>
    <row r="480" spans="1:13" x14ac:dyDescent="0.25">
      <c r="A480" s="1"/>
      <c r="B480" s="3" t="s">
        <v>12</v>
      </c>
      <c r="C480" s="3">
        <v>1185732</v>
      </c>
      <c r="D480" s="4">
        <v>44412</v>
      </c>
      <c r="E480" s="3" t="s">
        <v>13</v>
      </c>
      <c r="F480" s="3" t="s">
        <v>35</v>
      </c>
      <c r="G480" s="3" t="s">
        <v>36</v>
      </c>
      <c r="H480" s="3" t="s">
        <v>19</v>
      </c>
      <c r="I480" s="5">
        <v>0.65</v>
      </c>
      <c r="J480" s="6">
        <v>1750</v>
      </c>
      <c r="K480" s="7">
        <f t="shared" si="2"/>
        <v>1137.5</v>
      </c>
      <c r="L480" s="7">
        <f t="shared" si="3"/>
        <v>398.125</v>
      </c>
      <c r="M480" s="8">
        <v>0.35</v>
      </c>
    </row>
    <row r="481" spans="1:13" x14ac:dyDescent="0.25">
      <c r="A481" s="1"/>
      <c r="B481" s="3" t="s">
        <v>12</v>
      </c>
      <c r="C481" s="3">
        <v>1185732</v>
      </c>
      <c r="D481" s="4">
        <v>44412</v>
      </c>
      <c r="E481" s="3" t="s">
        <v>13</v>
      </c>
      <c r="F481" s="3" t="s">
        <v>35</v>
      </c>
      <c r="G481" s="3" t="s">
        <v>36</v>
      </c>
      <c r="H481" s="3" t="s">
        <v>20</v>
      </c>
      <c r="I481" s="5">
        <v>0.70000000000000007</v>
      </c>
      <c r="J481" s="6">
        <v>3500</v>
      </c>
      <c r="K481" s="7">
        <f t="shared" si="2"/>
        <v>2450.0000000000005</v>
      </c>
      <c r="L481" s="7">
        <f t="shared" si="3"/>
        <v>735.00000000000011</v>
      </c>
      <c r="M481" s="8">
        <v>0.3</v>
      </c>
    </row>
    <row r="482" spans="1:13" x14ac:dyDescent="0.25">
      <c r="A482" s="1"/>
      <c r="B482" s="3" t="s">
        <v>12</v>
      </c>
      <c r="C482" s="3">
        <v>1185732</v>
      </c>
      <c r="D482" s="4">
        <v>44442</v>
      </c>
      <c r="E482" s="3" t="s">
        <v>13</v>
      </c>
      <c r="F482" s="3" t="s">
        <v>35</v>
      </c>
      <c r="G482" s="3" t="s">
        <v>36</v>
      </c>
      <c r="H482" s="3" t="s">
        <v>15</v>
      </c>
      <c r="I482" s="5">
        <v>0.65</v>
      </c>
      <c r="J482" s="6">
        <v>4750</v>
      </c>
      <c r="K482" s="7">
        <f t="shared" si="2"/>
        <v>3087.5</v>
      </c>
      <c r="L482" s="7">
        <f t="shared" si="3"/>
        <v>1543.75</v>
      </c>
      <c r="M482" s="8">
        <v>0.5</v>
      </c>
    </row>
    <row r="483" spans="1:13" x14ac:dyDescent="0.25">
      <c r="A483" s="1"/>
      <c r="B483" s="3" t="s">
        <v>12</v>
      </c>
      <c r="C483" s="3">
        <v>1185732</v>
      </c>
      <c r="D483" s="4">
        <v>44442</v>
      </c>
      <c r="E483" s="3" t="s">
        <v>13</v>
      </c>
      <c r="F483" s="3" t="s">
        <v>35</v>
      </c>
      <c r="G483" s="3" t="s">
        <v>36</v>
      </c>
      <c r="H483" s="3" t="s">
        <v>16</v>
      </c>
      <c r="I483" s="5">
        <v>0.5</v>
      </c>
      <c r="J483" s="6">
        <v>2750</v>
      </c>
      <c r="K483" s="7">
        <f t="shared" si="2"/>
        <v>1375</v>
      </c>
      <c r="L483" s="7">
        <f t="shared" si="3"/>
        <v>412.5</v>
      </c>
      <c r="M483" s="8">
        <v>0.3</v>
      </c>
    </row>
    <row r="484" spans="1:13" x14ac:dyDescent="0.25">
      <c r="A484" s="1"/>
      <c r="B484" s="3" t="s">
        <v>12</v>
      </c>
      <c r="C484" s="3">
        <v>1185732</v>
      </c>
      <c r="D484" s="4">
        <v>44442</v>
      </c>
      <c r="E484" s="3" t="s">
        <v>13</v>
      </c>
      <c r="F484" s="3" t="s">
        <v>35</v>
      </c>
      <c r="G484" s="3" t="s">
        <v>36</v>
      </c>
      <c r="H484" s="3" t="s">
        <v>17</v>
      </c>
      <c r="I484" s="5">
        <v>0.45</v>
      </c>
      <c r="J484" s="6">
        <v>2000</v>
      </c>
      <c r="K484" s="7">
        <f t="shared" si="2"/>
        <v>900</v>
      </c>
      <c r="L484" s="7">
        <f t="shared" si="3"/>
        <v>315</v>
      </c>
      <c r="M484" s="8">
        <v>0.35</v>
      </c>
    </row>
    <row r="485" spans="1:13" x14ac:dyDescent="0.25">
      <c r="A485" s="1"/>
      <c r="B485" s="3" t="s">
        <v>12</v>
      </c>
      <c r="C485" s="3">
        <v>1185732</v>
      </c>
      <c r="D485" s="4">
        <v>44442</v>
      </c>
      <c r="E485" s="3" t="s">
        <v>13</v>
      </c>
      <c r="F485" s="3" t="s">
        <v>35</v>
      </c>
      <c r="G485" s="3" t="s">
        <v>36</v>
      </c>
      <c r="H485" s="3" t="s">
        <v>18</v>
      </c>
      <c r="I485" s="5">
        <v>0.45</v>
      </c>
      <c r="J485" s="6">
        <v>1750</v>
      </c>
      <c r="K485" s="7">
        <f t="shared" si="2"/>
        <v>787.5</v>
      </c>
      <c r="L485" s="7">
        <f t="shared" si="3"/>
        <v>275.625</v>
      </c>
      <c r="M485" s="8">
        <v>0.35</v>
      </c>
    </row>
    <row r="486" spans="1:13" x14ac:dyDescent="0.25">
      <c r="A486" s="1"/>
      <c r="B486" s="3" t="s">
        <v>12</v>
      </c>
      <c r="C486" s="3">
        <v>1185732</v>
      </c>
      <c r="D486" s="4">
        <v>44442</v>
      </c>
      <c r="E486" s="3" t="s">
        <v>13</v>
      </c>
      <c r="F486" s="3" t="s">
        <v>35</v>
      </c>
      <c r="G486" s="3" t="s">
        <v>36</v>
      </c>
      <c r="H486" s="3" t="s">
        <v>19</v>
      </c>
      <c r="I486" s="5">
        <v>0.54999999999999993</v>
      </c>
      <c r="J486" s="6">
        <v>1250</v>
      </c>
      <c r="K486" s="7">
        <f t="shared" si="2"/>
        <v>687.49999999999989</v>
      </c>
      <c r="L486" s="7">
        <f t="shared" si="3"/>
        <v>206.24999999999997</v>
      </c>
      <c r="M486" s="8">
        <v>0.3</v>
      </c>
    </row>
    <row r="487" spans="1:13" x14ac:dyDescent="0.25">
      <c r="A487" s="1"/>
      <c r="B487" s="3" t="s">
        <v>12</v>
      </c>
      <c r="C487" s="3">
        <v>1185732</v>
      </c>
      <c r="D487" s="4">
        <v>44442</v>
      </c>
      <c r="E487" s="3" t="s">
        <v>13</v>
      </c>
      <c r="F487" s="3" t="s">
        <v>35</v>
      </c>
      <c r="G487" s="3" t="s">
        <v>36</v>
      </c>
      <c r="H487" s="3" t="s">
        <v>20</v>
      </c>
      <c r="I487" s="5">
        <v>0.6</v>
      </c>
      <c r="J487" s="6">
        <v>2250</v>
      </c>
      <c r="K487" s="7">
        <f t="shared" si="2"/>
        <v>1350</v>
      </c>
      <c r="L487" s="7">
        <f t="shared" si="3"/>
        <v>337.5</v>
      </c>
      <c r="M487" s="8">
        <v>0.25</v>
      </c>
    </row>
    <row r="488" spans="1:13" x14ac:dyDescent="0.25">
      <c r="A488" s="1"/>
      <c r="B488" s="3" t="s">
        <v>12</v>
      </c>
      <c r="C488" s="3">
        <v>1185732</v>
      </c>
      <c r="D488" s="4">
        <v>44474</v>
      </c>
      <c r="E488" s="3" t="s">
        <v>13</v>
      </c>
      <c r="F488" s="3" t="s">
        <v>35</v>
      </c>
      <c r="G488" s="3" t="s">
        <v>36</v>
      </c>
      <c r="H488" s="3" t="s">
        <v>15</v>
      </c>
      <c r="I488" s="5">
        <v>0.6</v>
      </c>
      <c r="J488" s="6">
        <v>4000</v>
      </c>
      <c r="K488" s="7">
        <f t="shared" si="2"/>
        <v>2400</v>
      </c>
      <c r="L488" s="7">
        <f t="shared" si="3"/>
        <v>1200</v>
      </c>
      <c r="M488" s="8">
        <v>0.5</v>
      </c>
    </row>
    <row r="489" spans="1:13" x14ac:dyDescent="0.25">
      <c r="A489" s="1"/>
      <c r="B489" s="3" t="s">
        <v>12</v>
      </c>
      <c r="C489" s="3">
        <v>1185732</v>
      </c>
      <c r="D489" s="4">
        <v>44474</v>
      </c>
      <c r="E489" s="3" t="s">
        <v>13</v>
      </c>
      <c r="F489" s="3" t="s">
        <v>35</v>
      </c>
      <c r="G489" s="3" t="s">
        <v>36</v>
      </c>
      <c r="H489" s="3" t="s">
        <v>16</v>
      </c>
      <c r="I489" s="5">
        <v>0.5</v>
      </c>
      <c r="J489" s="6">
        <v>2250</v>
      </c>
      <c r="K489" s="7">
        <f t="shared" si="2"/>
        <v>1125</v>
      </c>
      <c r="L489" s="7">
        <f t="shared" si="3"/>
        <v>337.5</v>
      </c>
      <c r="M489" s="8">
        <v>0.3</v>
      </c>
    </row>
    <row r="490" spans="1:13" x14ac:dyDescent="0.25">
      <c r="A490" s="1"/>
      <c r="B490" s="3" t="s">
        <v>12</v>
      </c>
      <c r="C490" s="3">
        <v>1185732</v>
      </c>
      <c r="D490" s="4">
        <v>44474</v>
      </c>
      <c r="E490" s="3" t="s">
        <v>13</v>
      </c>
      <c r="F490" s="3" t="s">
        <v>35</v>
      </c>
      <c r="G490" s="3" t="s">
        <v>36</v>
      </c>
      <c r="H490" s="3" t="s">
        <v>17</v>
      </c>
      <c r="I490" s="5">
        <v>0.5</v>
      </c>
      <c r="J490" s="6">
        <v>1250</v>
      </c>
      <c r="K490" s="7">
        <f t="shared" si="2"/>
        <v>625</v>
      </c>
      <c r="L490" s="7">
        <f t="shared" si="3"/>
        <v>218.75</v>
      </c>
      <c r="M490" s="8">
        <v>0.35</v>
      </c>
    </row>
    <row r="491" spans="1:13" x14ac:dyDescent="0.25">
      <c r="A491" s="1"/>
      <c r="B491" s="3" t="s">
        <v>12</v>
      </c>
      <c r="C491" s="3">
        <v>1185732</v>
      </c>
      <c r="D491" s="4">
        <v>44474</v>
      </c>
      <c r="E491" s="3" t="s">
        <v>13</v>
      </c>
      <c r="F491" s="3" t="s">
        <v>35</v>
      </c>
      <c r="G491" s="3" t="s">
        <v>36</v>
      </c>
      <c r="H491" s="3" t="s">
        <v>18</v>
      </c>
      <c r="I491" s="5">
        <v>0.5</v>
      </c>
      <c r="J491" s="6">
        <v>1000</v>
      </c>
      <c r="K491" s="7">
        <f t="shared" si="2"/>
        <v>500</v>
      </c>
      <c r="L491" s="7">
        <f t="shared" si="3"/>
        <v>175</v>
      </c>
      <c r="M491" s="8">
        <v>0.35</v>
      </c>
    </row>
    <row r="492" spans="1:13" x14ac:dyDescent="0.25">
      <c r="A492" s="1"/>
      <c r="B492" s="3" t="s">
        <v>12</v>
      </c>
      <c r="C492" s="3">
        <v>1185732</v>
      </c>
      <c r="D492" s="4">
        <v>44474</v>
      </c>
      <c r="E492" s="3" t="s">
        <v>13</v>
      </c>
      <c r="F492" s="3" t="s">
        <v>35</v>
      </c>
      <c r="G492" s="3" t="s">
        <v>36</v>
      </c>
      <c r="H492" s="3" t="s">
        <v>19</v>
      </c>
      <c r="I492" s="5">
        <v>0.6</v>
      </c>
      <c r="J492" s="6">
        <v>1000</v>
      </c>
      <c r="K492" s="7">
        <f t="shared" si="2"/>
        <v>600</v>
      </c>
      <c r="L492" s="7">
        <f t="shared" si="3"/>
        <v>180</v>
      </c>
      <c r="M492" s="8">
        <v>0.3</v>
      </c>
    </row>
    <row r="493" spans="1:13" x14ac:dyDescent="0.25">
      <c r="A493" s="1"/>
      <c r="B493" s="3" t="s">
        <v>12</v>
      </c>
      <c r="C493" s="3">
        <v>1185732</v>
      </c>
      <c r="D493" s="4">
        <v>44474</v>
      </c>
      <c r="E493" s="3" t="s">
        <v>13</v>
      </c>
      <c r="F493" s="3" t="s">
        <v>35</v>
      </c>
      <c r="G493" s="3" t="s">
        <v>36</v>
      </c>
      <c r="H493" s="3" t="s">
        <v>20</v>
      </c>
      <c r="I493" s="5">
        <v>0.64999999999999991</v>
      </c>
      <c r="J493" s="6">
        <v>2250</v>
      </c>
      <c r="K493" s="7">
        <f t="shared" si="2"/>
        <v>1462.4999999999998</v>
      </c>
      <c r="L493" s="7">
        <f t="shared" si="3"/>
        <v>365.62499999999994</v>
      </c>
      <c r="M493" s="8">
        <v>0.25</v>
      </c>
    </row>
    <row r="494" spans="1:13" x14ac:dyDescent="0.25">
      <c r="A494" s="1"/>
      <c r="B494" s="3" t="s">
        <v>12</v>
      </c>
      <c r="C494" s="3">
        <v>1185732</v>
      </c>
      <c r="D494" s="4">
        <v>44504</v>
      </c>
      <c r="E494" s="3" t="s">
        <v>13</v>
      </c>
      <c r="F494" s="3" t="s">
        <v>35</v>
      </c>
      <c r="G494" s="3" t="s">
        <v>36</v>
      </c>
      <c r="H494" s="3" t="s">
        <v>15</v>
      </c>
      <c r="I494" s="5">
        <v>0.70000000000000007</v>
      </c>
      <c r="J494" s="6">
        <v>3750</v>
      </c>
      <c r="K494" s="7">
        <f t="shared" si="2"/>
        <v>2625.0000000000005</v>
      </c>
      <c r="L494" s="7">
        <f t="shared" si="3"/>
        <v>1443.7500000000005</v>
      </c>
      <c r="M494" s="8">
        <v>0.55000000000000004</v>
      </c>
    </row>
    <row r="495" spans="1:13" x14ac:dyDescent="0.25">
      <c r="A495" s="1"/>
      <c r="B495" s="3" t="s">
        <v>12</v>
      </c>
      <c r="C495" s="3">
        <v>1185732</v>
      </c>
      <c r="D495" s="4">
        <v>44504</v>
      </c>
      <c r="E495" s="3" t="s">
        <v>13</v>
      </c>
      <c r="F495" s="3" t="s">
        <v>35</v>
      </c>
      <c r="G495" s="3" t="s">
        <v>36</v>
      </c>
      <c r="H495" s="3" t="s">
        <v>16</v>
      </c>
      <c r="I495" s="5">
        <v>0.60000000000000009</v>
      </c>
      <c r="J495" s="6">
        <v>2000</v>
      </c>
      <c r="K495" s="7">
        <f t="shared" si="2"/>
        <v>1200.0000000000002</v>
      </c>
      <c r="L495" s="7">
        <f t="shared" si="3"/>
        <v>420.00000000000006</v>
      </c>
      <c r="M495" s="8">
        <v>0.35</v>
      </c>
    </row>
    <row r="496" spans="1:13" x14ac:dyDescent="0.25">
      <c r="A496" s="1"/>
      <c r="B496" s="3" t="s">
        <v>12</v>
      </c>
      <c r="C496" s="3">
        <v>1185732</v>
      </c>
      <c r="D496" s="4">
        <v>44504</v>
      </c>
      <c r="E496" s="3" t="s">
        <v>13</v>
      </c>
      <c r="F496" s="3" t="s">
        <v>35</v>
      </c>
      <c r="G496" s="3" t="s">
        <v>36</v>
      </c>
      <c r="H496" s="3" t="s">
        <v>17</v>
      </c>
      <c r="I496" s="5">
        <v>0.60000000000000009</v>
      </c>
      <c r="J496" s="6">
        <v>1950</v>
      </c>
      <c r="K496" s="7">
        <f t="shared" si="2"/>
        <v>1170.0000000000002</v>
      </c>
      <c r="L496" s="7">
        <f t="shared" si="3"/>
        <v>468.00000000000006</v>
      </c>
      <c r="M496" s="8">
        <v>0.39999999999999997</v>
      </c>
    </row>
    <row r="497" spans="1:13" x14ac:dyDescent="0.25">
      <c r="A497" s="1"/>
      <c r="B497" s="3" t="s">
        <v>12</v>
      </c>
      <c r="C497" s="3">
        <v>1185732</v>
      </c>
      <c r="D497" s="4">
        <v>44504</v>
      </c>
      <c r="E497" s="3" t="s">
        <v>13</v>
      </c>
      <c r="F497" s="3" t="s">
        <v>35</v>
      </c>
      <c r="G497" s="3" t="s">
        <v>36</v>
      </c>
      <c r="H497" s="3" t="s">
        <v>18</v>
      </c>
      <c r="I497" s="5">
        <v>0.60000000000000009</v>
      </c>
      <c r="J497" s="6">
        <v>1750</v>
      </c>
      <c r="K497" s="7">
        <f t="shared" si="2"/>
        <v>1050.0000000000002</v>
      </c>
      <c r="L497" s="7">
        <f t="shared" si="3"/>
        <v>420.00000000000006</v>
      </c>
      <c r="M497" s="8">
        <v>0.39999999999999997</v>
      </c>
    </row>
    <row r="498" spans="1:13" x14ac:dyDescent="0.25">
      <c r="A498" s="1"/>
      <c r="B498" s="3" t="s">
        <v>12</v>
      </c>
      <c r="C498" s="3">
        <v>1185732</v>
      </c>
      <c r="D498" s="4">
        <v>44504</v>
      </c>
      <c r="E498" s="3" t="s">
        <v>13</v>
      </c>
      <c r="F498" s="3" t="s">
        <v>35</v>
      </c>
      <c r="G498" s="3" t="s">
        <v>36</v>
      </c>
      <c r="H498" s="3" t="s">
        <v>19</v>
      </c>
      <c r="I498" s="5">
        <v>0.70000000000000007</v>
      </c>
      <c r="J498" s="6">
        <v>1500</v>
      </c>
      <c r="K498" s="7">
        <f t="shared" si="2"/>
        <v>1050</v>
      </c>
      <c r="L498" s="7">
        <f t="shared" si="3"/>
        <v>367.5</v>
      </c>
      <c r="M498" s="8">
        <v>0.35</v>
      </c>
    </row>
    <row r="499" spans="1:13" x14ac:dyDescent="0.25">
      <c r="A499" s="1"/>
      <c r="B499" s="3" t="s">
        <v>12</v>
      </c>
      <c r="C499" s="3">
        <v>1185732</v>
      </c>
      <c r="D499" s="4">
        <v>44504</v>
      </c>
      <c r="E499" s="3" t="s">
        <v>13</v>
      </c>
      <c r="F499" s="3" t="s">
        <v>35</v>
      </c>
      <c r="G499" s="3" t="s">
        <v>36</v>
      </c>
      <c r="H499" s="3" t="s">
        <v>20</v>
      </c>
      <c r="I499" s="5">
        <v>0.75</v>
      </c>
      <c r="J499" s="6">
        <v>2500</v>
      </c>
      <c r="K499" s="7">
        <f t="shared" si="2"/>
        <v>1875</v>
      </c>
      <c r="L499" s="7">
        <f t="shared" si="3"/>
        <v>562.5</v>
      </c>
      <c r="M499" s="8">
        <v>0.3</v>
      </c>
    </row>
    <row r="500" spans="1:13" x14ac:dyDescent="0.25">
      <c r="A500" s="1"/>
      <c r="B500" s="3" t="s">
        <v>12</v>
      </c>
      <c r="C500" s="3">
        <v>1185732</v>
      </c>
      <c r="D500" s="4">
        <v>44533</v>
      </c>
      <c r="E500" s="3" t="s">
        <v>13</v>
      </c>
      <c r="F500" s="3" t="s">
        <v>35</v>
      </c>
      <c r="G500" s="3" t="s">
        <v>36</v>
      </c>
      <c r="H500" s="3" t="s">
        <v>15</v>
      </c>
      <c r="I500" s="5">
        <v>0.70000000000000007</v>
      </c>
      <c r="J500" s="6">
        <v>4750</v>
      </c>
      <c r="K500" s="7">
        <f t="shared" si="2"/>
        <v>3325.0000000000005</v>
      </c>
      <c r="L500" s="7">
        <f t="shared" si="3"/>
        <v>1828.7500000000005</v>
      </c>
      <c r="M500" s="8">
        <v>0.55000000000000004</v>
      </c>
    </row>
    <row r="501" spans="1:13" x14ac:dyDescent="0.25">
      <c r="A501" s="1"/>
      <c r="B501" s="3" t="s">
        <v>12</v>
      </c>
      <c r="C501" s="3">
        <v>1185732</v>
      </c>
      <c r="D501" s="4">
        <v>44533</v>
      </c>
      <c r="E501" s="3" t="s">
        <v>13</v>
      </c>
      <c r="F501" s="3" t="s">
        <v>35</v>
      </c>
      <c r="G501" s="3" t="s">
        <v>36</v>
      </c>
      <c r="H501" s="3" t="s">
        <v>16</v>
      </c>
      <c r="I501" s="5">
        <v>0.60000000000000009</v>
      </c>
      <c r="J501" s="6">
        <v>2750</v>
      </c>
      <c r="K501" s="7">
        <f t="shared" si="2"/>
        <v>1650.0000000000002</v>
      </c>
      <c r="L501" s="7">
        <f t="shared" si="3"/>
        <v>577.5</v>
      </c>
      <c r="M501" s="8">
        <v>0.35</v>
      </c>
    </row>
    <row r="502" spans="1:13" x14ac:dyDescent="0.25">
      <c r="A502" s="1"/>
      <c r="B502" s="3" t="s">
        <v>12</v>
      </c>
      <c r="C502" s="3">
        <v>1185732</v>
      </c>
      <c r="D502" s="4">
        <v>44533</v>
      </c>
      <c r="E502" s="3" t="s">
        <v>13</v>
      </c>
      <c r="F502" s="3" t="s">
        <v>35</v>
      </c>
      <c r="G502" s="3" t="s">
        <v>36</v>
      </c>
      <c r="H502" s="3" t="s">
        <v>17</v>
      </c>
      <c r="I502" s="5">
        <v>0.60000000000000009</v>
      </c>
      <c r="J502" s="6">
        <v>2250</v>
      </c>
      <c r="K502" s="7">
        <f t="shared" si="2"/>
        <v>1350.0000000000002</v>
      </c>
      <c r="L502" s="7">
        <f t="shared" si="3"/>
        <v>540</v>
      </c>
      <c r="M502" s="8">
        <v>0.39999999999999997</v>
      </c>
    </row>
    <row r="503" spans="1:13" x14ac:dyDescent="0.25">
      <c r="A503" s="1"/>
      <c r="B503" s="3" t="s">
        <v>12</v>
      </c>
      <c r="C503" s="3">
        <v>1185732</v>
      </c>
      <c r="D503" s="4">
        <v>44533</v>
      </c>
      <c r="E503" s="3" t="s">
        <v>13</v>
      </c>
      <c r="F503" s="3" t="s">
        <v>35</v>
      </c>
      <c r="G503" s="3" t="s">
        <v>36</v>
      </c>
      <c r="H503" s="3" t="s">
        <v>18</v>
      </c>
      <c r="I503" s="5">
        <v>0.60000000000000009</v>
      </c>
      <c r="J503" s="6">
        <v>1750</v>
      </c>
      <c r="K503" s="7">
        <f t="shared" si="2"/>
        <v>1050.0000000000002</v>
      </c>
      <c r="L503" s="7">
        <f t="shared" si="3"/>
        <v>420.00000000000006</v>
      </c>
      <c r="M503" s="8">
        <v>0.39999999999999997</v>
      </c>
    </row>
    <row r="504" spans="1:13" x14ac:dyDescent="0.25">
      <c r="A504" s="1"/>
      <c r="B504" s="3" t="s">
        <v>12</v>
      </c>
      <c r="C504" s="3">
        <v>1185732</v>
      </c>
      <c r="D504" s="4">
        <v>44533</v>
      </c>
      <c r="E504" s="3" t="s">
        <v>13</v>
      </c>
      <c r="F504" s="3" t="s">
        <v>35</v>
      </c>
      <c r="G504" s="3" t="s">
        <v>36</v>
      </c>
      <c r="H504" s="3" t="s">
        <v>19</v>
      </c>
      <c r="I504" s="5">
        <v>0.70000000000000007</v>
      </c>
      <c r="J504" s="6">
        <v>1750</v>
      </c>
      <c r="K504" s="7">
        <f t="shared" si="2"/>
        <v>1225.0000000000002</v>
      </c>
      <c r="L504" s="7">
        <f t="shared" si="3"/>
        <v>428.75000000000006</v>
      </c>
      <c r="M504" s="8">
        <v>0.35</v>
      </c>
    </row>
    <row r="505" spans="1:13" x14ac:dyDescent="0.25">
      <c r="A505" s="1"/>
      <c r="B505" s="3" t="s">
        <v>12</v>
      </c>
      <c r="C505" s="3">
        <v>1185732</v>
      </c>
      <c r="D505" s="4">
        <v>44533</v>
      </c>
      <c r="E505" s="3" t="s">
        <v>13</v>
      </c>
      <c r="F505" s="3" t="s">
        <v>35</v>
      </c>
      <c r="G505" s="3" t="s">
        <v>36</v>
      </c>
      <c r="H505" s="3" t="s">
        <v>20</v>
      </c>
      <c r="I505" s="5">
        <v>0.75</v>
      </c>
      <c r="J505" s="6">
        <v>2750</v>
      </c>
      <c r="K505" s="7">
        <f t="shared" si="2"/>
        <v>2062.5</v>
      </c>
      <c r="L505" s="7">
        <f t="shared" si="3"/>
        <v>618.75</v>
      </c>
      <c r="M505" s="8">
        <v>0.3</v>
      </c>
    </row>
    <row r="506" spans="1:13" x14ac:dyDescent="0.25">
      <c r="A506" s="1" t="s">
        <v>37</v>
      </c>
      <c r="B506" s="3" t="s">
        <v>25</v>
      </c>
      <c r="C506" s="3">
        <v>1128299</v>
      </c>
      <c r="D506" s="4">
        <v>44211</v>
      </c>
      <c r="E506" s="3" t="s">
        <v>26</v>
      </c>
      <c r="F506" s="3" t="s">
        <v>38</v>
      </c>
      <c r="G506" s="3" t="s">
        <v>39</v>
      </c>
      <c r="H506" s="3" t="s">
        <v>15</v>
      </c>
      <c r="I506" s="5">
        <v>0.35</v>
      </c>
      <c r="J506" s="6">
        <v>4500</v>
      </c>
      <c r="K506" s="7">
        <f t="shared" si="2"/>
        <v>1575</v>
      </c>
      <c r="L506" s="7">
        <f t="shared" si="3"/>
        <v>630</v>
      </c>
      <c r="M506" s="8">
        <v>0.4</v>
      </c>
    </row>
    <row r="507" spans="1:13" x14ac:dyDescent="0.25">
      <c r="A507" s="1"/>
      <c r="B507" s="3" t="s">
        <v>25</v>
      </c>
      <c r="C507" s="3">
        <v>1128299</v>
      </c>
      <c r="D507" s="4">
        <v>44211</v>
      </c>
      <c r="E507" s="3" t="s">
        <v>26</v>
      </c>
      <c r="F507" s="3" t="s">
        <v>38</v>
      </c>
      <c r="G507" s="3" t="s">
        <v>39</v>
      </c>
      <c r="H507" s="3" t="s">
        <v>16</v>
      </c>
      <c r="I507" s="5">
        <v>0.45</v>
      </c>
      <c r="J507" s="6">
        <v>4500</v>
      </c>
      <c r="K507" s="7">
        <f t="shared" si="2"/>
        <v>2025</v>
      </c>
      <c r="L507" s="7">
        <f t="shared" si="3"/>
        <v>506.25</v>
      </c>
      <c r="M507" s="8">
        <v>0.25</v>
      </c>
    </row>
    <row r="508" spans="1:13" x14ac:dyDescent="0.25">
      <c r="A508" s="1"/>
      <c r="B508" s="3" t="s">
        <v>25</v>
      </c>
      <c r="C508" s="3">
        <v>1128299</v>
      </c>
      <c r="D508" s="4">
        <v>44211</v>
      </c>
      <c r="E508" s="3" t="s">
        <v>26</v>
      </c>
      <c r="F508" s="3" t="s">
        <v>38</v>
      </c>
      <c r="G508" s="3" t="s">
        <v>39</v>
      </c>
      <c r="H508" s="3" t="s">
        <v>17</v>
      </c>
      <c r="I508" s="5">
        <v>0.45</v>
      </c>
      <c r="J508" s="6">
        <v>4500</v>
      </c>
      <c r="K508" s="7">
        <f t="shared" si="2"/>
        <v>2025</v>
      </c>
      <c r="L508" s="7">
        <f t="shared" si="3"/>
        <v>810</v>
      </c>
      <c r="M508" s="8">
        <v>0.4</v>
      </c>
    </row>
    <row r="509" spans="1:13" x14ac:dyDescent="0.25">
      <c r="A509" s="1"/>
      <c r="B509" s="3" t="s">
        <v>25</v>
      </c>
      <c r="C509" s="3">
        <v>1128299</v>
      </c>
      <c r="D509" s="4">
        <v>44211</v>
      </c>
      <c r="E509" s="3" t="s">
        <v>26</v>
      </c>
      <c r="F509" s="3" t="s">
        <v>38</v>
      </c>
      <c r="G509" s="3" t="s">
        <v>39</v>
      </c>
      <c r="H509" s="3" t="s">
        <v>18</v>
      </c>
      <c r="I509" s="5">
        <v>0.45</v>
      </c>
      <c r="J509" s="6">
        <v>3000</v>
      </c>
      <c r="K509" s="7">
        <f t="shared" si="2"/>
        <v>1350</v>
      </c>
      <c r="L509" s="7">
        <f t="shared" si="3"/>
        <v>472.49999999999994</v>
      </c>
      <c r="M509" s="8">
        <v>0.35</v>
      </c>
    </row>
    <row r="510" spans="1:13" x14ac:dyDescent="0.25">
      <c r="A510" s="1"/>
      <c r="B510" s="3" t="s">
        <v>25</v>
      </c>
      <c r="C510" s="3">
        <v>1128299</v>
      </c>
      <c r="D510" s="4">
        <v>44211</v>
      </c>
      <c r="E510" s="3" t="s">
        <v>26</v>
      </c>
      <c r="F510" s="3" t="s">
        <v>38</v>
      </c>
      <c r="G510" s="3" t="s">
        <v>39</v>
      </c>
      <c r="H510" s="3" t="s">
        <v>19</v>
      </c>
      <c r="I510" s="5">
        <v>0.5</v>
      </c>
      <c r="J510" s="6">
        <v>2500</v>
      </c>
      <c r="K510" s="7">
        <f t="shared" si="2"/>
        <v>1250</v>
      </c>
      <c r="L510" s="7">
        <f t="shared" si="3"/>
        <v>687.5</v>
      </c>
      <c r="M510" s="8">
        <v>0.55000000000000004</v>
      </c>
    </row>
    <row r="511" spans="1:13" x14ac:dyDescent="0.25">
      <c r="A511" s="1"/>
      <c r="B511" s="3" t="s">
        <v>25</v>
      </c>
      <c r="C511" s="3">
        <v>1128299</v>
      </c>
      <c r="D511" s="4">
        <v>44211</v>
      </c>
      <c r="E511" s="3" t="s">
        <v>26</v>
      </c>
      <c r="F511" s="3" t="s">
        <v>38</v>
      </c>
      <c r="G511" s="3" t="s">
        <v>39</v>
      </c>
      <c r="H511" s="3" t="s">
        <v>20</v>
      </c>
      <c r="I511" s="5">
        <v>0.45</v>
      </c>
      <c r="J511" s="6">
        <v>4750</v>
      </c>
      <c r="K511" s="7">
        <f t="shared" si="2"/>
        <v>2137.5</v>
      </c>
      <c r="L511" s="7">
        <f t="shared" si="3"/>
        <v>427.5</v>
      </c>
      <c r="M511" s="8">
        <v>0.2</v>
      </c>
    </row>
    <row r="512" spans="1:13" x14ac:dyDescent="0.25">
      <c r="A512" s="1"/>
      <c r="B512" s="3" t="s">
        <v>25</v>
      </c>
      <c r="C512" s="3">
        <v>1128299</v>
      </c>
      <c r="D512" s="4">
        <v>44242</v>
      </c>
      <c r="E512" s="3" t="s">
        <v>26</v>
      </c>
      <c r="F512" s="3" t="s">
        <v>38</v>
      </c>
      <c r="G512" s="3" t="s">
        <v>39</v>
      </c>
      <c r="H512" s="3" t="s">
        <v>15</v>
      </c>
      <c r="I512" s="5">
        <v>0.35</v>
      </c>
      <c r="J512" s="6">
        <v>5250</v>
      </c>
      <c r="K512" s="7">
        <f t="shared" ref="K512:K766" si="4">I512*J512</f>
        <v>1837.4999999999998</v>
      </c>
      <c r="L512" s="7">
        <f t="shared" ref="L512:L766" si="5">K512*M512</f>
        <v>735</v>
      </c>
      <c r="M512" s="8">
        <v>0.4</v>
      </c>
    </row>
    <row r="513" spans="1:13" x14ac:dyDescent="0.25">
      <c r="A513" s="1"/>
      <c r="B513" s="3" t="s">
        <v>25</v>
      </c>
      <c r="C513" s="3">
        <v>1128299</v>
      </c>
      <c r="D513" s="4">
        <v>44242</v>
      </c>
      <c r="E513" s="3" t="s">
        <v>26</v>
      </c>
      <c r="F513" s="3" t="s">
        <v>38</v>
      </c>
      <c r="G513" s="3" t="s">
        <v>39</v>
      </c>
      <c r="H513" s="3" t="s">
        <v>16</v>
      </c>
      <c r="I513" s="5">
        <v>0.45</v>
      </c>
      <c r="J513" s="6">
        <v>4250</v>
      </c>
      <c r="K513" s="7">
        <f t="shared" si="4"/>
        <v>1912.5</v>
      </c>
      <c r="L513" s="7">
        <f t="shared" si="5"/>
        <v>478.125</v>
      </c>
      <c r="M513" s="8">
        <v>0.25</v>
      </c>
    </row>
    <row r="514" spans="1:13" x14ac:dyDescent="0.25">
      <c r="A514" s="1"/>
      <c r="B514" s="3" t="s">
        <v>25</v>
      </c>
      <c r="C514" s="3">
        <v>1128299</v>
      </c>
      <c r="D514" s="4">
        <v>44242</v>
      </c>
      <c r="E514" s="3" t="s">
        <v>26</v>
      </c>
      <c r="F514" s="3" t="s">
        <v>38</v>
      </c>
      <c r="G514" s="3" t="s">
        <v>39</v>
      </c>
      <c r="H514" s="3" t="s">
        <v>17</v>
      </c>
      <c r="I514" s="5">
        <v>0.45</v>
      </c>
      <c r="J514" s="6">
        <v>4250</v>
      </c>
      <c r="K514" s="7">
        <f t="shared" si="4"/>
        <v>1912.5</v>
      </c>
      <c r="L514" s="7">
        <f t="shared" si="5"/>
        <v>765</v>
      </c>
      <c r="M514" s="8">
        <v>0.4</v>
      </c>
    </row>
    <row r="515" spans="1:13" x14ac:dyDescent="0.25">
      <c r="A515" s="1"/>
      <c r="B515" s="3" t="s">
        <v>25</v>
      </c>
      <c r="C515" s="3">
        <v>1128299</v>
      </c>
      <c r="D515" s="4">
        <v>44242</v>
      </c>
      <c r="E515" s="3" t="s">
        <v>26</v>
      </c>
      <c r="F515" s="3" t="s">
        <v>38</v>
      </c>
      <c r="G515" s="3" t="s">
        <v>39</v>
      </c>
      <c r="H515" s="3" t="s">
        <v>18</v>
      </c>
      <c r="I515" s="5">
        <v>0.45</v>
      </c>
      <c r="J515" s="6">
        <v>2750</v>
      </c>
      <c r="K515" s="7">
        <f t="shared" si="4"/>
        <v>1237.5</v>
      </c>
      <c r="L515" s="7">
        <f t="shared" si="5"/>
        <v>433.125</v>
      </c>
      <c r="M515" s="8">
        <v>0.35</v>
      </c>
    </row>
    <row r="516" spans="1:13" x14ac:dyDescent="0.25">
      <c r="A516" s="1"/>
      <c r="B516" s="3" t="s">
        <v>25</v>
      </c>
      <c r="C516" s="3">
        <v>1128299</v>
      </c>
      <c r="D516" s="4">
        <v>44242</v>
      </c>
      <c r="E516" s="3" t="s">
        <v>26</v>
      </c>
      <c r="F516" s="3" t="s">
        <v>38</v>
      </c>
      <c r="G516" s="3" t="s">
        <v>39</v>
      </c>
      <c r="H516" s="3" t="s">
        <v>19</v>
      </c>
      <c r="I516" s="5">
        <v>0.5</v>
      </c>
      <c r="J516" s="6">
        <v>2000</v>
      </c>
      <c r="K516" s="7">
        <f t="shared" si="4"/>
        <v>1000</v>
      </c>
      <c r="L516" s="7">
        <f t="shared" si="5"/>
        <v>550</v>
      </c>
      <c r="M516" s="8">
        <v>0.55000000000000004</v>
      </c>
    </row>
    <row r="517" spans="1:13" x14ac:dyDescent="0.25">
      <c r="A517" s="1"/>
      <c r="B517" s="3" t="s">
        <v>25</v>
      </c>
      <c r="C517" s="3">
        <v>1128299</v>
      </c>
      <c r="D517" s="4">
        <v>44242</v>
      </c>
      <c r="E517" s="3" t="s">
        <v>26</v>
      </c>
      <c r="F517" s="3" t="s">
        <v>38</v>
      </c>
      <c r="G517" s="3" t="s">
        <v>39</v>
      </c>
      <c r="H517" s="3" t="s">
        <v>20</v>
      </c>
      <c r="I517" s="5">
        <v>0.45</v>
      </c>
      <c r="J517" s="6">
        <v>4000</v>
      </c>
      <c r="K517" s="7">
        <f t="shared" si="4"/>
        <v>1800</v>
      </c>
      <c r="L517" s="7">
        <f t="shared" si="5"/>
        <v>360</v>
      </c>
      <c r="M517" s="8">
        <v>0.2</v>
      </c>
    </row>
    <row r="518" spans="1:13" x14ac:dyDescent="0.25">
      <c r="A518" s="1"/>
      <c r="B518" s="3" t="s">
        <v>25</v>
      </c>
      <c r="C518" s="3">
        <v>1128299</v>
      </c>
      <c r="D518" s="4">
        <v>44269</v>
      </c>
      <c r="E518" s="3" t="s">
        <v>26</v>
      </c>
      <c r="F518" s="3" t="s">
        <v>38</v>
      </c>
      <c r="G518" s="3" t="s">
        <v>39</v>
      </c>
      <c r="H518" s="3" t="s">
        <v>15</v>
      </c>
      <c r="I518" s="5">
        <v>0.45</v>
      </c>
      <c r="J518" s="6">
        <v>5500</v>
      </c>
      <c r="K518" s="7">
        <f t="shared" si="4"/>
        <v>2475</v>
      </c>
      <c r="L518" s="7">
        <f t="shared" si="5"/>
        <v>990</v>
      </c>
      <c r="M518" s="8">
        <v>0.4</v>
      </c>
    </row>
    <row r="519" spans="1:13" x14ac:dyDescent="0.25">
      <c r="A519" s="1"/>
      <c r="B519" s="3" t="s">
        <v>25</v>
      </c>
      <c r="C519" s="3">
        <v>1128299</v>
      </c>
      <c r="D519" s="4">
        <v>44269</v>
      </c>
      <c r="E519" s="3" t="s">
        <v>26</v>
      </c>
      <c r="F519" s="3" t="s">
        <v>38</v>
      </c>
      <c r="G519" s="3" t="s">
        <v>39</v>
      </c>
      <c r="H519" s="3" t="s">
        <v>16</v>
      </c>
      <c r="I519" s="5">
        <v>0.54999999999999993</v>
      </c>
      <c r="J519" s="6">
        <v>4000</v>
      </c>
      <c r="K519" s="7">
        <f t="shared" si="4"/>
        <v>2199.9999999999995</v>
      </c>
      <c r="L519" s="7">
        <f t="shared" si="5"/>
        <v>549.99999999999989</v>
      </c>
      <c r="M519" s="8">
        <v>0.25</v>
      </c>
    </row>
    <row r="520" spans="1:13" x14ac:dyDescent="0.25">
      <c r="A520" s="1"/>
      <c r="B520" s="3" t="s">
        <v>25</v>
      </c>
      <c r="C520" s="3">
        <v>1128299</v>
      </c>
      <c r="D520" s="4">
        <v>44269</v>
      </c>
      <c r="E520" s="3" t="s">
        <v>26</v>
      </c>
      <c r="F520" s="3" t="s">
        <v>38</v>
      </c>
      <c r="G520" s="3" t="s">
        <v>39</v>
      </c>
      <c r="H520" s="3" t="s">
        <v>17</v>
      </c>
      <c r="I520" s="5">
        <v>0.54999999999999993</v>
      </c>
      <c r="J520" s="6">
        <v>4000</v>
      </c>
      <c r="K520" s="7">
        <f t="shared" si="4"/>
        <v>2199.9999999999995</v>
      </c>
      <c r="L520" s="7">
        <f t="shared" si="5"/>
        <v>879.99999999999989</v>
      </c>
      <c r="M520" s="8">
        <v>0.4</v>
      </c>
    </row>
    <row r="521" spans="1:13" x14ac:dyDescent="0.25">
      <c r="A521" s="1"/>
      <c r="B521" s="3" t="s">
        <v>25</v>
      </c>
      <c r="C521" s="3">
        <v>1128299</v>
      </c>
      <c r="D521" s="4">
        <v>44269</v>
      </c>
      <c r="E521" s="3" t="s">
        <v>26</v>
      </c>
      <c r="F521" s="3" t="s">
        <v>38</v>
      </c>
      <c r="G521" s="3" t="s">
        <v>39</v>
      </c>
      <c r="H521" s="3" t="s">
        <v>18</v>
      </c>
      <c r="I521" s="5">
        <v>0.54999999999999993</v>
      </c>
      <c r="J521" s="6">
        <v>3000</v>
      </c>
      <c r="K521" s="7">
        <f t="shared" si="4"/>
        <v>1649.9999999999998</v>
      </c>
      <c r="L521" s="7">
        <f t="shared" si="5"/>
        <v>577.49999999999989</v>
      </c>
      <c r="M521" s="8">
        <v>0.35</v>
      </c>
    </row>
    <row r="522" spans="1:13" x14ac:dyDescent="0.25">
      <c r="A522" s="1"/>
      <c r="B522" s="3" t="s">
        <v>25</v>
      </c>
      <c r="C522" s="3">
        <v>1128299</v>
      </c>
      <c r="D522" s="4">
        <v>44269</v>
      </c>
      <c r="E522" s="3" t="s">
        <v>26</v>
      </c>
      <c r="F522" s="3" t="s">
        <v>38</v>
      </c>
      <c r="G522" s="3" t="s">
        <v>39</v>
      </c>
      <c r="H522" s="3" t="s">
        <v>19</v>
      </c>
      <c r="I522" s="5">
        <v>0.6</v>
      </c>
      <c r="J522" s="6">
        <v>1750</v>
      </c>
      <c r="K522" s="7">
        <f t="shared" si="4"/>
        <v>1050</v>
      </c>
      <c r="L522" s="7">
        <f t="shared" si="5"/>
        <v>577.5</v>
      </c>
      <c r="M522" s="8">
        <v>0.55000000000000004</v>
      </c>
    </row>
    <row r="523" spans="1:13" x14ac:dyDescent="0.25">
      <c r="A523" s="1"/>
      <c r="B523" s="3" t="s">
        <v>25</v>
      </c>
      <c r="C523" s="3">
        <v>1128299</v>
      </c>
      <c r="D523" s="4">
        <v>44269</v>
      </c>
      <c r="E523" s="3" t="s">
        <v>26</v>
      </c>
      <c r="F523" s="3" t="s">
        <v>38</v>
      </c>
      <c r="G523" s="3" t="s">
        <v>39</v>
      </c>
      <c r="H523" s="3" t="s">
        <v>20</v>
      </c>
      <c r="I523" s="5">
        <v>0.54999999999999993</v>
      </c>
      <c r="J523" s="6">
        <v>3750</v>
      </c>
      <c r="K523" s="7">
        <f t="shared" si="4"/>
        <v>2062.4999999999995</v>
      </c>
      <c r="L523" s="7">
        <f t="shared" si="5"/>
        <v>412.49999999999994</v>
      </c>
      <c r="M523" s="8">
        <v>0.2</v>
      </c>
    </row>
    <row r="524" spans="1:13" x14ac:dyDescent="0.25">
      <c r="A524" s="1"/>
      <c r="B524" s="3" t="s">
        <v>25</v>
      </c>
      <c r="C524" s="3">
        <v>1128299</v>
      </c>
      <c r="D524" s="4">
        <v>44301</v>
      </c>
      <c r="E524" s="3" t="s">
        <v>26</v>
      </c>
      <c r="F524" s="3" t="s">
        <v>38</v>
      </c>
      <c r="G524" s="3" t="s">
        <v>39</v>
      </c>
      <c r="H524" s="3" t="s">
        <v>15</v>
      </c>
      <c r="I524" s="5">
        <v>0.6</v>
      </c>
      <c r="J524" s="6">
        <v>5500</v>
      </c>
      <c r="K524" s="7">
        <f t="shared" si="4"/>
        <v>3300</v>
      </c>
      <c r="L524" s="7">
        <f t="shared" si="5"/>
        <v>1320</v>
      </c>
      <c r="M524" s="8">
        <v>0.4</v>
      </c>
    </row>
    <row r="525" spans="1:13" x14ac:dyDescent="0.25">
      <c r="A525" s="1"/>
      <c r="B525" s="3" t="s">
        <v>25</v>
      </c>
      <c r="C525" s="3">
        <v>1128299</v>
      </c>
      <c r="D525" s="4">
        <v>44301</v>
      </c>
      <c r="E525" s="3" t="s">
        <v>26</v>
      </c>
      <c r="F525" s="3" t="s">
        <v>38</v>
      </c>
      <c r="G525" s="3" t="s">
        <v>39</v>
      </c>
      <c r="H525" s="3" t="s">
        <v>16</v>
      </c>
      <c r="I525" s="5">
        <v>0.65</v>
      </c>
      <c r="J525" s="6">
        <v>3500</v>
      </c>
      <c r="K525" s="7">
        <f t="shared" si="4"/>
        <v>2275</v>
      </c>
      <c r="L525" s="7">
        <f t="shared" si="5"/>
        <v>568.75</v>
      </c>
      <c r="M525" s="8">
        <v>0.25</v>
      </c>
    </row>
    <row r="526" spans="1:13" x14ac:dyDescent="0.25">
      <c r="A526" s="1"/>
      <c r="B526" s="3" t="s">
        <v>25</v>
      </c>
      <c r="C526" s="3">
        <v>1128299</v>
      </c>
      <c r="D526" s="4">
        <v>44301</v>
      </c>
      <c r="E526" s="3" t="s">
        <v>26</v>
      </c>
      <c r="F526" s="3" t="s">
        <v>38</v>
      </c>
      <c r="G526" s="3" t="s">
        <v>39</v>
      </c>
      <c r="H526" s="3" t="s">
        <v>17</v>
      </c>
      <c r="I526" s="5">
        <v>0.65</v>
      </c>
      <c r="J526" s="6">
        <v>4000</v>
      </c>
      <c r="K526" s="7">
        <f t="shared" si="4"/>
        <v>2600</v>
      </c>
      <c r="L526" s="7">
        <f t="shared" si="5"/>
        <v>1040</v>
      </c>
      <c r="M526" s="8">
        <v>0.4</v>
      </c>
    </row>
    <row r="527" spans="1:13" x14ac:dyDescent="0.25">
      <c r="A527" s="1"/>
      <c r="B527" s="3" t="s">
        <v>25</v>
      </c>
      <c r="C527" s="3">
        <v>1128299</v>
      </c>
      <c r="D527" s="4">
        <v>44301</v>
      </c>
      <c r="E527" s="3" t="s">
        <v>26</v>
      </c>
      <c r="F527" s="3" t="s">
        <v>38</v>
      </c>
      <c r="G527" s="3" t="s">
        <v>39</v>
      </c>
      <c r="H527" s="3" t="s">
        <v>18</v>
      </c>
      <c r="I527" s="5">
        <v>0.6</v>
      </c>
      <c r="J527" s="6">
        <v>3000</v>
      </c>
      <c r="K527" s="7">
        <f t="shared" si="4"/>
        <v>1800</v>
      </c>
      <c r="L527" s="7">
        <f t="shared" si="5"/>
        <v>630</v>
      </c>
      <c r="M527" s="8">
        <v>0.35</v>
      </c>
    </row>
    <row r="528" spans="1:13" x14ac:dyDescent="0.25">
      <c r="A528" s="1"/>
      <c r="B528" s="3" t="s">
        <v>25</v>
      </c>
      <c r="C528" s="3">
        <v>1128299</v>
      </c>
      <c r="D528" s="4">
        <v>44301</v>
      </c>
      <c r="E528" s="3" t="s">
        <v>26</v>
      </c>
      <c r="F528" s="3" t="s">
        <v>38</v>
      </c>
      <c r="G528" s="3" t="s">
        <v>39</v>
      </c>
      <c r="H528" s="3" t="s">
        <v>19</v>
      </c>
      <c r="I528" s="5">
        <v>0.65</v>
      </c>
      <c r="J528" s="6">
        <v>2000</v>
      </c>
      <c r="K528" s="7">
        <f t="shared" si="4"/>
        <v>1300</v>
      </c>
      <c r="L528" s="7">
        <f t="shared" si="5"/>
        <v>715.00000000000011</v>
      </c>
      <c r="M528" s="8">
        <v>0.55000000000000004</v>
      </c>
    </row>
    <row r="529" spans="1:13" x14ac:dyDescent="0.25">
      <c r="A529" s="1"/>
      <c r="B529" s="3" t="s">
        <v>25</v>
      </c>
      <c r="C529" s="3">
        <v>1128299</v>
      </c>
      <c r="D529" s="4">
        <v>44301</v>
      </c>
      <c r="E529" s="3" t="s">
        <v>26</v>
      </c>
      <c r="F529" s="3" t="s">
        <v>38</v>
      </c>
      <c r="G529" s="3" t="s">
        <v>39</v>
      </c>
      <c r="H529" s="3" t="s">
        <v>20</v>
      </c>
      <c r="I529" s="5">
        <v>0.8</v>
      </c>
      <c r="J529" s="6">
        <v>3500</v>
      </c>
      <c r="K529" s="7">
        <f t="shared" si="4"/>
        <v>2800</v>
      </c>
      <c r="L529" s="7">
        <f t="shared" si="5"/>
        <v>560</v>
      </c>
      <c r="M529" s="8">
        <v>0.2</v>
      </c>
    </row>
    <row r="530" spans="1:13" x14ac:dyDescent="0.25">
      <c r="A530" s="1"/>
      <c r="B530" s="3" t="s">
        <v>25</v>
      </c>
      <c r="C530" s="3">
        <v>1128299</v>
      </c>
      <c r="D530" s="4">
        <v>44332</v>
      </c>
      <c r="E530" s="3" t="s">
        <v>26</v>
      </c>
      <c r="F530" s="3" t="s">
        <v>38</v>
      </c>
      <c r="G530" s="3" t="s">
        <v>39</v>
      </c>
      <c r="H530" s="3" t="s">
        <v>15</v>
      </c>
      <c r="I530" s="5">
        <v>0.6</v>
      </c>
      <c r="J530" s="6">
        <v>5500</v>
      </c>
      <c r="K530" s="7">
        <f t="shared" si="4"/>
        <v>3300</v>
      </c>
      <c r="L530" s="7">
        <f t="shared" si="5"/>
        <v>1485</v>
      </c>
      <c r="M530" s="8">
        <v>0.45</v>
      </c>
    </row>
    <row r="531" spans="1:13" x14ac:dyDescent="0.25">
      <c r="A531" s="1"/>
      <c r="B531" s="3" t="s">
        <v>25</v>
      </c>
      <c r="C531" s="3">
        <v>1128299</v>
      </c>
      <c r="D531" s="4">
        <v>44332</v>
      </c>
      <c r="E531" s="3" t="s">
        <v>26</v>
      </c>
      <c r="F531" s="3" t="s">
        <v>38</v>
      </c>
      <c r="G531" s="3" t="s">
        <v>39</v>
      </c>
      <c r="H531" s="3" t="s">
        <v>16</v>
      </c>
      <c r="I531" s="5">
        <v>0.65</v>
      </c>
      <c r="J531" s="6">
        <v>4000</v>
      </c>
      <c r="K531" s="7">
        <f t="shared" si="4"/>
        <v>2600</v>
      </c>
      <c r="L531" s="7">
        <f t="shared" si="5"/>
        <v>780</v>
      </c>
      <c r="M531" s="8">
        <v>0.3</v>
      </c>
    </row>
    <row r="532" spans="1:13" x14ac:dyDescent="0.25">
      <c r="A532" s="1"/>
      <c r="B532" s="3" t="s">
        <v>25</v>
      </c>
      <c r="C532" s="3">
        <v>1128299</v>
      </c>
      <c r="D532" s="4">
        <v>44332</v>
      </c>
      <c r="E532" s="3" t="s">
        <v>26</v>
      </c>
      <c r="F532" s="3" t="s">
        <v>38</v>
      </c>
      <c r="G532" s="3" t="s">
        <v>39</v>
      </c>
      <c r="H532" s="3" t="s">
        <v>17</v>
      </c>
      <c r="I532" s="5">
        <v>0.65</v>
      </c>
      <c r="J532" s="6">
        <v>4000</v>
      </c>
      <c r="K532" s="7">
        <f t="shared" si="4"/>
        <v>2600</v>
      </c>
      <c r="L532" s="7">
        <f t="shared" si="5"/>
        <v>1170</v>
      </c>
      <c r="M532" s="8">
        <v>0.45</v>
      </c>
    </row>
    <row r="533" spans="1:13" x14ac:dyDescent="0.25">
      <c r="A533" s="1"/>
      <c r="B533" s="3" t="s">
        <v>25</v>
      </c>
      <c r="C533" s="3">
        <v>1128299</v>
      </c>
      <c r="D533" s="4">
        <v>44332</v>
      </c>
      <c r="E533" s="3" t="s">
        <v>26</v>
      </c>
      <c r="F533" s="3" t="s">
        <v>38</v>
      </c>
      <c r="G533" s="3" t="s">
        <v>39</v>
      </c>
      <c r="H533" s="3" t="s">
        <v>18</v>
      </c>
      <c r="I533" s="5">
        <v>0.6</v>
      </c>
      <c r="J533" s="6">
        <v>3000</v>
      </c>
      <c r="K533" s="7">
        <f t="shared" si="4"/>
        <v>1800</v>
      </c>
      <c r="L533" s="7">
        <f t="shared" si="5"/>
        <v>719.99999999999989</v>
      </c>
      <c r="M533" s="8">
        <v>0.39999999999999997</v>
      </c>
    </row>
    <row r="534" spans="1:13" x14ac:dyDescent="0.25">
      <c r="A534" s="1"/>
      <c r="B534" s="3" t="s">
        <v>25</v>
      </c>
      <c r="C534" s="3">
        <v>1128299</v>
      </c>
      <c r="D534" s="4">
        <v>44332</v>
      </c>
      <c r="E534" s="3" t="s">
        <v>26</v>
      </c>
      <c r="F534" s="3" t="s">
        <v>38</v>
      </c>
      <c r="G534" s="3" t="s">
        <v>39</v>
      </c>
      <c r="H534" s="3" t="s">
        <v>19</v>
      </c>
      <c r="I534" s="5">
        <v>0.65</v>
      </c>
      <c r="J534" s="6">
        <v>2000</v>
      </c>
      <c r="K534" s="7">
        <f t="shared" si="4"/>
        <v>1300</v>
      </c>
      <c r="L534" s="7">
        <f t="shared" si="5"/>
        <v>780.00000000000011</v>
      </c>
      <c r="M534" s="8">
        <v>0.60000000000000009</v>
      </c>
    </row>
    <row r="535" spans="1:13" x14ac:dyDescent="0.25">
      <c r="A535" s="1"/>
      <c r="B535" s="3" t="s">
        <v>25</v>
      </c>
      <c r="C535" s="3">
        <v>1128299</v>
      </c>
      <c r="D535" s="4">
        <v>44332</v>
      </c>
      <c r="E535" s="3" t="s">
        <v>26</v>
      </c>
      <c r="F535" s="3" t="s">
        <v>38</v>
      </c>
      <c r="G535" s="3" t="s">
        <v>39</v>
      </c>
      <c r="H535" s="3" t="s">
        <v>20</v>
      </c>
      <c r="I535" s="5">
        <v>0.8</v>
      </c>
      <c r="J535" s="6">
        <v>4500</v>
      </c>
      <c r="K535" s="7">
        <f t="shared" si="4"/>
        <v>3600</v>
      </c>
      <c r="L535" s="7">
        <f t="shared" si="5"/>
        <v>900</v>
      </c>
      <c r="M535" s="8">
        <v>0.25</v>
      </c>
    </row>
    <row r="536" spans="1:13" x14ac:dyDescent="0.25">
      <c r="A536" s="1"/>
      <c r="B536" s="3" t="s">
        <v>25</v>
      </c>
      <c r="C536" s="3">
        <v>1128299</v>
      </c>
      <c r="D536" s="4">
        <v>44362</v>
      </c>
      <c r="E536" s="3" t="s">
        <v>26</v>
      </c>
      <c r="F536" s="3" t="s">
        <v>38</v>
      </c>
      <c r="G536" s="3" t="s">
        <v>39</v>
      </c>
      <c r="H536" s="3" t="s">
        <v>15</v>
      </c>
      <c r="I536" s="5">
        <v>0.6</v>
      </c>
      <c r="J536" s="6">
        <v>7000</v>
      </c>
      <c r="K536" s="7">
        <f t="shared" si="4"/>
        <v>4200</v>
      </c>
      <c r="L536" s="7">
        <f t="shared" si="5"/>
        <v>1890</v>
      </c>
      <c r="M536" s="8">
        <v>0.45</v>
      </c>
    </row>
    <row r="537" spans="1:13" x14ac:dyDescent="0.25">
      <c r="A537" s="1"/>
      <c r="B537" s="3" t="s">
        <v>25</v>
      </c>
      <c r="C537" s="3">
        <v>1128299</v>
      </c>
      <c r="D537" s="4">
        <v>44362</v>
      </c>
      <c r="E537" s="3" t="s">
        <v>26</v>
      </c>
      <c r="F537" s="3" t="s">
        <v>38</v>
      </c>
      <c r="G537" s="3" t="s">
        <v>39</v>
      </c>
      <c r="H537" s="3" t="s">
        <v>16</v>
      </c>
      <c r="I537" s="5">
        <v>0.65</v>
      </c>
      <c r="J537" s="6">
        <v>5500</v>
      </c>
      <c r="K537" s="7">
        <f t="shared" si="4"/>
        <v>3575</v>
      </c>
      <c r="L537" s="7">
        <f t="shared" si="5"/>
        <v>1072.5</v>
      </c>
      <c r="M537" s="8">
        <v>0.3</v>
      </c>
    </row>
    <row r="538" spans="1:13" x14ac:dyDescent="0.25">
      <c r="A538" s="1"/>
      <c r="B538" s="3" t="s">
        <v>25</v>
      </c>
      <c r="C538" s="3">
        <v>1128299</v>
      </c>
      <c r="D538" s="4">
        <v>44362</v>
      </c>
      <c r="E538" s="3" t="s">
        <v>26</v>
      </c>
      <c r="F538" s="3" t="s">
        <v>38</v>
      </c>
      <c r="G538" s="3" t="s">
        <v>39</v>
      </c>
      <c r="H538" s="3" t="s">
        <v>17</v>
      </c>
      <c r="I538" s="5">
        <v>0.65</v>
      </c>
      <c r="J538" s="6">
        <v>5500</v>
      </c>
      <c r="K538" s="7">
        <f t="shared" si="4"/>
        <v>3575</v>
      </c>
      <c r="L538" s="7">
        <f t="shared" si="5"/>
        <v>1608.75</v>
      </c>
      <c r="M538" s="8">
        <v>0.45</v>
      </c>
    </row>
    <row r="539" spans="1:13" x14ac:dyDescent="0.25">
      <c r="A539" s="1"/>
      <c r="B539" s="3" t="s">
        <v>25</v>
      </c>
      <c r="C539" s="3">
        <v>1128299</v>
      </c>
      <c r="D539" s="4">
        <v>44362</v>
      </c>
      <c r="E539" s="3" t="s">
        <v>26</v>
      </c>
      <c r="F539" s="3" t="s">
        <v>38</v>
      </c>
      <c r="G539" s="3" t="s">
        <v>39</v>
      </c>
      <c r="H539" s="3" t="s">
        <v>18</v>
      </c>
      <c r="I539" s="5">
        <v>0.6</v>
      </c>
      <c r="J539" s="6">
        <v>4250</v>
      </c>
      <c r="K539" s="7">
        <f t="shared" si="4"/>
        <v>2550</v>
      </c>
      <c r="L539" s="7">
        <f t="shared" si="5"/>
        <v>1019.9999999999999</v>
      </c>
      <c r="M539" s="8">
        <v>0.39999999999999997</v>
      </c>
    </row>
    <row r="540" spans="1:13" x14ac:dyDescent="0.25">
      <c r="A540" s="1"/>
      <c r="B540" s="3" t="s">
        <v>25</v>
      </c>
      <c r="C540" s="3">
        <v>1128299</v>
      </c>
      <c r="D540" s="4">
        <v>44362</v>
      </c>
      <c r="E540" s="3" t="s">
        <v>26</v>
      </c>
      <c r="F540" s="3" t="s">
        <v>38</v>
      </c>
      <c r="G540" s="3" t="s">
        <v>39</v>
      </c>
      <c r="H540" s="3" t="s">
        <v>19</v>
      </c>
      <c r="I540" s="5">
        <v>0.65</v>
      </c>
      <c r="J540" s="6">
        <v>3000</v>
      </c>
      <c r="K540" s="7">
        <f t="shared" si="4"/>
        <v>1950</v>
      </c>
      <c r="L540" s="7">
        <f t="shared" si="5"/>
        <v>1170.0000000000002</v>
      </c>
      <c r="M540" s="8">
        <v>0.60000000000000009</v>
      </c>
    </row>
    <row r="541" spans="1:13" x14ac:dyDescent="0.25">
      <c r="A541" s="1"/>
      <c r="B541" s="3" t="s">
        <v>25</v>
      </c>
      <c r="C541" s="3">
        <v>1128299</v>
      </c>
      <c r="D541" s="4">
        <v>44362</v>
      </c>
      <c r="E541" s="3" t="s">
        <v>26</v>
      </c>
      <c r="F541" s="3" t="s">
        <v>38</v>
      </c>
      <c r="G541" s="3" t="s">
        <v>39</v>
      </c>
      <c r="H541" s="3" t="s">
        <v>20</v>
      </c>
      <c r="I541" s="5">
        <v>0.8</v>
      </c>
      <c r="J541" s="6">
        <v>6000</v>
      </c>
      <c r="K541" s="7">
        <f t="shared" si="4"/>
        <v>4800</v>
      </c>
      <c r="L541" s="7">
        <f t="shared" si="5"/>
        <v>1200</v>
      </c>
      <c r="M541" s="8">
        <v>0.25</v>
      </c>
    </row>
    <row r="542" spans="1:13" x14ac:dyDescent="0.25">
      <c r="A542" s="1"/>
      <c r="B542" s="3" t="s">
        <v>25</v>
      </c>
      <c r="C542" s="3">
        <v>1128299</v>
      </c>
      <c r="D542" s="4">
        <v>44391</v>
      </c>
      <c r="E542" s="3" t="s">
        <v>26</v>
      </c>
      <c r="F542" s="3" t="s">
        <v>38</v>
      </c>
      <c r="G542" s="3" t="s">
        <v>39</v>
      </c>
      <c r="H542" s="3" t="s">
        <v>15</v>
      </c>
      <c r="I542" s="5">
        <v>0.6</v>
      </c>
      <c r="J542" s="6">
        <v>7500</v>
      </c>
      <c r="K542" s="7">
        <f t="shared" si="4"/>
        <v>4500</v>
      </c>
      <c r="L542" s="7">
        <f t="shared" si="5"/>
        <v>1800</v>
      </c>
      <c r="M542" s="8">
        <v>0.4</v>
      </c>
    </row>
    <row r="543" spans="1:13" x14ac:dyDescent="0.25">
      <c r="A543" s="1"/>
      <c r="B543" s="3" t="s">
        <v>25</v>
      </c>
      <c r="C543" s="3">
        <v>1128299</v>
      </c>
      <c r="D543" s="4">
        <v>44391</v>
      </c>
      <c r="E543" s="3" t="s">
        <v>26</v>
      </c>
      <c r="F543" s="3" t="s">
        <v>38</v>
      </c>
      <c r="G543" s="3" t="s">
        <v>39</v>
      </c>
      <c r="H543" s="3" t="s">
        <v>16</v>
      </c>
      <c r="I543" s="5">
        <v>0.65</v>
      </c>
      <c r="J543" s="6">
        <v>6000</v>
      </c>
      <c r="K543" s="7">
        <f t="shared" si="4"/>
        <v>3900</v>
      </c>
      <c r="L543" s="7">
        <f t="shared" si="5"/>
        <v>975</v>
      </c>
      <c r="M543" s="8">
        <v>0.25</v>
      </c>
    </row>
    <row r="544" spans="1:13" x14ac:dyDescent="0.25">
      <c r="A544" s="1"/>
      <c r="B544" s="3" t="s">
        <v>25</v>
      </c>
      <c r="C544" s="3">
        <v>1128299</v>
      </c>
      <c r="D544" s="4">
        <v>44391</v>
      </c>
      <c r="E544" s="3" t="s">
        <v>26</v>
      </c>
      <c r="F544" s="3" t="s">
        <v>38</v>
      </c>
      <c r="G544" s="3" t="s">
        <v>39</v>
      </c>
      <c r="H544" s="3" t="s">
        <v>17</v>
      </c>
      <c r="I544" s="5">
        <v>0.65</v>
      </c>
      <c r="J544" s="6">
        <v>5500</v>
      </c>
      <c r="K544" s="7">
        <f t="shared" si="4"/>
        <v>3575</v>
      </c>
      <c r="L544" s="7">
        <f t="shared" si="5"/>
        <v>1430</v>
      </c>
      <c r="M544" s="8">
        <v>0.4</v>
      </c>
    </row>
    <row r="545" spans="1:13" x14ac:dyDescent="0.25">
      <c r="A545" s="1"/>
      <c r="B545" s="3" t="s">
        <v>25</v>
      </c>
      <c r="C545" s="3">
        <v>1128299</v>
      </c>
      <c r="D545" s="4">
        <v>44391</v>
      </c>
      <c r="E545" s="3" t="s">
        <v>26</v>
      </c>
      <c r="F545" s="3" t="s">
        <v>38</v>
      </c>
      <c r="G545" s="3" t="s">
        <v>39</v>
      </c>
      <c r="H545" s="3" t="s">
        <v>18</v>
      </c>
      <c r="I545" s="5">
        <v>0.6</v>
      </c>
      <c r="J545" s="6">
        <v>4500</v>
      </c>
      <c r="K545" s="7">
        <f t="shared" si="4"/>
        <v>2700</v>
      </c>
      <c r="L545" s="7">
        <f t="shared" si="5"/>
        <v>944.99999999999989</v>
      </c>
      <c r="M545" s="8">
        <v>0.35</v>
      </c>
    </row>
    <row r="546" spans="1:13" x14ac:dyDescent="0.25">
      <c r="A546" s="1"/>
      <c r="B546" s="3" t="s">
        <v>25</v>
      </c>
      <c r="C546" s="3">
        <v>1128299</v>
      </c>
      <c r="D546" s="4">
        <v>44391</v>
      </c>
      <c r="E546" s="3" t="s">
        <v>26</v>
      </c>
      <c r="F546" s="3" t="s">
        <v>38</v>
      </c>
      <c r="G546" s="3" t="s">
        <v>39</v>
      </c>
      <c r="H546" s="3" t="s">
        <v>19</v>
      </c>
      <c r="I546" s="5">
        <v>0.65</v>
      </c>
      <c r="J546" s="6">
        <v>5000</v>
      </c>
      <c r="K546" s="7">
        <f t="shared" si="4"/>
        <v>3250</v>
      </c>
      <c r="L546" s="7">
        <f t="shared" si="5"/>
        <v>1787.5000000000002</v>
      </c>
      <c r="M546" s="8">
        <v>0.55000000000000004</v>
      </c>
    </row>
    <row r="547" spans="1:13" x14ac:dyDescent="0.25">
      <c r="A547" s="1"/>
      <c r="B547" s="3" t="s">
        <v>25</v>
      </c>
      <c r="C547" s="3">
        <v>1128299</v>
      </c>
      <c r="D547" s="4">
        <v>44391</v>
      </c>
      <c r="E547" s="3" t="s">
        <v>26</v>
      </c>
      <c r="F547" s="3" t="s">
        <v>38</v>
      </c>
      <c r="G547" s="3" t="s">
        <v>39</v>
      </c>
      <c r="H547" s="3" t="s">
        <v>20</v>
      </c>
      <c r="I547" s="5">
        <v>0.8</v>
      </c>
      <c r="J547" s="6">
        <v>5000</v>
      </c>
      <c r="K547" s="7">
        <f t="shared" si="4"/>
        <v>4000</v>
      </c>
      <c r="L547" s="7">
        <f t="shared" si="5"/>
        <v>800</v>
      </c>
      <c r="M547" s="8">
        <v>0.2</v>
      </c>
    </row>
    <row r="548" spans="1:13" x14ac:dyDescent="0.25">
      <c r="A548" s="1"/>
      <c r="B548" s="3" t="s">
        <v>25</v>
      </c>
      <c r="C548" s="3">
        <v>1128299</v>
      </c>
      <c r="D548" s="4">
        <v>44423</v>
      </c>
      <c r="E548" s="3" t="s">
        <v>26</v>
      </c>
      <c r="F548" s="3" t="s">
        <v>38</v>
      </c>
      <c r="G548" s="3" t="s">
        <v>39</v>
      </c>
      <c r="H548" s="3" t="s">
        <v>15</v>
      </c>
      <c r="I548" s="5">
        <v>0.65</v>
      </c>
      <c r="J548" s="6">
        <v>7000</v>
      </c>
      <c r="K548" s="7">
        <f t="shared" si="4"/>
        <v>4550</v>
      </c>
      <c r="L548" s="7">
        <f t="shared" si="5"/>
        <v>1820</v>
      </c>
      <c r="M548" s="8">
        <v>0.4</v>
      </c>
    </row>
    <row r="549" spans="1:13" x14ac:dyDescent="0.25">
      <c r="A549" s="1"/>
      <c r="B549" s="3" t="s">
        <v>25</v>
      </c>
      <c r="C549" s="3">
        <v>1128299</v>
      </c>
      <c r="D549" s="4">
        <v>44423</v>
      </c>
      <c r="E549" s="3" t="s">
        <v>26</v>
      </c>
      <c r="F549" s="3" t="s">
        <v>38</v>
      </c>
      <c r="G549" s="3" t="s">
        <v>39</v>
      </c>
      <c r="H549" s="3" t="s">
        <v>16</v>
      </c>
      <c r="I549" s="5">
        <v>0.70000000000000007</v>
      </c>
      <c r="J549" s="6">
        <v>6500</v>
      </c>
      <c r="K549" s="7">
        <f t="shared" si="4"/>
        <v>4550</v>
      </c>
      <c r="L549" s="7">
        <f t="shared" si="5"/>
        <v>1137.5</v>
      </c>
      <c r="M549" s="8">
        <v>0.25</v>
      </c>
    </row>
    <row r="550" spans="1:13" x14ac:dyDescent="0.25">
      <c r="A550" s="1"/>
      <c r="B550" s="3" t="s">
        <v>25</v>
      </c>
      <c r="C550" s="3">
        <v>1128299</v>
      </c>
      <c r="D550" s="4">
        <v>44423</v>
      </c>
      <c r="E550" s="3" t="s">
        <v>26</v>
      </c>
      <c r="F550" s="3" t="s">
        <v>38</v>
      </c>
      <c r="G550" s="3" t="s">
        <v>39</v>
      </c>
      <c r="H550" s="3" t="s">
        <v>17</v>
      </c>
      <c r="I550" s="5">
        <v>0.65</v>
      </c>
      <c r="J550" s="6">
        <v>5250</v>
      </c>
      <c r="K550" s="7">
        <f t="shared" si="4"/>
        <v>3412.5</v>
      </c>
      <c r="L550" s="7">
        <f t="shared" si="5"/>
        <v>1365</v>
      </c>
      <c r="M550" s="8">
        <v>0.4</v>
      </c>
    </row>
    <row r="551" spans="1:13" x14ac:dyDescent="0.25">
      <c r="A551" s="1"/>
      <c r="B551" s="3" t="s">
        <v>25</v>
      </c>
      <c r="C551" s="3">
        <v>1128299</v>
      </c>
      <c r="D551" s="4">
        <v>44423</v>
      </c>
      <c r="E551" s="3" t="s">
        <v>26</v>
      </c>
      <c r="F551" s="3" t="s">
        <v>38</v>
      </c>
      <c r="G551" s="3" t="s">
        <v>39</v>
      </c>
      <c r="H551" s="3" t="s">
        <v>18</v>
      </c>
      <c r="I551" s="5">
        <v>0.65</v>
      </c>
      <c r="J551" s="6">
        <v>4750</v>
      </c>
      <c r="K551" s="7">
        <f t="shared" si="4"/>
        <v>3087.5</v>
      </c>
      <c r="L551" s="7">
        <f t="shared" si="5"/>
        <v>1080.625</v>
      </c>
      <c r="M551" s="8">
        <v>0.35</v>
      </c>
    </row>
    <row r="552" spans="1:13" x14ac:dyDescent="0.25">
      <c r="A552" s="1"/>
      <c r="B552" s="3" t="s">
        <v>25</v>
      </c>
      <c r="C552" s="3">
        <v>1128299</v>
      </c>
      <c r="D552" s="4">
        <v>44423</v>
      </c>
      <c r="E552" s="3" t="s">
        <v>26</v>
      </c>
      <c r="F552" s="3" t="s">
        <v>38</v>
      </c>
      <c r="G552" s="3" t="s">
        <v>39</v>
      </c>
      <c r="H552" s="3" t="s">
        <v>19</v>
      </c>
      <c r="I552" s="5">
        <v>0.75</v>
      </c>
      <c r="J552" s="6">
        <v>4750</v>
      </c>
      <c r="K552" s="7">
        <f t="shared" si="4"/>
        <v>3562.5</v>
      </c>
      <c r="L552" s="7">
        <f t="shared" si="5"/>
        <v>1959.3750000000002</v>
      </c>
      <c r="M552" s="8">
        <v>0.55000000000000004</v>
      </c>
    </row>
    <row r="553" spans="1:13" x14ac:dyDescent="0.25">
      <c r="A553" s="1"/>
      <c r="B553" s="3" t="s">
        <v>25</v>
      </c>
      <c r="C553" s="3">
        <v>1128299</v>
      </c>
      <c r="D553" s="4">
        <v>44423</v>
      </c>
      <c r="E553" s="3" t="s">
        <v>26</v>
      </c>
      <c r="F553" s="3" t="s">
        <v>38</v>
      </c>
      <c r="G553" s="3" t="s">
        <v>39</v>
      </c>
      <c r="H553" s="3" t="s">
        <v>20</v>
      </c>
      <c r="I553" s="5">
        <v>0.8</v>
      </c>
      <c r="J553" s="6">
        <v>4000</v>
      </c>
      <c r="K553" s="7">
        <f t="shared" si="4"/>
        <v>3200</v>
      </c>
      <c r="L553" s="7">
        <f t="shared" si="5"/>
        <v>640</v>
      </c>
      <c r="M553" s="8">
        <v>0.2</v>
      </c>
    </row>
    <row r="554" spans="1:13" x14ac:dyDescent="0.25">
      <c r="A554" s="1"/>
      <c r="B554" s="3" t="s">
        <v>25</v>
      </c>
      <c r="C554" s="3">
        <v>1128299</v>
      </c>
      <c r="D554" s="4">
        <v>44455</v>
      </c>
      <c r="E554" s="3" t="s">
        <v>26</v>
      </c>
      <c r="F554" s="3" t="s">
        <v>38</v>
      </c>
      <c r="G554" s="3" t="s">
        <v>39</v>
      </c>
      <c r="H554" s="3" t="s">
        <v>15</v>
      </c>
      <c r="I554" s="5">
        <v>0.60000000000000009</v>
      </c>
      <c r="J554" s="6">
        <v>6000</v>
      </c>
      <c r="K554" s="7">
        <f t="shared" si="4"/>
        <v>3600.0000000000005</v>
      </c>
      <c r="L554" s="7">
        <f t="shared" si="5"/>
        <v>1260.0000000000002</v>
      </c>
      <c r="M554" s="8">
        <v>0.35000000000000003</v>
      </c>
    </row>
    <row r="555" spans="1:13" x14ac:dyDescent="0.25">
      <c r="A555" s="1"/>
      <c r="B555" s="3" t="s">
        <v>25</v>
      </c>
      <c r="C555" s="3">
        <v>1128299</v>
      </c>
      <c r="D555" s="4">
        <v>44455</v>
      </c>
      <c r="E555" s="3" t="s">
        <v>26</v>
      </c>
      <c r="F555" s="3" t="s">
        <v>38</v>
      </c>
      <c r="G555" s="3" t="s">
        <v>39</v>
      </c>
      <c r="H555" s="3" t="s">
        <v>16</v>
      </c>
      <c r="I555" s="5">
        <v>0.65000000000000013</v>
      </c>
      <c r="J555" s="6">
        <v>6000</v>
      </c>
      <c r="K555" s="7">
        <f t="shared" si="4"/>
        <v>3900.0000000000009</v>
      </c>
      <c r="L555" s="7">
        <f t="shared" si="5"/>
        <v>780.00000000000023</v>
      </c>
      <c r="M555" s="8">
        <v>0.2</v>
      </c>
    </row>
    <row r="556" spans="1:13" x14ac:dyDescent="0.25">
      <c r="A556" s="1"/>
      <c r="B556" s="3" t="s">
        <v>25</v>
      </c>
      <c r="C556" s="3">
        <v>1128299</v>
      </c>
      <c r="D556" s="4">
        <v>44455</v>
      </c>
      <c r="E556" s="3" t="s">
        <v>26</v>
      </c>
      <c r="F556" s="3" t="s">
        <v>38</v>
      </c>
      <c r="G556" s="3" t="s">
        <v>39</v>
      </c>
      <c r="H556" s="3" t="s">
        <v>17</v>
      </c>
      <c r="I556" s="5">
        <v>0.60000000000000009</v>
      </c>
      <c r="J556" s="6">
        <v>4500</v>
      </c>
      <c r="K556" s="7">
        <f t="shared" si="4"/>
        <v>2700.0000000000005</v>
      </c>
      <c r="L556" s="7">
        <f t="shared" si="5"/>
        <v>945.00000000000023</v>
      </c>
      <c r="M556" s="8">
        <v>0.35000000000000003</v>
      </c>
    </row>
    <row r="557" spans="1:13" x14ac:dyDescent="0.25">
      <c r="A557" s="1"/>
      <c r="B557" s="3" t="s">
        <v>25</v>
      </c>
      <c r="C557" s="3">
        <v>1128299</v>
      </c>
      <c r="D557" s="4">
        <v>44455</v>
      </c>
      <c r="E557" s="3" t="s">
        <v>26</v>
      </c>
      <c r="F557" s="3" t="s">
        <v>38</v>
      </c>
      <c r="G557" s="3" t="s">
        <v>39</v>
      </c>
      <c r="H557" s="3" t="s">
        <v>18</v>
      </c>
      <c r="I557" s="5">
        <v>0.60000000000000009</v>
      </c>
      <c r="J557" s="6">
        <v>4000</v>
      </c>
      <c r="K557" s="7">
        <f t="shared" si="4"/>
        <v>2400.0000000000005</v>
      </c>
      <c r="L557" s="7">
        <f t="shared" si="5"/>
        <v>720.00000000000011</v>
      </c>
      <c r="M557" s="8">
        <v>0.3</v>
      </c>
    </row>
    <row r="558" spans="1:13" x14ac:dyDescent="0.25">
      <c r="A558" s="1"/>
      <c r="B558" s="3" t="s">
        <v>25</v>
      </c>
      <c r="C558" s="3">
        <v>1128299</v>
      </c>
      <c r="D558" s="4">
        <v>44455</v>
      </c>
      <c r="E558" s="3" t="s">
        <v>26</v>
      </c>
      <c r="F558" s="3" t="s">
        <v>38</v>
      </c>
      <c r="G558" s="3" t="s">
        <v>39</v>
      </c>
      <c r="H558" s="3" t="s">
        <v>19</v>
      </c>
      <c r="I558" s="5">
        <v>0.70000000000000007</v>
      </c>
      <c r="J558" s="6">
        <v>4000</v>
      </c>
      <c r="K558" s="7">
        <f t="shared" si="4"/>
        <v>2800.0000000000005</v>
      </c>
      <c r="L558" s="7">
        <f t="shared" si="5"/>
        <v>1400.0000000000005</v>
      </c>
      <c r="M558" s="8">
        <v>0.50000000000000011</v>
      </c>
    </row>
    <row r="559" spans="1:13" x14ac:dyDescent="0.25">
      <c r="A559" s="1"/>
      <c r="B559" s="3" t="s">
        <v>25</v>
      </c>
      <c r="C559" s="3">
        <v>1128299</v>
      </c>
      <c r="D559" s="4">
        <v>44455</v>
      </c>
      <c r="E559" s="3" t="s">
        <v>26</v>
      </c>
      <c r="F559" s="3" t="s">
        <v>38</v>
      </c>
      <c r="G559" s="3" t="s">
        <v>39</v>
      </c>
      <c r="H559" s="3" t="s">
        <v>20</v>
      </c>
      <c r="I559" s="5">
        <v>0.75000000000000011</v>
      </c>
      <c r="J559" s="6">
        <v>4500</v>
      </c>
      <c r="K559" s="7">
        <f t="shared" si="4"/>
        <v>3375.0000000000005</v>
      </c>
      <c r="L559" s="7">
        <f t="shared" si="5"/>
        <v>506.25000000000017</v>
      </c>
      <c r="M559" s="8">
        <v>0.15000000000000002</v>
      </c>
    </row>
    <row r="560" spans="1:13" x14ac:dyDescent="0.25">
      <c r="A560" s="1"/>
      <c r="B560" s="3" t="s">
        <v>25</v>
      </c>
      <c r="C560" s="3">
        <v>1128299</v>
      </c>
      <c r="D560" s="4">
        <v>44484</v>
      </c>
      <c r="E560" s="3" t="s">
        <v>26</v>
      </c>
      <c r="F560" s="3" t="s">
        <v>38</v>
      </c>
      <c r="G560" s="3" t="s">
        <v>39</v>
      </c>
      <c r="H560" s="3" t="s">
        <v>15</v>
      </c>
      <c r="I560" s="5">
        <v>0.60000000000000009</v>
      </c>
      <c r="J560" s="6">
        <v>5500</v>
      </c>
      <c r="K560" s="7">
        <f t="shared" si="4"/>
        <v>3300.0000000000005</v>
      </c>
      <c r="L560" s="7">
        <f t="shared" si="5"/>
        <v>1155.0000000000002</v>
      </c>
      <c r="M560" s="8">
        <v>0.35000000000000003</v>
      </c>
    </row>
    <row r="561" spans="1:13" x14ac:dyDescent="0.25">
      <c r="A561" s="1"/>
      <c r="B561" s="3" t="s">
        <v>25</v>
      </c>
      <c r="C561" s="3">
        <v>1128299</v>
      </c>
      <c r="D561" s="4">
        <v>44484</v>
      </c>
      <c r="E561" s="3" t="s">
        <v>26</v>
      </c>
      <c r="F561" s="3" t="s">
        <v>38</v>
      </c>
      <c r="G561" s="3" t="s">
        <v>39</v>
      </c>
      <c r="H561" s="3" t="s">
        <v>16</v>
      </c>
      <c r="I561" s="5">
        <v>0.65000000000000013</v>
      </c>
      <c r="J561" s="6">
        <v>5500</v>
      </c>
      <c r="K561" s="7">
        <f t="shared" si="4"/>
        <v>3575.0000000000009</v>
      </c>
      <c r="L561" s="7">
        <f t="shared" si="5"/>
        <v>715.00000000000023</v>
      </c>
      <c r="M561" s="8">
        <v>0.2</v>
      </c>
    </row>
    <row r="562" spans="1:13" x14ac:dyDescent="0.25">
      <c r="A562" s="1"/>
      <c r="B562" s="3" t="s">
        <v>25</v>
      </c>
      <c r="C562" s="3">
        <v>1128299</v>
      </c>
      <c r="D562" s="4">
        <v>44484</v>
      </c>
      <c r="E562" s="3" t="s">
        <v>26</v>
      </c>
      <c r="F562" s="3" t="s">
        <v>38</v>
      </c>
      <c r="G562" s="3" t="s">
        <v>39</v>
      </c>
      <c r="H562" s="3" t="s">
        <v>17</v>
      </c>
      <c r="I562" s="5">
        <v>0.60000000000000009</v>
      </c>
      <c r="J562" s="6">
        <v>3750</v>
      </c>
      <c r="K562" s="7">
        <f t="shared" si="4"/>
        <v>2250.0000000000005</v>
      </c>
      <c r="L562" s="7">
        <f t="shared" si="5"/>
        <v>787.50000000000023</v>
      </c>
      <c r="M562" s="8">
        <v>0.35000000000000003</v>
      </c>
    </row>
    <row r="563" spans="1:13" x14ac:dyDescent="0.25">
      <c r="A563" s="1"/>
      <c r="B563" s="3" t="s">
        <v>25</v>
      </c>
      <c r="C563" s="3">
        <v>1128299</v>
      </c>
      <c r="D563" s="4">
        <v>44484</v>
      </c>
      <c r="E563" s="3" t="s">
        <v>26</v>
      </c>
      <c r="F563" s="3" t="s">
        <v>38</v>
      </c>
      <c r="G563" s="3" t="s">
        <v>39</v>
      </c>
      <c r="H563" s="3" t="s">
        <v>18</v>
      </c>
      <c r="I563" s="5">
        <v>0.60000000000000009</v>
      </c>
      <c r="J563" s="6">
        <v>3500</v>
      </c>
      <c r="K563" s="7">
        <f t="shared" si="4"/>
        <v>2100.0000000000005</v>
      </c>
      <c r="L563" s="7">
        <f t="shared" si="5"/>
        <v>630.00000000000011</v>
      </c>
      <c r="M563" s="8">
        <v>0.3</v>
      </c>
    </row>
    <row r="564" spans="1:13" x14ac:dyDescent="0.25">
      <c r="A564" s="1"/>
      <c r="B564" s="3" t="s">
        <v>25</v>
      </c>
      <c r="C564" s="3">
        <v>1128299</v>
      </c>
      <c r="D564" s="4">
        <v>44484</v>
      </c>
      <c r="E564" s="3" t="s">
        <v>26</v>
      </c>
      <c r="F564" s="3" t="s">
        <v>38</v>
      </c>
      <c r="G564" s="3" t="s">
        <v>39</v>
      </c>
      <c r="H564" s="3" t="s">
        <v>19</v>
      </c>
      <c r="I564" s="5">
        <v>0.70000000000000007</v>
      </c>
      <c r="J564" s="6">
        <v>3250</v>
      </c>
      <c r="K564" s="7">
        <f t="shared" si="4"/>
        <v>2275</v>
      </c>
      <c r="L564" s="7">
        <f t="shared" si="5"/>
        <v>1137.5000000000002</v>
      </c>
      <c r="M564" s="8">
        <v>0.50000000000000011</v>
      </c>
    </row>
    <row r="565" spans="1:13" x14ac:dyDescent="0.25">
      <c r="A565" s="1"/>
      <c r="B565" s="3" t="s">
        <v>25</v>
      </c>
      <c r="C565" s="3">
        <v>1128299</v>
      </c>
      <c r="D565" s="4">
        <v>44484</v>
      </c>
      <c r="E565" s="3" t="s">
        <v>26</v>
      </c>
      <c r="F565" s="3" t="s">
        <v>38</v>
      </c>
      <c r="G565" s="3" t="s">
        <v>39</v>
      </c>
      <c r="H565" s="3" t="s">
        <v>20</v>
      </c>
      <c r="I565" s="5">
        <v>0.75000000000000011</v>
      </c>
      <c r="J565" s="6">
        <v>3750</v>
      </c>
      <c r="K565" s="7">
        <f t="shared" si="4"/>
        <v>2812.5000000000005</v>
      </c>
      <c r="L565" s="7">
        <f t="shared" si="5"/>
        <v>421.87500000000011</v>
      </c>
      <c r="M565" s="8">
        <v>0.15000000000000002</v>
      </c>
    </row>
    <row r="566" spans="1:13" x14ac:dyDescent="0.25">
      <c r="A566" s="1"/>
      <c r="B566" s="3" t="s">
        <v>25</v>
      </c>
      <c r="C566" s="3">
        <v>1128299</v>
      </c>
      <c r="D566" s="4">
        <v>44515</v>
      </c>
      <c r="E566" s="3" t="s">
        <v>26</v>
      </c>
      <c r="F566" s="3" t="s">
        <v>38</v>
      </c>
      <c r="G566" s="3" t="s">
        <v>39</v>
      </c>
      <c r="H566" s="3" t="s">
        <v>15</v>
      </c>
      <c r="I566" s="5">
        <v>0.60000000000000009</v>
      </c>
      <c r="J566" s="6">
        <v>5750</v>
      </c>
      <c r="K566" s="7">
        <f t="shared" si="4"/>
        <v>3450.0000000000005</v>
      </c>
      <c r="L566" s="7">
        <f t="shared" si="5"/>
        <v>1207.5000000000002</v>
      </c>
      <c r="M566" s="8">
        <v>0.35000000000000003</v>
      </c>
    </row>
    <row r="567" spans="1:13" x14ac:dyDescent="0.25">
      <c r="A567" s="1"/>
      <c r="B567" s="3" t="s">
        <v>25</v>
      </c>
      <c r="C567" s="3">
        <v>1128299</v>
      </c>
      <c r="D567" s="4">
        <v>44515</v>
      </c>
      <c r="E567" s="3" t="s">
        <v>26</v>
      </c>
      <c r="F567" s="3" t="s">
        <v>38</v>
      </c>
      <c r="G567" s="3" t="s">
        <v>39</v>
      </c>
      <c r="H567" s="3" t="s">
        <v>16</v>
      </c>
      <c r="I567" s="5">
        <v>0.65000000000000013</v>
      </c>
      <c r="J567" s="6">
        <v>5750</v>
      </c>
      <c r="K567" s="7">
        <f t="shared" si="4"/>
        <v>3737.5000000000009</v>
      </c>
      <c r="L567" s="7">
        <f t="shared" si="5"/>
        <v>747.50000000000023</v>
      </c>
      <c r="M567" s="8">
        <v>0.2</v>
      </c>
    </row>
    <row r="568" spans="1:13" x14ac:dyDescent="0.25">
      <c r="A568" s="1"/>
      <c r="B568" s="3" t="s">
        <v>25</v>
      </c>
      <c r="C568" s="3">
        <v>1128299</v>
      </c>
      <c r="D568" s="4">
        <v>44515</v>
      </c>
      <c r="E568" s="3" t="s">
        <v>26</v>
      </c>
      <c r="F568" s="3" t="s">
        <v>38</v>
      </c>
      <c r="G568" s="3" t="s">
        <v>39</v>
      </c>
      <c r="H568" s="3" t="s">
        <v>17</v>
      </c>
      <c r="I568" s="5">
        <v>0.60000000000000009</v>
      </c>
      <c r="J568" s="6">
        <v>4250</v>
      </c>
      <c r="K568" s="7">
        <f t="shared" si="4"/>
        <v>2550.0000000000005</v>
      </c>
      <c r="L568" s="7">
        <f t="shared" si="5"/>
        <v>892.50000000000023</v>
      </c>
      <c r="M568" s="8">
        <v>0.35000000000000003</v>
      </c>
    </row>
    <row r="569" spans="1:13" x14ac:dyDescent="0.25">
      <c r="A569" s="1"/>
      <c r="B569" s="3" t="s">
        <v>25</v>
      </c>
      <c r="C569" s="3">
        <v>1128299</v>
      </c>
      <c r="D569" s="4">
        <v>44515</v>
      </c>
      <c r="E569" s="3" t="s">
        <v>26</v>
      </c>
      <c r="F569" s="3" t="s">
        <v>38</v>
      </c>
      <c r="G569" s="3" t="s">
        <v>39</v>
      </c>
      <c r="H569" s="3" t="s">
        <v>18</v>
      </c>
      <c r="I569" s="5">
        <v>0.60000000000000009</v>
      </c>
      <c r="J569" s="6">
        <v>4000</v>
      </c>
      <c r="K569" s="7">
        <f t="shared" si="4"/>
        <v>2400.0000000000005</v>
      </c>
      <c r="L569" s="7">
        <f t="shared" si="5"/>
        <v>720.00000000000011</v>
      </c>
      <c r="M569" s="8">
        <v>0.3</v>
      </c>
    </row>
    <row r="570" spans="1:13" x14ac:dyDescent="0.25">
      <c r="A570" s="1"/>
      <c r="B570" s="3" t="s">
        <v>25</v>
      </c>
      <c r="C570" s="3">
        <v>1128299</v>
      </c>
      <c r="D570" s="4">
        <v>44515</v>
      </c>
      <c r="E570" s="3" t="s">
        <v>26</v>
      </c>
      <c r="F570" s="3" t="s">
        <v>38</v>
      </c>
      <c r="G570" s="3" t="s">
        <v>39</v>
      </c>
      <c r="H570" s="3" t="s">
        <v>19</v>
      </c>
      <c r="I570" s="5">
        <v>0.70000000000000007</v>
      </c>
      <c r="J570" s="6">
        <v>3500</v>
      </c>
      <c r="K570" s="7">
        <f t="shared" si="4"/>
        <v>2450.0000000000005</v>
      </c>
      <c r="L570" s="7">
        <f t="shared" si="5"/>
        <v>1225.0000000000005</v>
      </c>
      <c r="M570" s="8">
        <v>0.50000000000000011</v>
      </c>
    </row>
    <row r="571" spans="1:13" x14ac:dyDescent="0.25">
      <c r="A571" s="1"/>
      <c r="B571" s="3" t="s">
        <v>25</v>
      </c>
      <c r="C571" s="3">
        <v>1128299</v>
      </c>
      <c r="D571" s="4">
        <v>44515</v>
      </c>
      <c r="E571" s="3" t="s">
        <v>26</v>
      </c>
      <c r="F571" s="3" t="s">
        <v>38</v>
      </c>
      <c r="G571" s="3" t="s">
        <v>39</v>
      </c>
      <c r="H571" s="3" t="s">
        <v>20</v>
      </c>
      <c r="I571" s="5">
        <v>0.75000000000000011</v>
      </c>
      <c r="J571" s="6">
        <v>4750</v>
      </c>
      <c r="K571" s="7">
        <f t="shared" si="4"/>
        <v>3562.5000000000005</v>
      </c>
      <c r="L571" s="7">
        <f t="shared" si="5"/>
        <v>534.37500000000011</v>
      </c>
      <c r="M571" s="8">
        <v>0.15000000000000002</v>
      </c>
    </row>
    <row r="572" spans="1:13" x14ac:dyDescent="0.25">
      <c r="A572" s="1"/>
      <c r="B572" s="3" t="s">
        <v>25</v>
      </c>
      <c r="C572" s="3">
        <v>1128299</v>
      </c>
      <c r="D572" s="4">
        <v>44544</v>
      </c>
      <c r="E572" s="3" t="s">
        <v>26</v>
      </c>
      <c r="F572" s="3" t="s">
        <v>38</v>
      </c>
      <c r="G572" s="3" t="s">
        <v>39</v>
      </c>
      <c r="H572" s="3" t="s">
        <v>15</v>
      </c>
      <c r="I572" s="5">
        <v>0.60000000000000009</v>
      </c>
      <c r="J572" s="6">
        <v>6750</v>
      </c>
      <c r="K572" s="7">
        <f t="shared" si="4"/>
        <v>4050.0000000000005</v>
      </c>
      <c r="L572" s="7">
        <f t="shared" si="5"/>
        <v>1417.5000000000002</v>
      </c>
      <c r="M572" s="8">
        <v>0.35000000000000003</v>
      </c>
    </row>
    <row r="573" spans="1:13" x14ac:dyDescent="0.25">
      <c r="A573" s="1"/>
      <c r="B573" s="3" t="s">
        <v>25</v>
      </c>
      <c r="C573" s="3">
        <v>1128299</v>
      </c>
      <c r="D573" s="4">
        <v>44544</v>
      </c>
      <c r="E573" s="3" t="s">
        <v>26</v>
      </c>
      <c r="F573" s="3" t="s">
        <v>38</v>
      </c>
      <c r="G573" s="3" t="s">
        <v>39</v>
      </c>
      <c r="H573" s="3" t="s">
        <v>16</v>
      </c>
      <c r="I573" s="5">
        <v>0.65000000000000013</v>
      </c>
      <c r="J573" s="6">
        <v>6750</v>
      </c>
      <c r="K573" s="7">
        <f t="shared" si="4"/>
        <v>4387.5000000000009</v>
      </c>
      <c r="L573" s="7">
        <f t="shared" si="5"/>
        <v>877.50000000000023</v>
      </c>
      <c r="M573" s="8">
        <v>0.2</v>
      </c>
    </row>
    <row r="574" spans="1:13" x14ac:dyDescent="0.25">
      <c r="A574" s="1"/>
      <c r="B574" s="3" t="s">
        <v>25</v>
      </c>
      <c r="C574" s="3">
        <v>1128299</v>
      </c>
      <c r="D574" s="4">
        <v>44544</v>
      </c>
      <c r="E574" s="3" t="s">
        <v>26</v>
      </c>
      <c r="F574" s="3" t="s">
        <v>38</v>
      </c>
      <c r="G574" s="3" t="s">
        <v>39</v>
      </c>
      <c r="H574" s="3" t="s">
        <v>17</v>
      </c>
      <c r="I574" s="5">
        <v>0.60000000000000009</v>
      </c>
      <c r="J574" s="6">
        <v>4750</v>
      </c>
      <c r="K574" s="7">
        <f t="shared" si="4"/>
        <v>2850.0000000000005</v>
      </c>
      <c r="L574" s="7">
        <f t="shared" si="5"/>
        <v>997.50000000000023</v>
      </c>
      <c r="M574" s="8">
        <v>0.35000000000000003</v>
      </c>
    </row>
    <row r="575" spans="1:13" x14ac:dyDescent="0.25">
      <c r="A575" s="1"/>
      <c r="B575" s="3" t="s">
        <v>25</v>
      </c>
      <c r="C575" s="3">
        <v>1128299</v>
      </c>
      <c r="D575" s="4">
        <v>44544</v>
      </c>
      <c r="E575" s="3" t="s">
        <v>26</v>
      </c>
      <c r="F575" s="3" t="s">
        <v>38</v>
      </c>
      <c r="G575" s="3" t="s">
        <v>39</v>
      </c>
      <c r="H575" s="3" t="s">
        <v>18</v>
      </c>
      <c r="I575" s="5">
        <v>0.60000000000000009</v>
      </c>
      <c r="J575" s="6">
        <v>4750</v>
      </c>
      <c r="K575" s="7">
        <f t="shared" si="4"/>
        <v>2850.0000000000005</v>
      </c>
      <c r="L575" s="7">
        <f t="shared" si="5"/>
        <v>855.00000000000011</v>
      </c>
      <c r="M575" s="8">
        <v>0.3</v>
      </c>
    </row>
    <row r="576" spans="1:13" x14ac:dyDescent="0.25">
      <c r="A576" s="1"/>
      <c r="B576" s="3" t="s">
        <v>25</v>
      </c>
      <c r="C576" s="3">
        <v>1128299</v>
      </c>
      <c r="D576" s="4">
        <v>44544</v>
      </c>
      <c r="E576" s="3" t="s">
        <v>26</v>
      </c>
      <c r="F576" s="3" t="s">
        <v>38</v>
      </c>
      <c r="G576" s="3" t="s">
        <v>39</v>
      </c>
      <c r="H576" s="3" t="s">
        <v>19</v>
      </c>
      <c r="I576" s="5">
        <v>0.70000000000000007</v>
      </c>
      <c r="J576" s="6">
        <v>4000</v>
      </c>
      <c r="K576" s="7">
        <f t="shared" si="4"/>
        <v>2800.0000000000005</v>
      </c>
      <c r="L576" s="7">
        <f t="shared" si="5"/>
        <v>1400.0000000000005</v>
      </c>
      <c r="M576" s="8">
        <v>0.50000000000000011</v>
      </c>
    </row>
    <row r="577" spans="1:13" x14ac:dyDescent="0.25">
      <c r="A577" s="1"/>
      <c r="B577" s="3" t="s">
        <v>25</v>
      </c>
      <c r="C577" s="3">
        <v>1128299</v>
      </c>
      <c r="D577" s="4">
        <v>44544</v>
      </c>
      <c r="E577" s="3" t="s">
        <v>26</v>
      </c>
      <c r="F577" s="3" t="s">
        <v>38</v>
      </c>
      <c r="G577" s="3" t="s">
        <v>39</v>
      </c>
      <c r="H577" s="3" t="s">
        <v>20</v>
      </c>
      <c r="I577" s="5">
        <v>0.75000000000000011</v>
      </c>
      <c r="J577" s="6">
        <v>5000</v>
      </c>
      <c r="K577" s="7">
        <f t="shared" si="4"/>
        <v>3750.0000000000005</v>
      </c>
      <c r="L577" s="7">
        <f t="shared" si="5"/>
        <v>562.50000000000011</v>
      </c>
      <c r="M577" s="8">
        <v>0.15000000000000002</v>
      </c>
    </row>
    <row r="578" spans="1:13" x14ac:dyDescent="0.25">
      <c r="A578" s="1" t="s">
        <v>37</v>
      </c>
      <c r="B578" s="3" t="s">
        <v>25</v>
      </c>
      <c r="C578" s="3">
        <v>1128299</v>
      </c>
      <c r="D578" s="4">
        <v>44201</v>
      </c>
      <c r="E578" s="3" t="s">
        <v>26</v>
      </c>
      <c r="F578" s="3" t="s">
        <v>40</v>
      </c>
      <c r="G578" s="3" t="s">
        <v>41</v>
      </c>
      <c r="H578" s="3" t="s">
        <v>15</v>
      </c>
      <c r="I578" s="5">
        <v>0.3</v>
      </c>
      <c r="J578" s="6">
        <v>4250</v>
      </c>
      <c r="K578" s="7">
        <f t="shared" si="4"/>
        <v>1275</v>
      </c>
      <c r="L578" s="7">
        <f t="shared" si="5"/>
        <v>446.25000000000006</v>
      </c>
      <c r="M578" s="8">
        <v>0.35000000000000003</v>
      </c>
    </row>
    <row r="579" spans="1:13" x14ac:dyDescent="0.25">
      <c r="A579" s="1"/>
      <c r="B579" s="3" t="s">
        <v>25</v>
      </c>
      <c r="C579" s="3">
        <v>1128299</v>
      </c>
      <c r="D579" s="4">
        <v>44201</v>
      </c>
      <c r="E579" s="3" t="s">
        <v>26</v>
      </c>
      <c r="F579" s="3" t="s">
        <v>40</v>
      </c>
      <c r="G579" s="3" t="s">
        <v>41</v>
      </c>
      <c r="H579" s="3" t="s">
        <v>16</v>
      </c>
      <c r="I579" s="5">
        <v>0.4</v>
      </c>
      <c r="J579" s="6">
        <v>4250</v>
      </c>
      <c r="K579" s="7">
        <f t="shared" si="4"/>
        <v>1700</v>
      </c>
      <c r="L579" s="7">
        <f t="shared" si="5"/>
        <v>340</v>
      </c>
      <c r="M579" s="8">
        <v>0.2</v>
      </c>
    </row>
    <row r="580" spans="1:13" x14ac:dyDescent="0.25">
      <c r="A580" s="1"/>
      <c r="B580" s="3" t="s">
        <v>25</v>
      </c>
      <c r="C580" s="3">
        <v>1128299</v>
      </c>
      <c r="D580" s="4">
        <v>44201</v>
      </c>
      <c r="E580" s="3" t="s">
        <v>26</v>
      </c>
      <c r="F580" s="3" t="s">
        <v>40</v>
      </c>
      <c r="G580" s="3" t="s">
        <v>41</v>
      </c>
      <c r="H580" s="3" t="s">
        <v>17</v>
      </c>
      <c r="I580" s="5">
        <v>0.4</v>
      </c>
      <c r="J580" s="6">
        <v>4250</v>
      </c>
      <c r="K580" s="7">
        <f t="shared" si="4"/>
        <v>1700</v>
      </c>
      <c r="L580" s="7">
        <f t="shared" si="5"/>
        <v>595</v>
      </c>
      <c r="M580" s="8">
        <v>0.35000000000000003</v>
      </c>
    </row>
    <row r="581" spans="1:13" x14ac:dyDescent="0.25">
      <c r="A581" s="1"/>
      <c r="B581" s="3" t="s">
        <v>25</v>
      </c>
      <c r="C581" s="3">
        <v>1128299</v>
      </c>
      <c r="D581" s="4">
        <v>44201</v>
      </c>
      <c r="E581" s="3" t="s">
        <v>26</v>
      </c>
      <c r="F581" s="3" t="s">
        <v>40</v>
      </c>
      <c r="G581" s="3" t="s">
        <v>41</v>
      </c>
      <c r="H581" s="3" t="s">
        <v>18</v>
      </c>
      <c r="I581" s="5">
        <v>0.4</v>
      </c>
      <c r="J581" s="6">
        <v>2750</v>
      </c>
      <c r="K581" s="7">
        <f t="shared" si="4"/>
        <v>1100</v>
      </c>
      <c r="L581" s="7">
        <f t="shared" si="5"/>
        <v>330</v>
      </c>
      <c r="M581" s="8">
        <v>0.3</v>
      </c>
    </row>
    <row r="582" spans="1:13" x14ac:dyDescent="0.25">
      <c r="A582" s="1"/>
      <c r="B582" s="3" t="s">
        <v>25</v>
      </c>
      <c r="C582" s="3">
        <v>1128299</v>
      </c>
      <c r="D582" s="4">
        <v>44201</v>
      </c>
      <c r="E582" s="3" t="s">
        <v>26</v>
      </c>
      <c r="F582" s="3" t="s">
        <v>40</v>
      </c>
      <c r="G582" s="3" t="s">
        <v>41</v>
      </c>
      <c r="H582" s="3" t="s">
        <v>19</v>
      </c>
      <c r="I582" s="5">
        <v>0.45</v>
      </c>
      <c r="J582" s="6">
        <v>2250</v>
      </c>
      <c r="K582" s="7">
        <f t="shared" si="4"/>
        <v>1012.5</v>
      </c>
      <c r="L582" s="7">
        <f t="shared" si="5"/>
        <v>506.25</v>
      </c>
      <c r="M582" s="8">
        <v>0.5</v>
      </c>
    </row>
    <row r="583" spans="1:13" x14ac:dyDescent="0.25">
      <c r="A583" s="1"/>
      <c r="B583" s="3" t="s">
        <v>25</v>
      </c>
      <c r="C583" s="3">
        <v>1128299</v>
      </c>
      <c r="D583" s="4">
        <v>44201</v>
      </c>
      <c r="E583" s="3" t="s">
        <v>26</v>
      </c>
      <c r="F583" s="3" t="s">
        <v>40</v>
      </c>
      <c r="G583" s="3" t="s">
        <v>41</v>
      </c>
      <c r="H583" s="3" t="s">
        <v>20</v>
      </c>
      <c r="I583" s="5">
        <v>0.4</v>
      </c>
      <c r="J583" s="6">
        <v>4750</v>
      </c>
      <c r="K583" s="7">
        <f t="shared" si="4"/>
        <v>1900</v>
      </c>
      <c r="L583" s="7">
        <f t="shared" si="5"/>
        <v>285.00000000000006</v>
      </c>
      <c r="M583" s="8">
        <v>0.15000000000000002</v>
      </c>
    </row>
    <row r="584" spans="1:13" x14ac:dyDescent="0.25">
      <c r="A584" s="1"/>
      <c r="B584" s="3" t="s">
        <v>25</v>
      </c>
      <c r="C584" s="3">
        <v>1128299</v>
      </c>
      <c r="D584" s="4">
        <v>44232</v>
      </c>
      <c r="E584" s="3" t="s">
        <v>26</v>
      </c>
      <c r="F584" s="3" t="s">
        <v>40</v>
      </c>
      <c r="G584" s="3" t="s">
        <v>41</v>
      </c>
      <c r="H584" s="3" t="s">
        <v>15</v>
      </c>
      <c r="I584" s="5">
        <v>0.3</v>
      </c>
      <c r="J584" s="6">
        <v>5250</v>
      </c>
      <c r="K584" s="7">
        <f t="shared" si="4"/>
        <v>1575</v>
      </c>
      <c r="L584" s="7">
        <f t="shared" si="5"/>
        <v>551.25</v>
      </c>
      <c r="M584" s="8">
        <v>0.35000000000000003</v>
      </c>
    </row>
    <row r="585" spans="1:13" x14ac:dyDescent="0.25">
      <c r="A585" s="1"/>
      <c r="B585" s="3" t="s">
        <v>25</v>
      </c>
      <c r="C585" s="3">
        <v>1128299</v>
      </c>
      <c r="D585" s="4">
        <v>44232</v>
      </c>
      <c r="E585" s="3" t="s">
        <v>26</v>
      </c>
      <c r="F585" s="3" t="s">
        <v>40</v>
      </c>
      <c r="G585" s="3" t="s">
        <v>41</v>
      </c>
      <c r="H585" s="3" t="s">
        <v>16</v>
      </c>
      <c r="I585" s="5">
        <v>0.4</v>
      </c>
      <c r="J585" s="6">
        <v>4250</v>
      </c>
      <c r="K585" s="7">
        <f t="shared" si="4"/>
        <v>1700</v>
      </c>
      <c r="L585" s="7">
        <f t="shared" si="5"/>
        <v>340</v>
      </c>
      <c r="M585" s="8">
        <v>0.2</v>
      </c>
    </row>
    <row r="586" spans="1:13" x14ac:dyDescent="0.25">
      <c r="A586" s="1"/>
      <c r="B586" s="3" t="s">
        <v>25</v>
      </c>
      <c r="C586" s="3">
        <v>1128299</v>
      </c>
      <c r="D586" s="4">
        <v>44232</v>
      </c>
      <c r="E586" s="3" t="s">
        <v>26</v>
      </c>
      <c r="F586" s="3" t="s">
        <v>40</v>
      </c>
      <c r="G586" s="3" t="s">
        <v>41</v>
      </c>
      <c r="H586" s="3" t="s">
        <v>17</v>
      </c>
      <c r="I586" s="5">
        <v>0.4</v>
      </c>
      <c r="J586" s="6">
        <v>4250</v>
      </c>
      <c r="K586" s="7">
        <f t="shared" si="4"/>
        <v>1700</v>
      </c>
      <c r="L586" s="7">
        <f t="shared" si="5"/>
        <v>595</v>
      </c>
      <c r="M586" s="8">
        <v>0.35000000000000003</v>
      </c>
    </row>
    <row r="587" spans="1:13" x14ac:dyDescent="0.25">
      <c r="A587" s="1"/>
      <c r="B587" s="3" t="s">
        <v>25</v>
      </c>
      <c r="C587" s="3">
        <v>1128299</v>
      </c>
      <c r="D587" s="4">
        <v>44232</v>
      </c>
      <c r="E587" s="3" t="s">
        <v>26</v>
      </c>
      <c r="F587" s="3" t="s">
        <v>40</v>
      </c>
      <c r="G587" s="3" t="s">
        <v>41</v>
      </c>
      <c r="H587" s="3" t="s">
        <v>18</v>
      </c>
      <c r="I587" s="5">
        <v>0.4</v>
      </c>
      <c r="J587" s="6">
        <v>2750</v>
      </c>
      <c r="K587" s="7">
        <f t="shared" si="4"/>
        <v>1100</v>
      </c>
      <c r="L587" s="7">
        <f t="shared" si="5"/>
        <v>330</v>
      </c>
      <c r="M587" s="8">
        <v>0.3</v>
      </c>
    </row>
    <row r="588" spans="1:13" x14ac:dyDescent="0.25">
      <c r="A588" s="1"/>
      <c r="B588" s="3" t="s">
        <v>25</v>
      </c>
      <c r="C588" s="3">
        <v>1128299</v>
      </c>
      <c r="D588" s="4">
        <v>44232</v>
      </c>
      <c r="E588" s="3" t="s">
        <v>26</v>
      </c>
      <c r="F588" s="3" t="s">
        <v>40</v>
      </c>
      <c r="G588" s="3" t="s">
        <v>41</v>
      </c>
      <c r="H588" s="3" t="s">
        <v>19</v>
      </c>
      <c r="I588" s="5">
        <v>0.45</v>
      </c>
      <c r="J588" s="6">
        <v>2000</v>
      </c>
      <c r="K588" s="7">
        <f t="shared" si="4"/>
        <v>900</v>
      </c>
      <c r="L588" s="7">
        <f t="shared" si="5"/>
        <v>450</v>
      </c>
      <c r="M588" s="8">
        <v>0.5</v>
      </c>
    </row>
    <row r="589" spans="1:13" x14ac:dyDescent="0.25">
      <c r="A589" s="1"/>
      <c r="B589" s="3" t="s">
        <v>25</v>
      </c>
      <c r="C589" s="3">
        <v>1128299</v>
      </c>
      <c r="D589" s="4">
        <v>44232</v>
      </c>
      <c r="E589" s="3" t="s">
        <v>26</v>
      </c>
      <c r="F589" s="3" t="s">
        <v>40</v>
      </c>
      <c r="G589" s="3" t="s">
        <v>41</v>
      </c>
      <c r="H589" s="3" t="s">
        <v>20</v>
      </c>
      <c r="I589" s="5">
        <v>0.4</v>
      </c>
      <c r="J589" s="6">
        <v>4000</v>
      </c>
      <c r="K589" s="7">
        <f t="shared" si="4"/>
        <v>1600</v>
      </c>
      <c r="L589" s="7">
        <f t="shared" si="5"/>
        <v>240.00000000000003</v>
      </c>
      <c r="M589" s="8">
        <v>0.15000000000000002</v>
      </c>
    </row>
    <row r="590" spans="1:13" x14ac:dyDescent="0.25">
      <c r="A590" s="1"/>
      <c r="B590" s="3" t="s">
        <v>25</v>
      </c>
      <c r="C590" s="3">
        <v>1128299</v>
      </c>
      <c r="D590" s="4">
        <v>44259</v>
      </c>
      <c r="E590" s="3" t="s">
        <v>26</v>
      </c>
      <c r="F590" s="3" t="s">
        <v>40</v>
      </c>
      <c r="G590" s="3" t="s">
        <v>41</v>
      </c>
      <c r="H590" s="3" t="s">
        <v>15</v>
      </c>
      <c r="I590" s="5">
        <v>0.4</v>
      </c>
      <c r="J590" s="6">
        <v>5500</v>
      </c>
      <c r="K590" s="7">
        <f t="shared" si="4"/>
        <v>2200</v>
      </c>
      <c r="L590" s="7">
        <f t="shared" si="5"/>
        <v>770.00000000000011</v>
      </c>
      <c r="M590" s="8">
        <v>0.35000000000000003</v>
      </c>
    </row>
    <row r="591" spans="1:13" x14ac:dyDescent="0.25">
      <c r="A591" s="1"/>
      <c r="B591" s="3" t="s">
        <v>25</v>
      </c>
      <c r="C591" s="3">
        <v>1128299</v>
      </c>
      <c r="D591" s="4">
        <v>44259</v>
      </c>
      <c r="E591" s="3" t="s">
        <v>26</v>
      </c>
      <c r="F591" s="3" t="s">
        <v>40</v>
      </c>
      <c r="G591" s="3" t="s">
        <v>41</v>
      </c>
      <c r="H591" s="3" t="s">
        <v>16</v>
      </c>
      <c r="I591" s="5">
        <v>0.49999999999999994</v>
      </c>
      <c r="J591" s="6">
        <v>4000</v>
      </c>
      <c r="K591" s="7">
        <f t="shared" si="4"/>
        <v>1999.9999999999998</v>
      </c>
      <c r="L591" s="7">
        <f t="shared" si="5"/>
        <v>400</v>
      </c>
      <c r="M591" s="8">
        <v>0.2</v>
      </c>
    </row>
    <row r="592" spans="1:13" x14ac:dyDescent="0.25">
      <c r="A592" s="1"/>
      <c r="B592" s="3" t="s">
        <v>25</v>
      </c>
      <c r="C592" s="3">
        <v>1128299</v>
      </c>
      <c r="D592" s="4">
        <v>44259</v>
      </c>
      <c r="E592" s="3" t="s">
        <v>26</v>
      </c>
      <c r="F592" s="3" t="s">
        <v>40</v>
      </c>
      <c r="G592" s="3" t="s">
        <v>41</v>
      </c>
      <c r="H592" s="3" t="s">
        <v>17</v>
      </c>
      <c r="I592" s="5">
        <v>0.54999999999999993</v>
      </c>
      <c r="J592" s="6">
        <v>4000</v>
      </c>
      <c r="K592" s="7">
        <f t="shared" si="4"/>
        <v>2199.9999999999995</v>
      </c>
      <c r="L592" s="7">
        <f t="shared" si="5"/>
        <v>769.99999999999989</v>
      </c>
      <c r="M592" s="8">
        <v>0.35000000000000003</v>
      </c>
    </row>
    <row r="593" spans="1:13" x14ac:dyDescent="0.25">
      <c r="A593" s="1"/>
      <c r="B593" s="3" t="s">
        <v>25</v>
      </c>
      <c r="C593" s="3">
        <v>1128299</v>
      </c>
      <c r="D593" s="4">
        <v>44259</v>
      </c>
      <c r="E593" s="3" t="s">
        <v>26</v>
      </c>
      <c r="F593" s="3" t="s">
        <v>40</v>
      </c>
      <c r="G593" s="3" t="s">
        <v>41</v>
      </c>
      <c r="H593" s="3" t="s">
        <v>18</v>
      </c>
      <c r="I593" s="5">
        <v>0.54999999999999993</v>
      </c>
      <c r="J593" s="6">
        <v>3000</v>
      </c>
      <c r="K593" s="7">
        <f t="shared" si="4"/>
        <v>1649.9999999999998</v>
      </c>
      <c r="L593" s="7">
        <f t="shared" si="5"/>
        <v>494.99999999999989</v>
      </c>
      <c r="M593" s="8">
        <v>0.3</v>
      </c>
    </row>
    <row r="594" spans="1:13" x14ac:dyDescent="0.25">
      <c r="A594" s="1"/>
      <c r="B594" s="3" t="s">
        <v>25</v>
      </c>
      <c r="C594" s="3">
        <v>1128299</v>
      </c>
      <c r="D594" s="4">
        <v>44259</v>
      </c>
      <c r="E594" s="3" t="s">
        <v>26</v>
      </c>
      <c r="F594" s="3" t="s">
        <v>40</v>
      </c>
      <c r="G594" s="3" t="s">
        <v>41</v>
      </c>
      <c r="H594" s="3" t="s">
        <v>19</v>
      </c>
      <c r="I594" s="5">
        <v>0.6</v>
      </c>
      <c r="J594" s="6">
        <v>1500</v>
      </c>
      <c r="K594" s="7">
        <f t="shared" si="4"/>
        <v>900</v>
      </c>
      <c r="L594" s="7">
        <f t="shared" si="5"/>
        <v>450</v>
      </c>
      <c r="M594" s="8">
        <v>0.5</v>
      </c>
    </row>
    <row r="595" spans="1:13" x14ac:dyDescent="0.25">
      <c r="A595" s="1"/>
      <c r="B595" s="3" t="s">
        <v>25</v>
      </c>
      <c r="C595" s="3">
        <v>1128299</v>
      </c>
      <c r="D595" s="4">
        <v>44259</v>
      </c>
      <c r="E595" s="3" t="s">
        <v>26</v>
      </c>
      <c r="F595" s="3" t="s">
        <v>40</v>
      </c>
      <c r="G595" s="3" t="s">
        <v>41</v>
      </c>
      <c r="H595" s="3" t="s">
        <v>20</v>
      </c>
      <c r="I595" s="5">
        <v>0.54999999999999993</v>
      </c>
      <c r="J595" s="6">
        <v>3500</v>
      </c>
      <c r="K595" s="7">
        <f t="shared" si="4"/>
        <v>1924.9999999999998</v>
      </c>
      <c r="L595" s="7">
        <f t="shared" si="5"/>
        <v>288.75</v>
      </c>
      <c r="M595" s="8">
        <v>0.15000000000000002</v>
      </c>
    </row>
    <row r="596" spans="1:13" x14ac:dyDescent="0.25">
      <c r="A596" s="1"/>
      <c r="B596" s="3" t="s">
        <v>25</v>
      </c>
      <c r="C596" s="3">
        <v>1128299</v>
      </c>
      <c r="D596" s="4">
        <v>44291</v>
      </c>
      <c r="E596" s="3" t="s">
        <v>26</v>
      </c>
      <c r="F596" s="3" t="s">
        <v>40</v>
      </c>
      <c r="G596" s="3" t="s">
        <v>41</v>
      </c>
      <c r="H596" s="3" t="s">
        <v>15</v>
      </c>
      <c r="I596" s="5">
        <v>0.6</v>
      </c>
      <c r="J596" s="6">
        <v>5250</v>
      </c>
      <c r="K596" s="7">
        <f t="shared" si="4"/>
        <v>3150</v>
      </c>
      <c r="L596" s="7">
        <f t="shared" si="5"/>
        <v>1102.5</v>
      </c>
      <c r="M596" s="8">
        <v>0.35000000000000003</v>
      </c>
    </row>
    <row r="597" spans="1:13" x14ac:dyDescent="0.25">
      <c r="A597" s="1"/>
      <c r="B597" s="3" t="s">
        <v>25</v>
      </c>
      <c r="C597" s="3">
        <v>1128299</v>
      </c>
      <c r="D597" s="4">
        <v>44291</v>
      </c>
      <c r="E597" s="3" t="s">
        <v>26</v>
      </c>
      <c r="F597" s="3" t="s">
        <v>40</v>
      </c>
      <c r="G597" s="3" t="s">
        <v>41</v>
      </c>
      <c r="H597" s="3" t="s">
        <v>16</v>
      </c>
      <c r="I597" s="5">
        <v>0.65</v>
      </c>
      <c r="J597" s="6">
        <v>3250</v>
      </c>
      <c r="K597" s="7">
        <f t="shared" si="4"/>
        <v>2112.5</v>
      </c>
      <c r="L597" s="7">
        <f t="shared" si="5"/>
        <v>422.5</v>
      </c>
      <c r="M597" s="8">
        <v>0.2</v>
      </c>
    </row>
    <row r="598" spans="1:13" x14ac:dyDescent="0.25">
      <c r="A598" s="1"/>
      <c r="B598" s="3" t="s">
        <v>25</v>
      </c>
      <c r="C598" s="3">
        <v>1128299</v>
      </c>
      <c r="D598" s="4">
        <v>44291</v>
      </c>
      <c r="E598" s="3" t="s">
        <v>26</v>
      </c>
      <c r="F598" s="3" t="s">
        <v>40</v>
      </c>
      <c r="G598" s="3" t="s">
        <v>41</v>
      </c>
      <c r="H598" s="3" t="s">
        <v>17</v>
      </c>
      <c r="I598" s="5">
        <v>0.65</v>
      </c>
      <c r="J598" s="6">
        <v>3750</v>
      </c>
      <c r="K598" s="7">
        <f t="shared" si="4"/>
        <v>2437.5</v>
      </c>
      <c r="L598" s="7">
        <f t="shared" si="5"/>
        <v>853.12500000000011</v>
      </c>
      <c r="M598" s="8">
        <v>0.35000000000000003</v>
      </c>
    </row>
    <row r="599" spans="1:13" x14ac:dyDescent="0.25">
      <c r="A599" s="1"/>
      <c r="B599" s="3" t="s">
        <v>25</v>
      </c>
      <c r="C599" s="3">
        <v>1128299</v>
      </c>
      <c r="D599" s="4">
        <v>44291</v>
      </c>
      <c r="E599" s="3" t="s">
        <v>26</v>
      </c>
      <c r="F599" s="3" t="s">
        <v>40</v>
      </c>
      <c r="G599" s="3" t="s">
        <v>41</v>
      </c>
      <c r="H599" s="3" t="s">
        <v>18</v>
      </c>
      <c r="I599" s="5">
        <v>0.6</v>
      </c>
      <c r="J599" s="6">
        <v>2750</v>
      </c>
      <c r="K599" s="7">
        <f t="shared" si="4"/>
        <v>1650</v>
      </c>
      <c r="L599" s="7">
        <f t="shared" si="5"/>
        <v>495</v>
      </c>
      <c r="M599" s="8">
        <v>0.3</v>
      </c>
    </row>
    <row r="600" spans="1:13" x14ac:dyDescent="0.25">
      <c r="A600" s="1"/>
      <c r="B600" s="3" t="s">
        <v>25</v>
      </c>
      <c r="C600" s="3">
        <v>1128299</v>
      </c>
      <c r="D600" s="4">
        <v>44291</v>
      </c>
      <c r="E600" s="3" t="s">
        <v>26</v>
      </c>
      <c r="F600" s="3" t="s">
        <v>40</v>
      </c>
      <c r="G600" s="3" t="s">
        <v>41</v>
      </c>
      <c r="H600" s="3" t="s">
        <v>19</v>
      </c>
      <c r="I600" s="5">
        <v>0.65</v>
      </c>
      <c r="J600" s="6">
        <v>1750</v>
      </c>
      <c r="K600" s="7">
        <f t="shared" si="4"/>
        <v>1137.5</v>
      </c>
      <c r="L600" s="7">
        <f t="shared" si="5"/>
        <v>568.75</v>
      </c>
      <c r="M600" s="8">
        <v>0.5</v>
      </c>
    </row>
    <row r="601" spans="1:13" x14ac:dyDescent="0.25">
      <c r="A601" s="1"/>
      <c r="B601" s="3" t="s">
        <v>25</v>
      </c>
      <c r="C601" s="3">
        <v>1128299</v>
      </c>
      <c r="D601" s="4">
        <v>44291</v>
      </c>
      <c r="E601" s="3" t="s">
        <v>26</v>
      </c>
      <c r="F601" s="3" t="s">
        <v>40</v>
      </c>
      <c r="G601" s="3" t="s">
        <v>41</v>
      </c>
      <c r="H601" s="3" t="s">
        <v>20</v>
      </c>
      <c r="I601" s="5">
        <v>0.8</v>
      </c>
      <c r="J601" s="6">
        <v>3250</v>
      </c>
      <c r="K601" s="7">
        <f t="shared" si="4"/>
        <v>2600</v>
      </c>
      <c r="L601" s="7">
        <f t="shared" si="5"/>
        <v>390.00000000000006</v>
      </c>
      <c r="M601" s="8">
        <v>0.15000000000000002</v>
      </c>
    </row>
    <row r="602" spans="1:13" x14ac:dyDescent="0.25">
      <c r="A602" s="1"/>
      <c r="B602" s="3" t="s">
        <v>25</v>
      </c>
      <c r="C602" s="3">
        <v>1128299</v>
      </c>
      <c r="D602" s="4">
        <v>44322</v>
      </c>
      <c r="E602" s="3" t="s">
        <v>26</v>
      </c>
      <c r="F602" s="3" t="s">
        <v>40</v>
      </c>
      <c r="G602" s="3" t="s">
        <v>41</v>
      </c>
      <c r="H602" s="3" t="s">
        <v>15</v>
      </c>
      <c r="I602" s="5">
        <v>0.6</v>
      </c>
      <c r="J602" s="6">
        <v>5250</v>
      </c>
      <c r="K602" s="7">
        <f t="shared" si="4"/>
        <v>3150</v>
      </c>
      <c r="L602" s="7">
        <f t="shared" si="5"/>
        <v>1575</v>
      </c>
      <c r="M602" s="8">
        <v>0.5</v>
      </c>
    </row>
    <row r="603" spans="1:13" x14ac:dyDescent="0.25">
      <c r="A603" s="1"/>
      <c r="B603" s="3" t="s">
        <v>25</v>
      </c>
      <c r="C603" s="3">
        <v>1128299</v>
      </c>
      <c r="D603" s="4">
        <v>44322</v>
      </c>
      <c r="E603" s="3" t="s">
        <v>26</v>
      </c>
      <c r="F603" s="3" t="s">
        <v>40</v>
      </c>
      <c r="G603" s="3" t="s">
        <v>41</v>
      </c>
      <c r="H603" s="3" t="s">
        <v>16</v>
      </c>
      <c r="I603" s="5">
        <v>0.65</v>
      </c>
      <c r="J603" s="6">
        <v>3750</v>
      </c>
      <c r="K603" s="7">
        <f t="shared" si="4"/>
        <v>2437.5</v>
      </c>
      <c r="L603" s="7">
        <f t="shared" si="5"/>
        <v>853.125</v>
      </c>
      <c r="M603" s="8">
        <v>0.35</v>
      </c>
    </row>
    <row r="604" spans="1:13" x14ac:dyDescent="0.25">
      <c r="A604" s="1"/>
      <c r="B604" s="3" t="s">
        <v>25</v>
      </c>
      <c r="C604" s="3">
        <v>1128299</v>
      </c>
      <c r="D604" s="4">
        <v>44322</v>
      </c>
      <c r="E604" s="3" t="s">
        <v>26</v>
      </c>
      <c r="F604" s="3" t="s">
        <v>40</v>
      </c>
      <c r="G604" s="3" t="s">
        <v>41</v>
      </c>
      <c r="H604" s="3" t="s">
        <v>17</v>
      </c>
      <c r="I604" s="5">
        <v>0.65</v>
      </c>
      <c r="J604" s="6">
        <v>3750</v>
      </c>
      <c r="K604" s="7">
        <f t="shared" si="4"/>
        <v>2437.5</v>
      </c>
      <c r="L604" s="7">
        <f t="shared" si="5"/>
        <v>1218.75</v>
      </c>
      <c r="M604" s="8">
        <v>0.5</v>
      </c>
    </row>
    <row r="605" spans="1:13" x14ac:dyDescent="0.25">
      <c r="A605" s="1"/>
      <c r="B605" s="3" t="s">
        <v>25</v>
      </c>
      <c r="C605" s="3">
        <v>1128299</v>
      </c>
      <c r="D605" s="4">
        <v>44322</v>
      </c>
      <c r="E605" s="3" t="s">
        <v>26</v>
      </c>
      <c r="F605" s="3" t="s">
        <v>40</v>
      </c>
      <c r="G605" s="3" t="s">
        <v>41</v>
      </c>
      <c r="H605" s="3" t="s">
        <v>18</v>
      </c>
      <c r="I605" s="5">
        <v>0.6</v>
      </c>
      <c r="J605" s="6">
        <v>2750</v>
      </c>
      <c r="K605" s="7">
        <f t="shared" si="4"/>
        <v>1650</v>
      </c>
      <c r="L605" s="7">
        <f t="shared" si="5"/>
        <v>742.49999999999989</v>
      </c>
      <c r="M605" s="8">
        <v>0.44999999999999996</v>
      </c>
    </row>
    <row r="606" spans="1:13" x14ac:dyDescent="0.25">
      <c r="A606" s="1"/>
      <c r="B606" s="3" t="s">
        <v>25</v>
      </c>
      <c r="C606" s="3">
        <v>1128299</v>
      </c>
      <c r="D606" s="4">
        <v>44322</v>
      </c>
      <c r="E606" s="3" t="s">
        <v>26</v>
      </c>
      <c r="F606" s="3" t="s">
        <v>40</v>
      </c>
      <c r="G606" s="3" t="s">
        <v>41</v>
      </c>
      <c r="H606" s="3" t="s">
        <v>19</v>
      </c>
      <c r="I606" s="5">
        <v>0.65</v>
      </c>
      <c r="J606" s="6">
        <v>1750</v>
      </c>
      <c r="K606" s="7">
        <f t="shared" si="4"/>
        <v>1137.5</v>
      </c>
      <c r="L606" s="7">
        <f t="shared" si="5"/>
        <v>739.37500000000011</v>
      </c>
      <c r="M606" s="8">
        <v>0.65000000000000013</v>
      </c>
    </row>
    <row r="607" spans="1:13" x14ac:dyDescent="0.25">
      <c r="A607" s="1"/>
      <c r="B607" s="3" t="s">
        <v>25</v>
      </c>
      <c r="C607" s="3">
        <v>1128299</v>
      </c>
      <c r="D607" s="4">
        <v>44322</v>
      </c>
      <c r="E607" s="3" t="s">
        <v>26</v>
      </c>
      <c r="F607" s="3" t="s">
        <v>40</v>
      </c>
      <c r="G607" s="3" t="s">
        <v>41</v>
      </c>
      <c r="H607" s="3" t="s">
        <v>20</v>
      </c>
      <c r="I607" s="5">
        <v>0.8</v>
      </c>
      <c r="J607" s="6">
        <v>4750</v>
      </c>
      <c r="K607" s="7">
        <f t="shared" si="4"/>
        <v>3800</v>
      </c>
      <c r="L607" s="7">
        <f t="shared" si="5"/>
        <v>1140</v>
      </c>
      <c r="M607" s="8">
        <v>0.3</v>
      </c>
    </row>
    <row r="608" spans="1:13" x14ac:dyDescent="0.25">
      <c r="A608" s="1"/>
      <c r="B608" s="3" t="s">
        <v>25</v>
      </c>
      <c r="C608" s="3">
        <v>1128299</v>
      </c>
      <c r="D608" s="4">
        <v>44352</v>
      </c>
      <c r="E608" s="3" t="s">
        <v>26</v>
      </c>
      <c r="F608" s="3" t="s">
        <v>40</v>
      </c>
      <c r="G608" s="3" t="s">
        <v>41</v>
      </c>
      <c r="H608" s="3" t="s">
        <v>15</v>
      </c>
      <c r="I608" s="5">
        <v>0.6</v>
      </c>
      <c r="J608" s="6">
        <v>7250</v>
      </c>
      <c r="K608" s="7">
        <f t="shared" si="4"/>
        <v>4350</v>
      </c>
      <c r="L608" s="7">
        <f t="shared" si="5"/>
        <v>2175</v>
      </c>
      <c r="M608" s="8">
        <v>0.5</v>
      </c>
    </row>
    <row r="609" spans="1:13" x14ac:dyDescent="0.25">
      <c r="A609" s="1"/>
      <c r="B609" s="3" t="s">
        <v>25</v>
      </c>
      <c r="C609" s="3">
        <v>1128299</v>
      </c>
      <c r="D609" s="4">
        <v>44352</v>
      </c>
      <c r="E609" s="3" t="s">
        <v>26</v>
      </c>
      <c r="F609" s="3" t="s">
        <v>40</v>
      </c>
      <c r="G609" s="3" t="s">
        <v>41</v>
      </c>
      <c r="H609" s="3" t="s">
        <v>16</v>
      </c>
      <c r="I609" s="5">
        <v>0.65</v>
      </c>
      <c r="J609" s="6">
        <v>5750</v>
      </c>
      <c r="K609" s="7">
        <f t="shared" si="4"/>
        <v>3737.5</v>
      </c>
      <c r="L609" s="7">
        <f t="shared" si="5"/>
        <v>1308.125</v>
      </c>
      <c r="M609" s="8">
        <v>0.35</v>
      </c>
    </row>
    <row r="610" spans="1:13" x14ac:dyDescent="0.25">
      <c r="A610" s="1"/>
      <c r="B610" s="3" t="s">
        <v>25</v>
      </c>
      <c r="C610" s="3">
        <v>1128299</v>
      </c>
      <c r="D610" s="4">
        <v>44352</v>
      </c>
      <c r="E610" s="3" t="s">
        <v>26</v>
      </c>
      <c r="F610" s="3" t="s">
        <v>40</v>
      </c>
      <c r="G610" s="3" t="s">
        <v>41</v>
      </c>
      <c r="H610" s="3" t="s">
        <v>17</v>
      </c>
      <c r="I610" s="5">
        <v>0.65</v>
      </c>
      <c r="J610" s="6">
        <v>5750</v>
      </c>
      <c r="K610" s="7">
        <f t="shared" si="4"/>
        <v>3737.5</v>
      </c>
      <c r="L610" s="7">
        <f t="shared" si="5"/>
        <v>1868.75</v>
      </c>
      <c r="M610" s="8">
        <v>0.5</v>
      </c>
    </row>
    <row r="611" spans="1:13" x14ac:dyDescent="0.25">
      <c r="A611" s="1"/>
      <c r="B611" s="3" t="s">
        <v>25</v>
      </c>
      <c r="C611" s="3">
        <v>1128299</v>
      </c>
      <c r="D611" s="4">
        <v>44352</v>
      </c>
      <c r="E611" s="3" t="s">
        <v>26</v>
      </c>
      <c r="F611" s="3" t="s">
        <v>40</v>
      </c>
      <c r="G611" s="3" t="s">
        <v>41</v>
      </c>
      <c r="H611" s="3" t="s">
        <v>18</v>
      </c>
      <c r="I611" s="5">
        <v>0.65</v>
      </c>
      <c r="J611" s="6">
        <v>4500</v>
      </c>
      <c r="K611" s="7">
        <f t="shared" si="4"/>
        <v>2925</v>
      </c>
      <c r="L611" s="7">
        <f t="shared" si="5"/>
        <v>1316.2499999999998</v>
      </c>
      <c r="M611" s="8">
        <v>0.44999999999999996</v>
      </c>
    </row>
    <row r="612" spans="1:13" x14ac:dyDescent="0.25">
      <c r="A612" s="1"/>
      <c r="B612" s="3" t="s">
        <v>25</v>
      </c>
      <c r="C612" s="3">
        <v>1128299</v>
      </c>
      <c r="D612" s="4">
        <v>44352</v>
      </c>
      <c r="E612" s="3" t="s">
        <v>26</v>
      </c>
      <c r="F612" s="3" t="s">
        <v>40</v>
      </c>
      <c r="G612" s="3" t="s">
        <v>41</v>
      </c>
      <c r="H612" s="3" t="s">
        <v>19</v>
      </c>
      <c r="I612" s="5">
        <v>0.70000000000000007</v>
      </c>
      <c r="J612" s="6">
        <v>3250</v>
      </c>
      <c r="K612" s="7">
        <f t="shared" si="4"/>
        <v>2275</v>
      </c>
      <c r="L612" s="7">
        <f t="shared" si="5"/>
        <v>1478.7500000000002</v>
      </c>
      <c r="M612" s="8">
        <v>0.65000000000000013</v>
      </c>
    </row>
    <row r="613" spans="1:13" x14ac:dyDescent="0.25">
      <c r="A613" s="1"/>
      <c r="B613" s="3" t="s">
        <v>25</v>
      </c>
      <c r="C613" s="3">
        <v>1128299</v>
      </c>
      <c r="D613" s="4">
        <v>44352</v>
      </c>
      <c r="E613" s="3" t="s">
        <v>26</v>
      </c>
      <c r="F613" s="3" t="s">
        <v>40</v>
      </c>
      <c r="G613" s="3" t="s">
        <v>41</v>
      </c>
      <c r="H613" s="3" t="s">
        <v>20</v>
      </c>
      <c r="I613" s="5">
        <v>0.85000000000000009</v>
      </c>
      <c r="J613" s="6">
        <v>6250</v>
      </c>
      <c r="K613" s="7">
        <f t="shared" si="4"/>
        <v>5312.5000000000009</v>
      </c>
      <c r="L613" s="7">
        <f t="shared" si="5"/>
        <v>1593.7500000000002</v>
      </c>
      <c r="M613" s="8">
        <v>0.3</v>
      </c>
    </row>
    <row r="614" spans="1:13" x14ac:dyDescent="0.25">
      <c r="A614" s="1"/>
      <c r="B614" s="3" t="s">
        <v>25</v>
      </c>
      <c r="C614" s="3">
        <v>1128299</v>
      </c>
      <c r="D614" s="4">
        <v>44381</v>
      </c>
      <c r="E614" s="3" t="s">
        <v>26</v>
      </c>
      <c r="F614" s="3" t="s">
        <v>40</v>
      </c>
      <c r="G614" s="3" t="s">
        <v>41</v>
      </c>
      <c r="H614" s="3" t="s">
        <v>15</v>
      </c>
      <c r="I614" s="5">
        <v>0.65</v>
      </c>
      <c r="J614" s="6">
        <v>7750</v>
      </c>
      <c r="K614" s="7">
        <f t="shared" si="4"/>
        <v>5037.5</v>
      </c>
      <c r="L614" s="7">
        <f t="shared" si="5"/>
        <v>2266.875</v>
      </c>
      <c r="M614" s="8">
        <v>0.45</v>
      </c>
    </row>
    <row r="615" spans="1:13" x14ac:dyDescent="0.25">
      <c r="A615" s="1"/>
      <c r="B615" s="3" t="s">
        <v>25</v>
      </c>
      <c r="C615" s="3">
        <v>1128299</v>
      </c>
      <c r="D615" s="4">
        <v>44381</v>
      </c>
      <c r="E615" s="3" t="s">
        <v>26</v>
      </c>
      <c r="F615" s="3" t="s">
        <v>40</v>
      </c>
      <c r="G615" s="3" t="s">
        <v>41</v>
      </c>
      <c r="H615" s="3" t="s">
        <v>16</v>
      </c>
      <c r="I615" s="5">
        <v>0.70000000000000007</v>
      </c>
      <c r="J615" s="6">
        <v>6250</v>
      </c>
      <c r="K615" s="7">
        <f t="shared" si="4"/>
        <v>4375</v>
      </c>
      <c r="L615" s="7">
        <f t="shared" si="5"/>
        <v>1312.5</v>
      </c>
      <c r="M615" s="8">
        <v>0.3</v>
      </c>
    </row>
    <row r="616" spans="1:13" x14ac:dyDescent="0.25">
      <c r="A616" s="1"/>
      <c r="B616" s="3" t="s">
        <v>25</v>
      </c>
      <c r="C616" s="3">
        <v>1128299</v>
      </c>
      <c r="D616" s="4">
        <v>44381</v>
      </c>
      <c r="E616" s="3" t="s">
        <v>26</v>
      </c>
      <c r="F616" s="3" t="s">
        <v>40</v>
      </c>
      <c r="G616" s="3" t="s">
        <v>41</v>
      </c>
      <c r="H616" s="3" t="s">
        <v>17</v>
      </c>
      <c r="I616" s="5">
        <v>0.70000000000000007</v>
      </c>
      <c r="J616" s="6">
        <v>5750</v>
      </c>
      <c r="K616" s="7">
        <f t="shared" si="4"/>
        <v>4025.0000000000005</v>
      </c>
      <c r="L616" s="7">
        <f t="shared" si="5"/>
        <v>1811.2500000000002</v>
      </c>
      <c r="M616" s="8">
        <v>0.45</v>
      </c>
    </row>
    <row r="617" spans="1:13" x14ac:dyDescent="0.25">
      <c r="A617" s="1"/>
      <c r="B617" s="3" t="s">
        <v>25</v>
      </c>
      <c r="C617" s="3">
        <v>1128299</v>
      </c>
      <c r="D617" s="4">
        <v>44381</v>
      </c>
      <c r="E617" s="3" t="s">
        <v>26</v>
      </c>
      <c r="F617" s="3" t="s">
        <v>40</v>
      </c>
      <c r="G617" s="3" t="s">
        <v>41</v>
      </c>
      <c r="H617" s="3" t="s">
        <v>18</v>
      </c>
      <c r="I617" s="5">
        <v>0.65</v>
      </c>
      <c r="J617" s="6">
        <v>4750</v>
      </c>
      <c r="K617" s="7">
        <f t="shared" si="4"/>
        <v>3087.5</v>
      </c>
      <c r="L617" s="7">
        <f t="shared" si="5"/>
        <v>1235</v>
      </c>
      <c r="M617" s="8">
        <v>0.39999999999999997</v>
      </c>
    </row>
    <row r="618" spans="1:13" x14ac:dyDescent="0.25">
      <c r="A618" s="1"/>
      <c r="B618" s="3" t="s">
        <v>25</v>
      </c>
      <c r="C618" s="3">
        <v>1128299</v>
      </c>
      <c r="D618" s="4">
        <v>44381</v>
      </c>
      <c r="E618" s="3" t="s">
        <v>26</v>
      </c>
      <c r="F618" s="3" t="s">
        <v>40</v>
      </c>
      <c r="G618" s="3" t="s">
        <v>41</v>
      </c>
      <c r="H618" s="3" t="s">
        <v>19</v>
      </c>
      <c r="I618" s="5">
        <v>0.70000000000000007</v>
      </c>
      <c r="J618" s="6">
        <v>5250</v>
      </c>
      <c r="K618" s="7">
        <f t="shared" si="4"/>
        <v>3675.0000000000005</v>
      </c>
      <c r="L618" s="7">
        <f t="shared" si="5"/>
        <v>2205.0000000000005</v>
      </c>
      <c r="M618" s="8">
        <v>0.60000000000000009</v>
      </c>
    </row>
    <row r="619" spans="1:13" x14ac:dyDescent="0.25">
      <c r="A619" s="1"/>
      <c r="B619" s="3" t="s">
        <v>25</v>
      </c>
      <c r="C619" s="3">
        <v>1128299</v>
      </c>
      <c r="D619" s="4">
        <v>44381</v>
      </c>
      <c r="E619" s="3" t="s">
        <v>26</v>
      </c>
      <c r="F619" s="3" t="s">
        <v>40</v>
      </c>
      <c r="G619" s="3" t="s">
        <v>41</v>
      </c>
      <c r="H619" s="3" t="s">
        <v>20</v>
      </c>
      <c r="I619" s="5">
        <v>0.85000000000000009</v>
      </c>
      <c r="J619" s="6">
        <v>5250</v>
      </c>
      <c r="K619" s="7">
        <f t="shared" si="4"/>
        <v>4462.5000000000009</v>
      </c>
      <c r="L619" s="7">
        <f t="shared" si="5"/>
        <v>1115.6250000000002</v>
      </c>
      <c r="M619" s="8">
        <v>0.25</v>
      </c>
    </row>
    <row r="620" spans="1:13" x14ac:dyDescent="0.25">
      <c r="A620" s="1"/>
      <c r="B620" s="3" t="s">
        <v>25</v>
      </c>
      <c r="C620" s="3">
        <v>1128299</v>
      </c>
      <c r="D620" s="4">
        <v>44413</v>
      </c>
      <c r="E620" s="3" t="s">
        <v>26</v>
      </c>
      <c r="F620" s="3" t="s">
        <v>40</v>
      </c>
      <c r="G620" s="3" t="s">
        <v>41</v>
      </c>
      <c r="H620" s="3" t="s">
        <v>15</v>
      </c>
      <c r="I620" s="5">
        <v>0.70000000000000007</v>
      </c>
      <c r="J620" s="6">
        <v>7250</v>
      </c>
      <c r="K620" s="7">
        <f t="shared" si="4"/>
        <v>5075.0000000000009</v>
      </c>
      <c r="L620" s="7">
        <f t="shared" si="5"/>
        <v>2283.7500000000005</v>
      </c>
      <c r="M620" s="8">
        <v>0.45</v>
      </c>
    </row>
    <row r="621" spans="1:13" x14ac:dyDescent="0.25">
      <c r="A621" s="1"/>
      <c r="B621" s="3" t="s">
        <v>25</v>
      </c>
      <c r="C621" s="3">
        <v>1128299</v>
      </c>
      <c r="D621" s="4">
        <v>44413</v>
      </c>
      <c r="E621" s="3" t="s">
        <v>26</v>
      </c>
      <c r="F621" s="3" t="s">
        <v>40</v>
      </c>
      <c r="G621" s="3" t="s">
        <v>41</v>
      </c>
      <c r="H621" s="3" t="s">
        <v>16</v>
      </c>
      <c r="I621" s="5">
        <v>0.75000000000000011</v>
      </c>
      <c r="J621" s="6">
        <v>6750</v>
      </c>
      <c r="K621" s="7">
        <f t="shared" si="4"/>
        <v>5062.5000000000009</v>
      </c>
      <c r="L621" s="7">
        <f t="shared" si="5"/>
        <v>1518.7500000000002</v>
      </c>
      <c r="M621" s="8">
        <v>0.3</v>
      </c>
    </row>
    <row r="622" spans="1:13" x14ac:dyDescent="0.25">
      <c r="A622" s="1"/>
      <c r="B622" s="3" t="s">
        <v>25</v>
      </c>
      <c r="C622" s="3">
        <v>1128299</v>
      </c>
      <c r="D622" s="4">
        <v>44413</v>
      </c>
      <c r="E622" s="3" t="s">
        <v>26</v>
      </c>
      <c r="F622" s="3" t="s">
        <v>40</v>
      </c>
      <c r="G622" s="3" t="s">
        <v>41</v>
      </c>
      <c r="H622" s="3" t="s">
        <v>17</v>
      </c>
      <c r="I622" s="5">
        <v>0.70000000000000007</v>
      </c>
      <c r="J622" s="6">
        <v>5500</v>
      </c>
      <c r="K622" s="7">
        <f t="shared" si="4"/>
        <v>3850.0000000000005</v>
      </c>
      <c r="L622" s="7">
        <f t="shared" si="5"/>
        <v>1732.5000000000002</v>
      </c>
      <c r="M622" s="8">
        <v>0.45</v>
      </c>
    </row>
    <row r="623" spans="1:13" x14ac:dyDescent="0.25">
      <c r="A623" s="1"/>
      <c r="B623" s="3" t="s">
        <v>25</v>
      </c>
      <c r="C623" s="3">
        <v>1128299</v>
      </c>
      <c r="D623" s="4">
        <v>44413</v>
      </c>
      <c r="E623" s="3" t="s">
        <v>26</v>
      </c>
      <c r="F623" s="3" t="s">
        <v>40</v>
      </c>
      <c r="G623" s="3" t="s">
        <v>41</v>
      </c>
      <c r="H623" s="3" t="s">
        <v>18</v>
      </c>
      <c r="I623" s="5">
        <v>0.70000000000000007</v>
      </c>
      <c r="J623" s="6">
        <v>5000</v>
      </c>
      <c r="K623" s="7">
        <f t="shared" si="4"/>
        <v>3500.0000000000005</v>
      </c>
      <c r="L623" s="7">
        <f t="shared" si="5"/>
        <v>1400</v>
      </c>
      <c r="M623" s="8">
        <v>0.39999999999999997</v>
      </c>
    </row>
    <row r="624" spans="1:13" x14ac:dyDescent="0.25">
      <c r="A624" s="1"/>
      <c r="B624" s="3" t="s">
        <v>25</v>
      </c>
      <c r="C624" s="3">
        <v>1128299</v>
      </c>
      <c r="D624" s="4">
        <v>44413</v>
      </c>
      <c r="E624" s="3" t="s">
        <v>26</v>
      </c>
      <c r="F624" s="3" t="s">
        <v>40</v>
      </c>
      <c r="G624" s="3" t="s">
        <v>41</v>
      </c>
      <c r="H624" s="3" t="s">
        <v>19</v>
      </c>
      <c r="I624" s="5">
        <v>0.75</v>
      </c>
      <c r="J624" s="6">
        <v>5000</v>
      </c>
      <c r="K624" s="7">
        <f t="shared" si="4"/>
        <v>3750</v>
      </c>
      <c r="L624" s="7">
        <f t="shared" si="5"/>
        <v>2250.0000000000005</v>
      </c>
      <c r="M624" s="8">
        <v>0.60000000000000009</v>
      </c>
    </row>
    <row r="625" spans="1:13" x14ac:dyDescent="0.25">
      <c r="A625" s="1"/>
      <c r="B625" s="3" t="s">
        <v>25</v>
      </c>
      <c r="C625" s="3">
        <v>1128299</v>
      </c>
      <c r="D625" s="4">
        <v>44413</v>
      </c>
      <c r="E625" s="3" t="s">
        <v>26</v>
      </c>
      <c r="F625" s="3" t="s">
        <v>40</v>
      </c>
      <c r="G625" s="3" t="s">
        <v>41</v>
      </c>
      <c r="H625" s="3" t="s">
        <v>20</v>
      </c>
      <c r="I625" s="5">
        <v>0.8</v>
      </c>
      <c r="J625" s="6">
        <v>4000</v>
      </c>
      <c r="K625" s="7">
        <f t="shared" si="4"/>
        <v>3200</v>
      </c>
      <c r="L625" s="7">
        <f t="shared" si="5"/>
        <v>800</v>
      </c>
      <c r="M625" s="8">
        <v>0.25</v>
      </c>
    </row>
    <row r="626" spans="1:13" x14ac:dyDescent="0.25">
      <c r="A626" s="1"/>
      <c r="B626" s="3" t="s">
        <v>25</v>
      </c>
      <c r="C626" s="3">
        <v>1128299</v>
      </c>
      <c r="D626" s="4">
        <v>44445</v>
      </c>
      <c r="E626" s="3" t="s">
        <v>26</v>
      </c>
      <c r="F626" s="3" t="s">
        <v>40</v>
      </c>
      <c r="G626" s="3" t="s">
        <v>41</v>
      </c>
      <c r="H626" s="3" t="s">
        <v>15</v>
      </c>
      <c r="I626" s="5">
        <v>0.65000000000000013</v>
      </c>
      <c r="J626" s="6">
        <v>6000</v>
      </c>
      <c r="K626" s="7">
        <f t="shared" si="4"/>
        <v>3900.0000000000009</v>
      </c>
      <c r="L626" s="7">
        <f t="shared" si="5"/>
        <v>1560.0000000000005</v>
      </c>
      <c r="M626" s="8">
        <v>0.4</v>
      </c>
    </row>
    <row r="627" spans="1:13" x14ac:dyDescent="0.25">
      <c r="A627" s="1"/>
      <c r="B627" s="3" t="s">
        <v>25</v>
      </c>
      <c r="C627" s="3">
        <v>1128299</v>
      </c>
      <c r="D627" s="4">
        <v>44445</v>
      </c>
      <c r="E627" s="3" t="s">
        <v>26</v>
      </c>
      <c r="F627" s="3" t="s">
        <v>40</v>
      </c>
      <c r="G627" s="3" t="s">
        <v>41</v>
      </c>
      <c r="H627" s="3" t="s">
        <v>16</v>
      </c>
      <c r="I627" s="5">
        <v>0.70000000000000018</v>
      </c>
      <c r="J627" s="6">
        <v>6000</v>
      </c>
      <c r="K627" s="7">
        <f t="shared" si="4"/>
        <v>4200.0000000000009</v>
      </c>
      <c r="L627" s="7">
        <f t="shared" si="5"/>
        <v>1050.0000000000002</v>
      </c>
      <c r="M627" s="8">
        <v>0.25</v>
      </c>
    </row>
    <row r="628" spans="1:13" x14ac:dyDescent="0.25">
      <c r="A628" s="1"/>
      <c r="B628" s="3" t="s">
        <v>25</v>
      </c>
      <c r="C628" s="3">
        <v>1128299</v>
      </c>
      <c r="D628" s="4">
        <v>44445</v>
      </c>
      <c r="E628" s="3" t="s">
        <v>26</v>
      </c>
      <c r="F628" s="3" t="s">
        <v>40</v>
      </c>
      <c r="G628" s="3" t="s">
        <v>41</v>
      </c>
      <c r="H628" s="3" t="s">
        <v>17</v>
      </c>
      <c r="I628" s="5">
        <v>0.65000000000000013</v>
      </c>
      <c r="J628" s="6">
        <v>4500</v>
      </c>
      <c r="K628" s="7">
        <f t="shared" si="4"/>
        <v>2925.0000000000005</v>
      </c>
      <c r="L628" s="7">
        <f t="shared" si="5"/>
        <v>1170.0000000000002</v>
      </c>
      <c r="M628" s="8">
        <v>0.4</v>
      </c>
    </row>
    <row r="629" spans="1:13" x14ac:dyDescent="0.25">
      <c r="A629" s="1"/>
      <c r="B629" s="3" t="s">
        <v>25</v>
      </c>
      <c r="C629" s="3">
        <v>1128299</v>
      </c>
      <c r="D629" s="4">
        <v>44445</v>
      </c>
      <c r="E629" s="3" t="s">
        <v>26</v>
      </c>
      <c r="F629" s="3" t="s">
        <v>40</v>
      </c>
      <c r="G629" s="3" t="s">
        <v>41</v>
      </c>
      <c r="H629" s="3" t="s">
        <v>18</v>
      </c>
      <c r="I629" s="5">
        <v>0.65000000000000013</v>
      </c>
      <c r="J629" s="6">
        <v>4000</v>
      </c>
      <c r="K629" s="7">
        <f t="shared" si="4"/>
        <v>2600.0000000000005</v>
      </c>
      <c r="L629" s="7">
        <f t="shared" si="5"/>
        <v>910.00000000000011</v>
      </c>
      <c r="M629" s="8">
        <v>0.35</v>
      </c>
    </row>
    <row r="630" spans="1:13" x14ac:dyDescent="0.25">
      <c r="A630" s="1"/>
      <c r="B630" s="3" t="s">
        <v>25</v>
      </c>
      <c r="C630" s="3">
        <v>1128299</v>
      </c>
      <c r="D630" s="4">
        <v>44445</v>
      </c>
      <c r="E630" s="3" t="s">
        <v>26</v>
      </c>
      <c r="F630" s="3" t="s">
        <v>40</v>
      </c>
      <c r="G630" s="3" t="s">
        <v>41</v>
      </c>
      <c r="H630" s="3" t="s">
        <v>19</v>
      </c>
      <c r="I630" s="5">
        <v>0.75000000000000011</v>
      </c>
      <c r="J630" s="6">
        <v>4000</v>
      </c>
      <c r="K630" s="7">
        <f t="shared" si="4"/>
        <v>3000.0000000000005</v>
      </c>
      <c r="L630" s="7">
        <f t="shared" si="5"/>
        <v>1650.0000000000007</v>
      </c>
      <c r="M630" s="8">
        <v>0.55000000000000016</v>
      </c>
    </row>
    <row r="631" spans="1:13" x14ac:dyDescent="0.25">
      <c r="A631" s="1"/>
      <c r="B631" s="3" t="s">
        <v>25</v>
      </c>
      <c r="C631" s="3">
        <v>1128299</v>
      </c>
      <c r="D631" s="4">
        <v>44445</v>
      </c>
      <c r="E631" s="3" t="s">
        <v>26</v>
      </c>
      <c r="F631" s="3" t="s">
        <v>40</v>
      </c>
      <c r="G631" s="3" t="s">
        <v>41</v>
      </c>
      <c r="H631" s="3" t="s">
        <v>20</v>
      </c>
      <c r="I631" s="5">
        <v>0.70000000000000007</v>
      </c>
      <c r="J631" s="6">
        <v>4250</v>
      </c>
      <c r="K631" s="7">
        <f t="shared" si="4"/>
        <v>2975.0000000000005</v>
      </c>
      <c r="L631" s="7">
        <f t="shared" si="5"/>
        <v>595.00000000000011</v>
      </c>
      <c r="M631" s="8">
        <v>0.2</v>
      </c>
    </row>
    <row r="632" spans="1:13" x14ac:dyDescent="0.25">
      <c r="A632" s="1"/>
      <c r="B632" s="3" t="s">
        <v>25</v>
      </c>
      <c r="C632" s="3">
        <v>1128299</v>
      </c>
      <c r="D632" s="4">
        <v>44474</v>
      </c>
      <c r="E632" s="3" t="s">
        <v>26</v>
      </c>
      <c r="F632" s="3" t="s">
        <v>40</v>
      </c>
      <c r="G632" s="3" t="s">
        <v>41</v>
      </c>
      <c r="H632" s="3" t="s">
        <v>15</v>
      </c>
      <c r="I632" s="5">
        <v>0.55000000000000004</v>
      </c>
      <c r="J632" s="6">
        <v>5250</v>
      </c>
      <c r="K632" s="7">
        <f t="shared" si="4"/>
        <v>2887.5000000000005</v>
      </c>
      <c r="L632" s="7">
        <f t="shared" si="5"/>
        <v>1155.0000000000002</v>
      </c>
      <c r="M632" s="8">
        <v>0.4</v>
      </c>
    </row>
    <row r="633" spans="1:13" x14ac:dyDescent="0.25">
      <c r="A633" s="1"/>
      <c r="B633" s="3" t="s">
        <v>25</v>
      </c>
      <c r="C633" s="3">
        <v>1128299</v>
      </c>
      <c r="D633" s="4">
        <v>44474</v>
      </c>
      <c r="E633" s="3" t="s">
        <v>26</v>
      </c>
      <c r="F633" s="3" t="s">
        <v>40</v>
      </c>
      <c r="G633" s="3" t="s">
        <v>41</v>
      </c>
      <c r="H633" s="3" t="s">
        <v>16</v>
      </c>
      <c r="I633" s="5">
        <v>0.60000000000000009</v>
      </c>
      <c r="J633" s="6">
        <v>5250</v>
      </c>
      <c r="K633" s="7">
        <f t="shared" si="4"/>
        <v>3150.0000000000005</v>
      </c>
      <c r="L633" s="7">
        <f t="shared" si="5"/>
        <v>787.50000000000011</v>
      </c>
      <c r="M633" s="8">
        <v>0.25</v>
      </c>
    </row>
    <row r="634" spans="1:13" x14ac:dyDescent="0.25">
      <c r="A634" s="1"/>
      <c r="B634" s="3" t="s">
        <v>25</v>
      </c>
      <c r="C634" s="3">
        <v>1128299</v>
      </c>
      <c r="D634" s="4">
        <v>44474</v>
      </c>
      <c r="E634" s="3" t="s">
        <v>26</v>
      </c>
      <c r="F634" s="3" t="s">
        <v>40</v>
      </c>
      <c r="G634" s="3" t="s">
        <v>41</v>
      </c>
      <c r="H634" s="3" t="s">
        <v>17</v>
      </c>
      <c r="I634" s="5">
        <v>0.55000000000000004</v>
      </c>
      <c r="J634" s="6">
        <v>3500</v>
      </c>
      <c r="K634" s="7">
        <f t="shared" si="4"/>
        <v>1925.0000000000002</v>
      </c>
      <c r="L634" s="7">
        <f t="shared" si="5"/>
        <v>770.00000000000011</v>
      </c>
      <c r="M634" s="8">
        <v>0.4</v>
      </c>
    </row>
    <row r="635" spans="1:13" x14ac:dyDescent="0.25">
      <c r="A635" s="1"/>
      <c r="B635" s="3" t="s">
        <v>25</v>
      </c>
      <c r="C635" s="3">
        <v>1128299</v>
      </c>
      <c r="D635" s="4">
        <v>44474</v>
      </c>
      <c r="E635" s="3" t="s">
        <v>26</v>
      </c>
      <c r="F635" s="3" t="s">
        <v>40</v>
      </c>
      <c r="G635" s="3" t="s">
        <v>41</v>
      </c>
      <c r="H635" s="3" t="s">
        <v>18</v>
      </c>
      <c r="I635" s="5">
        <v>0.55000000000000004</v>
      </c>
      <c r="J635" s="6">
        <v>3250</v>
      </c>
      <c r="K635" s="7">
        <f t="shared" si="4"/>
        <v>1787.5000000000002</v>
      </c>
      <c r="L635" s="7">
        <f t="shared" si="5"/>
        <v>625.625</v>
      </c>
      <c r="M635" s="8">
        <v>0.35</v>
      </c>
    </row>
    <row r="636" spans="1:13" x14ac:dyDescent="0.25">
      <c r="A636" s="1"/>
      <c r="B636" s="3" t="s">
        <v>25</v>
      </c>
      <c r="C636" s="3">
        <v>1128299</v>
      </c>
      <c r="D636" s="4">
        <v>44474</v>
      </c>
      <c r="E636" s="3" t="s">
        <v>26</v>
      </c>
      <c r="F636" s="3" t="s">
        <v>40</v>
      </c>
      <c r="G636" s="3" t="s">
        <v>41</v>
      </c>
      <c r="H636" s="3" t="s">
        <v>19</v>
      </c>
      <c r="I636" s="5">
        <v>0.65</v>
      </c>
      <c r="J636" s="6">
        <v>3000</v>
      </c>
      <c r="K636" s="7">
        <f t="shared" si="4"/>
        <v>1950</v>
      </c>
      <c r="L636" s="7">
        <f t="shared" si="5"/>
        <v>1072.5000000000002</v>
      </c>
      <c r="M636" s="8">
        <v>0.55000000000000016</v>
      </c>
    </row>
    <row r="637" spans="1:13" x14ac:dyDescent="0.25">
      <c r="A637" s="1"/>
      <c r="B637" s="3" t="s">
        <v>25</v>
      </c>
      <c r="C637" s="3">
        <v>1128299</v>
      </c>
      <c r="D637" s="4">
        <v>44474</v>
      </c>
      <c r="E637" s="3" t="s">
        <v>26</v>
      </c>
      <c r="F637" s="3" t="s">
        <v>40</v>
      </c>
      <c r="G637" s="3" t="s">
        <v>41</v>
      </c>
      <c r="H637" s="3" t="s">
        <v>20</v>
      </c>
      <c r="I637" s="5">
        <v>0.70000000000000007</v>
      </c>
      <c r="J637" s="6">
        <v>3500</v>
      </c>
      <c r="K637" s="7">
        <f t="shared" si="4"/>
        <v>2450.0000000000005</v>
      </c>
      <c r="L637" s="7">
        <f t="shared" si="5"/>
        <v>490.00000000000011</v>
      </c>
      <c r="M637" s="8">
        <v>0.2</v>
      </c>
    </row>
    <row r="638" spans="1:13" x14ac:dyDescent="0.25">
      <c r="A638" s="1"/>
      <c r="B638" s="3" t="s">
        <v>25</v>
      </c>
      <c r="C638" s="3">
        <v>1128299</v>
      </c>
      <c r="D638" s="4">
        <v>44505</v>
      </c>
      <c r="E638" s="3" t="s">
        <v>26</v>
      </c>
      <c r="F638" s="3" t="s">
        <v>40</v>
      </c>
      <c r="G638" s="3" t="s">
        <v>41</v>
      </c>
      <c r="H638" s="3" t="s">
        <v>15</v>
      </c>
      <c r="I638" s="5">
        <v>0.55000000000000004</v>
      </c>
      <c r="J638" s="6">
        <v>5750</v>
      </c>
      <c r="K638" s="7">
        <f t="shared" si="4"/>
        <v>3162.5000000000005</v>
      </c>
      <c r="L638" s="7">
        <f t="shared" si="5"/>
        <v>1265.0000000000002</v>
      </c>
      <c r="M638" s="8">
        <v>0.4</v>
      </c>
    </row>
    <row r="639" spans="1:13" x14ac:dyDescent="0.25">
      <c r="A639" s="1"/>
      <c r="B639" s="3" t="s">
        <v>25</v>
      </c>
      <c r="C639" s="3">
        <v>1128299</v>
      </c>
      <c r="D639" s="4">
        <v>44505</v>
      </c>
      <c r="E639" s="3" t="s">
        <v>26</v>
      </c>
      <c r="F639" s="3" t="s">
        <v>40</v>
      </c>
      <c r="G639" s="3" t="s">
        <v>41</v>
      </c>
      <c r="H639" s="3" t="s">
        <v>16</v>
      </c>
      <c r="I639" s="5">
        <v>0.60000000000000009</v>
      </c>
      <c r="J639" s="6">
        <v>5750</v>
      </c>
      <c r="K639" s="7">
        <f t="shared" si="4"/>
        <v>3450.0000000000005</v>
      </c>
      <c r="L639" s="7">
        <f t="shared" si="5"/>
        <v>862.50000000000011</v>
      </c>
      <c r="M639" s="8">
        <v>0.25</v>
      </c>
    </row>
    <row r="640" spans="1:13" x14ac:dyDescent="0.25">
      <c r="A640" s="1"/>
      <c r="B640" s="3" t="s">
        <v>25</v>
      </c>
      <c r="C640" s="3">
        <v>1128299</v>
      </c>
      <c r="D640" s="4">
        <v>44505</v>
      </c>
      <c r="E640" s="3" t="s">
        <v>26</v>
      </c>
      <c r="F640" s="3" t="s">
        <v>40</v>
      </c>
      <c r="G640" s="3" t="s">
        <v>41</v>
      </c>
      <c r="H640" s="3" t="s">
        <v>17</v>
      </c>
      <c r="I640" s="5">
        <v>0.55000000000000004</v>
      </c>
      <c r="J640" s="6">
        <v>4250</v>
      </c>
      <c r="K640" s="7">
        <f t="shared" si="4"/>
        <v>2337.5</v>
      </c>
      <c r="L640" s="7">
        <f t="shared" si="5"/>
        <v>935</v>
      </c>
      <c r="M640" s="8">
        <v>0.4</v>
      </c>
    </row>
    <row r="641" spans="1:13" x14ac:dyDescent="0.25">
      <c r="A641" s="1"/>
      <c r="B641" s="3" t="s">
        <v>25</v>
      </c>
      <c r="C641" s="3">
        <v>1128299</v>
      </c>
      <c r="D641" s="4">
        <v>44505</v>
      </c>
      <c r="E641" s="3" t="s">
        <v>26</v>
      </c>
      <c r="F641" s="3" t="s">
        <v>40</v>
      </c>
      <c r="G641" s="3" t="s">
        <v>41</v>
      </c>
      <c r="H641" s="3" t="s">
        <v>18</v>
      </c>
      <c r="I641" s="5">
        <v>0.65000000000000013</v>
      </c>
      <c r="J641" s="6">
        <v>4000</v>
      </c>
      <c r="K641" s="7">
        <f t="shared" si="4"/>
        <v>2600.0000000000005</v>
      </c>
      <c r="L641" s="7">
        <f t="shared" si="5"/>
        <v>910.00000000000011</v>
      </c>
      <c r="M641" s="8">
        <v>0.35</v>
      </c>
    </row>
    <row r="642" spans="1:13" x14ac:dyDescent="0.25">
      <c r="A642" s="1"/>
      <c r="B642" s="3" t="s">
        <v>25</v>
      </c>
      <c r="C642" s="3">
        <v>1128299</v>
      </c>
      <c r="D642" s="4">
        <v>44505</v>
      </c>
      <c r="E642" s="3" t="s">
        <v>26</v>
      </c>
      <c r="F642" s="3" t="s">
        <v>40</v>
      </c>
      <c r="G642" s="3" t="s">
        <v>41</v>
      </c>
      <c r="H642" s="3" t="s">
        <v>19</v>
      </c>
      <c r="I642" s="5">
        <v>0.75000000000000011</v>
      </c>
      <c r="J642" s="6">
        <v>3750</v>
      </c>
      <c r="K642" s="7">
        <f t="shared" si="4"/>
        <v>2812.5000000000005</v>
      </c>
      <c r="L642" s="7">
        <f t="shared" si="5"/>
        <v>1546.8750000000007</v>
      </c>
      <c r="M642" s="8">
        <v>0.55000000000000016</v>
      </c>
    </row>
    <row r="643" spans="1:13" x14ac:dyDescent="0.25">
      <c r="A643" s="1"/>
      <c r="B643" s="3" t="s">
        <v>25</v>
      </c>
      <c r="C643" s="3">
        <v>1128299</v>
      </c>
      <c r="D643" s="4">
        <v>44505</v>
      </c>
      <c r="E643" s="3" t="s">
        <v>26</v>
      </c>
      <c r="F643" s="3" t="s">
        <v>40</v>
      </c>
      <c r="G643" s="3" t="s">
        <v>41</v>
      </c>
      <c r="H643" s="3" t="s">
        <v>20</v>
      </c>
      <c r="I643" s="5">
        <v>0.80000000000000016</v>
      </c>
      <c r="J643" s="6">
        <v>5000</v>
      </c>
      <c r="K643" s="7">
        <f t="shared" si="4"/>
        <v>4000.0000000000009</v>
      </c>
      <c r="L643" s="7">
        <f t="shared" si="5"/>
        <v>800.00000000000023</v>
      </c>
      <c r="M643" s="8">
        <v>0.2</v>
      </c>
    </row>
    <row r="644" spans="1:13" x14ac:dyDescent="0.25">
      <c r="A644" s="1"/>
      <c r="B644" s="3" t="s">
        <v>25</v>
      </c>
      <c r="C644" s="3">
        <v>1128299</v>
      </c>
      <c r="D644" s="4">
        <v>44534</v>
      </c>
      <c r="E644" s="3" t="s">
        <v>26</v>
      </c>
      <c r="F644" s="3" t="s">
        <v>40</v>
      </c>
      <c r="G644" s="3" t="s">
        <v>41</v>
      </c>
      <c r="H644" s="3" t="s">
        <v>15</v>
      </c>
      <c r="I644" s="5">
        <v>0.65000000000000013</v>
      </c>
      <c r="J644" s="6">
        <v>7000</v>
      </c>
      <c r="K644" s="7">
        <f t="shared" si="4"/>
        <v>4550.0000000000009</v>
      </c>
      <c r="L644" s="7">
        <f t="shared" si="5"/>
        <v>1820.0000000000005</v>
      </c>
      <c r="M644" s="8">
        <v>0.4</v>
      </c>
    </row>
    <row r="645" spans="1:13" x14ac:dyDescent="0.25">
      <c r="A645" s="1"/>
      <c r="B645" s="3" t="s">
        <v>25</v>
      </c>
      <c r="C645" s="3">
        <v>1128299</v>
      </c>
      <c r="D645" s="4">
        <v>44534</v>
      </c>
      <c r="E645" s="3" t="s">
        <v>26</v>
      </c>
      <c r="F645" s="3" t="s">
        <v>40</v>
      </c>
      <c r="G645" s="3" t="s">
        <v>41</v>
      </c>
      <c r="H645" s="3" t="s">
        <v>16</v>
      </c>
      <c r="I645" s="5">
        <v>0.70000000000000018</v>
      </c>
      <c r="J645" s="6">
        <v>7000</v>
      </c>
      <c r="K645" s="7">
        <f t="shared" si="4"/>
        <v>4900.0000000000009</v>
      </c>
      <c r="L645" s="7">
        <f t="shared" si="5"/>
        <v>1225.0000000000002</v>
      </c>
      <c r="M645" s="8">
        <v>0.25</v>
      </c>
    </row>
    <row r="646" spans="1:13" x14ac:dyDescent="0.25">
      <c r="A646" s="1"/>
      <c r="B646" s="3" t="s">
        <v>25</v>
      </c>
      <c r="C646" s="3">
        <v>1128299</v>
      </c>
      <c r="D646" s="4">
        <v>44534</v>
      </c>
      <c r="E646" s="3" t="s">
        <v>26</v>
      </c>
      <c r="F646" s="3" t="s">
        <v>40</v>
      </c>
      <c r="G646" s="3" t="s">
        <v>41</v>
      </c>
      <c r="H646" s="3" t="s">
        <v>17</v>
      </c>
      <c r="I646" s="5">
        <v>0.65000000000000013</v>
      </c>
      <c r="J646" s="6">
        <v>5000</v>
      </c>
      <c r="K646" s="7">
        <f t="shared" si="4"/>
        <v>3250.0000000000005</v>
      </c>
      <c r="L646" s="7">
        <f t="shared" si="5"/>
        <v>1300.0000000000002</v>
      </c>
      <c r="M646" s="8">
        <v>0.4</v>
      </c>
    </row>
    <row r="647" spans="1:13" x14ac:dyDescent="0.25">
      <c r="A647" s="1"/>
      <c r="B647" s="3" t="s">
        <v>25</v>
      </c>
      <c r="C647" s="3">
        <v>1128299</v>
      </c>
      <c r="D647" s="4">
        <v>44534</v>
      </c>
      <c r="E647" s="3" t="s">
        <v>26</v>
      </c>
      <c r="F647" s="3" t="s">
        <v>40</v>
      </c>
      <c r="G647" s="3" t="s">
        <v>41</v>
      </c>
      <c r="H647" s="3" t="s">
        <v>18</v>
      </c>
      <c r="I647" s="5">
        <v>0.65000000000000013</v>
      </c>
      <c r="J647" s="6">
        <v>5000</v>
      </c>
      <c r="K647" s="7">
        <f t="shared" si="4"/>
        <v>3250.0000000000005</v>
      </c>
      <c r="L647" s="7">
        <f t="shared" si="5"/>
        <v>1137.5</v>
      </c>
      <c r="M647" s="8">
        <v>0.35</v>
      </c>
    </row>
    <row r="648" spans="1:13" x14ac:dyDescent="0.25">
      <c r="A648" s="1"/>
      <c r="B648" s="3" t="s">
        <v>25</v>
      </c>
      <c r="C648" s="3">
        <v>1128299</v>
      </c>
      <c r="D648" s="4">
        <v>44534</v>
      </c>
      <c r="E648" s="3" t="s">
        <v>26</v>
      </c>
      <c r="F648" s="3" t="s">
        <v>40</v>
      </c>
      <c r="G648" s="3" t="s">
        <v>41</v>
      </c>
      <c r="H648" s="3" t="s">
        <v>19</v>
      </c>
      <c r="I648" s="5">
        <v>0.75000000000000011</v>
      </c>
      <c r="J648" s="6">
        <v>4250</v>
      </c>
      <c r="K648" s="7">
        <f t="shared" si="4"/>
        <v>3187.5000000000005</v>
      </c>
      <c r="L648" s="7">
        <f t="shared" si="5"/>
        <v>1753.1250000000007</v>
      </c>
      <c r="M648" s="8">
        <v>0.55000000000000016</v>
      </c>
    </row>
    <row r="649" spans="1:13" x14ac:dyDescent="0.25">
      <c r="A649" s="1"/>
      <c r="B649" s="3" t="s">
        <v>25</v>
      </c>
      <c r="C649" s="3">
        <v>1128299</v>
      </c>
      <c r="D649" s="4">
        <v>44534</v>
      </c>
      <c r="E649" s="3" t="s">
        <v>26</v>
      </c>
      <c r="F649" s="3" t="s">
        <v>40</v>
      </c>
      <c r="G649" s="3" t="s">
        <v>41</v>
      </c>
      <c r="H649" s="3" t="s">
        <v>20</v>
      </c>
      <c r="I649" s="5">
        <v>0.80000000000000016</v>
      </c>
      <c r="J649" s="6">
        <v>5250</v>
      </c>
      <c r="K649" s="7">
        <f t="shared" si="4"/>
        <v>4200.0000000000009</v>
      </c>
      <c r="L649" s="7">
        <f t="shared" si="5"/>
        <v>840.00000000000023</v>
      </c>
      <c r="M649" s="8">
        <v>0.2</v>
      </c>
    </row>
    <row r="650" spans="1:13" x14ac:dyDescent="0.25">
      <c r="A650" s="1" t="s">
        <v>37</v>
      </c>
      <c r="B650" s="3" t="s">
        <v>25</v>
      </c>
      <c r="C650" s="3">
        <v>1128299</v>
      </c>
      <c r="D650" s="4">
        <v>44199</v>
      </c>
      <c r="E650" s="3" t="s">
        <v>26</v>
      </c>
      <c r="F650" s="3" t="s">
        <v>42</v>
      </c>
      <c r="G650" s="3" t="s">
        <v>43</v>
      </c>
      <c r="H650" s="3" t="s">
        <v>15</v>
      </c>
      <c r="I650" s="5">
        <v>0.4</v>
      </c>
      <c r="J650" s="6">
        <v>4500</v>
      </c>
      <c r="K650" s="7">
        <f t="shared" si="4"/>
        <v>1800</v>
      </c>
      <c r="L650" s="7">
        <f t="shared" si="5"/>
        <v>540</v>
      </c>
      <c r="M650" s="8">
        <v>0.3</v>
      </c>
    </row>
    <row r="651" spans="1:13" x14ac:dyDescent="0.25">
      <c r="A651" s="1"/>
      <c r="B651" s="3" t="s">
        <v>25</v>
      </c>
      <c r="C651" s="3">
        <v>1128299</v>
      </c>
      <c r="D651" s="4">
        <v>44199</v>
      </c>
      <c r="E651" s="3" t="s">
        <v>26</v>
      </c>
      <c r="F651" s="3" t="s">
        <v>42</v>
      </c>
      <c r="G651" s="3" t="s">
        <v>43</v>
      </c>
      <c r="H651" s="3" t="s">
        <v>16</v>
      </c>
      <c r="I651" s="5">
        <v>0.5</v>
      </c>
      <c r="J651" s="6">
        <v>4500</v>
      </c>
      <c r="K651" s="7">
        <f t="shared" si="4"/>
        <v>2250</v>
      </c>
      <c r="L651" s="7">
        <f t="shared" si="5"/>
        <v>562.5</v>
      </c>
      <c r="M651" s="8">
        <v>0.25</v>
      </c>
    </row>
    <row r="652" spans="1:13" x14ac:dyDescent="0.25">
      <c r="A652" s="1"/>
      <c r="B652" s="3" t="s">
        <v>25</v>
      </c>
      <c r="C652" s="3">
        <v>1128299</v>
      </c>
      <c r="D652" s="4">
        <v>44199</v>
      </c>
      <c r="E652" s="3" t="s">
        <v>26</v>
      </c>
      <c r="F652" s="3" t="s">
        <v>42</v>
      </c>
      <c r="G652" s="3" t="s">
        <v>43</v>
      </c>
      <c r="H652" s="3" t="s">
        <v>17</v>
      </c>
      <c r="I652" s="5">
        <v>0.5</v>
      </c>
      <c r="J652" s="6">
        <v>4500</v>
      </c>
      <c r="K652" s="7">
        <f t="shared" si="4"/>
        <v>2250</v>
      </c>
      <c r="L652" s="7">
        <f t="shared" si="5"/>
        <v>562.5</v>
      </c>
      <c r="M652" s="8">
        <v>0.25</v>
      </c>
    </row>
    <row r="653" spans="1:13" x14ac:dyDescent="0.25">
      <c r="A653" s="1"/>
      <c r="B653" s="3" t="s">
        <v>25</v>
      </c>
      <c r="C653" s="3">
        <v>1128299</v>
      </c>
      <c r="D653" s="4">
        <v>44199</v>
      </c>
      <c r="E653" s="3" t="s">
        <v>26</v>
      </c>
      <c r="F653" s="3" t="s">
        <v>42</v>
      </c>
      <c r="G653" s="3" t="s">
        <v>43</v>
      </c>
      <c r="H653" s="3" t="s">
        <v>18</v>
      </c>
      <c r="I653" s="5">
        <v>0.5</v>
      </c>
      <c r="J653" s="6">
        <v>3000</v>
      </c>
      <c r="K653" s="7">
        <f t="shared" si="4"/>
        <v>1500</v>
      </c>
      <c r="L653" s="7">
        <f t="shared" si="5"/>
        <v>450</v>
      </c>
      <c r="M653" s="8">
        <v>0.3</v>
      </c>
    </row>
    <row r="654" spans="1:13" x14ac:dyDescent="0.25">
      <c r="A654" s="1"/>
      <c r="B654" s="3" t="s">
        <v>25</v>
      </c>
      <c r="C654" s="3">
        <v>1128299</v>
      </c>
      <c r="D654" s="4">
        <v>44199</v>
      </c>
      <c r="E654" s="3" t="s">
        <v>26</v>
      </c>
      <c r="F654" s="3" t="s">
        <v>42</v>
      </c>
      <c r="G654" s="3" t="s">
        <v>43</v>
      </c>
      <c r="H654" s="3" t="s">
        <v>19</v>
      </c>
      <c r="I654" s="5">
        <v>0.55000000000000004</v>
      </c>
      <c r="J654" s="6">
        <v>2500</v>
      </c>
      <c r="K654" s="7">
        <f t="shared" si="4"/>
        <v>1375</v>
      </c>
      <c r="L654" s="7">
        <f t="shared" si="5"/>
        <v>343.75</v>
      </c>
      <c r="M654" s="8">
        <v>0.25</v>
      </c>
    </row>
    <row r="655" spans="1:13" x14ac:dyDescent="0.25">
      <c r="A655" s="1"/>
      <c r="B655" s="3" t="s">
        <v>25</v>
      </c>
      <c r="C655" s="3">
        <v>1128299</v>
      </c>
      <c r="D655" s="4">
        <v>44199</v>
      </c>
      <c r="E655" s="3" t="s">
        <v>26</v>
      </c>
      <c r="F655" s="3" t="s">
        <v>42</v>
      </c>
      <c r="G655" s="3" t="s">
        <v>43</v>
      </c>
      <c r="H655" s="3" t="s">
        <v>20</v>
      </c>
      <c r="I655" s="5">
        <v>0.5</v>
      </c>
      <c r="J655" s="6">
        <v>5000</v>
      </c>
      <c r="K655" s="7">
        <f t="shared" si="4"/>
        <v>2500</v>
      </c>
      <c r="L655" s="7">
        <f t="shared" si="5"/>
        <v>500</v>
      </c>
      <c r="M655" s="8">
        <v>0.2</v>
      </c>
    </row>
    <row r="656" spans="1:13" x14ac:dyDescent="0.25">
      <c r="A656" s="1"/>
      <c r="B656" s="3" t="s">
        <v>25</v>
      </c>
      <c r="C656" s="3">
        <v>1128299</v>
      </c>
      <c r="D656" s="4">
        <v>44230</v>
      </c>
      <c r="E656" s="3" t="s">
        <v>26</v>
      </c>
      <c r="F656" s="3" t="s">
        <v>42</v>
      </c>
      <c r="G656" s="3" t="s">
        <v>43</v>
      </c>
      <c r="H656" s="3" t="s">
        <v>15</v>
      </c>
      <c r="I656" s="5">
        <v>0.4</v>
      </c>
      <c r="J656" s="6">
        <v>5500</v>
      </c>
      <c r="K656" s="7">
        <f t="shared" si="4"/>
        <v>2200</v>
      </c>
      <c r="L656" s="7">
        <f t="shared" si="5"/>
        <v>660</v>
      </c>
      <c r="M656" s="8">
        <v>0.3</v>
      </c>
    </row>
    <row r="657" spans="1:13" x14ac:dyDescent="0.25">
      <c r="A657" s="1"/>
      <c r="B657" s="3" t="s">
        <v>25</v>
      </c>
      <c r="C657" s="3">
        <v>1128299</v>
      </c>
      <c r="D657" s="4">
        <v>44230</v>
      </c>
      <c r="E657" s="3" t="s">
        <v>26</v>
      </c>
      <c r="F657" s="3" t="s">
        <v>42</v>
      </c>
      <c r="G657" s="3" t="s">
        <v>43</v>
      </c>
      <c r="H657" s="3" t="s">
        <v>16</v>
      </c>
      <c r="I657" s="5">
        <v>0.5</v>
      </c>
      <c r="J657" s="6">
        <v>4500</v>
      </c>
      <c r="K657" s="7">
        <f t="shared" si="4"/>
        <v>2250</v>
      </c>
      <c r="L657" s="7">
        <f t="shared" si="5"/>
        <v>562.5</v>
      </c>
      <c r="M657" s="8">
        <v>0.25</v>
      </c>
    </row>
    <row r="658" spans="1:13" x14ac:dyDescent="0.25">
      <c r="A658" s="1"/>
      <c r="B658" s="3" t="s">
        <v>25</v>
      </c>
      <c r="C658" s="3">
        <v>1128299</v>
      </c>
      <c r="D658" s="4">
        <v>44230</v>
      </c>
      <c r="E658" s="3" t="s">
        <v>26</v>
      </c>
      <c r="F658" s="3" t="s">
        <v>42</v>
      </c>
      <c r="G658" s="3" t="s">
        <v>43</v>
      </c>
      <c r="H658" s="3" t="s">
        <v>17</v>
      </c>
      <c r="I658" s="5">
        <v>0.5</v>
      </c>
      <c r="J658" s="6">
        <v>4500</v>
      </c>
      <c r="K658" s="7">
        <f t="shared" si="4"/>
        <v>2250</v>
      </c>
      <c r="L658" s="7">
        <f t="shared" si="5"/>
        <v>562.5</v>
      </c>
      <c r="M658" s="8">
        <v>0.25</v>
      </c>
    </row>
    <row r="659" spans="1:13" x14ac:dyDescent="0.25">
      <c r="A659" s="1"/>
      <c r="B659" s="3" t="s">
        <v>25</v>
      </c>
      <c r="C659" s="3">
        <v>1128299</v>
      </c>
      <c r="D659" s="4">
        <v>44230</v>
      </c>
      <c r="E659" s="3" t="s">
        <v>26</v>
      </c>
      <c r="F659" s="3" t="s">
        <v>42</v>
      </c>
      <c r="G659" s="3" t="s">
        <v>43</v>
      </c>
      <c r="H659" s="3" t="s">
        <v>18</v>
      </c>
      <c r="I659" s="5">
        <v>0.5</v>
      </c>
      <c r="J659" s="6">
        <v>3000</v>
      </c>
      <c r="K659" s="7">
        <f t="shared" si="4"/>
        <v>1500</v>
      </c>
      <c r="L659" s="7">
        <f t="shared" si="5"/>
        <v>450</v>
      </c>
      <c r="M659" s="8">
        <v>0.3</v>
      </c>
    </row>
    <row r="660" spans="1:13" x14ac:dyDescent="0.25">
      <c r="A660" s="1"/>
      <c r="B660" s="3" t="s">
        <v>25</v>
      </c>
      <c r="C660" s="3">
        <v>1128299</v>
      </c>
      <c r="D660" s="4">
        <v>44230</v>
      </c>
      <c r="E660" s="3" t="s">
        <v>26</v>
      </c>
      <c r="F660" s="3" t="s">
        <v>42</v>
      </c>
      <c r="G660" s="3" t="s">
        <v>43</v>
      </c>
      <c r="H660" s="3" t="s">
        <v>19</v>
      </c>
      <c r="I660" s="5">
        <v>0.55000000000000004</v>
      </c>
      <c r="J660" s="6">
        <v>2250</v>
      </c>
      <c r="K660" s="7">
        <f t="shared" si="4"/>
        <v>1237.5</v>
      </c>
      <c r="L660" s="7">
        <f t="shared" si="5"/>
        <v>309.375</v>
      </c>
      <c r="M660" s="8">
        <v>0.25</v>
      </c>
    </row>
    <row r="661" spans="1:13" x14ac:dyDescent="0.25">
      <c r="A661" s="1"/>
      <c r="B661" s="3" t="s">
        <v>25</v>
      </c>
      <c r="C661" s="3">
        <v>1128299</v>
      </c>
      <c r="D661" s="4">
        <v>44230</v>
      </c>
      <c r="E661" s="3" t="s">
        <v>26</v>
      </c>
      <c r="F661" s="3" t="s">
        <v>42</v>
      </c>
      <c r="G661" s="3" t="s">
        <v>43</v>
      </c>
      <c r="H661" s="3" t="s">
        <v>20</v>
      </c>
      <c r="I661" s="5">
        <v>0.5</v>
      </c>
      <c r="J661" s="6">
        <v>4250</v>
      </c>
      <c r="K661" s="7">
        <f t="shared" si="4"/>
        <v>2125</v>
      </c>
      <c r="L661" s="7">
        <f t="shared" si="5"/>
        <v>425</v>
      </c>
      <c r="M661" s="8">
        <v>0.2</v>
      </c>
    </row>
    <row r="662" spans="1:13" x14ac:dyDescent="0.25">
      <c r="A662" s="1"/>
      <c r="B662" s="3" t="s">
        <v>25</v>
      </c>
      <c r="C662" s="3">
        <v>1128299</v>
      </c>
      <c r="D662" s="4">
        <v>44257</v>
      </c>
      <c r="E662" s="3" t="s">
        <v>26</v>
      </c>
      <c r="F662" s="3" t="s">
        <v>42</v>
      </c>
      <c r="G662" s="3" t="s">
        <v>43</v>
      </c>
      <c r="H662" s="3" t="s">
        <v>15</v>
      </c>
      <c r="I662" s="5">
        <v>0.5</v>
      </c>
      <c r="J662" s="6">
        <v>5750</v>
      </c>
      <c r="K662" s="7">
        <f t="shared" si="4"/>
        <v>2875</v>
      </c>
      <c r="L662" s="7">
        <f t="shared" si="5"/>
        <v>862.5</v>
      </c>
      <c r="M662" s="8">
        <v>0.3</v>
      </c>
    </row>
    <row r="663" spans="1:13" x14ac:dyDescent="0.25">
      <c r="A663" s="1"/>
      <c r="B663" s="3" t="s">
        <v>25</v>
      </c>
      <c r="C663" s="3">
        <v>1128299</v>
      </c>
      <c r="D663" s="4">
        <v>44257</v>
      </c>
      <c r="E663" s="3" t="s">
        <v>26</v>
      </c>
      <c r="F663" s="3" t="s">
        <v>42</v>
      </c>
      <c r="G663" s="3" t="s">
        <v>43</v>
      </c>
      <c r="H663" s="3" t="s">
        <v>16</v>
      </c>
      <c r="I663" s="5">
        <v>0.6</v>
      </c>
      <c r="J663" s="6">
        <v>4250</v>
      </c>
      <c r="K663" s="7">
        <f t="shared" si="4"/>
        <v>2550</v>
      </c>
      <c r="L663" s="7">
        <f t="shared" si="5"/>
        <v>637.5</v>
      </c>
      <c r="M663" s="8">
        <v>0.25</v>
      </c>
    </row>
    <row r="664" spans="1:13" x14ac:dyDescent="0.25">
      <c r="A664" s="1"/>
      <c r="B664" s="3" t="s">
        <v>25</v>
      </c>
      <c r="C664" s="3">
        <v>1128299</v>
      </c>
      <c r="D664" s="4">
        <v>44257</v>
      </c>
      <c r="E664" s="3" t="s">
        <v>26</v>
      </c>
      <c r="F664" s="3" t="s">
        <v>42</v>
      </c>
      <c r="G664" s="3" t="s">
        <v>43</v>
      </c>
      <c r="H664" s="3" t="s">
        <v>17</v>
      </c>
      <c r="I664" s="5">
        <v>0.64999999999999991</v>
      </c>
      <c r="J664" s="6">
        <v>4250</v>
      </c>
      <c r="K664" s="7">
        <f t="shared" si="4"/>
        <v>2762.4999999999995</v>
      </c>
      <c r="L664" s="7">
        <f t="shared" si="5"/>
        <v>690.62499999999989</v>
      </c>
      <c r="M664" s="8">
        <v>0.25</v>
      </c>
    </row>
    <row r="665" spans="1:13" x14ac:dyDescent="0.25">
      <c r="A665" s="1"/>
      <c r="B665" s="3" t="s">
        <v>25</v>
      </c>
      <c r="C665" s="3">
        <v>1128299</v>
      </c>
      <c r="D665" s="4">
        <v>44257</v>
      </c>
      <c r="E665" s="3" t="s">
        <v>26</v>
      </c>
      <c r="F665" s="3" t="s">
        <v>42</v>
      </c>
      <c r="G665" s="3" t="s">
        <v>43</v>
      </c>
      <c r="H665" s="3" t="s">
        <v>18</v>
      </c>
      <c r="I665" s="5">
        <v>0.64999999999999991</v>
      </c>
      <c r="J665" s="6">
        <v>3250</v>
      </c>
      <c r="K665" s="7">
        <f t="shared" si="4"/>
        <v>2112.4999999999995</v>
      </c>
      <c r="L665" s="7">
        <f t="shared" si="5"/>
        <v>633.74999999999989</v>
      </c>
      <c r="M665" s="8">
        <v>0.3</v>
      </c>
    </row>
    <row r="666" spans="1:13" x14ac:dyDescent="0.25">
      <c r="A666" s="1"/>
      <c r="B666" s="3" t="s">
        <v>25</v>
      </c>
      <c r="C666" s="3">
        <v>1128299</v>
      </c>
      <c r="D666" s="4">
        <v>44257</v>
      </c>
      <c r="E666" s="3" t="s">
        <v>26</v>
      </c>
      <c r="F666" s="3" t="s">
        <v>42</v>
      </c>
      <c r="G666" s="3" t="s">
        <v>43</v>
      </c>
      <c r="H666" s="3" t="s">
        <v>19</v>
      </c>
      <c r="I666" s="5">
        <v>0.7</v>
      </c>
      <c r="J666" s="6">
        <v>1750</v>
      </c>
      <c r="K666" s="7">
        <f t="shared" si="4"/>
        <v>1225</v>
      </c>
      <c r="L666" s="7">
        <f t="shared" si="5"/>
        <v>306.25</v>
      </c>
      <c r="M666" s="8">
        <v>0.25</v>
      </c>
    </row>
    <row r="667" spans="1:13" x14ac:dyDescent="0.25">
      <c r="A667" s="1"/>
      <c r="B667" s="3" t="s">
        <v>25</v>
      </c>
      <c r="C667" s="3">
        <v>1128299</v>
      </c>
      <c r="D667" s="4">
        <v>44257</v>
      </c>
      <c r="E667" s="3" t="s">
        <v>26</v>
      </c>
      <c r="F667" s="3" t="s">
        <v>42</v>
      </c>
      <c r="G667" s="3" t="s">
        <v>43</v>
      </c>
      <c r="H667" s="3" t="s">
        <v>20</v>
      </c>
      <c r="I667" s="5">
        <v>0.64999999999999991</v>
      </c>
      <c r="J667" s="6">
        <v>3750</v>
      </c>
      <c r="K667" s="7">
        <f t="shared" si="4"/>
        <v>2437.4999999999995</v>
      </c>
      <c r="L667" s="7">
        <f t="shared" si="5"/>
        <v>487.49999999999994</v>
      </c>
      <c r="M667" s="8">
        <v>0.2</v>
      </c>
    </row>
    <row r="668" spans="1:13" x14ac:dyDescent="0.25">
      <c r="A668" s="1"/>
      <c r="B668" s="3" t="s">
        <v>25</v>
      </c>
      <c r="C668" s="3">
        <v>1128299</v>
      </c>
      <c r="D668" s="4">
        <v>44289</v>
      </c>
      <c r="E668" s="3" t="s">
        <v>26</v>
      </c>
      <c r="F668" s="3" t="s">
        <v>42</v>
      </c>
      <c r="G668" s="3" t="s">
        <v>43</v>
      </c>
      <c r="H668" s="3" t="s">
        <v>15</v>
      </c>
      <c r="I668" s="5">
        <v>0.7</v>
      </c>
      <c r="J668" s="6">
        <v>5500</v>
      </c>
      <c r="K668" s="7">
        <f t="shared" si="4"/>
        <v>3849.9999999999995</v>
      </c>
      <c r="L668" s="7">
        <f t="shared" si="5"/>
        <v>1154.9999999999998</v>
      </c>
      <c r="M668" s="8">
        <v>0.3</v>
      </c>
    </row>
    <row r="669" spans="1:13" x14ac:dyDescent="0.25">
      <c r="A669" s="1"/>
      <c r="B669" s="3" t="s">
        <v>25</v>
      </c>
      <c r="C669" s="3">
        <v>1128299</v>
      </c>
      <c r="D669" s="4">
        <v>44289</v>
      </c>
      <c r="E669" s="3" t="s">
        <v>26</v>
      </c>
      <c r="F669" s="3" t="s">
        <v>42</v>
      </c>
      <c r="G669" s="3" t="s">
        <v>43</v>
      </c>
      <c r="H669" s="3" t="s">
        <v>16</v>
      </c>
      <c r="I669" s="5">
        <v>0.75</v>
      </c>
      <c r="J669" s="6">
        <v>3500</v>
      </c>
      <c r="K669" s="7">
        <f t="shared" si="4"/>
        <v>2625</v>
      </c>
      <c r="L669" s="7">
        <f t="shared" si="5"/>
        <v>656.25</v>
      </c>
      <c r="M669" s="8">
        <v>0.25</v>
      </c>
    </row>
    <row r="670" spans="1:13" x14ac:dyDescent="0.25">
      <c r="A670" s="1"/>
      <c r="B670" s="3" t="s">
        <v>25</v>
      </c>
      <c r="C670" s="3">
        <v>1128299</v>
      </c>
      <c r="D670" s="4">
        <v>44289</v>
      </c>
      <c r="E670" s="3" t="s">
        <v>26</v>
      </c>
      <c r="F670" s="3" t="s">
        <v>42</v>
      </c>
      <c r="G670" s="3" t="s">
        <v>43</v>
      </c>
      <c r="H670" s="3" t="s">
        <v>17</v>
      </c>
      <c r="I670" s="5">
        <v>0.75</v>
      </c>
      <c r="J670" s="6">
        <v>4000</v>
      </c>
      <c r="K670" s="7">
        <f t="shared" si="4"/>
        <v>3000</v>
      </c>
      <c r="L670" s="7">
        <f t="shared" si="5"/>
        <v>750</v>
      </c>
      <c r="M670" s="8">
        <v>0.25</v>
      </c>
    </row>
    <row r="671" spans="1:13" x14ac:dyDescent="0.25">
      <c r="A671" s="1"/>
      <c r="B671" s="3" t="s">
        <v>25</v>
      </c>
      <c r="C671" s="3">
        <v>1128299</v>
      </c>
      <c r="D671" s="4">
        <v>44289</v>
      </c>
      <c r="E671" s="3" t="s">
        <v>26</v>
      </c>
      <c r="F671" s="3" t="s">
        <v>42</v>
      </c>
      <c r="G671" s="3" t="s">
        <v>43</v>
      </c>
      <c r="H671" s="3" t="s">
        <v>18</v>
      </c>
      <c r="I671" s="5">
        <v>0.6</v>
      </c>
      <c r="J671" s="6">
        <v>3000</v>
      </c>
      <c r="K671" s="7">
        <f t="shared" si="4"/>
        <v>1800</v>
      </c>
      <c r="L671" s="7">
        <f t="shared" si="5"/>
        <v>540</v>
      </c>
      <c r="M671" s="8">
        <v>0.3</v>
      </c>
    </row>
    <row r="672" spans="1:13" x14ac:dyDescent="0.25">
      <c r="A672" s="1"/>
      <c r="B672" s="3" t="s">
        <v>25</v>
      </c>
      <c r="C672" s="3">
        <v>1128299</v>
      </c>
      <c r="D672" s="4">
        <v>44289</v>
      </c>
      <c r="E672" s="3" t="s">
        <v>26</v>
      </c>
      <c r="F672" s="3" t="s">
        <v>42</v>
      </c>
      <c r="G672" s="3" t="s">
        <v>43</v>
      </c>
      <c r="H672" s="3" t="s">
        <v>19</v>
      </c>
      <c r="I672" s="5">
        <v>0.65</v>
      </c>
      <c r="J672" s="6">
        <v>2000</v>
      </c>
      <c r="K672" s="7">
        <f t="shared" si="4"/>
        <v>1300</v>
      </c>
      <c r="L672" s="7">
        <f t="shared" si="5"/>
        <v>325</v>
      </c>
      <c r="M672" s="8">
        <v>0.25</v>
      </c>
    </row>
    <row r="673" spans="1:13" x14ac:dyDescent="0.25">
      <c r="A673" s="1"/>
      <c r="B673" s="3" t="s">
        <v>25</v>
      </c>
      <c r="C673" s="3">
        <v>1128299</v>
      </c>
      <c r="D673" s="4">
        <v>44289</v>
      </c>
      <c r="E673" s="3" t="s">
        <v>26</v>
      </c>
      <c r="F673" s="3" t="s">
        <v>42</v>
      </c>
      <c r="G673" s="3" t="s">
        <v>43</v>
      </c>
      <c r="H673" s="3" t="s">
        <v>20</v>
      </c>
      <c r="I673" s="5">
        <v>0.8</v>
      </c>
      <c r="J673" s="6">
        <v>3500</v>
      </c>
      <c r="K673" s="7">
        <f t="shared" si="4"/>
        <v>2800</v>
      </c>
      <c r="L673" s="7">
        <f t="shared" si="5"/>
        <v>560</v>
      </c>
      <c r="M673" s="8">
        <v>0.2</v>
      </c>
    </row>
    <row r="674" spans="1:13" x14ac:dyDescent="0.25">
      <c r="A674" s="1"/>
      <c r="B674" s="3" t="s">
        <v>25</v>
      </c>
      <c r="C674" s="3">
        <v>1128299</v>
      </c>
      <c r="D674" s="4">
        <v>44320</v>
      </c>
      <c r="E674" s="3" t="s">
        <v>26</v>
      </c>
      <c r="F674" s="3" t="s">
        <v>42</v>
      </c>
      <c r="G674" s="3" t="s">
        <v>43</v>
      </c>
      <c r="H674" s="3" t="s">
        <v>15</v>
      </c>
      <c r="I674" s="5">
        <v>0.6</v>
      </c>
      <c r="J674" s="6">
        <v>5500</v>
      </c>
      <c r="K674" s="7">
        <f t="shared" si="4"/>
        <v>3300</v>
      </c>
      <c r="L674" s="7">
        <f t="shared" si="5"/>
        <v>990</v>
      </c>
      <c r="M674" s="8">
        <v>0.3</v>
      </c>
    </row>
    <row r="675" spans="1:13" x14ac:dyDescent="0.25">
      <c r="A675" s="1"/>
      <c r="B675" s="3" t="s">
        <v>25</v>
      </c>
      <c r="C675" s="3">
        <v>1128299</v>
      </c>
      <c r="D675" s="4">
        <v>44320</v>
      </c>
      <c r="E675" s="3" t="s">
        <v>26</v>
      </c>
      <c r="F675" s="3" t="s">
        <v>42</v>
      </c>
      <c r="G675" s="3" t="s">
        <v>43</v>
      </c>
      <c r="H675" s="3" t="s">
        <v>16</v>
      </c>
      <c r="I675" s="5">
        <v>0.65</v>
      </c>
      <c r="J675" s="6">
        <v>4000</v>
      </c>
      <c r="K675" s="7">
        <f t="shared" si="4"/>
        <v>2600</v>
      </c>
      <c r="L675" s="7">
        <f t="shared" si="5"/>
        <v>650</v>
      </c>
      <c r="M675" s="8">
        <v>0.25</v>
      </c>
    </row>
    <row r="676" spans="1:13" x14ac:dyDescent="0.25">
      <c r="A676" s="1"/>
      <c r="B676" s="3" t="s">
        <v>25</v>
      </c>
      <c r="C676" s="3">
        <v>1128299</v>
      </c>
      <c r="D676" s="4">
        <v>44320</v>
      </c>
      <c r="E676" s="3" t="s">
        <v>26</v>
      </c>
      <c r="F676" s="3" t="s">
        <v>42</v>
      </c>
      <c r="G676" s="3" t="s">
        <v>43</v>
      </c>
      <c r="H676" s="3" t="s">
        <v>17</v>
      </c>
      <c r="I676" s="5">
        <v>0.65</v>
      </c>
      <c r="J676" s="6">
        <v>4000</v>
      </c>
      <c r="K676" s="7">
        <f t="shared" si="4"/>
        <v>2600</v>
      </c>
      <c r="L676" s="7">
        <f t="shared" si="5"/>
        <v>650</v>
      </c>
      <c r="M676" s="8">
        <v>0.25</v>
      </c>
    </row>
    <row r="677" spans="1:13" x14ac:dyDescent="0.25">
      <c r="A677" s="1"/>
      <c r="B677" s="3" t="s">
        <v>25</v>
      </c>
      <c r="C677" s="3">
        <v>1128299</v>
      </c>
      <c r="D677" s="4">
        <v>44320</v>
      </c>
      <c r="E677" s="3" t="s">
        <v>26</v>
      </c>
      <c r="F677" s="3" t="s">
        <v>42</v>
      </c>
      <c r="G677" s="3" t="s">
        <v>43</v>
      </c>
      <c r="H677" s="3" t="s">
        <v>18</v>
      </c>
      <c r="I677" s="5">
        <v>0.6</v>
      </c>
      <c r="J677" s="6">
        <v>3000</v>
      </c>
      <c r="K677" s="7">
        <f t="shared" si="4"/>
        <v>1800</v>
      </c>
      <c r="L677" s="7">
        <f t="shared" si="5"/>
        <v>540</v>
      </c>
      <c r="M677" s="8">
        <v>0.3</v>
      </c>
    </row>
    <row r="678" spans="1:13" x14ac:dyDescent="0.25">
      <c r="A678" s="1"/>
      <c r="B678" s="3" t="s">
        <v>25</v>
      </c>
      <c r="C678" s="3">
        <v>1128299</v>
      </c>
      <c r="D678" s="4">
        <v>44320</v>
      </c>
      <c r="E678" s="3" t="s">
        <v>26</v>
      </c>
      <c r="F678" s="3" t="s">
        <v>42</v>
      </c>
      <c r="G678" s="3" t="s">
        <v>43</v>
      </c>
      <c r="H678" s="3" t="s">
        <v>19</v>
      </c>
      <c r="I678" s="5">
        <v>0.65</v>
      </c>
      <c r="J678" s="6">
        <v>2000</v>
      </c>
      <c r="K678" s="7">
        <f t="shared" si="4"/>
        <v>1300</v>
      </c>
      <c r="L678" s="7">
        <f t="shared" si="5"/>
        <v>325</v>
      </c>
      <c r="M678" s="8">
        <v>0.25</v>
      </c>
    </row>
    <row r="679" spans="1:13" x14ac:dyDescent="0.25">
      <c r="A679" s="1"/>
      <c r="B679" s="3" t="s">
        <v>25</v>
      </c>
      <c r="C679" s="3">
        <v>1128299</v>
      </c>
      <c r="D679" s="4">
        <v>44320</v>
      </c>
      <c r="E679" s="3" t="s">
        <v>26</v>
      </c>
      <c r="F679" s="3" t="s">
        <v>42</v>
      </c>
      <c r="G679" s="3" t="s">
        <v>43</v>
      </c>
      <c r="H679" s="3" t="s">
        <v>20</v>
      </c>
      <c r="I679" s="5">
        <v>0.8</v>
      </c>
      <c r="J679" s="6">
        <v>5000</v>
      </c>
      <c r="K679" s="7">
        <f t="shared" si="4"/>
        <v>4000</v>
      </c>
      <c r="L679" s="7">
        <f t="shared" si="5"/>
        <v>800</v>
      </c>
      <c r="M679" s="8">
        <v>0.2</v>
      </c>
    </row>
    <row r="680" spans="1:13" x14ac:dyDescent="0.25">
      <c r="A680" s="1"/>
      <c r="B680" s="3" t="s">
        <v>25</v>
      </c>
      <c r="C680" s="3">
        <v>1128299</v>
      </c>
      <c r="D680" s="4">
        <v>44350</v>
      </c>
      <c r="E680" s="3" t="s">
        <v>26</v>
      </c>
      <c r="F680" s="3" t="s">
        <v>42</v>
      </c>
      <c r="G680" s="3" t="s">
        <v>43</v>
      </c>
      <c r="H680" s="3" t="s">
        <v>15</v>
      </c>
      <c r="I680" s="5">
        <v>0.75</v>
      </c>
      <c r="J680" s="6">
        <v>7500</v>
      </c>
      <c r="K680" s="7">
        <f t="shared" si="4"/>
        <v>5625</v>
      </c>
      <c r="L680" s="7">
        <f t="shared" si="5"/>
        <v>1687.5</v>
      </c>
      <c r="M680" s="8">
        <v>0.3</v>
      </c>
    </row>
    <row r="681" spans="1:13" x14ac:dyDescent="0.25">
      <c r="A681" s="1"/>
      <c r="B681" s="3" t="s">
        <v>25</v>
      </c>
      <c r="C681" s="3">
        <v>1128299</v>
      </c>
      <c r="D681" s="4">
        <v>44350</v>
      </c>
      <c r="E681" s="3" t="s">
        <v>26</v>
      </c>
      <c r="F681" s="3" t="s">
        <v>42</v>
      </c>
      <c r="G681" s="3" t="s">
        <v>43</v>
      </c>
      <c r="H681" s="3" t="s">
        <v>16</v>
      </c>
      <c r="I681" s="5">
        <v>0.8</v>
      </c>
      <c r="J681" s="6">
        <v>6250</v>
      </c>
      <c r="K681" s="7">
        <f t="shared" si="4"/>
        <v>5000</v>
      </c>
      <c r="L681" s="7">
        <f t="shared" si="5"/>
        <v>1250</v>
      </c>
      <c r="M681" s="8">
        <v>0.25</v>
      </c>
    </row>
    <row r="682" spans="1:13" x14ac:dyDescent="0.25">
      <c r="A682" s="1"/>
      <c r="B682" s="3" t="s">
        <v>25</v>
      </c>
      <c r="C682" s="3">
        <v>1128299</v>
      </c>
      <c r="D682" s="4">
        <v>44350</v>
      </c>
      <c r="E682" s="3" t="s">
        <v>26</v>
      </c>
      <c r="F682" s="3" t="s">
        <v>42</v>
      </c>
      <c r="G682" s="3" t="s">
        <v>43</v>
      </c>
      <c r="H682" s="3" t="s">
        <v>17</v>
      </c>
      <c r="I682" s="5">
        <v>0.8</v>
      </c>
      <c r="J682" s="6">
        <v>6250</v>
      </c>
      <c r="K682" s="7">
        <f t="shared" si="4"/>
        <v>5000</v>
      </c>
      <c r="L682" s="7">
        <f t="shared" si="5"/>
        <v>1250</v>
      </c>
      <c r="M682" s="8">
        <v>0.25</v>
      </c>
    </row>
    <row r="683" spans="1:13" x14ac:dyDescent="0.25">
      <c r="A683" s="1"/>
      <c r="B683" s="3" t="s">
        <v>25</v>
      </c>
      <c r="C683" s="3">
        <v>1128299</v>
      </c>
      <c r="D683" s="4">
        <v>44350</v>
      </c>
      <c r="E683" s="3" t="s">
        <v>26</v>
      </c>
      <c r="F683" s="3" t="s">
        <v>42</v>
      </c>
      <c r="G683" s="3" t="s">
        <v>43</v>
      </c>
      <c r="H683" s="3" t="s">
        <v>18</v>
      </c>
      <c r="I683" s="5">
        <v>0.8</v>
      </c>
      <c r="J683" s="6">
        <v>5000</v>
      </c>
      <c r="K683" s="7">
        <f t="shared" si="4"/>
        <v>4000</v>
      </c>
      <c r="L683" s="7">
        <f t="shared" si="5"/>
        <v>1200</v>
      </c>
      <c r="M683" s="8">
        <v>0.3</v>
      </c>
    </row>
    <row r="684" spans="1:13" x14ac:dyDescent="0.25">
      <c r="A684" s="1"/>
      <c r="B684" s="3" t="s">
        <v>25</v>
      </c>
      <c r="C684" s="3">
        <v>1128299</v>
      </c>
      <c r="D684" s="4">
        <v>44350</v>
      </c>
      <c r="E684" s="3" t="s">
        <v>26</v>
      </c>
      <c r="F684" s="3" t="s">
        <v>42</v>
      </c>
      <c r="G684" s="3" t="s">
        <v>43</v>
      </c>
      <c r="H684" s="3" t="s">
        <v>19</v>
      </c>
      <c r="I684" s="5">
        <v>0.85000000000000009</v>
      </c>
      <c r="J684" s="6">
        <v>3750</v>
      </c>
      <c r="K684" s="7">
        <f t="shared" si="4"/>
        <v>3187.5000000000005</v>
      </c>
      <c r="L684" s="7">
        <f t="shared" si="5"/>
        <v>796.87500000000011</v>
      </c>
      <c r="M684" s="8">
        <v>0.25</v>
      </c>
    </row>
    <row r="685" spans="1:13" x14ac:dyDescent="0.25">
      <c r="A685" s="1"/>
      <c r="B685" s="3" t="s">
        <v>25</v>
      </c>
      <c r="C685" s="3">
        <v>1128299</v>
      </c>
      <c r="D685" s="4">
        <v>44350</v>
      </c>
      <c r="E685" s="3" t="s">
        <v>26</v>
      </c>
      <c r="F685" s="3" t="s">
        <v>42</v>
      </c>
      <c r="G685" s="3" t="s">
        <v>43</v>
      </c>
      <c r="H685" s="3" t="s">
        <v>20</v>
      </c>
      <c r="I685" s="5">
        <v>1</v>
      </c>
      <c r="J685" s="6">
        <v>6750</v>
      </c>
      <c r="K685" s="7">
        <f t="shared" si="4"/>
        <v>6750</v>
      </c>
      <c r="L685" s="7">
        <f t="shared" si="5"/>
        <v>1350</v>
      </c>
      <c r="M685" s="8">
        <v>0.2</v>
      </c>
    </row>
    <row r="686" spans="1:13" x14ac:dyDescent="0.25">
      <c r="A686" s="1"/>
      <c r="B686" s="3" t="s">
        <v>25</v>
      </c>
      <c r="C686" s="3">
        <v>1128299</v>
      </c>
      <c r="D686" s="4">
        <v>44379</v>
      </c>
      <c r="E686" s="3" t="s">
        <v>26</v>
      </c>
      <c r="F686" s="3" t="s">
        <v>42</v>
      </c>
      <c r="G686" s="3" t="s">
        <v>43</v>
      </c>
      <c r="H686" s="3" t="s">
        <v>15</v>
      </c>
      <c r="I686" s="5">
        <v>0.8</v>
      </c>
      <c r="J686" s="6">
        <v>8250</v>
      </c>
      <c r="K686" s="7">
        <f t="shared" si="4"/>
        <v>6600</v>
      </c>
      <c r="L686" s="7">
        <f t="shared" si="5"/>
        <v>1980</v>
      </c>
      <c r="M686" s="8">
        <v>0.3</v>
      </c>
    </row>
    <row r="687" spans="1:13" x14ac:dyDescent="0.25">
      <c r="A687" s="1"/>
      <c r="B687" s="3" t="s">
        <v>25</v>
      </c>
      <c r="C687" s="3">
        <v>1128299</v>
      </c>
      <c r="D687" s="4">
        <v>44379</v>
      </c>
      <c r="E687" s="3" t="s">
        <v>26</v>
      </c>
      <c r="F687" s="3" t="s">
        <v>42</v>
      </c>
      <c r="G687" s="3" t="s">
        <v>43</v>
      </c>
      <c r="H687" s="3" t="s">
        <v>16</v>
      </c>
      <c r="I687" s="5">
        <v>0.85000000000000009</v>
      </c>
      <c r="J687" s="6">
        <v>6750</v>
      </c>
      <c r="K687" s="7">
        <f t="shared" si="4"/>
        <v>5737.5000000000009</v>
      </c>
      <c r="L687" s="7">
        <f t="shared" si="5"/>
        <v>1434.3750000000002</v>
      </c>
      <c r="M687" s="8">
        <v>0.25</v>
      </c>
    </row>
    <row r="688" spans="1:13" x14ac:dyDescent="0.25">
      <c r="A688" s="1"/>
      <c r="B688" s="3" t="s">
        <v>25</v>
      </c>
      <c r="C688" s="3">
        <v>1128299</v>
      </c>
      <c r="D688" s="4">
        <v>44379</v>
      </c>
      <c r="E688" s="3" t="s">
        <v>26</v>
      </c>
      <c r="F688" s="3" t="s">
        <v>42</v>
      </c>
      <c r="G688" s="3" t="s">
        <v>43</v>
      </c>
      <c r="H688" s="3" t="s">
        <v>17</v>
      </c>
      <c r="I688" s="5">
        <v>0.85000000000000009</v>
      </c>
      <c r="J688" s="6">
        <v>6250</v>
      </c>
      <c r="K688" s="7">
        <f t="shared" si="4"/>
        <v>5312.5000000000009</v>
      </c>
      <c r="L688" s="7">
        <f t="shared" si="5"/>
        <v>1328.1250000000002</v>
      </c>
      <c r="M688" s="8">
        <v>0.25</v>
      </c>
    </row>
    <row r="689" spans="1:13" x14ac:dyDescent="0.25">
      <c r="A689" s="1"/>
      <c r="B689" s="3" t="s">
        <v>25</v>
      </c>
      <c r="C689" s="3">
        <v>1128299</v>
      </c>
      <c r="D689" s="4">
        <v>44379</v>
      </c>
      <c r="E689" s="3" t="s">
        <v>26</v>
      </c>
      <c r="F689" s="3" t="s">
        <v>42</v>
      </c>
      <c r="G689" s="3" t="s">
        <v>43</v>
      </c>
      <c r="H689" s="3" t="s">
        <v>18</v>
      </c>
      <c r="I689" s="5">
        <v>0.8</v>
      </c>
      <c r="J689" s="6">
        <v>5250</v>
      </c>
      <c r="K689" s="7">
        <f t="shared" si="4"/>
        <v>4200</v>
      </c>
      <c r="L689" s="7">
        <f t="shared" si="5"/>
        <v>1260</v>
      </c>
      <c r="M689" s="8">
        <v>0.3</v>
      </c>
    </row>
    <row r="690" spans="1:13" x14ac:dyDescent="0.25">
      <c r="A690" s="1"/>
      <c r="B690" s="3" t="s">
        <v>25</v>
      </c>
      <c r="C690" s="3">
        <v>1128299</v>
      </c>
      <c r="D690" s="4">
        <v>44379</v>
      </c>
      <c r="E690" s="3" t="s">
        <v>26</v>
      </c>
      <c r="F690" s="3" t="s">
        <v>42</v>
      </c>
      <c r="G690" s="3" t="s">
        <v>43</v>
      </c>
      <c r="H690" s="3" t="s">
        <v>19</v>
      </c>
      <c r="I690" s="5">
        <v>0.85000000000000009</v>
      </c>
      <c r="J690" s="6">
        <v>5750</v>
      </c>
      <c r="K690" s="7">
        <f t="shared" si="4"/>
        <v>4887.5000000000009</v>
      </c>
      <c r="L690" s="7">
        <f t="shared" si="5"/>
        <v>1221.8750000000002</v>
      </c>
      <c r="M690" s="8">
        <v>0.25</v>
      </c>
    </row>
    <row r="691" spans="1:13" x14ac:dyDescent="0.25">
      <c r="A691" s="1"/>
      <c r="B691" s="3" t="s">
        <v>25</v>
      </c>
      <c r="C691" s="3">
        <v>1128299</v>
      </c>
      <c r="D691" s="4">
        <v>44379</v>
      </c>
      <c r="E691" s="3" t="s">
        <v>26</v>
      </c>
      <c r="F691" s="3" t="s">
        <v>42</v>
      </c>
      <c r="G691" s="3" t="s">
        <v>43</v>
      </c>
      <c r="H691" s="3" t="s">
        <v>20</v>
      </c>
      <c r="I691" s="5">
        <v>1</v>
      </c>
      <c r="J691" s="6">
        <v>5750</v>
      </c>
      <c r="K691" s="7">
        <f t="shared" si="4"/>
        <v>5750</v>
      </c>
      <c r="L691" s="7">
        <f t="shared" si="5"/>
        <v>1150</v>
      </c>
      <c r="M691" s="8">
        <v>0.2</v>
      </c>
    </row>
    <row r="692" spans="1:13" x14ac:dyDescent="0.25">
      <c r="A692" s="1"/>
      <c r="B692" s="3" t="s">
        <v>25</v>
      </c>
      <c r="C692" s="3">
        <v>1128299</v>
      </c>
      <c r="D692" s="4">
        <v>44411</v>
      </c>
      <c r="E692" s="3" t="s">
        <v>26</v>
      </c>
      <c r="F692" s="3" t="s">
        <v>42</v>
      </c>
      <c r="G692" s="3" t="s">
        <v>43</v>
      </c>
      <c r="H692" s="3" t="s">
        <v>15</v>
      </c>
      <c r="I692" s="5">
        <v>0.85000000000000009</v>
      </c>
      <c r="J692" s="6">
        <v>7750</v>
      </c>
      <c r="K692" s="7">
        <f t="shared" si="4"/>
        <v>6587.5000000000009</v>
      </c>
      <c r="L692" s="7">
        <f t="shared" si="5"/>
        <v>1976.2500000000002</v>
      </c>
      <c r="M692" s="8">
        <v>0.3</v>
      </c>
    </row>
    <row r="693" spans="1:13" x14ac:dyDescent="0.25">
      <c r="A693" s="1"/>
      <c r="B693" s="3" t="s">
        <v>25</v>
      </c>
      <c r="C693" s="3">
        <v>1128299</v>
      </c>
      <c r="D693" s="4">
        <v>44411</v>
      </c>
      <c r="E693" s="3" t="s">
        <v>26</v>
      </c>
      <c r="F693" s="3" t="s">
        <v>42</v>
      </c>
      <c r="G693" s="3" t="s">
        <v>43</v>
      </c>
      <c r="H693" s="3" t="s">
        <v>16</v>
      </c>
      <c r="I693" s="5">
        <v>0.80000000000000016</v>
      </c>
      <c r="J693" s="6">
        <v>7500</v>
      </c>
      <c r="K693" s="7">
        <f t="shared" si="4"/>
        <v>6000.0000000000009</v>
      </c>
      <c r="L693" s="7">
        <f t="shared" si="5"/>
        <v>1500.0000000000002</v>
      </c>
      <c r="M693" s="8">
        <v>0.25</v>
      </c>
    </row>
    <row r="694" spans="1:13" x14ac:dyDescent="0.25">
      <c r="A694" s="1"/>
      <c r="B694" s="3" t="s">
        <v>25</v>
      </c>
      <c r="C694" s="3">
        <v>1128299</v>
      </c>
      <c r="D694" s="4">
        <v>44411</v>
      </c>
      <c r="E694" s="3" t="s">
        <v>26</v>
      </c>
      <c r="F694" s="3" t="s">
        <v>42</v>
      </c>
      <c r="G694" s="3" t="s">
        <v>43</v>
      </c>
      <c r="H694" s="3" t="s">
        <v>17</v>
      </c>
      <c r="I694" s="5">
        <v>0.75000000000000011</v>
      </c>
      <c r="J694" s="6">
        <v>6250</v>
      </c>
      <c r="K694" s="7">
        <f t="shared" si="4"/>
        <v>4687.5000000000009</v>
      </c>
      <c r="L694" s="7">
        <f t="shared" si="5"/>
        <v>1171.8750000000002</v>
      </c>
      <c r="M694" s="8">
        <v>0.25</v>
      </c>
    </row>
    <row r="695" spans="1:13" x14ac:dyDescent="0.25">
      <c r="A695" s="1"/>
      <c r="B695" s="3" t="s">
        <v>25</v>
      </c>
      <c r="C695" s="3">
        <v>1128299</v>
      </c>
      <c r="D695" s="4">
        <v>44411</v>
      </c>
      <c r="E695" s="3" t="s">
        <v>26</v>
      </c>
      <c r="F695" s="3" t="s">
        <v>42</v>
      </c>
      <c r="G695" s="3" t="s">
        <v>43</v>
      </c>
      <c r="H695" s="3" t="s">
        <v>18</v>
      </c>
      <c r="I695" s="5">
        <v>0.75000000000000011</v>
      </c>
      <c r="J695" s="6">
        <v>5750</v>
      </c>
      <c r="K695" s="7">
        <f t="shared" si="4"/>
        <v>4312.5000000000009</v>
      </c>
      <c r="L695" s="7">
        <f t="shared" si="5"/>
        <v>1293.7500000000002</v>
      </c>
      <c r="M695" s="8">
        <v>0.3</v>
      </c>
    </row>
    <row r="696" spans="1:13" x14ac:dyDescent="0.25">
      <c r="A696" s="1"/>
      <c r="B696" s="3" t="s">
        <v>25</v>
      </c>
      <c r="C696" s="3">
        <v>1128299</v>
      </c>
      <c r="D696" s="4">
        <v>44411</v>
      </c>
      <c r="E696" s="3" t="s">
        <v>26</v>
      </c>
      <c r="F696" s="3" t="s">
        <v>42</v>
      </c>
      <c r="G696" s="3" t="s">
        <v>43</v>
      </c>
      <c r="H696" s="3" t="s">
        <v>19</v>
      </c>
      <c r="I696" s="5">
        <v>0.75</v>
      </c>
      <c r="J696" s="6">
        <v>5750</v>
      </c>
      <c r="K696" s="7">
        <f t="shared" si="4"/>
        <v>4312.5</v>
      </c>
      <c r="L696" s="7">
        <f t="shared" si="5"/>
        <v>1078.125</v>
      </c>
      <c r="M696" s="8">
        <v>0.25</v>
      </c>
    </row>
    <row r="697" spans="1:13" x14ac:dyDescent="0.25">
      <c r="A697" s="1"/>
      <c r="B697" s="3" t="s">
        <v>25</v>
      </c>
      <c r="C697" s="3">
        <v>1128299</v>
      </c>
      <c r="D697" s="4">
        <v>44411</v>
      </c>
      <c r="E697" s="3" t="s">
        <v>26</v>
      </c>
      <c r="F697" s="3" t="s">
        <v>42</v>
      </c>
      <c r="G697" s="3" t="s">
        <v>43</v>
      </c>
      <c r="H697" s="3" t="s">
        <v>20</v>
      </c>
      <c r="I697" s="5">
        <v>0.8</v>
      </c>
      <c r="J697" s="6">
        <v>4000</v>
      </c>
      <c r="K697" s="7">
        <f t="shared" si="4"/>
        <v>3200</v>
      </c>
      <c r="L697" s="7">
        <f t="shared" si="5"/>
        <v>640</v>
      </c>
      <c r="M697" s="8">
        <v>0.2</v>
      </c>
    </row>
    <row r="698" spans="1:13" x14ac:dyDescent="0.25">
      <c r="A698" s="1"/>
      <c r="B698" s="3" t="s">
        <v>25</v>
      </c>
      <c r="C698" s="3">
        <v>1128299</v>
      </c>
      <c r="D698" s="4">
        <v>44443</v>
      </c>
      <c r="E698" s="3" t="s">
        <v>26</v>
      </c>
      <c r="F698" s="3" t="s">
        <v>42</v>
      </c>
      <c r="G698" s="3" t="s">
        <v>43</v>
      </c>
      <c r="H698" s="3" t="s">
        <v>15</v>
      </c>
      <c r="I698" s="5">
        <v>0.70000000000000018</v>
      </c>
      <c r="J698" s="6">
        <v>6000</v>
      </c>
      <c r="K698" s="7">
        <f t="shared" si="4"/>
        <v>4200.0000000000009</v>
      </c>
      <c r="L698" s="7">
        <f t="shared" si="5"/>
        <v>1260.0000000000002</v>
      </c>
      <c r="M698" s="8">
        <v>0.3</v>
      </c>
    </row>
    <row r="699" spans="1:13" x14ac:dyDescent="0.25">
      <c r="A699" s="1"/>
      <c r="B699" s="3" t="s">
        <v>25</v>
      </c>
      <c r="C699" s="3">
        <v>1128299</v>
      </c>
      <c r="D699" s="4">
        <v>44443</v>
      </c>
      <c r="E699" s="3" t="s">
        <v>26</v>
      </c>
      <c r="F699" s="3" t="s">
        <v>42</v>
      </c>
      <c r="G699" s="3" t="s">
        <v>43</v>
      </c>
      <c r="H699" s="3" t="s">
        <v>16</v>
      </c>
      <c r="I699" s="5">
        <v>0.75000000000000022</v>
      </c>
      <c r="J699" s="6">
        <v>6000</v>
      </c>
      <c r="K699" s="7">
        <f t="shared" si="4"/>
        <v>4500.0000000000009</v>
      </c>
      <c r="L699" s="7">
        <f t="shared" si="5"/>
        <v>1125.0000000000002</v>
      </c>
      <c r="M699" s="8">
        <v>0.25</v>
      </c>
    </row>
    <row r="700" spans="1:13" x14ac:dyDescent="0.25">
      <c r="A700" s="1"/>
      <c r="B700" s="3" t="s">
        <v>25</v>
      </c>
      <c r="C700" s="3">
        <v>1128299</v>
      </c>
      <c r="D700" s="4">
        <v>44443</v>
      </c>
      <c r="E700" s="3" t="s">
        <v>26</v>
      </c>
      <c r="F700" s="3" t="s">
        <v>42</v>
      </c>
      <c r="G700" s="3" t="s">
        <v>43</v>
      </c>
      <c r="H700" s="3" t="s">
        <v>17</v>
      </c>
      <c r="I700" s="5">
        <v>0.70000000000000018</v>
      </c>
      <c r="J700" s="6">
        <v>4500</v>
      </c>
      <c r="K700" s="7">
        <f t="shared" si="4"/>
        <v>3150.0000000000009</v>
      </c>
      <c r="L700" s="7">
        <f t="shared" si="5"/>
        <v>787.50000000000023</v>
      </c>
      <c r="M700" s="8">
        <v>0.25</v>
      </c>
    </row>
    <row r="701" spans="1:13" x14ac:dyDescent="0.25">
      <c r="A701" s="1"/>
      <c r="B701" s="3" t="s">
        <v>25</v>
      </c>
      <c r="C701" s="3">
        <v>1128299</v>
      </c>
      <c r="D701" s="4">
        <v>44443</v>
      </c>
      <c r="E701" s="3" t="s">
        <v>26</v>
      </c>
      <c r="F701" s="3" t="s">
        <v>42</v>
      </c>
      <c r="G701" s="3" t="s">
        <v>43</v>
      </c>
      <c r="H701" s="3" t="s">
        <v>18</v>
      </c>
      <c r="I701" s="5">
        <v>0.70000000000000018</v>
      </c>
      <c r="J701" s="6">
        <v>4000</v>
      </c>
      <c r="K701" s="7">
        <f t="shared" si="4"/>
        <v>2800.0000000000009</v>
      </c>
      <c r="L701" s="7">
        <f t="shared" si="5"/>
        <v>840.00000000000023</v>
      </c>
      <c r="M701" s="8">
        <v>0.3</v>
      </c>
    </row>
    <row r="702" spans="1:13" x14ac:dyDescent="0.25">
      <c r="A702" s="1"/>
      <c r="B702" s="3" t="s">
        <v>25</v>
      </c>
      <c r="C702" s="3">
        <v>1128299</v>
      </c>
      <c r="D702" s="4">
        <v>44443</v>
      </c>
      <c r="E702" s="3" t="s">
        <v>26</v>
      </c>
      <c r="F702" s="3" t="s">
        <v>42</v>
      </c>
      <c r="G702" s="3" t="s">
        <v>43</v>
      </c>
      <c r="H702" s="3" t="s">
        <v>19</v>
      </c>
      <c r="I702" s="5">
        <v>0.80000000000000016</v>
      </c>
      <c r="J702" s="6">
        <v>4250</v>
      </c>
      <c r="K702" s="7">
        <f t="shared" si="4"/>
        <v>3400.0000000000005</v>
      </c>
      <c r="L702" s="7">
        <f t="shared" si="5"/>
        <v>850.00000000000011</v>
      </c>
      <c r="M702" s="8">
        <v>0.25</v>
      </c>
    </row>
    <row r="703" spans="1:13" x14ac:dyDescent="0.25">
      <c r="A703" s="1"/>
      <c r="B703" s="3" t="s">
        <v>25</v>
      </c>
      <c r="C703" s="3">
        <v>1128299</v>
      </c>
      <c r="D703" s="4">
        <v>44443</v>
      </c>
      <c r="E703" s="3" t="s">
        <v>26</v>
      </c>
      <c r="F703" s="3" t="s">
        <v>42</v>
      </c>
      <c r="G703" s="3" t="s">
        <v>43</v>
      </c>
      <c r="H703" s="3" t="s">
        <v>20</v>
      </c>
      <c r="I703" s="5">
        <v>0.65</v>
      </c>
      <c r="J703" s="6">
        <v>4500</v>
      </c>
      <c r="K703" s="7">
        <f t="shared" si="4"/>
        <v>2925</v>
      </c>
      <c r="L703" s="7">
        <f t="shared" si="5"/>
        <v>585</v>
      </c>
      <c r="M703" s="8">
        <v>0.2</v>
      </c>
    </row>
    <row r="704" spans="1:13" x14ac:dyDescent="0.25">
      <c r="A704" s="1"/>
      <c r="B704" s="3" t="s">
        <v>25</v>
      </c>
      <c r="C704" s="3">
        <v>1128299</v>
      </c>
      <c r="D704" s="4">
        <v>44472</v>
      </c>
      <c r="E704" s="3" t="s">
        <v>26</v>
      </c>
      <c r="F704" s="3" t="s">
        <v>42</v>
      </c>
      <c r="G704" s="3" t="s">
        <v>43</v>
      </c>
      <c r="H704" s="3" t="s">
        <v>15</v>
      </c>
      <c r="I704" s="5">
        <v>0.60000000000000009</v>
      </c>
      <c r="J704" s="6">
        <v>5500</v>
      </c>
      <c r="K704" s="7">
        <f t="shared" si="4"/>
        <v>3300.0000000000005</v>
      </c>
      <c r="L704" s="7">
        <f t="shared" si="5"/>
        <v>990.00000000000011</v>
      </c>
      <c r="M704" s="8">
        <v>0.3</v>
      </c>
    </row>
    <row r="705" spans="1:13" x14ac:dyDescent="0.25">
      <c r="A705" s="1"/>
      <c r="B705" s="3" t="s">
        <v>25</v>
      </c>
      <c r="C705" s="3">
        <v>1128299</v>
      </c>
      <c r="D705" s="4">
        <v>44472</v>
      </c>
      <c r="E705" s="3" t="s">
        <v>26</v>
      </c>
      <c r="F705" s="3" t="s">
        <v>42</v>
      </c>
      <c r="G705" s="3" t="s">
        <v>43</v>
      </c>
      <c r="H705" s="3" t="s">
        <v>16</v>
      </c>
      <c r="I705" s="5">
        <v>0.65000000000000013</v>
      </c>
      <c r="J705" s="6">
        <v>5500</v>
      </c>
      <c r="K705" s="7">
        <f t="shared" si="4"/>
        <v>3575.0000000000009</v>
      </c>
      <c r="L705" s="7">
        <f t="shared" si="5"/>
        <v>893.75000000000023</v>
      </c>
      <c r="M705" s="8">
        <v>0.25</v>
      </c>
    </row>
    <row r="706" spans="1:13" x14ac:dyDescent="0.25">
      <c r="A706" s="1"/>
      <c r="B706" s="3" t="s">
        <v>25</v>
      </c>
      <c r="C706" s="3">
        <v>1128299</v>
      </c>
      <c r="D706" s="4">
        <v>44472</v>
      </c>
      <c r="E706" s="3" t="s">
        <v>26</v>
      </c>
      <c r="F706" s="3" t="s">
        <v>42</v>
      </c>
      <c r="G706" s="3" t="s">
        <v>43</v>
      </c>
      <c r="H706" s="3" t="s">
        <v>17</v>
      </c>
      <c r="I706" s="5">
        <v>0.60000000000000009</v>
      </c>
      <c r="J706" s="6">
        <v>3750</v>
      </c>
      <c r="K706" s="7">
        <f t="shared" si="4"/>
        <v>2250.0000000000005</v>
      </c>
      <c r="L706" s="7">
        <f t="shared" si="5"/>
        <v>562.50000000000011</v>
      </c>
      <c r="M706" s="8">
        <v>0.25</v>
      </c>
    </row>
    <row r="707" spans="1:13" x14ac:dyDescent="0.25">
      <c r="A707" s="1"/>
      <c r="B707" s="3" t="s">
        <v>25</v>
      </c>
      <c r="C707" s="3">
        <v>1128299</v>
      </c>
      <c r="D707" s="4">
        <v>44472</v>
      </c>
      <c r="E707" s="3" t="s">
        <v>26</v>
      </c>
      <c r="F707" s="3" t="s">
        <v>42</v>
      </c>
      <c r="G707" s="3" t="s">
        <v>43</v>
      </c>
      <c r="H707" s="3" t="s">
        <v>18</v>
      </c>
      <c r="I707" s="5">
        <v>0.60000000000000009</v>
      </c>
      <c r="J707" s="6">
        <v>3500</v>
      </c>
      <c r="K707" s="7">
        <f t="shared" si="4"/>
        <v>2100.0000000000005</v>
      </c>
      <c r="L707" s="7">
        <f t="shared" si="5"/>
        <v>630.00000000000011</v>
      </c>
      <c r="M707" s="8">
        <v>0.3</v>
      </c>
    </row>
    <row r="708" spans="1:13" x14ac:dyDescent="0.25">
      <c r="A708" s="1"/>
      <c r="B708" s="3" t="s">
        <v>25</v>
      </c>
      <c r="C708" s="3">
        <v>1128299</v>
      </c>
      <c r="D708" s="4">
        <v>44472</v>
      </c>
      <c r="E708" s="3" t="s">
        <v>26</v>
      </c>
      <c r="F708" s="3" t="s">
        <v>42</v>
      </c>
      <c r="G708" s="3" t="s">
        <v>43</v>
      </c>
      <c r="H708" s="3" t="s">
        <v>19</v>
      </c>
      <c r="I708" s="5">
        <v>0.70000000000000007</v>
      </c>
      <c r="J708" s="6">
        <v>3250</v>
      </c>
      <c r="K708" s="7">
        <f t="shared" si="4"/>
        <v>2275</v>
      </c>
      <c r="L708" s="7">
        <f t="shared" si="5"/>
        <v>568.75</v>
      </c>
      <c r="M708" s="8">
        <v>0.25</v>
      </c>
    </row>
    <row r="709" spans="1:13" x14ac:dyDescent="0.25">
      <c r="A709" s="1"/>
      <c r="B709" s="3" t="s">
        <v>25</v>
      </c>
      <c r="C709" s="3">
        <v>1128299</v>
      </c>
      <c r="D709" s="4">
        <v>44472</v>
      </c>
      <c r="E709" s="3" t="s">
        <v>26</v>
      </c>
      <c r="F709" s="3" t="s">
        <v>42</v>
      </c>
      <c r="G709" s="3" t="s">
        <v>43</v>
      </c>
      <c r="H709" s="3" t="s">
        <v>20</v>
      </c>
      <c r="I709" s="5">
        <v>0.75000000000000011</v>
      </c>
      <c r="J709" s="6">
        <v>3750</v>
      </c>
      <c r="K709" s="7">
        <f t="shared" si="4"/>
        <v>2812.5000000000005</v>
      </c>
      <c r="L709" s="7">
        <f t="shared" si="5"/>
        <v>562.50000000000011</v>
      </c>
      <c r="M709" s="8">
        <v>0.2</v>
      </c>
    </row>
    <row r="710" spans="1:13" x14ac:dyDescent="0.25">
      <c r="A710" s="1"/>
      <c r="B710" s="3" t="s">
        <v>25</v>
      </c>
      <c r="C710" s="3">
        <v>1128299</v>
      </c>
      <c r="D710" s="4">
        <v>44503</v>
      </c>
      <c r="E710" s="3" t="s">
        <v>26</v>
      </c>
      <c r="F710" s="3" t="s">
        <v>42</v>
      </c>
      <c r="G710" s="3" t="s">
        <v>43</v>
      </c>
      <c r="H710" s="3" t="s">
        <v>15</v>
      </c>
      <c r="I710" s="5">
        <v>0.60000000000000009</v>
      </c>
      <c r="J710" s="6">
        <v>6000</v>
      </c>
      <c r="K710" s="7">
        <f t="shared" si="4"/>
        <v>3600.0000000000005</v>
      </c>
      <c r="L710" s="7">
        <f t="shared" si="5"/>
        <v>1080</v>
      </c>
      <c r="M710" s="8">
        <v>0.3</v>
      </c>
    </row>
    <row r="711" spans="1:13" x14ac:dyDescent="0.25">
      <c r="A711" s="1"/>
      <c r="B711" s="3" t="s">
        <v>25</v>
      </c>
      <c r="C711" s="3">
        <v>1128299</v>
      </c>
      <c r="D711" s="4">
        <v>44503</v>
      </c>
      <c r="E711" s="3" t="s">
        <v>26</v>
      </c>
      <c r="F711" s="3" t="s">
        <v>42</v>
      </c>
      <c r="G711" s="3" t="s">
        <v>43</v>
      </c>
      <c r="H711" s="3" t="s">
        <v>16</v>
      </c>
      <c r="I711" s="5">
        <v>0.65000000000000013</v>
      </c>
      <c r="J711" s="6">
        <v>6250</v>
      </c>
      <c r="K711" s="7">
        <f t="shared" si="4"/>
        <v>4062.5000000000009</v>
      </c>
      <c r="L711" s="7">
        <f t="shared" si="5"/>
        <v>1015.6250000000002</v>
      </c>
      <c r="M711" s="8">
        <v>0.25</v>
      </c>
    </row>
    <row r="712" spans="1:13" x14ac:dyDescent="0.25">
      <c r="A712" s="1"/>
      <c r="B712" s="3" t="s">
        <v>25</v>
      </c>
      <c r="C712" s="3">
        <v>1128299</v>
      </c>
      <c r="D712" s="4">
        <v>44503</v>
      </c>
      <c r="E712" s="3" t="s">
        <v>26</v>
      </c>
      <c r="F712" s="3" t="s">
        <v>42</v>
      </c>
      <c r="G712" s="3" t="s">
        <v>43</v>
      </c>
      <c r="H712" s="3" t="s">
        <v>17</v>
      </c>
      <c r="I712" s="5">
        <v>0.60000000000000009</v>
      </c>
      <c r="J712" s="6">
        <v>4750</v>
      </c>
      <c r="K712" s="7">
        <f t="shared" si="4"/>
        <v>2850.0000000000005</v>
      </c>
      <c r="L712" s="7">
        <f t="shared" si="5"/>
        <v>712.50000000000011</v>
      </c>
      <c r="M712" s="8">
        <v>0.25</v>
      </c>
    </row>
    <row r="713" spans="1:13" x14ac:dyDescent="0.25">
      <c r="A713" s="1"/>
      <c r="B713" s="3" t="s">
        <v>25</v>
      </c>
      <c r="C713" s="3">
        <v>1128299</v>
      </c>
      <c r="D713" s="4">
        <v>44503</v>
      </c>
      <c r="E713" s="3" t="s">
        <v>26</v>
      </c>
      <c r="F713" s="3" t="s">
        <v>42</v>
      </c>
      <c r="G713" s="3" t="s">
        <v>43</v>
      </c>
      <c r="H713" s="3" t="s">
        <v>18</v>
      </c>
      <c r="I713" s="5">
        <v>0.70000000000000018</v>
      </c>
      <c r="J713" s="6">
        <v>4500</v>
      </c>
      <c r="K713" s="7">
        <f t="shared" si="4"/>
        <v>3150.0000000000009</v>
      </c>
      <c r="L713" s="7">
        <f t="shared" si="5"/>
        <v>945.00000000000023</v>
      </c>
      <c r="M713" s="8">
        <v>0.3</v>
      </c>
    </row>
    <row r="714" spans="1:13" x14ac:dyDescent="0.25">
      <c r="A714" s="1"/>
      <c r="B714" s="3" t="s">
        <v>25</v>
      </c>
      <c r="C714" s="3">
        <v>1128299</v>
      </c>
      <c r="D714" s="4">
        <v>44503</v>
      </c>
      <c r="E714" s="3" t="s">
        <v>26</v>
      </c>
      <c r="F714" s="3" t="s">
        <v>42</v>
      </c>
      <c r="G714" s="3" t="s">
        <v>43</v>
      </c>
      <c r="H714" s="3" t="s">
        <v>19</v>
      </c>
      <c r="I714" s="5">
        <v>0.90000000000000013</v>
      </c>
      <c r="J714" s="6">
        <v>4250</v>
      </c>
      <c r="K714" s="7">
        <f t="shared" si="4"/>
        <v>3825.0000000000005</v>
      </c>
      <c r="L714" s="7">
        <f t="shared" si="5"/>
        <v>956.25000000000011</v>
      </c>
      <c r="M714" s="8">
        <v>0.25</v>
      </c>
    </row>
    <row r="715" spans="1:13" x14ac:dyDescent="0.25">
      <c r="A715" s="1"/>
      <c r="B715" s="3" t="s">
        <v>25</v>
      </c>
      <c r="C715" s="3">
        <v>1128299</v>
      </c>
      <c r="D715" s="4">
        <v>44503</v>
      </c>
      <c r="E715" s="3" t="s">
        <v>26</v>
      </c>
      <c r="F715" s="3" t="s">
        <v>42</v>
      </c>
      <c r="G715" s="3" t="s">
        <v>43</v>
      </c>
      <c r="H715" s="3" t="s">
        <v>20</v>
      </c>
      <c r="I715" s="5">
        <v>0.95000000000000018</v>
      </c>
      <c r="J715" s="6">
        <v>5500</v>
      </c>
      <c r="K715" s="7">
        <f t="shared" si="4"/>
        <v>5225.0000000000009</v>
      </c>
      <c r="L715" s="7">
        <f t="shared" si="5"/>
        <v>1045.0000000000002</v>
      </c>
      <c r="M715" s="8">
        <v>0.2</v>
      </c>
    </row>
    <row r="716" spans="1:13" x14ac:dyDescent="0.25">
      <c r="A716" s="1"/>
      <c r="B716" s="3" t="s">
        <v>25</v>
      </c>
      <c r="C716" s="3">
        <v>1128299</v>
      </c>
      <c r="D716" s="4">
        <v>44532</v>
      </c>
      <c r="E716" s="3" t="s">
        <v>26</v>
      </c>
      <c r="F716" s="3" t="s">
        <v>42</v>
      </c>
      <c r="G716" s="3" t="s">
        <v>43</v>
      </c>
      <c r="H716" s="3" t="s">
        <v>15</v>
      </c>
      <c r="I716" s="5">
        <v>0.80000000000000016</v>
      </c>
      <c r="J716" s="6">
        <v>7500</v>
      </c>
      <c r="K716" s="7">
        <f t="shared" si="4"/>
        <v>6000.0000000000009</v>
      </c>
      <c r="L716" s="7">
        <f t="shared" si="5"/>
        <v>1800.0000000000002</v>
      </c>
      <c r="M716" s="8">
        <v>0.3</v>
      </c>
    </row>
    <row r="717" spans="1:13" x14ac:dyDescent="0.25">
      <c r="A717" s="1"/>
      <c r="B717" s="3" t="s">
        <v>25</v>
      </c>
      <c r="C717" s="3">
        <v>1128299</v>
      </c>
      <c r="D717" s="4">
        <v>44532</v>
      </c>
      <c r="E717" s="3" t="s">
        <v>26</v>
      </c>
      <c r="F717" s="3" t="s">
        <v>42</v>
      </c>
      <c r="G717" s="3" t="s">
        <v>43</v>
      </c>
      <c r="H717" s="3" t="s">
        <v>16</v>
      </c>
      <c r="I717" s="5">
        <v>0.8500000000000002</v>
      </c>
      <c r="J717" s="6">
        <v>7500</v>
      </c>
      <c r="K717" s="7">
        <f t="shared" si="4"/>
        <v>6375.0000000000018</v>
      </c>
      <c r="L717" s="7">
        <f t="shared" si="5"/>
        <v>1593.7500000000005</v>
      </c>
      <c r="M717" s="8">
        <v>0.25</v>
      </c>
    </row>
    <row r="718" spans="1:13" x14ac:dyDescent="0.25">
      <c r="A718" s="1"/>
      <c r="B718" s="3" t="s">
        <v>25</v>
      </c>
      <c r="C718" s="3">
        <v>1128299</v>
      </c>
      <c r="D718" s="4">
        <v>44532</v>
      </c>
      <c r="E718" s="3" t="s">
        <v>26</v>
      </c>
      <c r="F718" s="3" t="s">
        <v>42</v>
      </c>
      <c r="G718" s="3" t="s">
        <v>43</v>
      </c>
      <c r="H718" s="3" t="s">
        <v>17</v>
      </c>
      <c r="I718" s="5">
        <v>0.80000000000000016</v>
      </c>
      <c r="J718" s="6">
        <v>5500</v>
      </c>
      <c r="K718" s="7">
        <f t="shared" si="4"/>
        <v>4400.0000000000009</v>
      </c>
      <c r="L718" s="7">
        <f t="shared" si="5"/>
        <v>1100.0000000000002</v>
      </c>
      <c r="M718" s="8">
        <v>0.25</v>
      </c>
    </row>
    <row r="719" spans="1:13" x14ac:dyDescent="0.25">
      <c r="A719" s="1"/>
      <c r="B719" s="3" t="s">
        <v>25</v>
      </c>
      <c r="C719" s="3">
        <v>1128299</v>
      </c>
      <c r="D719" s="4">
        <v>44532</v>
      </c>
      <c r="E719" s="3" t="s">
        <v>26</v>
      </c>
      <c r="F719" s="3" t="s">
        <v>42</v>
      </c>
      <c r="G719" s="3" t="s">
        <v>43</v>
      </c>
      <c r="H719" s="3" t="s">
        <v>18</v>
      </c>
      <c r="I719" s="5">
        <v>0.80000000000000016</v>
      </c>
      <c r="J719" s="6">
        <v>5500</v>
      </c>
      <c r="K719" s="7">
        <f t="shared" si="4"/>
        <v>4400.0000000000009</v>
      </c>
      <c r="L719" s="7">
        <f t="shared" si="5"/>
        <v>1320.0000000000002</v>
      </c>
      <c r="M719" s="8">
        <v>0.3</v>
      </c>
    </row>
    <row r="720" spans="1:13" x14ac:dyDescent="0.25">
      <c r="A720" s="1"/>
      <c r="B720" s="3" t="s">
        <v>25</v>
      </c>
      <c r="C720" s="3">
        <v>1128299</v>
      </c>
      <c r="D720" s="4">
        <v>44532</v>
      </c>
      <c r="E720" s="3" t="s">
        <v>26</v>
      </c>
      <c r="F720" s="3" t="s">
        <v>42</v>
      </c>
      <c r="G720" s="3" t="s">
        <v>43</v>
      </c>
      <c r="H720" s="3" t="s">
        <v>19</v>
      </c>
      <c r="I720" s="5">
        <v>0.90000000000000013</v>
      </c>
      <c r="J720" s="6">
        <v>4750</v>
      </c>
      <c r="K720" s="7">
        <f t="shared" si="4"/>
        <v>4275.0000000000009</v>
      </c>
      <c r="L720" s="7">
        <f t="shared" si="5"/>
        <v>1068.7500000000002</v>
      </c>
      <c r="M720" s="8">
        <v>0.25</v>
      </c>
    </row>
    <row r="721" spans="1:13" x14ac:dyDescent="0.25">
      <c r="A721" s="1"/>
      <c r="B721" s="3" t="s">
        <v>25</v>
      </c>
      <c r="C721" s="3">
        <v>1128299</v>
      </c>
      <c r="D721" s="4">
        <v>44532</v>
      </c>
      <c r="E721" s="3" t="s">
        <v>26</v>
      </c>
      <c r="F721" s="3" t="s">
        <v>42</v>
      </c>
      <c r="G721" s="3" t="s">
        <v>43</v>
      </c>
      <c r="H721" s="3" t="s">
        <v>20</v>
      </c>
      <c r="I721" s="5">
        <v>0.95000000000000018</v>
      </c>
      <c r="J721" s="6">
        <v>5750</v>
      </c>
      <c r="K721" s="7">
        <f t="shared" si="4"/>
        <v>5462.5000000000009</v>
      </c>
      <c r="L721" s="7">
        <f t="shared" si="5"/>
        <v>1092.5000000000002</v>
      </c>
      <c r="M721" s="8">
        <v>0.2</v>
      </c>
    </row>
    <row r="722" spans="1:13" x14ac:dyDescent="0.25">
      <c r="A722" s="1" t="s">
        <v>37</v>
      </c>
      <c r="B722" s="3" t="s">
        <v>12</v>
      </c>
      <c r="C722" s="3">
        <v>1185732</v>
      </c>
      <c r="D722" s="4">
        <v>44208</v>
      </c>
      <c r="E722" s="3" t="s">
        <v>44</v>
      </c>
      <c r="F722" s="3" t="s">
        <v>45</v>
      </c>
      <c r="G722" s="3" t="s">
        <v>46</v>
      </c>
      <c r="H722" s="3" t="s">
        <v>15</v>
      </c>
      <c r="I722" s="5">
        <v>0.45</v>
      </c>
      <c r="J722" s="6">
        <v>10500</v>
      </c>
      <c r="K722" s="7">
        <f t="shared" si="4"/>
        <v>4725</v>
      </c>
      <c r="L722" s="7">
        <f t="shared" si="5"/>
        <v>2126.25</v>
      </c>
      <c r="M722" s="8">
        <v>0.45</v>
      </c>
    </row>
    <row r="723" spans="1:13" x14ac:dyDescent="0.25">
      <c r="A723" s="1"/>
      <c r="B723" s="3" t="s">
        <v>12</v>
      </c>
      <c r="C723" s="3">
        <v>1185732</v>
      </c>
      <c r="D723" s="4">
        <v>44208</v>
      </c>
      <c r="E723" s="3" t="s">
        <v>44</v>
      </c>
      <c r="F723" s="3" t="s">
        <v>45</v>
      </c>
      <c r="G723" s="3" t="s">
        <v>46</v>
      </c>
      <c r="H723" s="3" t="s">
        <v>16</v>
      </c>
      <c r="I723" s="5">
        <v>0.45</v>
      </c>
      <c r="J723" s="6">
        <v>8500</v>
      </c>
      <c r="K723" s="7">
        <f t="shared" si="4"/>
        <v>3825</v>
      </c>
      <c r="L723" s="7">
        <f t="shared" si="5"/>
        <v>1338.75</v>
      </c>
      <c r="M723" s="8">
        <v>0.35</v>
      </c>
    </row>
    <row r="724" spans="1:13" x14ac:dyDescent="0.25">
      <c r="A724" s="1"/>
      <c r="B724" s="3" t="s">
        <v>12</v>
      </c>
      <c r="C724" s="3">
        <v>1185732</v>
      </c>
      <c r="D724" s="4">
        <v>44208</v>
      </c>
      <c r="E724" s="3" t="s">
        <v>44</v>
      </c>
      <c r="F724" s="3" t="s">
        <v>45</v>
      </c>
      <c r="G724" s="3" t="s">
        <v>46</v>
      </c>
      <c r="H724" s="3" t="s">
        <v>17</v>
      </c>
      <c r="I724" s="5">
        <v>0.35000000000000003</v>
      </c>
      <c r="J724" s="6">
        <v>8500</v>
      </c>
      <c r="K724" s="7">
        <f t="shared" si="4"/>
        <v>2975.0000000000005</v>
      </c>
      <c r="L724" s="7">
        <f t="shared" si="5"/>
        <v>743.75000000000011</v>
      </c>
      <c r="M724" s="8">
        <v>0.25</v>
      </c>
    </row>
    <row r="725" spans="1:13" x14ac:dyDescent="0.25">
      <c r="A725" s="1"/>
      <c r="B725" s="3" t="s">
        <v>12</v>
      </c>
      <c r="C725" s="3">
        <v>1185732</v>
      </c>
      <c r="D725" s="4">
        <v>44208</v>
      </c>
      <c r="E725" s="3" t="s">
        <v>44</v>
      </c>
      <c r="F725" s="3" t="s">
        <v>45</v>
      </c>
      <c r="G725" s="3" t="s">
        <v>46</v>
      </c>
      <c r="H725" s="3" t="s">
        <v>18</v>
      </c>
      <c r="I725" s="5">
        <v>0.39999999999999997</v>
      </c>
      <c r="J725" s="6">
        <v>7000</v>
      </c>
      <c r="K725" s="7">
        <f t="shared" si="4"/>
        <v>2799.9999999999995</v>
      </c>
      <c r="L725" s="7">
        <f t="shared" si="5"/>
        <v>839.99999999999989</v>
      </c>
      <c r="M725" s="8">
        <v>0.3</v>
      </c>
    </row>
    <row r="726" spans="1:13" x14ac:dyDescent="0.25">
      <c r="A726" s="1"/>
      <c r="B726" s="3" t="s">
        <v>12</v>
      </c>
      <c r="C726" s="3">
        <v>1185732</v>
      </c>
      <c r="D726" s="4">
        <v>44208</v>
      </c>
      <c r="E726" s="3" t="s">
        <v>44</v>
      </c>
      <c r="F726" s="3" t="s">
        <v>45</v>
      </c>
      <c r="G726" s="3" t="s">
        <v>46</v>
      </c>
      <c r="H726" s="3" t="s">
        <v>19</v>
      </c>
      <c r="I726" s="5">
        <v>0.55000000000000004</v>
      </c>
      <c r="J726" s="6">
        <v>7500</v>
      </c>
      <c r="K726" s="7">
        <f t="shared" si="4"/>
        <v>4125</v>
      </c>
      <c r="L726" s="7">
        <f t="shared" si="5"/>
        <v>1443.75</v>
      </c>
      <c r="M726" s="8">
        <v>0.35</v>
      </c>
    </row>
    <row r="727" spans="1:13" x14ac:dyDescent="0.25">
      <c r="A727" s="1"/>
      <c r="B727" s="3" t="s">
        <v>12</v>
      </c>
      <c r="C727" s="3">
        <v>1185732</v>
      </c>
      <c r="D727" s="4">
        <v>44208</v>
      </c>
      <c r="E727" s="3" t="s">
        <v>44</v>
      </c>
      <c r="F727" s="3" t="s">
        <v>45</v>
      </c>
      <c r="G727" s="3" t="s">
        <v>46</v>
      </c>
      <c r="H727" s="3" t="s">
        <v>20</v>
      </c>
      <c r="I727" s="5">
        <v>0.45</v>
      </c>
      <c r="J727" s="6">
        <v>8500</v>
      </c>
      <c r="K727" s="7">
        <f t="shared" si="4"/>
        <v>3825</v>
      </c>
      <c r="L727" s="7">
        <f t="shared" si="5"/>
        <v>1912.5</v>
      </c>
      <c r="M727" s="8">
        <v>0.5</v>
      </c>
    </row>
    <row r="728" spans="1:13" x14ac:dyDescent="0.25">
      <c r="A728" s="1"/>
      <c r="B728" s="3" t="s">
        <v>12</v>
      </c>
      <c r="C728" s="3">
        <v>1185732</v>
      </c>
      <c r="D728" s="4">
        <v>44237</v>
      </c>
      <c r="E728" s="3" t="s">
        <v>44</v>
      </c>
      <c r="F728" s="3" t="s">
        <v>45</v>
      </c>
      <c r="G728" s="3" t="s">
        <v>46</v>
      </c>
      <c r="H728" s="3" t="s">
        <v>15</v>
      </c>
      <c r="I728" s="5">
        <v>0.45</v>
      </c>
      <c r="J728" s="6">
        <v>11000</v>
      </c>
      <c r="K728" s="7">
        <f t="shared" si="4"/>
        <v>4950</v>
      </c>
      <c r="L728" s="7">
        <f t="shared" si="5"/>
        <v>2227.5</v>
      </c>
      <c r="M728" s="8">
        <v>0.45</v>
      </c>
    </row>
    <row r="729" spans="1:13" x14ac:dyDescent="0.25">
      <c r="A729" s="1"/>
      <c r="B729" s="3" t="s">
        <v>12</v>
      </c>
      <c r="C729" s="3">
        <v>1185732</v>
      </c>
      <c r="D729" s="4">
        <v>44237</v>
      </c>
      <c r="E729" s="3" t="s">
        <v>44</v>
      </c>
      <c r="F729" s="3" t="s">
        <v>45</v>
      </c>
      <c r="G729" s="3" t="s">
        <v>46</v>
      </c>
      <c r="H729" s="3" t="s">
        <v>16</v>
      </c>
      <c r="I729" s="5">
        <v>0.45</v>
      </c>
      <c r="J729" s="6">
        <v>7500</v>
      </c>
      <c r="K729" s="7">
        <f t="shared" si="4"/>
        <v>3375</v>
      </c>
      <c r="L729" s="7">
        <f t="shared" si="5"/>
        <v>1181.25</v>
      </c>
      <c r="M729" s="8">
        <v>0.35</v>
      </c>
    </row>
    <row r="730" spans="1:13" x14ac:dyDescent="0.25">
      <c r="A730" s="1"/>
      <c r="B730" s="3" t="s">
        <v>12</v>
      </c>
      <c r="C730" s="3">
        <v>1185732</v>
      </c>
      <c r="D730" s="4">
        <v>44237</v>
      </c>
      <c r="E730" s="3" t="s">
        <v>44</v>
      </c>
      <c r="F730" s="3" t="s">
        <v>45</v>
      </c>
      <c r="G730" s="3" t="s">
        <v>46</v>
      </c>
      <c r="H730" s="3" t="s">
        <v>17</v>
      </c>
      <c r="I730" s="5">
        <v>0.35000000000000003</v>
      </c>
      <c r="J730" s="6">
        <v>8000</v>
      </c>
      <c r="K730" s="7">
        <f t="shared" si="4"/>
        <v>2800.0000000000005</v>
      </c>
      <c r="L730" s="7">
        <f t="shared" si="5"/>
        <v>700.00000000000011</v>
      </c>
      <c r="M730" s="8">
        <v>0.25</v>
      </c>
    </row>
    <row r="731" spans="1:13" x14ac:dyDescent="0.25">
      <c r="A731" s="1"/>
      <c r="B731" s="3" t="s">
        <v>12</v>
      </c>
      <c r="C731" s="3">
        <v>1185732</v>
      </c>
      <c r="D731" s="4">
        <v>44237</v>
      </c>
      <c r="E731" s="3" t="s">
        <v>44</v>
      </c>
      <c r="F731" s="3" t="s">
        <v>45</v>
      </c>
      <c r="G731" s="3" t="s">
        <v>46</v>
      </c>
      <c r="H731" s="3" t="s">
        <v>18</v>
      </c>
      <c r="I731" s="5">
        <v>0.39999999999999997</v>
      </c>
      <c r="J731" s="6">
        <v>6750</v>
      </c>
      <c r="K731" s="7">
        <f t="shared" si="4"/>
        <v>2700</v>
      </c>
      <c r="L731" s="7">
        <f t="shared" si="5"/>
        <v>810</v>
      </c>
      <c r="M731" s="8">
        <v>0.3</v>
      </c>
    </row>
    <row r="732" spans="1:13" x14ac:dyDescent="0.25">
      <c r="A732" s="1"/>
      <c r="B732" s="3" t="s">
        <v>12</v>
      </c>
      <c r="C732" s="3">
        <v>1185732</v>
      </c>
      <c r="D732" s="4">
        <v>44237</v>
      </c>
      <c r="E732" s="3" t="s">
        <v>44</v>
      </c>
      <c r="F732" s="3" t="s">
        <v>45</v>
      </c>
      <c r="G732" s="3" t="s">
        <v>46</v>
      </c>
      <c r="H732" s="3" t="s">
        <v>19</v>
      </c>
      <c r="I732" s="5">
        <v>0.55000000000000004</v>
      </c>
      <c r="J732" s="6">
        <v>7500</v>
      </c>
      <c r="K732" s="7">
        <f t="shared" si="4"/>
        <v>4125</v>
      </c>
      <c r="L732" s="7">
        <f t="shared" si="5"/>
        <v>1443.75</v>
      </c>
      <c r="M732" s="8">
        <v>0.35</v>
      </c>
    </row>
    <row r="733" spans="1:13" x14ac:dyDescent="0.25">
      <c r="A733" s="1"/>
      <c r="B733" s="3" t="s">
        <v>12</v>
      </c>
      <c r="C733" s="3">
        <v>1185732</v>
      </c>
      <c r="D733" s="4">
        <v>44237</v>
      </c>
      <c r="E733" s="3" t="s">
        <v>44</v>
      </c>
      <c r="F733" s="3" t="s">
        <v>45</v>
      </c>
      <c r="G733" s="3" t="s">
        <v>46</v>
      </c>
      <c r="H733" s="3" t="s">
        <v>20</v>
      </c>
      <c r="I733" s="5">
        <v>0.45</v>
      </c>
      <c r="J733" s="6">
        <v>8500</v>
      </c>
      <c r="K733" s="7">
        <f t="shared" si="4"/>
        <v>3825</v>
      </c>
      <c r="L733" s="7">
        <f t="shared" si="5"/>
        <v>1912.5</v>
      </c>
      <c r="M733" s="8">
        <v>0.5</v>
      </c>
    </row>
    <row r="734" spans="1:13" x14ac:dyDescent="0.25">
      <c r="A734" s="1"/>
      <c r="B734" s="3" t="s">
        <v>12</v>
      </c>
      <c r="C734" s="3">
        <v>1185732</v>
      </c>
      <c r="D734" s="4">
        <v>44263</v>
      </c>
      <c r="E734" s="3" t="s">
        <v>44</v>
      </c>
      <c r="F734" s="3" t="s">
        <v>45</v>
      </c>
      <c r="G734" s="3" t="s">
        <v>46</v>
      </c>
      <c r="H734" s="3" t="s">
        <v>15</v>
      </c>
      <c r="I734" s="5">
        <v>0.45</v>
      </c>
      <c r="J734" s="6">
        <v>10700</v>
      </c>
      <c r="K734" s="7">
        <f t="shared" si="4"/>
        <v>4815</v>
      </c>
      <c r="L734" s="7">
        <f t="shared" si="5"/>
        <v>2166.75</v>
      </c>
      <c r="M734" s="8">
        <v>0.45</v>
      </c>
    </row>
    <row r="735" spans="1:13" x14ac:dyDescent="0.25">
      <c r="A735" s="1"/>
      <c r="B735" s="3" t="s">
        <v>12</v>
      </c>
      <c r="C735" s="3">
        <v>1185732</v>
      </c>
      <c r="D735" s="4">
        <v>44263</v>
      </c>
      <c r="E735" s="3" t="s">
        <v>44</v>
      </c>
      <c r="F735" s="3" t="s">
        <v>45</v>
      </c>
      <c r="G735" s="3" t="s">
        <v>46</v>
      </c>
      <c r="H735" s="3" t="s">
        <v>16</v>
      </c>
      <c r="I735" s="5">
        <v>0.45</v>
      </c>
      <c r="J735" s="6">
        <v>7500</v>
      </c>
      <c r="K735" s="7">
        <f t="shared" si="4"/>
        <v>3375</v>
      </c>
      <c r="L735" s="7">
        <f t="shared" si="5"/>
        <v>1181.25</v>
      </c>
      <c r="M735" s="8">
        <v>0.35</v>
      </c>
    </row>
    <row r="736" spans="1:13" x14ac:dyDescent="0.25">
      <c r="A736" s="1"/>
      <c r="B736" s="3" t="s">
        <v>12</v>
      </c>
      <c r="C736" s="3">
        <v>1185732</v>
      </c>
      <c r="D736" s="4">
        <v>44263</v>
      </c>
      <c r="E736" s="3" t="s">
        <v>44</v>
      </c>
      <c r="F736" s="3" t="s">
        <v>45</v>
      </c>
      <c r="G736" s="3" t="s">
        <v>46</v>
      </c>
      <c r="H736" s="3" t="s">
        <v>17</v>
      </c>
      <c r="I736" s="5">
        <v>0.35000000000000003</v>
      </c>
      <c r="J736" s="6">
        <v>7750</v>
      </c>
      <c r="K736" s="7">
        <f t="shared" si="4"/>
        <v>2712.5000000000005</v>
      </c>
      <c r="L736" s="7">
        <f t="shared" si="5"/>
        <v>678.12500000000011</v>
      </c>
      <c r="M736" s="8">
        <v>0.25</v>
      </c>
    </row>
    <row r="737" spans="1:13" x14ac:dyDescent="0.25">
      <c r="A737" s="1"/>
      <c r="B737" s="3" t="s">
        <v>12</v>
      </c>
      <c r="C737" s="3">
        <v>1185732</v>
      </c>
      <c r="D737" s="4">
        <v>44263</v>
      </c>
      <c r="E737" s="3" t="s">
        <v>44</v>
      </c>
      <c r="F737" s="3" t="s">
        <v>45</v>
      </c>
      <c r="G737" s="3" t="s">
        <v>46</v>
      </c>
      <c r="H737" s="3" t="s">
        <v>18</v>
      </c>
      <c r="I737" s="5">
        <v>0.39999999999999997</v>
      </c>
      <c r="J737" s="6">
        <v>6250</v>
      </c>
      <c r="K737" s="7">
        <f t="shared" si="4"/>
        <v>2500</v>
      </c>
      <c r="L737" s="7">
        <f t="shared" si="5"/>
        <v>750</v>
      </c>
      <c r="M737" s="8">
        <v>0.3</v>
      </c>
    </row>
    <row r="738" spans="1:13" x14ac:dyDescent="0.25">
      <c r="A738" s="1"/>
      <c r="B738" s="3" t="s">
        <v>12</v>
      </c>
      <c r="C738" s="3">
        <v>1185732</v>
      </c>
      <c r="D738" s="4">
        <v>44263</v>
      </c>
      <c r="E738" s="3" t="s">
        <v>44</v>
      </c>
      <c r="F738" s="3" t="s">
        <v>45</v>
      </c>
      <c r="G738" s="3" t="s">
        <v>46</v>
      </c>
      <c r="H738" s="3" t="s">
        <v>19</v>
      </c>
      <c r="I738" s="5">
        <v>0.55000000000000004</v>
      </c>
      <c r="J738" s="6">
        <v>6750</v>
      </c>
      <c r="K738" s="7">
        <f t="shared" si="4"/>
        <v>3712.5000000000005</v>
      </c>
      <c r="L738" s="7">
        <f t="shared" si="5"/>
        <v>1299.375</v>
      </c>
      <c r="M738" s="8">
        <v>0.35</v>
      </c>
    </row>
    <row r="739" spans="1:13" x14ac:dyDescent="0.25">
      <c r="A739" s="1"/>
      <c r="B739" s="3" t="s">
        <v>12</v>
      </c>
      <c r="C739" s="3">
        <v>1185732</v>
      </c>
      <c r="D739" s="4">
        <v>44263</v>
      </c>
      <c r="E739" s="3" t="s">
        <v>44</v>
      </c>
      <c r="F739" s="3" t="s">
        <v>45</v>
      </c>
      <c r="G739" s="3" t="s">
        <v>46</v>
      </c>
      <c r="H739" s="3" t="s">
        <v>20</v>
      </c>
      <c r="I739" s="5">
        <v>0.45</v>
      </c>
      <c r="J739" s="6">
        <v>7750</v>
      </c>
      <c r="K739" s="7">
        <f t="shared" si="4"/>
        <v>3487.5</v>
      </c>
      <c r="L739" s="7">
        <f t="shared" si="5"/>
        <v>1743.75</v>
      </c>
      <c r="M739" s="8">
        <v>0.5</v>
      </c>
    </row>
    <row r="740" spans="1:13" x14ac:dyDescent="0.25">
      <c r="A740" s="1"/>
      <c r="B740" s="3" t="s">
        <v>12</v>
      </c>
      <c r="C740" s="3">
        <v>1185732</v>
      </c>
      <c r="D740" s="4">
        <v>44295</v>
      </c>
      <c r="E740" s="3" t="s">
        <v>44</v>
      </c>
      <c r="F740" s="3" t="s">
        <v>45</v>
      </c>
      <c r="G740" s="3" t="s">
        <v>46</v>
      </c>
      <c r="H740" s="3" t="s">
        <v>15</v>
      </c>
      <c r="I740" s="5">
        <v>0.45</v>
      </c>
      <c r="J740" s="6">
        <v>10250</v>
      </c>
      <c r="K740" s="7">
        <f t="shared" si="4"/>
        <v>4612.5</v>
      </c>
      <c r="L740" s="7">
        <f t="shared" si="5"/>
        <v>2075.625</v>
      </c>
      <c r="M740" s="8">
        <v>0.45</v>
      </c>
    </row>
    <row r="741" spans="1:13" x14ac:dyDescent="0.25">
      <c r="A741" s="1"/>
      <c r="B741" s="3" t="s">
        <v>12</v>
      </c>
      <c r="C741" s="3">
        <v>1185732</v>
      </c>
      <c r="D741" s="4">
        <v>44295</v>
      </c>
      <c r="E741" s="3" t="s">
        <v>44</v>
      </c>
      <c r="F741" s="3" t="s">
        <v>45</v>
      </c>
      <c r="G741" s="3" t="s">
        <v>46</v>
      </c>
      <c r="H741" s="3" t="s">
        <v>16</v>
      </c>
      <c r="I741" s="5">
        <v>0.45</v>
      </c>
      <c r="J741" s="6">
        <v>7250</v>
      </c>
      <c r="K741" s="7">
        <f t="shared" si="4"/>
        <v>3262.5</v>
      </c>
      <c r="L741" s="7">
        <f t="shared" si="5"/>
        <v>1141.875</v>
      </c>
      <c r="M741" s="8">
        <v>0.35</v>
      </c>
    </row>
    <row r="742" spans="1:13" x14ac:dyDescent="0.25">
      <c r="A742" s="1"/>
      <c r="B742" s="3" t="s">
        <v>12</v>
      </c>
      <c r="C742" s="3">
        <v>1185732</v>
      </c>
      <c r="D742" s="4">
        <v>44295</v>
      </c>
      <c r="E742" s="3" t="s">
        <v>44</v>
      </c>
      <c r="F742" s="3" t="s">
        <v>45</v>
      </c>
      <c r="G742" s="3" t="s">
        <v>46</v>
      </c>
      <c r="H742" s="3" t="s">
        <v>17</v>
      </c>
      <c r="I742" s="5">
        <v>0.35000000000000003</v>
      </c>
      <c r="J742" s="6">
        <v>7250</v>
      </c>
      <c r="K742" s="7">
        <f t="shared" si="4"/>
        <v>2537.5000000000005</v>
      </c>
      <c r="L742" s="7">
        <f t="shared" si="5"/>
        <v>634.37500000000011</v>
      </c>
      <c r="M742" s="8">
        <v>0.25</v>
      </c>
    </row>
    <row r="743" spans="1:13" x14ac:dyDescent="0.25">
      <c r="A743" s="1"/>
      <c r="B743" s="3" t="s">
        <v>12</v>
      </c>
      <c r="C743" s="3">
        <v>1185732</v>
      </c>
      <c r="D743" s="4">
        <v>44295</v>
      </c>
      <c r="E743" s="3" t="s">
        <v>44</v>
      </c>
      <c r="F743" s="3" t="s">
        <v>45</v>
      </c>
      <c r="G743" s="3" t="s">
        <v>46</v>
      </c>
      <c r="H743" s="3" t="s">
        <v>18</v>
      </c>
      <c r="I743" s="5">
        <v>0.39999999999999997</v>
      </c>
      <c r="J743" s="6">
        <v>6500</v>
      </c>
      <c r="K743" s="7">
        <f t="shared" si="4"/>
        <v>2600</v>
      </c>
      <c r="L743" s="7">
        <f t="shared" si="5"/>
        <v>780</v>
      </c>
      <c r="M743" s="8">
        <v>0.3</v>
      </c>
    </row>
    <row r="744" spans="1:13" x14ac:dyDescent="0.25">
      <c r="A744" s="1"/>
      <c r="B744" s="3" t="s">
        <v>12</v>
      </c>
      <c r="C744" s="3">
        <v>1185732</v>
      </c>
      <c r="D744" s="4">
        <v>44295</v>
      </c>
      <c r="E744" s="3" t="s">
        <v>44</v>
      </c>
      <c r="F744" s="3" t="s">
        <v>45</v>
      </c>
      <c r="G744" s="3" t="s">
        <v>46</v>
      </c>
      <c r="H744" s="3" t="s">
        <v>19</v>
      </c>
      <c r="I744" s="5">
        <v>0.55000000000000004</v>
      </c>
      <c r="J744" s="6">
        <v>6750</v>
      </c>
      <c r="K744" s="7">
        <f t="shared" si="4"/>
        <v>3712.5000000000005</v>
      </c>
      <c r="L744" s="7">
        <f t="shared" si="5"/>
        <v>1299.375</v>
      </c>
      <c r="M744" s="8">
        <v>0.35</v>
      </c>
    </row>
    <row r="745" spans="1:13" x14ac:dyDescent="0.25">
      <c r="A745" s="1"/>
      <c r="B745" s="3" t="s">
        <v>12</v>
      </c>
      <c r="C745" s="3">
        <v>1185732</v>
      </c>
      <c r="D745" s="4">
        <v>44295</v>
      </c>
      <c r="E745" s="3" t="s">
        <v>44</v>
      </c>
      <c r="F745" s="3" t="s">
        <v>45</v>
      </c>
      <c r="G745" s="3" t="s">
        <v>46</v>
      </c>
      <c r="H745" s="3" t="s">
        <v>20</v>
      </c>
      <c r="I745" s="5">
        <v>0.45</v>
      </c>
      <c r="J745" s="6">
        <v>8000</v>
      </c>
      <c r="K745" s="7">
        <f t="shared" si="4"/>
        <v>3600</v>
      </c>
      <c r="L745" s="7">
        <f t="shared" si="5"/>
        <v>1800</v>
      </c>
      <c r="M745" s="8">
        <v>0.5</v>
      </c>
    </row>
    <row r="746" spans="1:13" x14ac:dyDescent="0.25">
      <c r="A746" s="1"/>
      <c r="B746" s="3" t="s">
        <v>12</v>
      </c>
      <c r="C746" s="3">
        <v>1185732</v>
      </c>
      <c r="D746" s="4">
        <v>44324</v>
      </c>
      <c r="E746" s="3" t="s">
        <v>44</v>
      </c>
      <c r="F746" s="3" t="s">
        <v>45</v>
      </c>
      <c r="G746" s="3" t="s">
        <v>46</v>
      </c>
      <c r="H746" s="3" t="s">
        <v>15</v>
      </c>
      <c r="I746" s="5">
        <v>0.55000000000000004</v>
      </c>
      <c r="J746" s="6">
        <v>10700</v>
      </c>
      <c r="K746" s="7">
        <f t="shared" si="4"/>
        <v>5885.0000000000009</v>
      </c>
      <c r="L746" s="7">
        <f t="shared" si="5"/>
        <v>2648.2500000000005</v>
      </c>
      <c r="M746" s="8">
        <v>0.45</v>
      </c>
    </row>
    <row r="747" spans="1:13" x14ac:dyDescent="0.25">
      <c r="A747" s="1"/>
      <c r="B747" s="3" t="s">
        <v>12</v>
      </c>
      <c r="C747" s="3">
        <v>1185732</v>
      </c>
      <c r="D747" s="4">
        <v>44324</v>
      </c>
      <c r="E747" s="3" t="s">
        <v>44</v>
      </c>
      <c r="F747" s="3" t="s">
        <v>45</v>
      </c>
      <c r="G747" s="3" t="s">
        <v>46</v>
      </c>
      <c r="H747" s="3" t="s">
        <v>16</v>
      </c>
      <c r="I747" s="5">
        <v>0.55000000000000004</v>
      </c>
      <c r="J747" s="6">
        <v>7750</v>
      </c>
      <c r="K747" s="7">
        <f t="shared" si="4"/>
        <v>4262.5</v>
      </c>
      <c r="L747" s="7">
        <f t="shared" si="5"/>
        <v>1491.875</v>
      </c>
      <c r="M747" s="8">
        <v>0.35</v>
      </c>
    </row>
    <row r="748" spans="1:13" x14ac:dyDescent="0.25">
      <c r="A748" s="1"/>
      <c r="B748" s="3" t="s">
        <v>12</v>
      </c>
      <c r="C748" s="3">
        <v>1185732</v>
      </c>
      <c r="D748" s="4">
        <v>44324</v>
      </c>
      <c r="E748" s="3" t="s">
        <v>44</v>
      </c>
      <c r="F748" s="3" t="s">
        <v>45</v>
      </c>
      <c r="G748" s="3" t="s">
        <v>46</v>
      </c>
      <c r="H748" s="3" t="s">
        <v>17</v>
      </c>
      <c r="I748" s="5">
        <v>0.5</v>
      </c>
      <c r="J748" s="6">
        <v>7500</v>
      </c>
      <c r="K748" s="7">
        <f t="shared" si="4"/>
        <v>3750</v>
      </c>
      <c r="L748" s="7">
        <f t="shared" si="5"/>
        <v>937.5</v>
      </c>
      <c r="M748" s="8">
        <v>0.25</v>
      </c>
    </row>
    <row r="749" spans="1:13" x14ac:dyDescent="0.25">
      <c r="A749" s="1"/>
      <c r="B749" s="3" t="s">
        <v>12</v>
      </c>
      <c r="C749" s="3">
        <v>1185732</v>
      </c>
      <c r="D749" s="4">
        <v>44324</v>
      </c>
      <c r="E749" s="3" t="s">
        <v>44</v>
      </c>
      <c r="F749" s="3" t="s">
        <v>45</v>
      </c>
      <c r="G749" s="3" t="s">
        <v>46</v>
      </c>
      <c r="H749" s="3" t="s">
        <v>18</v>
      </c>
      <c r="I749" s="5">
        <v>0.5</v>
      </c>
      <c r="J749" s="6">
        <v>7000</v>
      </c>
      <c r="K749" s="7">
        <f t="shared" si="4"/>
        <v>3500</v>
      </c>
      <c r="L749" s="7">
        <f t="shared" si="5"/>
        <v>1050</v>
      </c>
      <c r="M749" s="8">
        <v>0.3</v>
      </c>
    </row>
    <row r="750" spans="1:13" x14ac:dyDescent="0.25">
      <c r="A750" s="1"/>
      <c r="B750" s="3" t="s">
        <v>12</v>
      </c>
      <c r="C750" s="3">
        <v>1185732</v>
      </c>
      <c r="D750" s="4">
        <v>44324</v>
      </c>
      <c r="E750" s="3" t="s">
        <v>44</v>
      </c>
      <c r="F750" s="3" t="s">
        <v>45</v>
      </c>
      <c r="G750" s="3" t="s">
        <v>46</v>
      </c>
      <c r="H750" s="3" t="s">
        <v>19</v>
      </c>
      <c r="I750" s="5">
        <v>0.6</v>
      </c>
      <c r="J750" s="6">
        <v>7250</v>
      </c>
      <c r="K750" s="7">
        <f t="shared" si="4"/>
        <v>4350</v>
      </c>
      <c r="L750" s="7">
        <f t="shared" si="5"/>
        <v>1522.5</v>
      </c>
      <c r="M750" s="8">
        <v>0.35</v>
      </c>
    </row>
    <row r="751" spans="1:13" x14ac:dyDescent="0.25">
      <c r="A751" s="1"/>
      <c r="B751" s="3" t="s">
        <v>12</v>
      </c>
      <c r="C751" s="3">
        <v>1185732</v>
      </c>
      <c r="D751" s="4">
        <v>44324</v>
      </c>
      <c r="E751" s="3" t="s">
        <v>44</v>
      </c>
      <c r="F751" s="3" t="s">
        <v>45</v>
      </c>
      <c r="G751" s="3" t="s">
        <v>46</v>
      </c>
      <c r="H751" s="3" t="s">
        <v>20</v>
      </c>
      <c r="I751" s="5">
        <v>0.65</v>
      </c>
      <c r="J751" s="6">
        <v>8250</v>
      </c>
      <c r="K751" s="7">
        <f t="shared" si="4"/>
        <v>5362.5</v>
      </c>
      <c r="L751" s="7">
        <f t="shared" si="5"/>
        <v>2681.25</v>
      </c>
      <c r="M751" s="8">
        <v>0.5</v>
      </c>
    </row>
    <row r="752" spans="1:13" x14ac:dyDescent="0.25">
      <c r="A752" s="1"/>
      <c r="B752" s="3" t="s">
        <v>12</v>
      </c>
      <c r="C752" s="3">
        <v>1185732</v>
      </c>
      <c r="D752" s="4">
        <v>44357</v>
      </c>
      <c r="E752" s="3" t="s">
        <v>44</v>
      </c>
      <c r="F752" s="3" t="s">
        <v>45</v>
      </c>
      <c r="G752" s="3" t="s">
        <v>46</v>
      </c>
      <c r="H752" s="3" t="s">
        <v>15</v>
      </c>
      <c r="I752" s="5">
        <v>0.6</v>
      </c>
      <c r="J752" s="6">
        <v>10750</v>
      </c>
      <c r="K752" s="7">
        <f t="shared" si="4"/>
        <v>6450</v>
      </c>
      <c r="L752" s="7">
        <f t="shared" si="5"/>
        <v>2902.5</v>
      </c>
      <c r="M752" s="8">
        <v>0.45</v>
      </c>
    </row>
    <row r="753" spans="1:13" x14ac:dyDescent="0.25">
      <c r="A753" s="1"/>
      <c r="B753" s="3" t="s">
        <v>12</v>
      </c>
      <c r="C753" s="3">
        <v>1185732</v>
      </c>
      <c r="D753" s="4">
        <v>44357</v>
      </c>
      <c r="E753" s="3" t="s">
        <v>44</v>
      </c>
      <c r="F753" s="3" t="s">
        <v>45</v>
      </c>
      <c r="G753" s="3" t="s">
        <v>46</v>
      </c>
      <c r="H753" s="3" t="s">
        <v>16</v>
      </c>
      <c r="I753" s="5">
        <v>0.55000000000000004</v>
      </c>
      <c r="J753" s="6">
        <v>8250</v>
      </c>
      <c r="K753" s="7">
        <f t="shared" si="4"/>
        <v>4537.5</v>
      </c>
      <c r="L753" s="7">
        <f t="shared" si="5"/>
        <v>1588.125</v>
      </c>
      <c r="M753" s="8">
        <v>0.35</v>
      </c>
    </row>
    <row r="754" spans="1:13" x14ac:dyDescent="0.25">
      <c r="A754" s="1"/>
      <c r="B754" s="3" t="s">
        <v>12</v>
      </c>
      <c r="C754" s="3">
        <v>1185732</v>
      </c>
      <c r="D754" s="4">
        <v>44357</v>
      </c>
      <c r="E754" s="3" t="s">
        <v>44</v>
      </c>
      <c r="F754" s="3" t="s">
        <v>45</v>
      </c>
      <c r="G754" s="3" t="s">
        <v>46</v>
      </c>
      <c r="H754" s="3" t="s">
        <v>17</v>
      </c>
      <c r="I754" s="5">
        <v>0.5</v>
      </c>
      <c r="J754" s="6">
        <v>8000</v>
      </c>
      <c r="K754" s="7">
        <f t="shared" si="4"/>
        <v>4000</v>
      </c>
      <c r="L754" s="7">
        <f t="shared" si="5"/>
        <v>1000</v>
      </c>
      <c r="M754" s="8">
        <v>0.25</v>
      </c>
    </row>
    <row r="755" spans="1:13" x14ac:dyDescent="0.25">
      <c r="A755" s="1"/>
      <c r="B755" s="3" t="s">
        <v>12</v>
      </c>
      <c r="C755" s="3">
        <v>1185732</v>
      </c>
      <c r="D755" s="4">
        <v>44357</v>
      </c>
      <c r="E755" s="3" t="s">
        <v>44</v>
      </c>
      <c r="F755" s="3" t="s">
        <v>45</v>
      </c>
      <c r="G755" s="3" t="s">
        <v>46</v>
      </c>
      <c r="H755" s="3" t="s">
        <v>18</v>
      </c>
      <c r="I755" s="5">
        <v>0.5</v>
      </c>
      <c r="J755" s="6">
        <v>7750</v>
      </c>
      <c r="K755" s="7">
        <f t="shared" si="4"/>
        <v>3875</v>
      </c>
      <c r="L755" s="7">
        <f t="shared" si="5"/>
        <v>1162.5</v>
      </c>
      <c r="M755" s="8">
        <v>0.3</v>
      </c>
    </row>
    <row r="756" spans="1:13" x14ac:dyDescent="0.25">
      <c r="A756" s="1"/>
      <c r="B756" s="3" t="s">
        <v>12</v>
      </c>
      <c r="C756" s="3">
        <v>1185732</v>
      </c>
      <c r="D756" s="4">
        <v>44357</v>
      </c>
      <c r="E756" s="3" t="s">
        <v>44</v>
      </c>
      <c r="F756" s="3" t="s">
        <v>45</v>
      </c>
      <c r="G756" s="3" t="s">
        <v>46</v>
      </c>
      <c r="H756" s="3" t="s">
        <v>19</v>
      </c>
      <c r="I756" s="5">
        <v>0.65</v>
      </c>
      <c r="J756" s="6">
        <v>7750</v>
      </c>
      <c r="K756" s="7">
        <f t="shared" si="4"/>
        <v>5037.5</v>
      </c>
      <c r="L756" s="7">
        <f t="shared" si="5"/>
        <v>1763.125</v>
      </c>
      <c r="M756" s="8">
        <v>0.35</v>
      </c>
    </row>
    <row r="757" spans="1:13" x14ac:dyDescent="0.25">
      <c r="A757" s="1"/>
      <c r="B757" s="3" t="s">
        <v>12</v>
      </c>
      <c r="C757" s="3">
        <v>1185732</v>
      </c>
      <c r="D757" s="4">
        <v>44357</v>
      </c>
      <c r="E757" s="3" t="s">
        <v>44</v>
      </c>
      <c r="F757" s="3" t="s">
        <v>45</v>
      </c>
      <c r="G757" s="3" t="s">
        <v>46</v>
      </c>
      <c r="H757" s="3" t="s">
        <v>20</v>
      </c>
      <c r="I757" s="5">
        <v>0.70000000000000007</v>
      </c>
      <c r="J757" s="6">
        <v>9250</v>
      </c>
      <c r="K757" s="7">
        <f t="shared" si="4"/>
        <v>6475.0000000000009</v>
      </c>
      <c r="L757" s="7">
        <f t="shared" si="5"/>
        <v>3237.5000000000005</v>
      </c>
      <c r="M757" s="8">
        <v>0.5</v>
      </c>
    </row>
    <row r="758" spans="1:13" x14ac:dyDescent="0.25">
      <c r="A758" s="1"/>
      <c r="B758" s="3" t="s">
        <v>12</v>
      </c>
      <c r="C758" s="3">
        <v>1185732</v>
      </c>
      <c r="D758" s="4">
        <v>44385</v>
      </c>
      <c r="E758" s="3" t="s">
        <v>44</v>
      </c>
      <c r="F758" s="3" t="s">
        <v>45</v>
      </c>
      <c r="G758" s="3" t="s">
        <v>46</v>
      </c>
      <c r="H758" s="3" t="s">
        <v>15</v>
      </c>
      <c r="I758" s="5">
        <v>0.65</v>
      </c>
      <c r="J758" s="6">
        <v>11500</v>
      </c>
      <c r="K758" s="7">
        <f t="shared" si="4"/>
        <v>7475</v>
      </c>
      <c r="L758" s="7">
        <f t="shared" si="5"/>
        <v>3363.75</v>
      </c>
      <c r="M758" s="8">
        <v>0.45</v>
      </c>
    </row>
    <row r="759" spans="1:13" x14ac:dyDescent="0.25">
      <c r="A759" s="1"/>
      <c r="B759" s="3" t="s">
        <v>12</v>
      </c>
      <c r="C759" s="3">
        <v>1185732</v>
      </c>
      <c r="D759" s="4">
        <v>44385</v>
      </c>
      <c r="E759" s="3" t="s">
        <v>44</v>
      </c>
      <c r="F759" s="3" t="s">
        <v>45</v>
      </c>
      <c r="G759" s="3" t="s">
        <v>46</v>
      </c>
      <c r="H759" s="3" t="s">
        <v>16</v>
      </c>
      <c r="I759" s="5">
        <v>0.60000000000000009</v>
      </c>
      <c r="J759" s="6">
        <v>9000</v>
      </c>
      <c r="K759" s="7">
        <f t="shared" si="4"/>
        <v>5400.0000000000009</v>
      </c>
      <c r="L759" s="7">
        <f t="shared" si="5"/>
        <v>1890.0000000000002</v>
      </c>
      <c r="M759" s="8">
        <v>0.35</v>
      </c>
    </row>
    <row r="760" spans="1:13" x14ac:dyDescent="0.25">
      <c r="A760" s="1"/>
      <c r="B760" s="3" t="s">
        <v>12</v>
      </c>
      <c r="C760" s="3">
        <v>1185732</v>
      </c>
      <c r="D760" s="4">
        <v>44385</v>
      </c>
      <c r="E760" s="3" t="s">
        <v>44</v>
      </c>
      <c r="F760" s="3" t="s">
        <v>45</v>
      </c>
      <c r="G760" s="3" t="s">
        <v>46</v>
      </c>
      <c r="H760" s="3" t="s">
        <v>17</v>
      </c>
      <c r="I760" s="5">
        <v>0.55000000000000004</v>
      </c>
      <c r="J760" s="6">
        <v>8250</v>
      </c>
      <c r="K760" s="7">
        <f t="shared" si="4"/>
        <v>4537.5</v>
      </c>
      <c r="L760" s="7">
        <f t="shared" si="5"/>
        <v>1134.375</v>
      </c>
      <c r="M760" s="8">
        <v>0.25</v>
      </c>
    </row>
    <row r="761" spans="1:13" x14ac:dyDescent="0.25">
      <c r="A761" s="1"/>
      <c r="B761" s="3" t="s">
        <v>12</v>
      </c>
      <c r="C761" s="3">
        <v>1185732</v>
      </c>
      <c r="D761" s="4">
        <v>44385</v>
      </c>
      <c r="E761" s="3" t="s">
        <v>44</v>
      </c>
      <c r="F761" s="3" t="s">
        <v>45</v>
      </c>
      <c r="G761" s="3" t="s">
        <v>46</v>
      </c>
      <c r="H761" s="3" t="s">
        <v>18</v>
      </c>
      <c r="I761" s="5">
        <v>0.55000000000000004</v>
      </c>
      <c r="J761" s="6">
        <v>7750</v>
      </c>
      <c r="K761" s="7">
        <f t="shared" si="4"/>
        <v>4262.5</v>
      </c>
      <c r="L761" s="7">
        <f t="shared" si="5"/>
        <v>1278.75</v>
      </c>
      <c r="M761" s="8">
        <v>0.3</v>
      </c>
    </row>
    <row r="762" spans="1:13" x14ac:dyDescent="0.25">
      <c r="A762" s="1"/>
      <c r="B762" s="3" t="s">
        <v>12</v>
      </c>
      <c r="C762" s="3">
        <v>1185732</v>
      </c>
      <c r="D762" s="4">
        <v>44385</v>
      </c>
      <c r="E762" s="3" t="s">
        <v>44</v>
      </c>
      <c r="F762" s="3" t="s">
        <v>45</v>
      </c>
      <c r="G762" s="3" t="s">
        <v>46</v>
      </c>
      <c r="H762" s="3" t="s">
        <v>19</v>
      </c>
      <c r="I762" s="5">
        <v>0.65</v>
      </c>
      <c r="J762" s="6">
        <v>8000</v>
      </c>
      <c r="K762" s="7">
        <f t="shared" si="4"/>
        <v>5200</v>
      </c>
      <c r="L762" s="7">
        <f t="shared" si="5"/>
        <v>1819.9999999999998</v>
      </c>
      <c r="M762" s="8">
        <v>0.35</v>
      </c>
    </row>
    <row r="763" spans="1:13" x14ac:dyDescent="0.25">
      <c r="A763" s="1"/>
      <c r="B763" s="3" t="s">
        <v>12</v>
      </c>
      <c r="C763" s="3">
        <v>1185732</v>
      </c>
      <c r="D763" s="4">
        <v>44385</v>
      </c>
      <c r="E763" s="3" t="s">
        <v>44</v>
      </c>
      <c r="F763" s="3" t="s">
        <v>45</v>
      </c>
      <c r="G763" s="3" t="s">
        <v>46</v>
      </c>
      <c r="H763" s="3" t="s">
        <v>20</v>
      </c>
      <c r="I763" s="5">
        <v>0.70000000000000007</v>
      </c>
      <c r="J763" s="6">
        <v>9750</v>
      </c>
      <c r="K763" s="7">
        <f t="shared" si="4"/>
        <v>6825.0000000000009</v>
      </c>
      <c r="L763" s="7">
        <f t="shared" si="5"/>
        <v>3412.5000000000005</v>
      </c>
      <c r="M763" s="8">
        <v>0.5</v>
      </c>
    </row>
    <row r="764" spans="1:13" x14ac:dyDescent="0.25">
      <c r="A764" s="1"/>
      <c r="B764" s="3" t="s">
        <v>12</v>
      </c>
      <c r="C764" s="3">
        <v>1185732</v>
      </c>
      <c r="D764" s="4">
        <v>44417</v>
      </c>
      <c r="E764" s="3" t="s">
        <v>44</v>
      </c>
      <c r="F764" s="3" t="s">
        <v>45</v>
      </c>
      <c r="G764" s="3" t="s">
        <v>46</v>
      </c>
      <c r="H764" s="3" t="s">
        <v>15</v>
      </c>
      <c r="I764" s="5">
        <v>0.65</v>
      </c>
      <c r="J764" s="6">
        <v>11250</v>
      </c>
      <c r="K764" s="7">
        <f t="shared" si="4"/>
        <v>7312.5</v>
      </c>
      <c r="L764" s="7">
        <f t="shared" si="5"/>
        <v>3290.625</v>
      </c>
      <c r="M764" s="8">
        <v>0.45</v>
      </c>
    </row>
    <row r="765" spans="1:13" x14ac:dyDescent="0.25">
      <c r="A765" s="1"/>
      <c r="B765" s="3" t="s">
        <v>12</v>
      </c>
      <c r="C765" s="3">
        <v>1185732</v>
      </c>
      <c r="D765" s="4">
        <v>44417</v>
      </c>
      <c r="E765" s="3" t="s">
        <v>44</v>
      </c>
      <c r="F765" s="3" t="s">
        <v>45</v>
      </c>
      <c r="G765" s="3" t="s">
        <v>46</v>
      </c>
      <c r="H765" s="3" t="s">
        <v>16</v>
      </c>
      <c r="I765" s="5">
        <v>0.60000000000000009</v>
      </c>
      <c r="J765" s="6">
        <v>9000</v>
      </c>
      <c r="K765" s="7">
        <f t="shared" si="4"/>
        <v>5400.0000000000009</v>
      </c>
      <c r="L765" s="7">
        <f t="shared" si="5"/>
        <v>1890.0000000000002</v>
      </c>
      <c r="M765" s="8">
        <v>0.35</v>
      </c>
    </row>
    <row r="766" spans="1:13" x14ac:dyDescent="0.25">
      <c r="A766" s="1"/>
      <c r="B766" s="3" t="s">
        <v>12</v>
      </c>
      <c r="C766" s="3">
        <v>1185732</v>
      </c>
      <c r="D766" s="4">
        <v>44417</v>
      </c>
      <c r="E766" s="3" t="s">
        <v>44</v>
      </c>
      <c r="F766" s="3" t="s">
        <v>45</v>
      </c>
      <c r="G766" s="3" t="s">
        <v>46</v>
      </c>
      <c r="H766" s="3" t="s">
        <v>17</v>
      </c>
      <c r="I766" s="5">
        <v>0.55000000000000004</v>
      </c>
      <c r="J766" s="6">
        <v>8250</v>
      </c>
      <c r="K766" s="7">
        <f t="shared" si="4"/>
        <v>4537.5</v>
      </c>
      <c r="L766" s="7">
        <f t="shared" si="5"/>
        <v>1134.375</v>
      </c>
      <c r="M766" s="8">
        <v>0.25</v>
      </c>
    </row>
    <row r="767" spans="1:13" x14ac:dyDescent="0.25">
      <c r="A767" s="1"/>
      <c r="B767" s="3" t="s">
        <v>12</v>
      </c>
      <c r="C767" s="3">
        <v>1185732</v>
      </c>
      <c r="D767" s="4">
        <v>44417</v>
      </c>
      <c r="E767" s="3" t="s">
        <v>44</v>
      </c>
      <c r="F767" s="3" t="s">
        <v>45</v>
      </c>
      <c r="G767" s="3" t="s">
        <v>46</v>
      </c>
      <c r="H767" s="3" t="s">
        <v>18</v>
      </c>
      <c r="I767" s="5">
        <v>0.45</v>
      </c>
      <c r="J767" s="6">
        <v>7750</v>
      </c>
      <c r="K767" s="7">
        <f t="shared" ref="K767:K1021" si="6">I767*J767</f>
        <v>3487.5</v>
      </c>
      <c r="L767" s="7">
        <f t="shared" ref="L767:L1021" si="7">K767*M767</f>
        <v>1046.25</v>
      </c>
      <c r="M767" s="8">
        <v>0.3</v>
      </c>
    </row>
    <row r="768" spans="1:13" x14ac:dyDescent="0.25">
      <c r="A768" s="1"/>
      <c r="B768" s="3" t="s">
        <v>12</v>
      </c>
      <c r="C768" s="3">
        <v>1185732</v>
      </c>
      <c r="D768" s="4">
        <v>44417</v>
      </c>
      <c r="E768" s="3" t="s">
        <v>44</v>
      </c>
      <c r="F768" s="3" t="s">
        <v>45</v>
      </c>
      <c r="G768" s="3" t="s">
        <v>46</v>
      </c>
      <c r="H768" s="3" t="s">
        <v>19</v>
      </c>
      <c r="I768" s="5">
        <v>0.55000000000000004</v>
      </c>
      <c r="J768" s="6">
        <v>7500</v>
      </c>
      <c r="K768" s="7">
        <f t="shared" si="6"/>
        <v>4125</v>
      </c>
      <c r="L768" s="7">
        <f t="shared" si="7"/>
        <v>1443.75</v>
      </c>
      <c r="M768" s="8">
        <v>0.35</v>
      </c>
    </row>
    <row r="769" spans="1:13" x14ac:dyDescent="0.25">
      <c r="A769" s="1"/>
      <c r="B769" s="3" t="s">
        <v>12</v>
      </c>
      <c r="C769" s="3">
        <v>1185732</v>
      </c>
      <c r="D769" s="4">
        <v>44417</v>
      </c>
      <c r="E769" s="3" t="s">
        <v>44</v>
      </c>
      <c r="F769" s="3" t="s">
        <v>45</v>
      </c>
      <c r="G769" s="3" t="s">
        <v>46</v>
      </c>
      <c r="H769" s="3" t="s">
        <v>20</v>
      </c>
      <c r="I769" s="5">
        <v>0.60000000000000009</v>
      </c>
      <c r="J769" s="6">
        <v>9250</v>
      </c>
      <c r="K769" s="7">
        <f t="shared" si="6"/>
        <v>5550.0000000000009</v>
      </c>
      <c r="L769" s="7">
        <f t="shared" si="7"/>
        <v>2775.0000000000005</v>
      </c>
      <c r="M769" s="8">
        <v>0.5</v>
      </c>
    </row>
    <row r="770" spans="1:13" x14ac:dyDescent="0.25">
      <c r="A770" s="1"/>
      <c r="B770" s="3" t="s">
        <v>12</v>
      </c>
      <c r="C770" s="3">
        <v>1185732</v>
      </c>
      <c r="D770" s="4">
        <v>44447</v>
      </c>
      <c r="E770" s="3" t="s">
        <v>44</v>
      </c>
      <c r="F770" s="3" t="s">
        <v>45</v>
      </c>
      <c r="G770" s="3" t="s">
        <v>46</v>
      </c>
      <c r="H770" s="3" t="s">
        <v>15</v>
      </c>
      <c r="I770" s="5">
        <v>0.55000000000000004</v>
      </c>
      <c r="J770" s="6">
        <v>10500</v>
      </c>
      <c r="K770" s="7">
        <f t="shared" si="6"/>
        <v>5775.0000000000009</v>
      </c>
      <c r="L770" s="7">
        <f t="shared" si="7"/>
        <v>2598.7500000000005</v>
      </c>
      <c r="M770" s="8">
        <v>0.45</v>
      </c>
    </row>
    <row r="771" spans="1:13" x14ac:dyDescent="0.25">
      <c r="A771" s="1"/>
      <c r="B771" s="3" t="s">
        <v>12</v>
      </c>
      <c r="C771" s="3">
        <v>1185732</v>
      </c>
      <c r="D771" s="4">
        <v>44447</v>
      </c>
      <c r="E771" s="3" t="s">
        <v>44</v>
      </c>
      <c r="F771" s="3" t="s">
        <v>45</v>
      </c>
      <c r="G771" s="3" t="s">
        <v>46</v>
      </c>
      <c r="H771" s="3" t="s">
        <v>16</v>
      </c>
      <c r="I771" s="5">
        <v>0.50000000000000011</v>
      </c>
      <c r="J771" s="6">
        <v>8500</v>
      </c>
      <c r="K771" s="7">
        <f t="shared" si="6"/>
        <v>4250.0000000000009</v>
      </c>
      <c r="L771" s="7">
        <f t="shared" si="7"/>
        <v>1487.5000000000002</v>
      </c>
      <c r="M771" s="8">
        <v>0.35</v>
      </c>
    </row>
    <row r="772" spans="1:13" x14ac:dyDescent="0.25">
      <c r="A772" s="1"/>
      <c r="B772" s="3" t="s">
        <v>12</v>
      </c>
      <c r="C772" s="3">
        <v>1185732</v>
      </c>
      <c r="D772" s="4">
        <v>44447</v>
      </c>
      <c r="E772" s="3" t="s">
        <v>44</v>
      </c>
      <c r="F772" s="3" t="s">
        <v>45</v>
      </c>
      <c r="G772" s="3" t="s">
        <v>46</v>
      </c>
      <c r="H772" s="3" t="s">
        <v>17</v>
      </c>
      <c r="I772" s="5">
        <v>0.45</v>
      </c>
      <c r="J772" s="6">
        <v>7500</v>
      </c>
      <c r="K772" s="7">
        <f t="shared" si="6"/>
        <v>3375</v>
      </c>
      <c r="L772" s="7">
        <f t="shared" si="7"/>
        <v>843.75</v>
      </c>
      <c r="M772" s="8">
        <v>0.25</v>
      </c>
    </row>
    <row r="773" spans="1:13" x14ac:dyDescent="0.25">
      <c r="A773" s="1"/>
      <c r="B773" s="3" t="s">
        <v>12</v>
      </c>
      <c r="C773" s="3">
        <v>1185732</v>
      </c>
      <c r="D773" s="4">
        <v>44447</v>
      </c>
      <c r="E773" s="3" t="s">
        <v>44</v>
      </c>
      <c r="F773" s="3" t="s">
        <v>45</v>
      </c>
      <c r="G773" s="3" t="s">
        <v>46</v>
      </c>
      <c r="H773" s="3" t="s">
        <v>18</v>
      </c>
      <c r="I773" s="5">
        <v>0.45</v>
      </c>
      <c r="J773" s="6">
        <v>7250</v>
      </c>
      <c r="K773" s="7">
        <f t="shared" si="6"/>
        <v>3262.5</v>
      </c>
      <c r="L773" s="7">
        <f t="shared" si="7"/>
        <v>978.75</v>
      </c>
      <c r="M773" s="8">
        <v>0.3</v>
      </c>
    </row>
    <row r="774" spans="1:13" x14ac:dyDescent="0.25">
      <c r="A774" s="1"/>
      <c r="B774" s="3" t="s">
        <v>12</v>
      </c>
      <c r="C774" s="3">
        <v>1185732</v>
      </c>
      <c r="D774" s="4">
        <v>44447</v>
      </c>
      <c r="E774" s="3" t="s">
        <v>44</v>
      </c>
      <c r="F774" s="3" t="s">
        <v>45</v>
      </c>
      <c r="G774" s="3" t="s">
        <v>46</v>
      </c>
      <c r="H774" s="3" t="s">
        <v>19</v>
      </c>
      <c r="I774" s="5">
        <v>0.55000000000000004</v>
      </c>
      <c r="J774" s="6">
        <v>7250</v>
      </c>
      <c r="K774" s="7">
        <f t="shared" si="6"/>
        <v>3987.5000000000005</v>
      </c>
      <c r="L774" s="7">
        <f t="shared" si="7"/>
        <v>1395.625</v>
      </c>
      <c r="M774" s="8">
        <v>0.35</v>
      </c>
    </row>
    <row r="775" spans="1:13" x14ac:dyDescent="0.25">
      <c r="A775" s="1"/>
      <c r="B775" s="3" t="s">
        <v>12</v>
      </c>
      <c r="C775" s="3">
        <v>1185732</v>
      </c>
      <c r="D775" s="4">
        <v>44447</v>
      </c>
      <c r="E775" s="3" t="s">
        <v>44</v>
      </c>
      <c r="F775" s="3" t="s">
        <v>45</v>
      </c>
      <c r="G775" s="3" t="s">
        <v>46</v>
      </c>
      <c r="H775" s="3" t="s">
        <v>20</v>
      </c>
      <c r="I775" s="5">
        <v>0.60000000000000009</v>
      </c>
      <c r="J775" s="6">
        <v>8250</v>
      </c>
      <c r="K775" s="7">
        <f t="shared" si="6"/>
        <v>4950.0000000000009</v>
      </c>
      <c r="L775" s="7">
        <f t="shared" si="7"/>
        <v>2475.0000000000005</v>
      </c>
      <c r="M775" s="8">
        <v>0.5</v>
      </c>
    </row>
    <row r="776" spans="1:13" x14ac:dyDescent="0.25">
      <c r="A776" s="1"/>
      <c r="B776" s="3" t="s">
        <v>12</v>
      </c>
      <c r="C776" s="3">
        <v>1185732</v>
      </c>
      <c r="D776" s="4">
        <v>44479</v>
      </c>
      <c r="E776" s="3" t="s">
        <v>44</v>
      </c>
      <c r="F776" s="3" t="s">
        <v>45</v>
      </c>
      <c r="G776" s="3" t="s">
        <v>46</v>
      </c>
      <c r="H776" s="3" t="s">
        <v>15</v>
      </c>
      <c r="I776" s="5">
        <v>0.60000000000000009</v>
      </c>
      <c r="J776" s="6">
        <v>10000</v>
      </c>
      <c r="K776" s="7">
        <f t="shared" si="6"/>
        <v>6000.0000000000009</v>
      </c>
      <c r="L776" s="7">
        <f t="shared" si="7"/>
        <v>2700.0000000000005</v>
      </c>
      <c r="M776" s="8">
        <v>0.45</v>
      </c>
    </row>
    <row r="777" spans="1:13" x14ac:dyDescent="0.25">
      <c r="A777" s="1"/>
      <c r="B777" s="3" t="s">
        <v>12</v>
      </c>
      <c r="C777" s="3">
        <v>1185732</v>
      </c>
      <c r="D777" s="4">
        <v>44479</v>
      </c>
      <c r="E777" s="3" t="s">
        <v>44</v>
      </c>
      <c r="F777" s="3" t="s">
        <v>45</v>
      </c>
      <c r="G777" s="3" t="s">
        <v>46</v>
      </c>
      <c r="H777" s="3" t="s">
        <v>16</v>
      </c>
      <c r="I777" s="5">
        <v>0.50000000000000011</v>
      </c>
      <c r="J777" s="6">
        <v>8250</v>
      </c>
      <c r="K777" s="7">
        <f t="shared" si="6"/>
        <v>4125.0000000000009</v>
      </c>
      <c r="L777" s="7">
        <f t="shared" si="7"/>
        <v>1443.7500000000002</v>
      </c>
      <c r="M777" s="8">
        <v>0.35</v>
      </c>
    </row>
    <row r="778" spans="1:13" x14ac:dyDescent="0.25">
      <c r="A778" s="1"/>
      <c r="B778" s="3" t="s">
        <v>12</v>
      </c>
      <c r="C778" s="3">
        <v>1185732</v>
      </c>
      <c r="D778" s="4">
        <v>44479</v>
      </c>
      <c r="E778" s="3" t="s">
        <v>44</v>
      </c>
      <c r="F778" s="3" t="s">
        <v>45</v>
      </c>
      <c r="G778" s="3" t="s">
        <v>46</v>
      </c>
      <c r="H778" s="3" t="s">
        <v>17</v>
      </c>
      <c r="I778" s="5">
        <v>0.50000000000000011</v>
      </c>
      <c r="J778" s="6">
        <v>7250</v>
      </c>
      <c r="K778" s="7">
        <f t="shared" si="6"/>
        <v>3625.0000000000009</v>
      </c>
      <c r="L778" s="7">
        <f t="shared" si="7"/>
        <v>906.25000000000023</v>
      </c>
      <c r="M778" s="8">
        <v>0.25</v>
      </c>
    </row>
    <row r="779" spans="1:13" x14ac:dyDescent="0.25">
      <c r="A779" s="1"/>
      <c r="B779" s="3" t="s">
        <v>12</v>
      </c>
      <c r="C779" s="3">
        <v>1185732</v>
      </c>
      <c r="D779" s="4">
        <v>44479</v>
      </c>
      <c r="E779" s="3" t="s">
        <v>44</v>
      </c>
      <c r="F779" s="3" t="s">
        <v>45</v>
      </c>
      <c r="G779" s="3" t="s">
        <v>46</v>
      </c>
      <c r="H779" s="3" t="s">
        <v>18</v>
      </c>
      <c r="I779" s="5">
        <v>0.50000000000000011</v>
      </c>
      <c r="J779" s="6">
        <v>7000</v>
      </c>
      <c r="K779" s="7">
        <f t="shared" si="6"/>
        <v>3500.0000000000009</v>
      </c>
      <c r="L779" s="7">
        <f t="shared" si="7"/>
        <v>1050.0000000000002</v>
      </c>
      <c r="M779" s="8">
        <v>0.3</v>
      </c>
    </row>
    <row r="780" spans="1:13" x14ac:dyDescent="0.25">
      <c r="A780" s="1"/>
      <c r="B780" s="3" t="s">
        <v>12</v>
      </c>
      <c r="C780" s="3">
        <v>1185732</v>
      </c>
      <c r="D780" s="4">
        <v>44479</v>
      </c>
      <c r="E780" s="3" t="s">
        <v>44</v>
      </c>
      <c r="F780" s="3" t="s">
        <v>45</v>
      </c>
      <c r="G780" s="3" t="s">
        <v>46</v>
      </c>
      <c r="H780" s="3" t="s">
        <v>19</v>
      </c>
      <c r="I780" s="5">
        <v>0.60000000000000009</v>
      </c>
      <c r="J780" s="6">
        <v>7000</v>
      </c>
      <c r="K780" s="7">
        <f t="shared" si="6"/>
        <v>4200.0000000000009</v>
      </c>
      <c r="L780" s="7">
        <f t="shared" si="7"/>
        <v>1470.0000000000002</v>
      </c>
      <c r="M780" s="8">
        <v>0.35</v>
      </c>
    </row>
    <row r="781" spans="1:13" x14ac:dyDescent="0.25">
      <c r="A781" s="1"/>
      <c r="B781" s="3" t="s">
        <v>12</v>
      </c>
      <c r="C781" s="3">
        <v>1185732</v>
      </c>
      <c r="D781" s="4">
        <v>44479</v>
      </c>
      <c r="E781" s="3" t="s">
        <v>44</v>
      </c>
      <c r="F781" s="3" t="s">
        <v>45</v>
      </c>
      <c r="G781" s="3" t="s">
        <v>46</v>
      </c>
      <c r="H781" s="3" t="s">
        <v>20</v>
      </c>
      <c r="I781" s="5">
        <v>0.65</v>
      </c>
      <c r="J781" s="6">
        <v>8250</v>
      </c>
      <c r="K781" s="7">
        <f t="shared" si="6"/>
        <v>5362.5</v>
      </c>
      <c r="L781" s="7">
        <f t="shared" si="7"/>
        <v>2681.25</v>
      </c>
      <c r="M781" s="8">
        <v>0.5</v>
      </c>
    </row>
    <row r="782" spans="1:13" x14ac:dyDescent="0.25">
      <c r="A782" s="1"/>
      <c r="B782" s="3" t="s">
        <v>12</v>
      </c>
      <c r="C782" s="3">
        <v>1185732</v>
      </c>
      <c r="D782" s="4">
        <v>44509</v>
      </c>
      <c r="E782" s="3" t="s">
        <v>44</v>
      </c>
      <c r="F782" s="3" t="s">
        <v>45</v>
      </c>
      <c r="G782" s="3" t="s">
        <v>46</v>
      </c>
      <c r="H782" s="3" t="s">
        <v>15</v>
      </c>
      <c r="I782" s="5">
        <v>0.60000000000000009</v>
      </c>
      <c r="J782" s="6">
        <v>9750</v>
      </c>
      <c r="K782" s="7">
        <f t="shared" si="6"/>
        <v>5850.0000000000009</v>
      </c>
      <c r="L782" s="7">
        <f t="shared" si="7"/>
        <v>2632.5000000000005</v>
      </c>
      <c r="M782" s="8">
        <v>0.45</v>
      </c>
    </row>
    <row r="783" spans="1:13" x14ac:dyDescent="0.25">
      <c r="A783" s="1"/>
      <c r="B783" s="3" t="s">
        <v>12</v>
      </c>
      <c r="C783" s="3">
        <v>1185732</v>
      </c>
      <c r="D783" s="4">
        <v>44509</v>
      </c>
      <c r="E783" s="3" t="s">
        <v>44</v>
      </c>
      <c r="F783" s="3" t="s">
        <v>45</v>
      </c>
      <c r="G783" s="3" t="s">
        <v>46</v>
      </c>
      <c r="H783" s="3" t="s">
        <v>16</v>
      </c>
      <c r="I783" s="5">
        <v>0.50000000000000011</v>
      </c>
      <c r="J783" s="6">
        <v>8000</v>
      </c>
      <c r="K783" s="7">
        <f t="shared" si="6"/>
        <v>4000.0000000000009</v>
      </c>
      <c r="L783" s="7">
        <f t="shared" si="7"/>
        <v>1400.0000000000002</v>
      </c>
      <c r="M783" s="8">
        <v>0.35</v>
      </c>
    </row>
    <row r="784" spans="1:13" x14ac:dyDescent="0.25">
      <c r="A784" s="1"/>
      <c r="B784" s="3" t="s">
        <v>12</v>
      </c>
      <c r="C784" s="3">
        <v>1185732</v>
      </c>
      <c r="D784" s="4">
        <v>44509</v>
      </c>
      <c r="E784" s="3" t="s">
        <v>44</v>
      </c>
      <c r="F784" s="3" t="s">
        <v>45</v>
      </c>
      <c r="G784" s="3" t="s">
        <v>46</v>
      </c>
      <c r="H784" s="3" t="s">
        <v>17</v>
      </c>
      <c r="I784" s="5">
        <v>0.50000000000000011</v>
      </c>
      <c r="J784" s="6">
        <v>7450</v>
      </c>
      <c r="K784" s="7">
        <f t="shared" si="6"/>
        <v>3725.0000000000009</v>
      </c>
      <c r="L784" s="7">
        <f t="shared" si="7"/>
        <v>931.25000000000023</v>
      </c>
      <c r="M784" s="8">
        <v>0.25</v>
      </c>
    </row>
    <row r="785" spans="1:13" x14ac:dyDescent="0.25">
      <c r="A785" s="1"/>
      <c r="B785" s="3" t="s">
        <v>12</v>
      </c>
      <c r="C785" s="3">
        <v>1185732</v>
      </c>
      <c r="D785" s="4">
        <v>44509</v>
      </c>
      <c r="E785" s="3" t="s">
        <v>44</v>
      </c>
      <c r="F785" s="3" t="s">
        <v>45</v>
      </c>
      <c r="G785" s="3" t="s">
        <v>46</v>
      </c>
      <c r="H785" s="3" t="s">
        <v>18</v>
      </c>
      <c r="I785" s="5">
        <v>0.50000000000000011</v>
      </c>
      <c r="J785" s="6">
        <v>7750</v>
      </c>
      <c r="K785" s="7">
        <f t="shared" si="6"/>
        <v>3875.0000000000009</v>
      </c>
      <c r="L785" s="7">
        <f t="shared" si="7"/>
        <v>1162.5000000000002</v>
      </c>
      <c r="M785" s="8">
        <v>0.3</v>
      </c>
    </row>
    <row r="786" spans="1:13" x14ac:dyDescent="0.25">
      <c r="A786" s="1"/>
      <c r="B786" s="3" t="s">
        <v>12</v>
      </c>
      <c r="C786" s="3">
        <v>1185732</v>
      </c>
      <c r="D786" s="4">
        <v>44509</v>
      </c>
      <c r="E786" s="3" t="s">
        <v>44</v>
      </c>
      <c r="F786" s="3" t="s">
        <v>45</v>
      </c>
      <c r="G786" s="3" t="s">
        <v>46</v>
      </c>
      <c r="H786" s="3" t="s">
        <v>19</v>
      </c>
      <c r="I786" s="5">
        <v>0.65</v>
      </c>
      <c r="J786" s="6">
        <v>7500</v>
      </c>
      <c r="K786" s="7">
        <f t="shared" si="6"/>
        <v>4875</v>
      </c>
      <c r="L786" s="7">
        <f t="shared" si="7"/>
        <v>1706.25</v>
      </c>
      <c r="M786" s="8">
        <v>0.35</v>
      </c>
    </row>
    <row r="787" spans="1:13" x14ac:dyDescent="0.25">
      <c r="A787" s="1"/>
      <c r="B787" s="3" t="s">
        <v>12</v>
      </c>
      <c r="C787" s="3">
        <v>1185732</v>
      </c>
      <c r="D787" s="4">
        <v>44509</v>
      </c>
      <c r="E787" s="3" t="s">
        <v>44</v>
      </c>
      <c r="F787" s="3" t="s">
        <v>45</v>
      </c>
      <c r="G787" s="3" t="s">
        <v>46</v>
      </c>
      <c r="H787" s="3" t="s">
        <v>20</v>
      </c>
      <c r="I787" s="5">
        <v>0.7</v>
      </c>
      <c r="J787" s="6">
        <v>8500</v>
      </c>
      <c r="K787" s="7">
        <f t="shared" si="6"/>
        <v>5950</v>
      </c>
      <c r="L787" s="7">
        <f t="shared" si="7"/>
        <v>2975</v>
      </c>
      <c r="M787" s="8">
        <v>0.5</v>
      </c>
    </row>
    <row r="788" spans="1:13" x14ac:dyDescent="0.25">
      <c r="A788" s="1"/>
      <c r="B788" s="3" t="s">
        <v>12</v>
      </c>
      <c r="C788" s="3">
        <v>1185732</v>
      </c>
      <c r="D788" s="4">
        <v>44538</v>
      </c>
      <c r="E788" s="3" t="s">
        <v>44</v>
      </c>
      <c r="F788" s="3" t="s">
        <v>45</v>
      </c>
      <c r="G788" s="3" t="s">
        <v>46</v>
      </c>
      <c r="H788" s="3" t="s">
        <v>15</v>
      </c>
      <c r="I788" s="5">
        <v>0.65</v>
      </c>
      <c r="J788" s="6">
        <v>10750</v>
      </c>
      <c r="K788" s="7">
        <f t="shared" si="6"/>
        <v>6987.5</v>
      </c>
      <c r="L788" s="7">
        <f t="shared" si="7"/>
        <v>3144.375</v>
      </c>
      <c r="M788" s="8">
        <v>0.45</v>
      </c>
    </row>
    <row r="789" spans="1:13" x14ac:dyDescent="0.25">
      <c r="A789" s="1"/>
      <c r="B789" s="3" t="s">
        <v>12</v>
      </c>
      <c r="C789" s="3">
        <v>1185732</v>
      </c>
      <c r="D789" s="4">
        <v>44538</v>
      </c>
      <c r="E789" s="3" t="s">
        <v>44</v>
      </c>
      <c r="F789" s="3" t="s">
        <v>45</v>
      </c>
      <c r="G789" s="3" t="s">
        <v>46</v>
      </c>
      <c r="H789" s="3" t="s">
        <v>16</v>
      </c>
      <c r="I789" s="5">
        <v>0.55000000000000004</v>
      </c>
      <c r="J789" s="6">
        <v>8750</v>
      </c>
      <c r="K789" s="7">
        <f t="shared" si="6"/>
        <v>4812.5</v>
      </c>
      <c r="L789" s="7">
        <f t="shared" si="7"/>
        <v>1684.375</v>
      </c>
      <c r="M789" s="8">
        <v>0.35</v>
      </c>
    </row>
    <row r="790" spans="1:13" x14ac:dyDescent="0.25">
      <c r="A790" s="1"/>
      <c r="B790" s="3" t="s">
        <v>12</v>
      </c>
      <c r="C790" s="3">
        <v>1185732</v>
      </c>
      <c r="D790" s="4">
        <v>44538</v>
      </c>
      <c r="E790" s="3" t="s">
        <v>44</v>
      </c>
      <c r="F790" s="3" t="s">
        <v>45</v>
      </c>
      <c r="G790" s="3" t="s">
        <v>46</v>
      </c>
      <c r="H790" s="3" t="s">
        <v>17</v>
      </c>
      <c r="I790" s="5">
        <v>0.55000000000000004</v>
      </c>
      <c r="J790" s="6">
        <v>8250</v>
      </c>
      <c r="K790" s="7">
        <f t="shared" si="6"/>
        <v>4537.5</v>
      </c>
      <c r="L790" s="7">
        <f t="shared" si="7"/>
        <v>1134.375</v>
      </c>
      <c r="M790" s="8">
        <v>0.25</v>
      </c>
    </row>
    <row r="791" spans="1:13" x14ac:dyDescent="0.25">
      <c r="A791" s="1"/>
      <c r="B791" s="3" t="s">
        <v>12</v>
      </c>
      <c r="C791" s="3">
        <v>1185732</v>
      </c>
      <c r="D791" s="4">
        <v>44538</v>
      </c>
      <c r="E791" s="3" t="s">
        <v>44</v>
      </c>
      <c r="F791" s="3" t="s">
        <v>45</v>
      </c>
      <c r="G791" s="3" t="s">
        <v>46</v>
      </c>
      <c r="H791" s="3" t="s">
        <v>18</v>
      </c>
      <c r="I791" s="5">
        <v>0.55000000000000004</v>
      </c>
      <c r="J791" s="6">
        <v>7750</v>
      </c>
      <c r="K791" s="7">
        <f t="shared" si="6"/>
        <v>4262.5</v>
      </c>
      <c r="L791" s="7">
        <f t="shared" si="7"/>
        <v>1278.75</v>
      </c>
      <c r="M791" s="8">
        <v>0.3</v>
      </c>
    </row>
    <row r="792" spans="1:13" x14ac:dyDescent="0.25">
      <c r="A792" s="1"/>
      <c r="B792" s="3" t="s">
        <v>12</v>
      </c>
      <c r="C792" s="3">
        <v>1185732</v>
      </c>
      <c r="D792" s="4">
        <v>44538</v>
      </c>
      <c r="E792" s="3" t="s">
        <v>44</v>
      </c>
      <c r="F792" s="3" t="s">
        <v>45</v>
      </c>
      <c r="G792" s="3" t="s">
        <v>46</v>
      </c>
      <c r="H792" s="3" t="s">
        <v>19</v>
      </c>
      <c r="I792" s="5">
        <v>0.65</v>
      </c>
      <c r="J792" s="6">
        <v>7750</v>
      </c>
      <c r="K792" s="7">
        <f t="shared" si="6"/>
        <v>5037.5</v>
      </c>
      <c r="L792" s="7">
        <f t="shared" si="7"/>
        <v>1763.125</v>
      </c>
      <c r="M792" s="8">
        <v>0.35</v>
      </c>
    </row>
    <row r="793" spans="1:13" x14ac:dyDescent="0.25">
      <c r="A793" s="1"/>
      <c r="B793" s="3" t="s">
        <v>12</v>
      </c>
      <c r="C793" s="3">
        <v>1185732</v>
      </c>
      <c r="D793" s="4">
        <v>44538</v>
      </c>
      <c r="E793" s="3" t="s">
        <v>44</v>
      </c>
      <c r="F793" s="3" t="s">
        <v>45</v>
      </c>
      <c r="G793" s="3" t="s">
        <v>46</v>
      </c>
      <c r="H793" s="3" t="s">
        <v>20</v>
      </c>
      <c r="I793" s="5">
        <v>0.7</v>
      </c>
      <c r="J793" s="6">
        <v>8750</v>
      </c>
      <c r="K793" s="7">
        <f t="shared" si="6"/>
        <v>6125</v>
      </c>
      <c r="L793" s="7">
        <f t="shared" si="7"/>
        <v>3062.5</v>
      </c>
      <c r="M793" s="8">
        <v>0.5</v>
      </c>
    </row>
    <row r="794" spans="1:13" x14ac:dyDescent="0.25">
      <c r="A794" s="1" t="s">
        <v>37</v>
      </c>
      <c r="B794" s="3" t="s">
        <v>12</v>
      </c>
      <c r="C794" s="3">
        <v>1185732</v>
      </c>
      <c r="D794" s="4">
        <v>44209</v>
      </c>
      <c r="E794" s="3" t="s">
        <v>31</v>
      </c>
      <c r="F794" s="3" t="s">
        <v>47</v>
      </c>
      <c r="G794" s="3" t="s">
        <v>48</v>
      </c>
      <c r="H794" s="3" t="s">
        <v>15</v>
      </c>
      <c r="I794" s="5">
        <v>0.35</v>
      </c>
      <c r="J794" s="6">
        <v>4500</v>
      </c>
      <c r="K794" s="7">
        <f t="shared" si="6"/>
        <v>1575</v>
      </c>
      <c r="L794" s="7">
        <f t="shared" si="7"/>
        <v>551.25</v>
      </c>
      <c r="M794" s="8">
        <v>0.35000000000000003</v>
      </c>
    </row>
    <row r="795" spans="1:13" x14ac:dyDescent="0.25">
      <c r="A795" s="1"/>
      <c r="B795" s="3" t="s">
        <v>12</v>
      </c>
      <c r="C795" s="3">
        <v>1185732</v>
      </c>
      <c r="D795" s="4">
        <v>44209</v>
      </c>
      <c r="E795" s="3" t="s">
        <v>31</v>
      </c>
      <c r="F795" s="3" t="s">
        <v>47</v>
      </c>
      <c r="G795" s="3" t="s">
        <v>48</v>
      </c>
      <c r="H795" s="3" t="s">
        <v>16</v>
      </c>
      <c r="I795" s="5">
        <v>0.35</v>
      </c>
      <c r="J795" s="6">
        <v>2500</v>
      </c>
      <c r="K795" s="7">
        <f t="shared" si="6"/>
        <v>875</v>
      </c>
      <c r="L795" s="7">
        <f t="shared" si="7"/>
        <v>262.5</v>
      </c>
      <c r="M795" s="8">
        <v>0.3</v>
      </c>
    </row>
    <row r="796" spans="1:13" x14ac:dyDescent="0.25">
      <c r="A796" s="1"/>
      <c r="B796" s="3" t="s">
        <v>12</v>
      </c>
      <c r="C796" s="3">
        <v>1185732</v>
      </c>
      <c r="D796" s="4">
        <v>44209</v>
      </c>
      <c r="E796" s="3" t="s">
        <v>31</v>
      </c>
      <c r="F796" s="3" t="s">
        <v>47</v>
      </c>
      <c r="G796" s="3" t="s">
        <v>48</v>
      </c>
      <c r="H796" s="3" t="s">
        <v>17</v>
      </c>
      <c r="I796" s="5">
        <v>0.25</v>
      </c>
      <c r="J796" s="6">
        <v>2500</v>
      </c>
      <c r="K796" s="7">
        <f t="shared" si="6"/>
        <v>625</v>
      </c>
      <c r="L796" s="7">
        <f t="shared" si="7"/>
        <v>187.5</v>
      </c>
      <c r="M796" s="8">
        <v>0.3</v>
      </c>
    </row>
    <row r="797" spans="1:13" x14ac:dyDescent="0.25">
      <c r="A797" s="1"/>
      <c r="B797" s="3" t="s">
        <v>12</v>
      </c>
      <c r="C797" s="3">
        <v>1185732</v>
      </c>
      <c r="D797" s="4">
        <v>44209</v>
      </c>
      <c r="E797" s="3" t="s">
        <v>31</v>
      </c>
      <c r="F797" s="3" t="s">
        <v>47</v>
      </c>
      <c r="G797" s="3" t="s">
        <v>48</v>
      </c>
      <c r="H797" s="3" t="s">
        <v>18</v>
      </c>
      <c r="I797" s="5">
        <v>0.30000000000000004</v>
      </c>
      <c r="J797" s="6">
        <v>1000</v>
      </c>
      <c r="K797" s="7">
        <f t="shared" si="6"/>
        <v>300.00000000000006</v>
      </c>
      <c r="L797" s="7">
        <f t="shared" si="7"/>
        <v>105.00000000000003</v>
      </c>
      <c r="M797" s="8">
        <v>0.35000000000000003</v>
      </c>
    </row>
    <row r="798" spans="1:13" x14ac:dyDescent="0.25">
      <c r="A798" s="1"/>
      <c r="B798" s="3" t="s">
        <v>12</v>
      </c>
      <c r="C798" s="3">
        <v>1185732</v>
      </c>
      <c r="D798" s="4">
        <v>44209</v>
      </c>
      <c r="E798" s="3" t="s">
        <v>31</v>
      </c>
      <c r="F798" s="3" t="s">
        <v>47</v>
      </c>
      <c r="G798" s="3" t="s">
        <v>48</v>
      </c>
      <c r="H798" s="3" t="s">
        <v>19</v>
      </c>
      <c r="I798" s="5">
        <v>0.44999999999999996</v>
      </c>
      <c r="J798" s="6">
        <v>1500</v>
      </c>
      <c r="K798" s="7">
        <f t="shared" si="6"/>
        <v>674.99999999999989</v>
      </c>
      <c r="L798" s="7">
        <f t="shared" si="7"/>
        <v>202.49999999999997</v>
      </c>
      <c r="M798" s="8">
        <v>0.3</v>
      </c>
    </row>
    <row r="799" spans="1:13" x14ac:dyDescent="0.25">
      <c r="A799" s="1"/>
      <c r="B799" s="3" t="s">
        <v>12</v>
      </c>
      <c r="C799" s="3">
        <v>1185732</v>
      </c>
      <c r="D799" s="4">
        <v>44209</v>
      </c>
      <c r="E799" s="3" t="s">
        <v>31</v>
      </c>
      <c r="F799" s="3" t="s">
        <v>47</v>
      </c>
      <c r="G799" s="3" t="s">
        <v>48</v>
      </c>
      <c r="H799" s="3" t="s">
        <v>20</v>
      </c>
      <c r="I799" s="5">
        <v>0.35</v>
      </c>
      <c r="J799" s="6">
        <v>2500</v>
      </c>
      <c r="K799" s="7">
        <f t="shared" si="6"/>
        <v>875</v>
      </c>
      <c r="L799" s="7">
        <f t="shared" si="7"/>
        <v>393.75</v>
      </c>
      <c r="M799" s="8">
        <v>0.45</v>
      </c>
    </row>
    <row r="800" spans="1:13" x14ac:dyDescent="0.25">
      <c r="A800" s="1"/>
      <c r="B800" s="3" t="s">
        <v>12</v>
      </c>
      <c r="C800" s="3">
        <v>1185732</v>
      </c>
      <c r="D800" s="4">
        <v>44240</v>
      </c>
      <c r="E800" s="3" t="s">
        <v>31</v>
      </c>
      <c r="F800" s="3" t="s">
        <v>47</v>
      </c>
      <c r="G800" s="3" t="s">
        <v>48</v>
      </c>
      <c r="H800" s="3" t="s">
        <v>15</v>
      </c>
      <c r="I800" s="5">
        <v>0.35</v>
      </c>
      <c r="J800" s="6">
        <v>5000</v>
      </c>
      <c r="K800" s="7">
        <f t="shared" si="6"/>
        <v>1750</v>
      </c>
      <c r="L800" s="7">
        <f t="shared" si="7"/>
        <v>612.50000000000011</v>
      </c>
      <c r="M800" s="8">
        <v>0.35000000000000003</v>
      </c>
    </row>
    <row r="801" spans="1:13" x14ac:dyDescent="0.25">
      <c r="A801" s="1"/>
      <c r="B801" s="3" t="s">
        <v>12</v>
      </c>
      <c r="C801" s="3">
        <v>1185732</v>
      </c>
      <c r="D801" s="4">
        <v>44240</v>
      </c>
      <c r="E801" s="3" t="s">
        <v>31</v>
      </c>
      <c r="F801" s="3" t="s">
        <v>47</v>
      </c>
      <c r="G801" s="3" t="s">
        <v>48</v>
      </c>
      <c r="H801" s="3" t="s">
        <v>16</v>
      </c>
      <c r="I801" s="5">
        <v>0.35</v>
      </c>
      <c r="J801" s="6">
        <v>1500</v>
      </c>
      <c r="K801" s="7">
        <f t="shared" si="6"/>
        <v>525</v>
      </c>
      <c r="L801" s="7">
        <f t="shared" si="7"/>
        <v>157.5</v>
      </c>
      <c r="M801" s="8">
        <v>0.3</v>
      </c>
    </row>
    <row r="802" spans="1:13" x14ac:dyDescent="0.25">
      <c r="A802" s="1"/>
      <c r="B802" s="3" t="s">
        <v>12</v>
      </c>
      <c r="C802" s="3">
        <v>1185732</v>
      </c>
      <c r="D802" s="4">
        <v>44240</v>
      </c>
      <c r="E802" s="3" t="s">
        <v>31</v>
      </c>
      <c r="F802" s="3" t="s">
        <v>47</v>
      </c>
      <c r="G802" s="3" t="s">
        <v>48</v>
      </c>
      <c r="H802" s="3" t="s">
        <v>17</v>
      </c>
      <c r="I802" s="5">
        <v>0.25</v>
      </c>
      <c r="J802" s="6">
        <v>2000</v>
      </c>
      <c r="K802" s="7">
        <f t="shared" si="6"/>
        <v>500</v>
      </c>
      <c r="L802" s="7">
        <f t="shared" si="7"/>
        <v>150</v>
      </c>
      <c r="M802" s="8">
        <v>0.3</v>
      </c>
    </row>
    <row r="803" spans="1:13" x14ac:dyDescent="0.25">
      <c r="A803" s="1"/>
      <c r="B803" s="3" t="s">
        <v>12</v>
      </c>
      <c r="C803" s="3">
        <v>1185732</v>
      </c>
      <c r="D803" s="4">
        <v>44240</v>
      </c>
      <c r="E803" s="3" t="s">
        <v>31</v>
      </c>
      <c r="F803" s="3" t="s">
        <v>47</v>
      </c>
      <c r="G803" s="3" t="s">
        <v>48</v>
      </c>
      <c r="H803" s="3" t="s">
        <v>18</v>
      </c>
      <c r="I803" s="5">
        <v>0.30000000000000004</v>
      </c>
      <c r="J803" s="6">
        <v>750</v>
      </c>
      <c r="K803" s="7">
        <f t="shared" si="6"/>
        <v>225.00000000000003</v>
      </c>
      <c r="L803" s="7">
        <f t="shared" si="7"/>
        <v>78.750000000000014</v>
      </c>
      <c r="M803" s="8">
        <v>0.35000000000000003</v>
      </c>
    </row>
    <row r="804" spans="1:13" x14ac:dyDescent="0.25">
      <c r="A804" s="1"/>
      <c r="B804" s="3" t="s">
        <v>12</v>
      </c>
      <c r="C804" s="3">
        <v>1185732</v>
      </c>
      <c r="D804" s="4">
        <v>44240</v>
      </c>
      <c r="E804" s="3" t="s">
        <v>31</v>
      </c>
      <c r="F804" s="3" t="s">
        <v>47</v>
      </c>
      <c r="G804" s="3" t="s">
        <v>48</v>
      </c>
      <c r="H804" s="3" t="s">
        <v>19</v>
      </c>
      <c r="I804" s="5">
        <v>0.44999999999999996</v>
      </c>
      <c r="J804" s="6">
        <v>1500</v>
      </c>
      <c r="K804" s="7">
        <f t="shared" si="6"/>
        <v>674.99999999999989</v>
      </c>
      <c r="L804" s="7">
        <f t="shared" si="7"/>
        <v>202.49999999999997</v>
      </c>
      <c r="M804" s="8">
        <v>0.3</v>
      </c>
    </row>
    <row r="805" spans="1:13" x14ac:dyDescent="0.25">
      <c r="A805" s="1"/>
      <c r="B805" s="3" t="s">
        <v>12</v>
      </c>
      <c r="C805" s="3">
        <v>1185732</v>
      </c>
      <c r="D805" s="4">
        <v>44240</v>
      </c>
      <c r="E805" s="3" t="s">
        <v>31</v>
      </c>
      <c r="F805" s="3" t="s">
        <v>47</v>
      </c>
      <c r="G805" s="3" t="s">
        <v>48</v>
      </c>
      <c r="H805" s="3" t="s">
        <v>20</v>
      </c>
      <c r="I805" s="5">
        <v>0.35</v>
      </c>
      <c r="J805" s="6">
        <v>2250</v>
      </c>
      <c r="K805" s="7">
        <f t="shared" si="6"/>
        <v>787.5</v>
      </c>
      <c r="L805" s="7">
        <f t="shared" si="7"/>
        <v>354.375</v>
      </c>
      <c r="M805" s="8">
        <v>0.45</v>
      </c>
    </row>
    <row r="806" spans="1:13" x14ac:dyDescent="0.25">
      <c r="A806" s="1"/>
      <c r="B806" s="3" t="s">
        <v>12</v>
      </c>
      <c r="C806" s="3">
        <v>1185732</v>
      </c>
      <c r="D806" s="4">
        <v>44267</v>
      </c>
      <c r="E806" s="3" t="s">
        <v>31</v>
      </c>
      <c r="F806" s="3" t="s">
        <v>47</v>
      </c>
      <c r="G806" s="3" t="s">
        <v>48</v>
      </c>
      <c r="H806" s="3" t="s">
        <v>15</v>
      </c>
      <c r="I806" s="5">
        <v>0.4</v>
      </c>
      <c r="J806" s="6">
        <v>4450</v>
      </c>
      <c r="K806" s="7">
        <f t="shared" si="6"/>
        <v>1780</v>
      </c>
      <c r="L806" s="7">
        <f t="shared" si="7"/>
        <v>623.00000000000011</v>
      </c>
      <c r="M806" s="8">
        <v>0.35000000000000003</v>
      </c>
    </row>
    <row r="807" spans="1:13" x14ac:dyDescent="0.25">
      <c r="A807" s="1"/>
      <c r="B807" s="3" t="s">
        <v>12</v>
      </c>
      <c r="C807" s="3">
        <v>1185732</v>
      </c>
      <c r="D807" s="4">
        <v>44267</v>
      </c>
      <c r="E807" s="3" t="s">
        <v>31</v>
      </c>
      <c r="F807" s="3" t="s">
        <v>47</v>
      </c>
      <c r="G807" s="3" t="s">
        <v>48</v>
      </c>
      <c r="H807" s="3" t="s">
        <v>16</v>
      </c>
      <c r="I807" s="5">
        <v>0.4</v>
      </c>
      <c r="J807" s="6">
        <v>1250</v>
      </c>
      <c r="K807" s="7">
        <f t="shared" si="6"/>
        <v>500</v>
      </c>
      <c r="L807" s="7">
        <f t="shared" si="7"/>
        <v>150</v>
      </c>
      <c r="M807" s="8">
        <v>0.3</v>
      </c>
    </row>
    <row r="808" spans="1:13" x14ac:dyDescent="0.25">
      <c r="A808" s="1"/>
      <c r="B808" s="3" t="s">
        <v>12</v>
      </c>
      <c r="C808" s="3">
        <v>1185732</v>
      </c>
      <c r="D808" s="4">
        <v>44267</v>
      </c>
      <c r="E808" s="3" t="s">
        <v>31</v>
      </c>
      <c r="F808" s="3" t="s">
        <v>47</v>
      </c>
      <c r="G808" s="3" t="s">
        <v>48</v>
      </c>
      <c r="H808" s="3" t="s">
        <v>17</v>
      </c>
      <c r="I808" s="5">
        <v>0.30000000000000004</v>
      </c>
      <c r="J808" s="6">
        <v>1750</v>
      </c>
      <c r="K808" s="7">
        <f t="shared" si="6"/>
        <v>525.00000000000011</v>
      </c>
      <c r="L808" s="7">
        <f t="shared" si="7"/>
        <v>157.50000000000003</v>
      </c>
      <c r="M808" s="8">
        <v>0.3</v>
      </c>
    </row>
    <row r="809" spans="1:13" x14ac:dyDescent="0.25">
      <c r="A809" s="1"/>
      <c r="B809" s="3" t="s">
        <v>12</v>
      </c>
      <c r="C809" s="3">
        <v>1185732</v>
      </c>
      <c r="D809" s="4">
        <v>44267</v>
      </c>
      <c r="E809" s="3" t="s">
        <v>31</v>
      </c>
      <c r="F809" s="3" t="s">
        <v>47</v>
      </c>
      <c r="G809" s="3" t="s">
        <v>48</v>
      </c>
      <c r="H809" s="3" t="s">
        <v>18</v>
      </c>
      <c r="I809" s="5">
        <v>0.35</v>
      </c>
      <c r="J809" s="6">
        <v>250</v>
      </c>
      <c r="K809" s="7">
        <f t="shared" si="6"/>
        <v>87.5</v>
      </c>
      <c r="L809" s="7">
        <f t="shared" si="7"/>
        <v>30.625000000000004</v>
      </c>
      <c r="M809" s="8">
        <v>0.35000000000000003</v>
      </c>
    </row>
    <row r="810" spans="1:13" x14ac:dyDescent="0.25">
      <c r="A810" s="1"/>
      <c r="B810" s="3" t="s">
        <v>12</v>
      </c>
      <c r="C810" s="3">
        <v>1185732</v>
      </c>
      <c r="D810" s="4">
        <v>44267</v>
      </c>
      <c r="E810" s="3" t="s">
        <v>31</v>
      </c>
      <c r="F810" s="3" t="s">
        <v>47</v>
      </c>
      <c r="G810" s="3" t="s">
        <v>48</v>
      </c>
      <c r="H810" s="3" t="s">
        <v>19</v>
      </c>
      <c r="I810" s="5">
        <v>0.5</v>
      </c>
      <c r="J810" s="6">
        <v>750</v>
      </c>
      <c r="K810" s="7">
        <f t="shared" si="6"/>
        <v>375</v>
      </c>
      <c r="L810" s="7">
        <f t="shared" si="7"/>
        <v>112.5</v>
      </c>
      <c r="M810" s="8">
        <v>0.3</v>
      </c>
    </row>
    <row r="811" spans="1:13" x14ac:dyDescent="0.25">
      <c r="A811" s="1"/>
      <c r="B811" s="3" t="s">
        <v>12</v>
      </c>
      <c r="C811" s="3">
        <v>1185732</v>
      </c>
      <c r="D811" s="4">
        <v>44267</v>
      </c>
      <c r="E811" s="3" t="s">
        <v>31</v>
      </c>
      <c r="F811" s="3" t="s">
        <v>47</v>
      </c>
      <c r="G811" s="3" t="s">
        <v>48</v>
      </c>
      <c r="H811" s="3" t="s">
        <v>20</v>
      </c>
      <c r="I811" s="5">
        <v>0.4</v>
      </c>
      <c r="J811" s="6">
        <v>1750</v>
      </c>
      <c r="K811" s="7">
        <f t="shared" si="6"/>
        <v>700</v>
      </c>
      <c r="L811" s="7">
        <f t="shared" si="7"/>
        <v>315</v>
      </c>
      <c r="M811" s="8">
        <v>0.45</v>
      </c>
    </row>
    <row r="812" spans="1:13" x14ac:dyDescent="0.25">
      <c r="A812" s="1"/>
      <c r="B812" s="3" t="s">
        <v>12</v>
      </c>
      <c r="C812" s="3">
        <v>1185732</v>
      </c>
      <c r="D812" s="4">
        <v>44299</v>
      </c>
      <c r="E812" s="3" t="s">
        <v>31</v>
      </c>
      <c r="F812" s="3" t="s">
        <v>47</v>
      </c>
      <c r="G812" s="3" t="s">
        <v>48</v>
      </c>
      <c r="H812" s="3" t="s">
        <v>15</v>
      </c>
      <c r="I812" s="5">
        <v>0.4</v>
      </c>
      <c r="J812" s="6">
        <v>4000</v>
      </c>
      <c r="K812" s="7">
        <f t="shared" si="6"/>
        <v>1600</v>
      </c>
      <c r="L812" s="7">
        <f t="shared" si="7"/>
        <v>560</v>
      </c>
      <c r="M812" s="8">
        <v>0.35000000000000003</v>
      </c>
    </row>
    <row r="813" spans="1:13" x14ac:dyDescent="0.25">
      <c r="A813" s="1"/>
      <c r="B813" s="3" t="s">
        <v>12</v>
      </c>
      <c r="C813" s="3">
        <v>1185732</v>
      </c>
      <c r="D813" s="4">
        <v>44299</v>
      </c>
      <c r="E813" s="3" t="s">
        <v>31</v>
      </c>
      <c r="F813" s="3" t="s">
        <v>47</v>
      </c>
      <c r="G813" s="3" t="s">
        <v>48</v>
      </c>
      <c r="H813" s="3" t="s">
        <v>16</v>
      </c>
      <c r="I813" s="5">
        <v>0.4</v>
      </c>
      <c r="J813" s="6">
        <v>1000</v>
      </c>
      <c r="K813" s="7">
        <f t="shared" si="6"/>
        <v>400</v>
      </c>
      <c r="L813" s="7">
        <f t="shared" si="7"/>
        <v>120</v>
      </c>
      <c r="M813" s="8">
        <v>0.3</v>
      </c>
    </row>
    <row r="814" spans="1:13" x14ac:dyDescent="0.25">
      <c r="A814" s="1"/>
      <c r="B814" s="3" t="s">
        <v>12</v>
      </c>
      <c r="C814" s="3">
        <v>1185732</v>
      </c>
      <c r="D814" s="4">
        <v>44299</v>
      </c>
      <c r="E814" s="3" t="s">
        <v>31</v>
      </c>
      <c r="F814" s="3" t="s">
        <v>47</v>
      </c>
      <c r="G814" s="3" t="s">
        <v>48</v>
      </c>
      <c r="H814" s="3" t="s">
        <v>17</v>
      </c>
      <c r="I814" s="5">
        <v>0.30000000000000004</v>
      </c>
      <c r="J814" s="6">
        <v>1000</v>
      </c>
      <c r="K814" s="7">
        <f t="shared" si="6"/>
        <v>300.00000000000006</v>
      </c>
      <c r="L814" s="7">
        <f t="shared" si="7"/>
        <v>90.000000000000014</v>
      </c>
      <c r="M814" s="8">
        <v>0.3</v>
      </c>
    </row>
    <row r="815" spans="1:13" x14ac:dyDescent="0.25">
      <c r="A815" s="1"/>
      <c r="B815" s="3" t="s">
        <v>12</v>
      </c>
      <c r="C815" s="3">
        <v>1185732</v>
      </c>
      <c r="D815" s="4">
        <v>44299</v>
      </c>
      <c r="E815" s="3" t="s">
        <v>31</v>
      </c>
      <c r="F815" s="3" t="s">
        <v>47</v>
      </c>
      <c r="G815" s="3" t="s">
        <v>48</v>
      </c>
      <c r="H815" s="3" t="s">
        <v>18</v>
      </c>
      <c r="I815" s="5">
        <v>0.35</v>
      </c>
      <c r="J815" s="6">
        <v>250</v>
      </c>
      <c r="K815" s="7">
        <f t="shared" si="6"/>
        <v>87.5</v>
      </c>
      <c r="L815" s="7">
        <f t="shared" si="7"/>
        <v>30.625000000000004</v>
      </c>
      <c r="M815" s="8">
        <v>0.35000000000000003</v>
      </c>
    </row>
    <row r="816" spans="1:13" x14ac:dyDescent="0.25">
      <c r="A816" s="1"/>
      <c r="B816" s="3" t="s">
        <v>12</v>
      </c>
      <c r="C816" s="3">
        <v>1185732</v>
      </c>
      <c r="D816" s="4">
        <v>44299</v>
      </c>
      <c r="E816" s="3" t="s">
        <v>31</v>
      </c>
      <c r="F816" s="3" t="s">
        <v>47</v>
      </c>
      <c r="G816" s="3" t="s">
        <v>48</v>
      </c>
      <c r="H816" s="3" t="s">
        <v>19</v>
      </c>
      <c r="I816" s="5">
        <v>0.5</v>
      </c>
      <c r="J816" s="6">
        <v>500</v>
      </c>
      <c r="K816" s="7">
        <f t="shared" si="6"/>
        <v>250</v>
      </c>
      <c r="L816" s="7">
        <f t="shared" si="7"/>
        <v>75</v>
      </c>
      <c r="M816" s="8">
        <v>0.3</v>
      </c>
    </row>
    <row r="817" spans="1:13" x14ac:dyDescent="0.25">
      <c r="A817" s="1"/>
      <c r="B817" s="3" t="s">
        <v>12</v>
      </c>
      <c r="C817" s="3">
        <v>1185732</v>
      </c>
      <c r="D817" s="4">
        <v>44299</v>
      </c>
      <c r="E817" s="3" t="s">
        <v>31</v>
      </c>
      <c r="F817" s="3" t="s">
        <v>47</v>
      </c>
      <c r="G817" s="3" t="s">
        <v>48</v>
      </c>
      <c r="H817" s="3" t="s">
        <v>20</v>
      </c>
      <c r="I817" s="5">
        <v>0.4</v>
      </c>
      <c r="J817" s="6">
        <v>1750</v>
      </c>
      <c r="K817" s="7">
        <f t="shared" si="6"/>
        <v>700</v>
      </c>
      <c r="L817" s="7">
        <f t="shared" si="7"/>
        <v>315</v>
      </c>
      <c r="M817" s="8">
        <v>0.45</v>
      </c>
    </row>
    <row r="818" spans="1:13" x14ac:dyDescent="0.25">
      <c r="A818" s="1"/>
      <c r="B818" s="3" t="s">
        <v>12</v>
      </c>
      <c r="C818" s="3">
        <v>1185732</v>
      </c>
      <c r="D818" s="4">
        <v>44330</v>
      </c>
      <c r="E818" s="3" t="s">
        <v>31</v>
      </c>
      <c r="F818" s="3" t="s">
        <v>47</v>
      </c>
      <c r="G818" s="3" t="s">
        <v>48</v>
      </c>
      <c r="H818" s="3" t="s">
        <v>15</v>
      </c>
      <c r="I818" s="5">
        <v>0.5</v>
      </c>
      <c r="J818" s="6">
        <v>4450</v>
      </c>
      <c r="K818" s="7">
        <f t="shared" si="6"/>
        <v>2225</v>
      </c>
      <c r="L818" s="7">
        <f t="shared" si="7"/>
        <v>778.75000000000011</v>
      </c>
      <c r="M818" s="8">
        <v>0.35000000000000003</v>
      </c>
    </row>
    <row r="819" spans="1:13" x14ac:dyDescent="0.25">
      <c r="A819" s="1"/>
      <c r="B819" s="3" t="s">
        <v>12</v>
      </c>
      <c r="C819" s="3">
        <v>1185732</v>
      </c>
      <c r="D819" s="4">
        <v>44330</v>
      </c>
      <c r="E819" s="3" t="s">
        <v>31</v>
      </c>
      <c r="F819" s="3" t="s">
        <v>47</v>
      </c>
      <c r="G819" s="3" t="s">
        <v>48</v>
      </c>
      <c r="H819" s="3" t="s">
        <v>16</v>
      </c>
      <c r="I819" s="5">
        <v>0.45000000000000007</v>
      </c>
      <c r="J819" s="6">
        <v>1500</v>
      </c>
      <c r="K819" s="7">
        <f t="shared" si="6"/>
        <v>675.00000000000011</v>
      </c>
      <c r="L819" s="7">
        <f t="shared" si="7"/>
        <v>202.50000000000003</v>
      </c>
      <c r="M819" s="8">
        <v>0.3</v>
      </c>
    </row>
    <row r="820" spans="1:13" x14ac:dyDescent="0.25">
      <c r="A820" s="1"/>
      <c r="B820" s="3" t="s">
        <v>12</v>
      </c>
      <c r="C820" s="3">
        <v>1185732</v>
      </c>
      <c r="D820" s="4">
        <v>44330</v>
      </c>
      <c r="E820" s="3" t="s">
        <v>31</v>
      </c>
      <c r="F820" s="3" t="s">
        <v>47</v>
      </c>
      <c r="G820" s="3" t="s">
        <v>48</v>
      </c>
      <c r="H820" s="3" t="s">
        <v>17</v>
      </c>
      <c r="I820" s="5">
        <v>0.4</v>
      </c>
      <c r="J820" s="6">
        <v>1250</v>
      </c>
      <c r="K820" s="7">
        <f t="shared" si="6"/>
        <v>500</v>
      </c>
      <c r="L820" s="7">
        <f t="shared" si="7"/>
        <v>150</v>
      </c>
      <c r="M820" s="8">
        <v>0.3</v>
      </c>
    </row>
    <row r="821" spans="1:13" x14ac:dyDescent="0.25">
      <c r="A821" s="1"/>
      <c r="B821" s="3" t="s">
        <v>12</v>
      </c>
      <c r="C821" s="3">
        <v>1185732</v>
      </c>
      <c r="D821" s="4">
        <v>44330</v>
      </c>
      <c r="E821" s="3" t="s">
        <v>31</v>
      </c>
      <c r="F821" s="3" t="s">
        <v>47</v>
      </c>
      <c r="G821" s="3" t="s">
        <v>48</v>
      </c>
      <c r="H821" s="3" t="s">
        <v>18</v>
      </c>
      <c r="I821" s="5">
        <v>0.4</v>
      </c>
      <c r="J821" s="6">
        <v>500</v>
      </c>
      <c r="K821" s="7">
        <f t="shared" si="6"/>
        <v>200</v>
      </c>
      <c r="L821" s="7">
        <f t="shared" si="7"/>
        <v>70</v>
      </c>
      <c r="M821" s="8">
        <v>0.35000000000000003</v>
      </c>
    </row>
    <row r="822" spans="1:13" x14ac:dyDescent="0.25">
      <c r="A822" s="1"/>
      <c r="B822" s="3" t="s">
        <v>12</v>
      </c>
      <c r="C822" s="3">
        <v>1185732</v>
      </c>
      <c r="D822" s="4">
        <v>44330</v>
      </c>
      <c r="E822" s="3" t="s">
        <v>31</v>
      </c>
      <c r="F822" s="3" t="s">
        <v>47</v>
      </c>
      <c r="G822" s="3" t="s">
        <v>48</v>
      </c>
      <c r="H822" s="3" t="s">
        <v>19</v>
      </c>
      <c r="I822" s="5">
        <v>0.54999999999999993</v>
      </c>
      <c r="J822" s="6">
        <v>750</v>
      </c>
      <c r="K822" s="7">
        <f t="shared" si="6"/>
        <v>412.49999999999994</v>
      </c>
      <c r="L822" s="7">
        <f t="shared" si="7"/>
        <v>123.74999999999997</v>
      </c>
      <c r="M822" s="8">
        <v>0.3</v>
      </c>
    </row>
    <row r="823" spans="1:13" x14ac:dyDescent="0.25">
      <c r="A823" s="1"/>
      <c r="B823" s="3" t="s">
        <v>12</v>
      </c>
      <c r="C823" s="3">
        <v>1185732</v>
      </c>
      <c r="D823" s="4">
        <v>44330</v>
      </c>
      <c r="E823" s="3" t="s">
        <v>31</v>
      </c>
      <c r="F823" s="3" t="s">
        <v>47</v>
      </c>
      <c r="G823" s="3" t="s">
        <v>48</v>
      </c>
      <c r="H823" s="3" t="s">
        <v>20</v>
      </c>
      <c r="I823" s="5">
        <v>0.6</v>
      </c>
      <c r="J823" s="6">
        <v>1750</v>
      </c>
      <c r="K823" s="7">
        <f t="shared" si="6"/>
        <v>1050</v>
      </c>
      <c r="L823" s="7">
        <f t="shared" si="7"/>
        <v>472.5</v>
      </c>
      <c r="M823" s="8">
        <v>0.45</v>
      </c>
    </row>
    <row r="824" spans="1:13" x14ac:dyDescent="0.25">
      <c r="A824" s="1"/>
      <c r="B824" s="3" t="s">
        <v>12</v>
      </c>
      <c r="C824" s="3">
        <v>1185732</v>
      </c>
      <c r="D824" s="4">
        <v>44360</v>
      </c>
      <c r="E824" s="3" t="s">
        <v>31</v>
      </c>
      <c r="F824" s="3" t="s">
        <v>47</v>
      </c>
      <c r="G824" s="3" t="s">
        <v>48</v>
      </c>
      <c r="H824" s="3" t="s">
        <v>15</v>
      </c>
      <c r="I824" s="5">
        <v>0.45</v>
      </c>
      <c r="J824" s="6">
        <v>4250</v>
      </c>
      <c r="K824" s="7">
        <f t="shared" si="6"/>
        <v>1912.5</v>
      </c>
      <c r="L824" s="7">
        <f t="shared" si="7"/>
        <v>669.37500000000011</v>
      </c>
      <c r="M824" s="8">
        <v>0.35000000000000003</v>
      </c>
    </row>
    <row r="825" spans="1:13" x14ac:dyDescent="0.25">
      <c r="A825" s="1"/>
      <c r="B825" s="3" t="s">
        <v>12</v>
      </c>
      <c r="C825" s="3">
        <v>1185732</v>
      </c>
      <c r="D825" s="4">
        <v>44360</v>
      </c>
      <c r="E825" s="3" t="s">
        <v>31</v>
      </c>
      <c r="F825" s="3" t="s">
        <v>47</v>
      </c>
      <c r="G825" s="3" t="s">
        <v>48</v>
      </c>
      <c r="H825" s="3" t="s">
        <v>16</v>
      </c>
      <c r="I825" s="5">
        <v>0.40000000000000008</v>
      </c>
      <c r="J825" s="6">
        <v>1750</v>
      </c>
      <c r="K825" s="7">
        <f t="shared" si="6"/>
        <v>700.00000000000011</v>
      </c>
      <c r="L825" s="7">
        <f t="shared" si="7"/>
        <v>210.00000000000003</v>
      </c>
      <c r="M825" s="8">
        <v>0.3</v>
      </c>
    </row>
    <row r="826" spans="1:13" x14ac:dyDescent="0.25">
      <c r="A826" s="1"/>
      <c r="B826" s="3" t="s">
        <v>12</v>
      </c>
      <c r="C826" s="3">
        <v>1185732</v>
      </c>
      <c r="D826" s="4">
        <v>44360</v>
      </c>
      <c r="E826" s="3" t="s">
        <v>31</v>
      </c>
      <c r="F826" s="3" t="s">
        <v>47</v>
      </c>
      <c r="G826" s="3" t="s">
        <v>48</v>
      </c>
      <c r="H826" s="3" t="s">
        <v>17</v>
      </c>
      <c r="I826" s="5">
        <v>0.35000000000000003</v>
      </c>
      <c r="J826" s="6">
        <v>1750</v>
      </c>
      <c r="K826" s="7">
        <f t="shared" si="6"/>
        <v>612.50000000000011</v>
      </c>
      <c r="L826" s="7">
        <f t="shared" si="7"/>
        <v>183.75000000000003</v>
      </c>
      <c r="M826" s="8">
        <v>0.3</v>
      </c>
    </row>
    <row r="827" spans="1:13" x14ac:dyDescent="0.25">
      <c r="A827" s="1"/>
      <c r="B827" s="3" t="s">
        <v>12</v>
      </c>
      <c r="C827" s="3">
        <v>1185732</v>
      </c>
      <c r="D827" s="4">
        <v>44360</v>
      </c>
      <c r="E827" s="3" t="s">
        <v>31</v>
      </c>
      <c r="F827" s="3" t="s">
        <v>47</v>
      </c>
      <c r="G827" s="3" t="s">
        <v>48</v>
      </c>
      <c r="H827" s="3" t="s">
        <v>18</v>
      </c>
      <c r="I827" s="5">
        <v>0.35000000000000003</v>
      </c>
      <c r="J827" s="6">
        <v>1500</v>
      </c>
      <c r="K827" s="7">
        <f t="shared" si="6"/>
        <v>525</v>
      </c>
      <c r="L827" s="7">
        <f t="shared" si="7"/>
        <v>183.75000000000003</v>
      </c>
      <c r="M827" s="8">
        <v>0.35000000000000003</v>
      </c>
    </row>
    <row r="828" spans="1:13" x14ac:dyDescent="0.25">
      <c r="A828" s="1"/>
      <c r="B828" s="3" t="s">
        <v>12</v>
      </c>
      <c r="C828" s="3">
        <v>1185732</v>
      </c>
      <c r="D828" s="4">
        <v>44360</v>
      </c>
      <c r="E828" s="3" t="s">
        <v>31</v>
      </c>
      <c r="F828" s="3" t="s">
        <v>47</v>
      </c>
      <c r="G828" s="3" t="s">
        <v>48</v>
      </c>
      <c r="H828" s="3" t="s">
        <v>19</v>
      </c>
      <c r="I828" s="5">
        <v>0.5</v>
      </c>
      <c r="J828" s="6">
        <v>1500</v>
      </c>
      <c r="K828" s="7">
        <f t="shared" si="6"/>
        <v>750</v>
      </c>
      <c r="L828" s="7">
        <f t="shared" si="7"/>
        <v>225</v>
      </c>
      <c r="M828" s="8">
        <v>0.3</v>
      </c>
    </row>
    <row r="829" spans="1:13" x14ac:dyDescent="0.25">
      <c r="A829" s="1"/>
      <c r="B829" s="3" t="s">
        <v>12</v>
      </c>
      <c r="C829" s="3">
        <v>1185732</v>
      </c>
      <c r="D829" s="4">
        <v>44360</v>
      </c>
      <c r="E829" s="3" t="s">
        <v>31</v>
      </c>
      <c r="F829" s="3" t="s">
        <v>47</v>
      </c>
      <c r="G829" s="3" t="s">
        <v>48</v>
      </c>
      <c r="H829" s="3" t="s">
        <v>20</v>
      </c>
      <c r="I829" s="5">
        <v>0.55000000000000004</v>
      </c>
      <c r="J829" s="6">
        <v>3250</v>
      </c>
      <c r="K829" s="7">
        <f t="shared" si="6"/>
        <v>1787.5000000000002</v>
      </c>
      <c r="L829" s="7">
        <f t="shared" si="7"/>
        <v>804.37500000000011</v>
      </c>
      <c r="M829" s="8">
        <v>0.45</v>
      </c>
    </row>
    <row r="830" spans="1:13" x14ac:dyDescent="0.25">
      <c r="A830" s="1"/>
      <c r="B830" s="3" t="s">
        <v>12</v>
      </c>
      <c r="C830" s="3">
        <v>1185732</v>
      </c>
      <c r="D830" s="4">
        <v>44389</v>
      </c>
      <c r="E830" s="3" t="s">
        <v>31</v>
      </c>
      <c r="F830" s="3" t="s">
        <v>47</v>
      </c>
      <c r="G830" s="3" t="s">
        <v>48</v>
      </c>
      <c r="H830" s="3" t="s">
        <v>15</v>
      </c>
      <c r="I830" s="5">
        <v>0.5</v>
      </c>
      <c r="J830" s="6">
        <v>5500</v>
      </c>
      <c r="K830" s="7">
        <f t="shared" si="6"/>
        <v>2750</v>
      </c>
      <c r="L830" s="7">
        <f t="shared" si="7"/>
        <v>962.50000000000011</v>
      </c>
      <c r="M830" s="8">
        <v>0.35000000000000003</v>
      </c>
    </row>
    <row r="831" spans="1:13" x14ac:dyDescent="0.25">
      <c r="A831" s="1"/>
      <c r="B831" s="3" t="s">
        <v>12</v>
      </c>
      <c r="C831" s="3">
        <v>1185732</v>
      </c>
      <c r="D831" s="4">
        <v>44389</v>
      </c>
      <c r="E831" s="3" t="s">
        <v>31</v>
      </c>
      <c r="F831" s="3" t="s">
        <v>47</v>
      </c>
      <c r="G831" s="3" t="s">
        <v>48</v>
      </c>
      <c r="H831" s="3" t="s">
        <v>16</v>
      </c>
      <c r="I831" s="5">
        <v>0.45000000000000007</v>
      </c>
      <c r="J831" s="6">
        <v>3000</v>
      </c>
      <c r="K831" s="7">
        <f t="shared" si="6"/>
        <v>1350.0000000000002</v>
      </c>
      <c r="L831" s="7">
        <f t="shared" si="7"/>
        <v>405.00000000000006</v>
      </c>
      <c r="M831" s="8">
        <v>0.3</v>
      </c>
    </row>
    <row r="832" spans="1:13" x14ac:dyDescent="0.25">
      <c r="A832" s="1"/>
      <c r="B832" s="3" t="s">
        <v>12</v>
      </c>
      <c r="C832" s="3">
        <v>1185732</v>
      </c>
      <c r="D832" s="4">
        <v>44389</v>
      </c>
      <c r="E832" s="3" t="s">
        <v>31</v>
      </c>
      <c r="F832" s="3" t="s">
        <v>47</v>
      </c>
      <c r="G832" s="3" t="s">
        <v>48</v>
      </c>
      <c r="H832" s="3" t="s">
        <v>17</v>
      </c>
      <c r="I832" s="5">
        <v>0.4</v>
      </c>
      <c r="J832" s="6">
        <v>2250</v>
      </c>
      <c r="K832" s="7">
        <f t="shared" si="6"/>
        <v>900</v>
      </c>
      <c r="L832" s="7">
        <f t="shared" si="7"/>
        <v>270</v>
      </c>
      <c r="M832" s="8">
        <v>0.3</v>
      </c>
    </row>
    <row r="833" spans="1:13" x14ac:dyDescent="0.25">
      <c r="A833" s="1"/>
      <c r="B833" s="3" t="s">
        <v>12</v>
      </c>
      <c r="C833" s="3">
        <v>1185732</v>
      </c>
      <c r="D833" s="4">
        <v>44389</v>
      </c>
      <c r="E833" s="3" t="s">
        <v>31</v>
      </c>
      <c r="F833" s="3" t="s">
        <v>47</v>
      </c>
      <c r="G833" s="3" t="s">
        <v>48</v>
      </c>
      <c r="H833" s="3" t="s">
        <v>18</v>
      </c>
      <c r="I833" s="5">
        <v>0.4</v>
      </c>
      <c r="J833" s="6">
        <v>1750</v>
      </c>
      <c r="K833" s="7">
        <f t="shared" si="6"/>
        <v>700</v>
      </c>
      <c r="L833" s="7">
        <f t="shared" si="7"/>
        <v>245.00000000000003</v>
      </c>
      <c r="M833" s="8">
        <v>0.35000000000000003</v>
      </c>
    </row>
    <row r="834" spans="1:13" x14ac:dyDescent="0.25">
      <c r="A834" s="1"/>
      <c r="B834" s="3" t="s">
        <v>12</v>
      </c>
      <c r="C834" s="3">
        <v>1185732</v>
      </c>
      <c r="D834" s="4">
        <v>44389</v>
      </c>
      <c r="E834" s="3" t="s">
        <v>31</v>
      </c>
      <c r="F834" s="3" t="s">
        <v>47</v>
      </c>
      <c r="G834" s="3" t="s">
        <v>48</v>
      </c>
      <c r="H834" s="3" t="s">
        <v>19</v>
      </c>
      <c r="I834" s="5">
        <v>0.5</v>
      </c>
      <c r="J834" s="6">
        <v>2000</v>
      </c>
      <c r="K834" s="7">
        <f t="shared" si="6"/>
        <v>1000</v>
      </c>
      <c r="L834" s="7">
        <f t="shared" si="7"/>
        <v>300</v>
      </c>
      <c r="M834" s="8">
        <v>0.3</v>
      </c>
    </row>
    <row r="835" spans="1:13" x14ac:dyDescent="0.25">
      <c r="A835" s="1"/>
      <c r="B835" s="3" t="s">
        <v>12</v>
      </c>
      <c r="C835" s="3">
        <v>1185732</v>
      </c>
      <c r="D835" s="4">
        <v>44389</v>
      </c>
      <c r="E835" s="3" t="s">
        <v>31</v>
      </c>
      <c r="F835" s="3" t="s">
        <v>47</v>
      </c>
      <c r="G835" s="3" t="s">
        <v>48</v>
      </c>
      <c r="H835" s="3" t="s">
        <v>20</v>
      </c>
      <c r="I835" s="5">
        <v>0.55000000000000004</v>
      </c>
      <c r="J835" s="6">
        <v>3750</v>
      </c>
      <c r="K835" s="7">
        <f t="shared" si="6"/>
        <v>2062.5</v>
      </c>
      <c r="L835" s="7">
        <f t="shared" si="7"/>
        <v>928.125</v>
      </c>
      <c r="M835" s="8">
        <v>0.45</v>
      </c>
    </row>
    <row r="836" spans="1:13" x14ac:dyDescent="0.25">
      <c r="A836" s="1"/>
      <c r="B836" s="3" t="s">
        <v>12</v>
      </c>
      <c r="C836" s="3">
        <v>1185732</v>
      </c>
      <c r="D836" s="4">
        <v>44421</v>
      </c>
      <c r="E836" s="3" t="s">
        <v>31</v>
      </c>
      <c r="F836" s="3" t="s">
        <v>47</v>
      </c>
      <c r="G836" s="3" t="s">
        <v>48</v>
      </c>
      <c r="H836" s="3" t="s">
        <v>15</v>
      </c>
      <c r="I836" s="5">
        <v>0.5</v>
      </c>
      <c r="J836" s="6">
        <v>5250</v>
      </c>
      <c r="K836" s="7">
        <f t="shared" si="6"/>
        <v>2625</v>
      </c>
      <c r="L836" s="7">
        <f t="shared" si="7"/>
        <v>918.75000000000011</v>
      </c>
      <c r="M836" s="8">
        <v>0.35000000000000003</v>
      </c>
    </row>
    <row r="837" spans="1:13" x14ac:dyDescent="0.25">
      <c r="A837" s="1"/>
      <c r="B837" s="3" t="s">
        <v>12</v>
      </c>
      <c r="C837" s="3">
        <v>1185732</v>
      </c>
      <c r="D837" s="4">
        <v>44421</v>
      </c>
      <c r="E837" s="3" t="s">
        <v>31</v>
      </c>
      <c r="F837" s="3" t="s">
        <v>47</v>
      </c>
      <c r="G837" s="3" t="s">
        <v>48</v>
      </c>
      <c r="H837" s="3" t="s">
        <v>16</v>
      </c>
      <c r="I837" s="5">
        <v>0.45000000000000007</v>
      </c>
      <c r="J837" s="6">
        <v>3000</v>
      </c>
      <c r="K837" s="7">
        <f t="shared" si="6"/>
        <v>1350.0000000000002</v>
      </c>
      <c r="L837" s="7">
        <f t="shared" si="7"/>
        <v>405.00000000000006</v>
      </c>
      <c r="M837" s="8">
        <v>0.3</v>
      </c>
    </row>
    <row r="838" spans="1:13" x14ac:dyDescent="0.25">
      <c r="A838" s="1"/>
      <c r="B838" s="3" t="s">
        <v>12</v>
      </c>
      <c r="C838" s="3">
        <v>1185732</v>
      </c>
      <c r="D838" s="4">
        <v>44421</v>
      </c>
      <c r="E838" s="3" t="s">
        <v>31</v>
      </c>
      <c r="F838" s="3" t="s">
        <v>47</v>
      </c>
      <c r="G838" s="3" t="s">
        <v>48</v>
      </c>
      <c r="H838" s="3" t="s">
        <v>17</v>
      </c>
      <c r="I838" s="5">
        <v>0.4</v>
      </c>
      <c r="J838" s="6">
        <v>2250</v>
      </c>
      <c r="K838" s="7">
        <f t="shared" si="6"/>
        <v>900</v>
      </c>
      <c r="L838" s="7">
        <f t="shared" si="7"/>
        <v>270</v>
      </c>
      <c r="M838" s="8">
        <v>0.3</v>
      </c>
    </row>
    <row r="839" spans="1:13" x14ac:dyDescent="0.25">
      <c r="A839" s="1"/>
      <c r="B839" s="3" t="s">
        <v>12</v>
      </c>
      <c r="C839" s="3">
        <v>1185732</v>
      </c>
      <c r="D839" s="4">
        <v>44421</v>
      </c>
      <c r="E839" s="3" t="s">
        <v>31</v>
      </c>
      <c r="F839" s="3" t="s">
        <v>47</v>
      </c>
      <c r="G839" s="3" t="s">
        <v>48</v>
      </c>
      <c r="H839" s="3" t="s">
        <v>18</v>
      </c>
      <c r="I839" s="5">
        <v>0.35000000000000003</v>
      </c>
      <c r="J839" s="6">
        <v>1750</v>
      </c>
      <c r="K839" s="7">
        <f t="shared" si="6"/>
        <v>612.50000000000011</v>
      </c>
      <c r="L839" s="7">
        <f t="shared" si="7"/>
        <v>214.37500000000006</v>
      </c>
      <c r="M839" s="8">
        <v>0.35000000000000003</v>
      </c>
    </row>
    <row r="840" spans="1:13" x14ac:dyDescent="0.25">
      <c r="A840" s="1"/>
      <c r="B840" s="3" t="s">
        <v>12</v>
      </c>
      <c r="C840" s="3">
        <v>1185732</v>
      </c>
      <c r="D840" s="4">
        <v>44421</v>
      </c>
      <c r="E840" s="3" t="s">
        <v>31</v>
      </c>
      <c r="F840" s="3" t="s">
        <v>47</v>
      </c>
      <c r="G840" s="3" t="s">
        <v>48</v>
      </c>
      <c r="H840" s="3" t="s">
        <v>19</v>
      </c>
      <c r="I840" s="5">
        <v>0.45</v>
      </c>
      <c r="J840" s="6">
        <v>1500</v>
      </c>
      <c r="K840" s="7">
        <f t="shared" si="6"/>
        <v>675</v>
      </c>
      <c r="L840" s="7">
        <f t="shared" si="7"/>
        <v>202.5</v>
      </c>
      <c r="M840" s="8">
        <v>0.3</v>
      </c>
    </row>
    <row r="841" spans="1:13" x14ac:dyDescent="0.25">
      <c r="A841" s="1"/>
      <c r="B841" s="3" t="s">
        <v>12</v>
      </c>
      <c r="C841" s="3">
        <v>1185732</v>
      </c>
      <c r="D841" s="4">
        <v>44421</v>
      </c>
      <c r="E841" s="3" t="s">
        <v>31</v>
      </c>
      <c r="F841" s="3" t="s">
        <v>47</v>
      </c>
      <c r="G841" s="3" t="s">
        <v>48</v>
      </c>
      <c r="H841" s="3" t="s">
        <v>20</v>
      </c>
      <c r="I841" s="5">
        <v>0.5</v>
      </c>
      <c r="J841" s="6">
        <v>3250</v>
      </c>
      <c r="K841" s="7">
        <f t="shared" si="6"/>
        <v>1625</v>
      </c>
      <c r="L841" s="7">
        <f t="shared" si="7"/>
        <v>731.25</v>
      </c>
      <c r="M841" s="8">
        <v>0.45</v>
      </c>
    </row>
    <row r="842" spans="1:13" x14ac:dyDescent="0.25">
      <c r="A842" s="1"/>
      <c r="B842" s="3" t="s">
        <v>12</v>
      </c>
      <c r="C842" s="3">
        <v>1185732</v>
      </c>
      <c r="D842" s="4">
        <v>44453</v>
      </c>
      <c r="E842" s="3" t="s">
        <v>31</v>
      </c>
      <c r="F842" s="3" t="s">
        <v>47</v>
      </c>
      <c r="G842" s="3" t="s">
        <v>48</v>
      </c>
      <c r="H842" s="3" t="s">
        <v>15</v>
      </c>
      <c r="I842" s="5">
        <v>0.45</v>
      </c>
      <c r="J842" s="6">
        <v>4500</v>
      </c>
      <c r="K842" s="7">
        <f t="shared" si="6"/>
        <v>2025</v>
      </c>
      <c r="L842" s="7">
        <f t="shared" si="7"/>
        <v>708.75000000000011</v>
      </c>
      <c r="M842" s="8">
        <v>0.35000000000000003</v>
      </c>
    </row>
    <row r="843" spans="1:13" x14ac:dyDescent="0.25">
      <c r="A843" s="1"/>
      <c r="B843" s="3" t="s">
        <v>12</v>
      </c>
      <c r="C843" s="3">
        <v>1185732</v>
      </c>
      <c r="D843" s="4">
        <v>44453</v>
      </c>
      <c r="E843" s="3" t="s">
        <v>31</v>
      </c>
      <c r="F843" s="3" t="s">
        <v>47</v>
      </c>
      <c r="G843" s="3" t="s">
        <v>48</v>
      </c>
      <c r="H843" s="3" t="s">
        <v>16</v>
      </c>
      <c r="I843" s="5">
        <v>0.40000000000000008</v>
      </c>
      <c r="J843" s="6">
        <v>2500</v>
      </c>
      <c r="K843" s="7">
        <f t="shared" si="6"/>
        <v>1000.0000000000002</v>
      </c>
      <c r="L843" s="7">
        <f t="shared" si="7"/>
        <v>300.00000000000006</v>
      </c>
      <c r="M843" s="8">
        <v>0.3</v>
      </c>
    </row>
    <row r="844" spans="1:13" x14ac:dyDescent="0.25">
      <c r="A844" s="1"/>
      <c r="B844" s="3" t="s">
        <v>12</v>
      </c>
      <c r="C844" s="3">
        <v>1185732</v>
      </c>
      <c r="D844" s="4">
        <v>44453</v>
      </c>
      <c r="E844" s="3" t="s">
        <v>31</v>
      </c>
      <c r="F844" s="3" t="s">
        <v>47</v>
      </c>
      <c r="G844" s="3" t="s">
        <v>48</v>
      </c>
      <c r="H844" s="3" t="s">
        <v>17</v>
      </c>
      <c r="I844" s="5">
        <v>0.25</v>
      </c>
      <c r="J844" s="6">
        <v>1500</v>
      </c>
      <c r="K844" s="7">
        <f t="shared" si="6"/>
        <v>375</v>
      </c>
      <c r="L844" s="7">
        <f t="shared" si="7"/>
        <v>112.5</v>
      </c>
      <c r="M844" s="8">
        <v>0.3</v>
      </c>
    </row>
    <row r="845" spans="1:13" x14ac:dyDescent="0.25">
      <c r="A845" s="1"/>
      <c r="B845" s="3" t="s">
        <v>12</v>
      </c>
      <c r="C845" s="3">
        <v>1185732</v>
      </c>
      <c r="D845" s="4">
        <v>44453</v>
      </c>
      <c r="E845" s="3" t="s">
        <v>31</v>
      </c>
      <c r="F845" s="3" t="s">
        <v>47</v>
      </c>
      <c r="G845" s="3" t="s">
        <v>48</v>
      </c>
      <c r="H845" s="3" t="s">
        <v>18</v>
      </c>
      <c r="I845" s="5">
        <v>0.25</v>
      </c>
      <c r="J845" s="6">
        <v>1250</v>
      </c>
      <c r="K845" s="7">
        <f t="shared" si="6"/>
        <v>312.5</v>
      </c>
      <c r="L845" s="7">
        <f t="shared" si="7"/>
        <v>109.37500000000001</v>
      </c>
      <c r="M845" s="8">
        <v>0.35000000000000003</v>
      </c>
    </row>
    <row r="846" spans="1:13" x14ac:dyDescent="0.25">
      <c r="A846" s="1"/>
      <c r="B846" s="3" t="s">
        <v>12</v>
      </c>
      <c r="C846" s="3">
        <v>1185732</v>
      </c>
      <c r="D846" s="4">
        <v>44453</v>
      </c>
      <c r="E846" s="3" t="s">
        <v>31</v>
      </c>
      <c r="F846" s="3" t="s">
        <v>47</v>
      </c>
      <c r="G846" s="3" t="s">
        <v>48</v>
      </c>
      <c r="H846" s="3" t="s">
        <v>19</v>
      </c>
      <c r="I846" s="5">
        <v>0.35</v>
      </c>
      <c r="J846" s="6">
        <v>1250</v>
      </c>
      <c r="K846" s="7">
        <f t="shared" si="6"/>
        <v>437.5</v>
      </c>
      <c r="L846" s="7">
        <f t="shared" si="7"/>
        <v>131.25</v>
      </c>
      <c r="M846" s="8">
        <v>0.3</v>
      </c>
    </row>
    <row r="847" spans="1:13" x14ac:dyDescent="0.25">
      <c r="A847" s="1"/>
      <c r="B847" s="3" t="s">
        <v>12</v>
      </c>
      <c r="C847" s="3">
        <v>1185732</v>
      </c>
      <c r="D847" s="4">
        <v>44453</v>
      </c>
      <c r="E847" s="3" t="s">
        <v>31</v>
      </c>
      <c r="F847" s="3" t="s">
        <v>47</v>
      </c>
      <c r="G847" s="3" t="s">
        <v>48</v>
      </c>
      <c r="H847" s="3" t="s">
        <v>20</v>
      </c>
      <c r="I847" s="5">
        <v>0.4</v>
      </c>
      <c r="J847" s="6">
        <v>2000</v>
      </c>
      <c r="K847" s="7">
        <f t="shared" si="6"/>
        <v>800</v>
      </c>
      <c r="L847" s="7">
        <f t="shared" si="7"/>
        <v>360</v>
      </c>
      <c r="M847" s="8">
        <v>0.45</v>
      </c>
    </row>
    <row r="848" spans="1:13" x14ac:dyDescent="0.25">
      <c r="A848" s="1"/>
      <c r="B848" s="3" t="s">
        <v>12</v>
      </c>
      <c r="C848" s="3">
        <v>1185732</v>
      </c>
      <c r="D848" s="4">
        <v>44482</v>
      </c>
      <c r="E848" s="3" t="s">
        <v>31</v>
      </c>
      <c r="F848" s="3" t="s">
        <v>47</v>
      </c>
      <c r="G848" s="3" t="s">
        <v>48</v>
      </c>
      <c r="H848" s="3" t="s">
        <v>15</v>
      </c>
      <c r="I848" s="5">
        <v>0.44999999999999996</v>
      </c>
      <c r="J848" s="6">
        <v>3750</v>
      </c>
      <c r="K848" s="7">
        <f t="shared" si="6"/>
        <v>1687.4999999999998</v>
      </c>
      <c r="L848" s="7">
        <f t="shared" si="7"/>
        <v>590.625</v>
      </c>
      <c r="M848" s="8">
        <v>0.35000000000000003</v>
      </c>
    </row>
    <row r="849" spans="1:13" x14ac:dyDescent="0.25">
      <c r="A849" s="1"/>
      <c r="B849" s="3" t="s">
        <v>12</v>
      </c>
      <c r="C849" s="3">
        <v>1185732</v>
      </c>
      <c r="D849" s="4">
        <v>44482</v>
      </c>
      <c r="E849" s="3" t="s">
        <v>31</v>
      </c>
      <c r="F849" s="3" t="s">
        <v>47</v>
      </c>
      <c r="G849" s="3" t="s">
        <v>48</v>
      </c>
      <c r="H849" s="3" t="s">
        <v>16</v>
      </c>
      <c r="I849" s="5">
        <v>0.35</v>
      </c>
      <c r="J849" s="6">
        <v>2000</v>
      </c>
      <c r="K849" s="7">
        <f t="shared" si="6"/>
        <v>700</v>
      </c>
      <c r="L849" s="7">
        <f t="shared" si="7"/>
        <v>210</v>
      </c>
      <c r="M849" s="8">
        <v>0.3</v>
      </c>
    </row>
    <row r="850" spans="1:13" x14ac:dyDescent="0.25">
      <c r="A850" s="1"/>
      <c r="B850" s="3" t="s">
        <v>12</v>
      </c>
      <c r="C850" s="3">
        <v>1185732</v>
      </c>
      <c r="D850" s="4">
        <v>44482</v>
      </c>
      <c r="E850" s="3" t="s">
        <v>31</v>
      </c>
      <c r="F850" s="3" t="s">
        <v>47</v>
      </c>
      <c r="G850" s="3" t="s">
        <v>48</v>
      </c>
      <c r="H850" s="3" t="s">
        <v>17</v>
      </c>
      <c r="I850" s="5">
        <v>0.35</v>
      </c>
      <c r="J850" s="6">
        <v>1000</v>
      </c>
      <c r="K850" s="7">
        <f t="shared" si="6"/>
        <v>350</v>
      </c>
      <c r="L850" s="7">
        <f t="shared" si="7"/>
        <v>105</v>
      </c>
      <c r="M850" s="8">
        <v>0.3</v>
      </c>
    </row>
    <row r="851" spans="1:13" x14ac:dyDescent="0.25">
      <c r="A851" s="1"/>
      <c r="B851" s="3" t="s">
        <v>12</v>
      </c>
      <c r="C851" s="3">
        <v>1185732</v>
      </c>
      <c r="D851" s="4">
        <v>44482</v>
      </c>
      <c r="E851" s="3" t="s">
        <v>31</v>
      </c>
      <c r="F851" s="3" t="s">
        <v>47</v>
      </c>
      <c r="G851" s="3" t="s">
        <v>48</v>
      </c>
      <c r="H851" s="3" t="s">
        <v>18</v>
      </c>
      <c r="I851" s="5">
        <v>0.35</v>
      </c>
      <c r="J851" s="6">
        <v>750</v>
      </c>
      <c r="K851" s="7">
        <f t="shared" si="6"/>
        <v>262.5</v>
      </c>
      <c r="L851" s="7">
        <f t="shared" si="7"/>
        <v>91.875000000000014</v>
      </c>
      <c r="M851" s="8">
        <v>0.35000000000000003</v>
      </c>
    </row>
    <row r="852" spans="1:13" x14ac:dyDescent="0.25">
      <c r="A852" s="1"/>
      <c r="B852" s="3" t="s">
        <v>12</v>
      </c>
      <c r="C852" s="3">
        <v>1185732</v>
      </c>
      <c r="D852" s="4">
        <v>44482</v>
      </c>
      <c r="E852" s="3" t="s">
        <v>31</v>
      </c>
      <c r="F852" s="3" t="s">
        <v>47</v>
      </c>
      <c r="G852" s="3" t="s">
        <v>48</v>
      </c>
      <c r="H852" s="3" t="s">
        <v>19</v>
      </c>
      <c r="I852" s="5">
        <v>0.44999999999999996</v>
      </c>
      <c r="J852" s="6">
        <v>750</v>
      </c>
      <c r="K852" s="7">
        <f t="shared" si="6"/>
        <v>337.49999999999994</v>
      </c>
      <c r="L852" s="7">
        <f t="shared" si="7"/>
        <v>101.24999999999999</v>
      </c>
      <c r="M852" s="8">
        <v>0.3</v>
      </c>
    </row>
    <row r="853" spans="1:13" x14ac:dyDescent="0.25">
      <c r="A853" s="1"/>
      <c r="B853" s="3" t="s">
        <v>12</v>
      </c>
      <c r="C853" s="3">
        <v>1185732</v>
      </c>
      <c r="D853" s="4">
        <v>44482</v>
      </c>
      <c r="E853" s="3" t="s">
        <v>31</v>
      </c>
      <c r="F853" s="3" t="s">
        <v>47</v>
      </c>
      <c r="G853" s="3" t="s">
        <v>48</v>
      </c>
      <c r="H853" s="3" t="s">
        <v>20</v>
      </c>
      <c r="I853" s="5">
        <v>0.49999999999999989</v>
      </c>
      <c r="J853" s="6">
        <v>2000</v>
      </c>
      <c r="K853" s="7">
        <f t="shared" si="6"/>
        <v>999.99999999999977</v>
      </c>
      <c r="L853" s="7">
        <f t="shared" si="7"/>
        <v>449.99999999999989</v>
      </c>
      <c r="M853" s="8">
        <v>0.45</v>
      </c>
    </row>
    <row r="854" spans="1:13" x14ac:dyDescent="0.25">
      <c r="A854" s="1"/>
      <c r="B854" s="3" t="s">
        <v>12</v>
      </c>
      <c r="C854" s="3">
        <v>1185732</v>
      </c>
      <c r="D854" s="4">
        <v>44513</v>
      </c>
      <c r="E854" s="3" t="s">
        <v>31</v>
      </c>
      <c r="F854" s="3" t="s">
        <v>47</v>
      </c>
      <c r="G854" s="3" t="s">
        <v>48</v>
      </c>
      <c r="H854" s="3" t="s">
        <v>15</v>
      </c>
      <c r="I854" s="5">
        <v>0.5</v>
      </c>
      <c r="J854" s="6">
        <v>3500</v>
      </c>
      <c r="K854" s="7">
        <f t="shared" si="6"/>
        <v>1750</v>
      </c>
      <c r="L854" s="7">
        <f t="shared" si="7"/>
        <v>612.50000000000011</v>
      </c>
      <c r="M854" s="8">
        <v>0.35000000000000003</v>
      </c>
    </row>
    <row r="855" spans="1:13" x14ac:dyDescent="0.25">
      <c r="A855" s="1"/>
      <c r="B855" s="3" t="s">
        <v>12</v>
      </c>
      <c r="C855" s="3">
        <v>1185732</v>
      </c>
      <c r="D855" s="4">
        <v>44513</v>
      </c>
      <c r="E855" s="3" t="s">
        <v>31</v>
      </c>
      <c r="F855" s="3" t="s">
        <v>47</v>
      </c>
      <c r="G855" s="3" t="s">
        <v>48</v>
      </c>
      <c r="H855" s="3" t="s">
        <v>16</v>
      </c>
      <c r="I855" s="5">
        <v>0.4</v>
      </c>
      <c r="J855" s="6">
        <v>2000</v>
      </c>
      <c r="K855" s="7">
        <f t="shared" si="6"/>
        <v>800</v>
      </c>
      <c r="L855" s="7">
        <f t="shared" si="7"/>
        <v>240</v>
      </c>
      <c r="M855" s="8">
        <v>0.3</v>
      </c>
    </row>
    <row r="856" spans="1:13" x14ac:dyDescent="0.25">
      <c r="A856" s="1"/>
      <c r="B856" s="3" t="s">
        <v>12</v>
      </c>
      <c r="C856" s="3">
        <v>1185732</v>
      </c>
      <c r="D856" s="4">
        <v>44513</v>
      </c>
      <c r="E856" s="3" t="s">
        <v>31</v>
      </c>
      <c r="F856" s="3" t="s">
        <v>47</v>
      </c>
      <c r="G856" s="3" t="s">
        <v>48</v>
      </c>
      <c r="H856" s="3" t="s">
        <v>17</v>
      </c>
      <c r="I856" s="5">
        <v>0.4</v>
      </c>
      <c r="J856" s="6">
        <v>1450</v>
      </c>
      <c r="K856" s="7">
        <f t="shared" si="6"/>
        <v>580</v>
      </c>
      <c r="L856" s="7">
        <f t="shared" si="7"/>
        <v>174</v>
      </c>
      <c r="M856" s="8">
        <v>0.3</v>
      </c>
    </row>
    <row r="857" spans="1:13" x14ac:dyDescent="0.25">
      <c r="A857" s="1"/>
      <c r="B857" s="3" t="s">
        <v>12</v>
      </c>
      <c r="C857" s="3">
        <v>1185732</v>
      </c>
      <c r="D857" s="4">
        <v>44513</v>
      </c>
      <c r="E857" s="3" t="s">
        <v>31</v>
      </c>
      <c r="F857" s="3" t="s">
        <v>47</v>
      </c>
      <c r="G857" s="3" t="s">
        <v>48</v>
      </c>
      <c r="H857" s="3" t="s">
        <v>18</v>
      </c>
      <c r="I857" s="5">
        <v>0.4</v>
      </c>
      <c r="J857" s="6">
        <v>1500</v>
      </c>
      <c r="K857" s="7">
        <f t="shared" si="6"/>
        <v>600</v>
      </c>
      <c r="L857" s="7">
        <f t="shared" si="7"/>
        <v>210.00000000000003</v>
      </c>
      <c r="M857" s="8">
        <v>0.35000000000000003</v>
      </c>
    </row>
    <row r="858" spans="1:13" x14ac:dyDescent="0.25">
      <c r="A858" s="1"/>
      <c r="B858" s="3" t="s">
        <v>12</v>
      </c>
      <c r="C858" s="3">
        <v>1185732</v>
      </c>
      <c r="D858" s="4">
        <v>44513</v>
      </c>
      <c r="E858" s="3" t="s">
        <v>31</v>
      </c>
      <c r="F858" s="3" t="s">
        <v>47</v>
      </c>
      <c r="G858" s="3" t="s">
        <v>48</v>
      </c>
      <c r="H858" s="3" t="s">
        <v>19</v>
      </c>
      <c r="I858" s="5">
        <v>0.54999999999999993</v>
      </c>
      <c r="J858" s="6">
        <v>1250</v>
      </c>
      <c r="K858" s="7">
        <f t="shared" si="6"/>
        <v>687.49999999999989</v>
      </c>
      <c r="L858" s="7">
        <f t="shared" si="7"/>
        <v>206.24999999999997</v>
      </c>
      <c r="M858" s="8">
        <v>0.3</v>
      </c>
    </row>
    <row r="859" spans="1:13" x14ac:dyDescent="0.25">
      <c r="A859" s="1"/>
      <c r="B859" s="3" t="s">
        <v>12</v>
      </c>
      <c r="C859" s="3">
        <v>1185732</v>
      </c>
      <c r="D859" s="4">
        <v>44513</v>
      </c>
      <c r="E859" s="3" t="s">
        <v>31</v>
      </c>
      <c r="F859" s="3" t="s">
        <v>47</v>
      </c>
      <c r="G859" s="3" t="s">
        <v>48</v>
      </c>
      <c r="H859" s="3" t="s">
        <v>20</v>
      </c>
      <c r="I859" s="5">
        <v>0.59999999999999987</v>
      </c>
      <c r="J859" s="6">
        <v>2250</v>
      </c>
      <c r="K859" s="7">
        <f t="shared" si="6"/>
        <v>1349.9999999999998</v>
      </c>
      <c r="L859" s="7">
        <f t="shared" si="7"/>
        <v>607.49999999999989</v>
      </c>
      <c r="M859" s="8">
        <v>0.45</v>
      </c>
    </row>
    <row r="860" spans="1:13" x14ac:dyDescent="0.25">
      <c r="A860" s="1"/>
      <c r="B860" s="3" t="s">
        <v>12</v>
      </c>
      <c r="C860" s="3">
        <v>1185732</v>
      </c>
      <c r="D860" s="4">
        <v>44542</v>
      </c>
      <c r="E860" s="3" t="s">
        <v>31</v>
      </c>
      <c r="F860" s="3" t="s">
        <v>47</v>
      </c>
      <c r="G860" s="3" t="s">
        <v>48</v>
      </c>
      <c r="H860" s="3" t="s">
        <v>15</v>
      </c>
      <c r="I860" s="5">
        <v>0.54999999999999993</v>
      </c>
      <c r="J860" s="6">
        <v>4750</v>
      </c>
      <c r="K860" s="7">
        <f t="shared" si="6"/>
        <v>2612.4999999999995</v>
      </c>
      <c r="L860" s="7">
        <f t="shared" si="7"/>
        <v>914.37499999999989</v>
      </c>
      <c r="M860" s="8">
        <v>0.35000000000000003</v>
      </c>
    </row>
    <row r="861" spans="1:13" x14ac:dyDescent="0.25">
      <c r="A861" s="1"/>
      <c r="B861" s="3" t="s">
        <v>12</v>
      </c>
      <c r="C861" s="3">
        <v>1185732</v>
      </c>
      <c r="D861" s="4">
        <v>44542</v>
      </c>
      <c r="E861" s="3" t="s">
        <v>31</v>
      </c>
      <c r="F861" s="3" t="s">
        <v>47</v>
      </c>
      <c r="G861" s="3" t="s">
        <v>48</v>
      </c>
      <c r="H861" s="3" t="s">
        <v>16</v>
      </c>
      <c r="I861" s="5">
        <v>0.45</v>
      </c>
      <c r="J861" s="6">
        <v>2750</v>
      </c>
      <c r="K861" s="7">
        <f t="shared" si="6"/>
        <v>1237.5</v>
      </c>
      <c r="L861" s="7">
        <f t="shared" si="7"/>
        <v>371.25</v>
      </c>
      <c r="M861" s="8">
        <v>0.3</v>
      </c>
    </row>
    <row r="862" spans="1:13" x14ac:dyDescent="0.25">
      <c r="A862" s="1"/>
      <c r="B862" s="3" t="s">
        <v>12</v>
      </c>
      <c r="C862" s="3">
        <v>1185732</v>
      </c>
      <c r="D862" s="4">
        <v>44542</v>
      </c>
      <c r="E862" s="3" t="s">
        <v>31</v>
      </c>
      <c r="F862" s="3" t="s">
        <v>47</v>
      </c>
      <c r="G862" s="3" t="s">
        <v>48</v>
      </c>
      <c r="H862" s="3" t="s">
        <v>17</v>
      </c>
      <c r="I862" s="5">
        <v>0.45</v>
      </c>
      <c r="J862" s="6">
        <v>2250</v>
      </c>
      <c r="K862" s="7">
        <f t="shared" si="6"/>
        <v>1012.5</v>
      </c>
      <c r="L862" s="7">
        <f t="shared" si="7"/>
        <v>303.75</v>
      </c>
      <c r="M862" s="8">
        <v>0.3</v>
      </c>
    </row>
    <row r="863" spans="1:13" x14ac:dyDescent="0.25">
      <c r="A863" s="1"/>
      <c r="B863" s="3" t="s">
        <v>12</v>
      </c>
      <c r="C863" s="3">
        <v>1185732</v>
      </c>
      <c r="D863" s="4">
        <v>44542</v>
      </c>
      <c r="E863" s="3" t="s">
        <v>31</v>
      </c>
      <c r="F863" s="3" t="s">
        <v>47</v>
      </c>
      <c r="G863" s="3" t="s">
        <v>48</v>
      </c>
      <c r="H863" s="3" t="s">
        <v>18</v>
      </c>
      <c r="I863" s="5">
        <v>0.45</v>
      </c>
      <c r="J863" s="6">
        <v>1750</v>
      </c>
      <c r="K863" s="7">
        <f t="shared" si="6"/>
        <v>787.5</v>
      </c>
      <c r="L863" s="7">
        <f t="shared" si="7"/>
        <v>275.625</v>
      </c>
      <c r="M863" s="8">
        <v>0.35000000000000003</v>
      </c>
    </row>
    <row r="864" spans="1:13" x14ac:dyDescent="0.25">
      <c r="A864" s="1"/>
      <c r="B864" s="3" t="s">
        <v>12</v>
      </c>
      <c r="C864" s="3">
        <v>1185732</v>
      </c>
      <c r="D864" s="4">
        <v>44542</v>
      </c>
      <c r="E864" s="3" t="s">
        <v>31</v>
      </c>
      <c r="F864" s="3" t="s">
        <v>47</v>
      </c>
      <c r="G864" s="3" t="s">
        <v>48</v>
      </c>
      <c r="H864" s="3" t="s">
        <v>19</v>
      </c>
      <c r="I864" s="5">
        <v>0.54999999999999993</v>
      </c>
      <c r="J864" s="6">
        <v>1750</v>
      </c>
      <c r="K864" s="7">
        <f t="shared" si="6"/>
        <v>962.49999999999989</v>
      </c>
      <c r="L864" s="7">
        <f t="shared" si="7"/>
        <v>288.74999999999994</v>
      </c>
      <c r="M864" s="8">
        <v>0.3</v>
      </c>
    </row>
    <row r="865" spans="1:13" x14ac:dyDescent="0.25">
      <c r="A865" s="1"/>
      <c r="B865" s="3" t="s">
        <v>12</v>
      </c>
      <c r="C865" s="3">
        <v>1185732</v>
      </c>
      <c r="D865" s="4">
        <v>44542</v>
      </c>
      <c r="E865" s="3" t="s">
        <v>31</v>
      </c>
      <c r="F865" s="3" t="s">
        <v>47</v>
      </c>
      <c r="G865" s="3" t="s">
        <v>48</v>
      </c>
      <c r="H865" s="3" t="s">
        <v>20</v>
      </c>
      <c r="I865" s="5">
        <v>0.59999999999999987</v>
      </c>
      <c r="J865" s="6">
        <v>2750</v>
      </c>
      <c r="K865" s="7">
        <f t="shared" si="6"/>
        <v>1649.9999999999995</v>
      </c>
      <c r="L865" s="7">
        <f t="shared" si="7"/>
        <v>742.49999999999977</v>
      </c>
      <c r="M865" s="8">
        <v>0.45</v>
      </c>
    </row>
    <row r="866" spans="1:13" x14ac:dyDescent="0.25">
      <c r="A866" s="1" t="s">
        <v>37</v>
      </c>
      <c r="B866" s="3" t="s">
        <v>29</v>
      </c>
      <c r="C866" s="3">
        <v>1189833</v>
      </c>
      <c r="D866" s="4">
        <v>44213</v>
      </c>
      <c r="E866" s="3" t="s">
        <v>31</v>
      </c>
      <c r="F866" s="3" t="s">
        <v>49</v>
      </c>
      <c r="G866" s="3" t="s">
        <v>50</v>
      </c>
      <c r="H866" s="3" t="s">
        <v>15</v>
      </c>
      <c r="I866" s="5">
        <v>0.35</v>
      </c>
      <c r="J866" s="6">
        <v>4750</v>
      </c>
      <c r="K866" s="7">
        <f t="shared" si="6"/>
        <v>1662.5</v>
      </c>
      <c r="L866" s="7">
        <f t="shared" si="7"/>
        <v>748.125</v>
      </c>
      <c r="M866" s="8">
        <v>0.45</v>
      </c>
    </row>
    <row r="867" spans="1:13" x14ac:dyDescent="0.25">
      <c r="A867" s="1"/>
      <c r="B867" s="3" t="s">
        <v>29</v>
      </c>
      <c r="C867" s="3">
        <v>1189833</v>
      </c>
      <c r="D867" s="4">
        <v>44213</v>
      </c>
      <c r="E867" s="3" t="s">
        <v>31</v>
      </c>
      <c r="F867" s="3" t="s">
        <v>49</v>
      </c>
      <c r="G867" s="3" t="s">
        <v>50</v>
      </c>
      <c r="H867" s="3" t="s">
        <v>16</v>
      </c>
      <c r="I867" s="5">
        <v>0.45</v>
      </c>
      <c r="J867" s="6">
        <v>4750</v>
      </c>
      <c r="K867" s="7">
        <f t="shared" si="6"/>
        <v>2137.5</v>
      </c>
      <c r="L867" s="7">
        <f t="shared" si="7"/>
        <v>641.25</v>
      </c>
      <c r="M867" s="8">
        <v>0.3</v>
      </c>
    </row>
    <row r="868" spans="1:13" x14ac:dyDescent="0.25">
      <c r="A868" s="1"/>
      <c r="B868" s="3" t="s">
        <v>29</v>
      </c>
      <c r="C868" s="3">
        <v>1189833</v>
      </c>
      <c r="D868" s="4">
        <v>44213</v>
      </c>
      <c r="E868" s="3" t="s">
        <v>31</v>
      </c>
      <c r="F868" s="3" t="s">
        <v>49</v>
      </c>
      <c r="G868" s="3" t="s">
        <v>50</v>
      </c>
      <c r="H868" s="3" t="s">
        <v>17</v>
      </c>
      <c r="I868" s="5">
        <v>0.45</v>
      </c>
      <c r="J868" s="6">
        <v>4750</v>
      </c>
      <c r="K868" s="7">
        <f t="shared" si="6"/>
        <v>2137.5</v>
      </c>
      <c r="L868" s="7">
        <f t="shared" si="7"/>
        <v>961.875</v>
      </c>
      <c r="M868" s="8">
        <v>0.45</v>
      </c>
    </row>
    <row r="869" spans="1:13" x14ac:dyDescent="0.25">
      <c r="A869" s="1"/>
      <c r="B869" s="3" t="s">
        <v>29</v>
      </c>
      <c r="C869" s="3">
        <v>1189833</v>
      </c>
      <c r="D869" s="4">
        <v>44213</v>
      </c>
      <c r="E869" s="3" t="s">
        <v>31</v>
      </c>
      <c r="F869" s="3" t="s">
        <v>49</v>
      </c>
      <c r="G869" s="3" t="s">
        <v>50</v>
      </c>
      <c r="H869" s="3" t="s">
        <v>18</v>
      </c>
      <c r="I869" s="5">
        <v>0.45</v>
      </c>
      <c r="J869" s="6">
        <v>3250</v>
      </c>
      <c r="K869" s="7">
        <f t="shared" si="6"/>
        <v>1462.5</v>
      </c>
      <c r="L869" s="7">
        <f t="shared" si="7"/>
        <v>585</v>
      </c>
      <c r="M869" s="8">
        <v>0.39999999999999997</v>
      </c>
    </row>
    <row r="870" spans="1:13" x14ac:dyDescent="0.25">
      <c r="A870" s="1"/>
      <c r="B870" s="3" t="s">
        <v>29</v>
      </c>
      <c r="C870" s="3">
        <v>1189833</v>
      </c>
      <c r="D870" s="4">
        <v>44213</v>
      </c>
      <c r="E870" s="3" t="s">
        <v>31</v>
      </c>
      <c r="F870" s="3" t="s">
        <v>49</v>
      </c>
      <c r="G870" s="3" t="s">
        <v>50</v>
      </c>
      <c r="H870" s="3" t="s">
        <v>19</v>
      </c>
      <c r="I870" s="5">
        <v>0.5</v>
      </c>
      <c r="J870" s="6">
        <v>2750</v>
      </c>
      <c r="K870" s="7">
        <f t="shared" si="6"/>
        <v>1375</v>
      </c>
      <c r="L870" s="7">
        <f t="shared" si="7"/>
        <v>825.00000000000011</v>
      </c>
      <c r="M870" s="8">
        <v>0.60000000000000009</v>
      </c>
    </row>
    <row r="871" spans="1:13" x14ac:dyDescent="0.25">
      <c r="A871" s="1"/>
      <c r="B871" s="3" t="s">
        <v>29</v>
      </c>
      <c r="C871" s="3">
        <v>1189833</v>
      </c>
      <c r="D871" s="4">
        <v>44213</v>
      </c>
      <c r="E871" s="3" t="s">
        <v>31</v>
      </c>
      <c r="F871" s="3" t="s">
        <v>49</v>
      </c>
      <c r="G871" s="3" t="s">
        <v>50</v>
      </c>
      <c r="H871" s="3" t="s">
        <v>20</v>
      </c>
      <c r="I871" s="5">
        <v>0.45</v>
      </c>
      <c r="J871" s="6">
        <v>4750</v>
      </c>
      <c r="K871" s="7">
        <f t="shared" si="6"/>
        <v>2137.5</v>
      </c>
      <c r="L871" s="7">
        <f t="shared" si="7"/>
        <v>534.375</v>
      </c>
      <c r="M871" s="8">
        <v>0.25</v>
      </c>
    </row>
    <row r="872" spans="1:13" x14ac:dyDescent="0.25">
      <c r="A872" s="1"/>
      <c r="B872" s="3" t="s">
        <v>29</v>
      </c>
      <c r="C872" s="3">
        <v>1189833</v>
      </c>
      <c r="D872" s="4">
        <v>44244</v>
      </c>
      <c r="E872" s="3" t="s">
        <v>31</v>
      </c>
      <c r="F872" s="3" t="s">
        <v>49</v>
      </c>
      <c r="G872" s="3" t="s">
        <v>50</v>
      </c>
      <c r="H872" s="3" t="s">
        <v>15</v>
      </c>
      <c r="I872" s="5">
        <v>0.35</v>
      </c>
      <c r="J872" s="6">
        <v>5250</v>
      </c>
      <c r="K872" s="7">
        <f t="shared" si="6"/>
        <v>1837.4999999999998</v>
      </c>
      <c r="L872" s="7">
        <f t="shared" si="7"/>
        <v>826.87499999999989</v>
      </c>
      <c r="M872" s="8">
        <v>0.45</v>
      </c>
    </row>
    <row r="873" spans="1:13" x14ac:dyDescent="0.25">
      <c r="A873" s="1"/>
      <c r="B873" s="3" t="s">
        <v>29</v>
      </c>
      <c r="C873" s="3">
        <v>1189833</v>
      </c>
      <c r="D873" s="4">
        <v>44244</v>
      </c>
      <c r="E873" s="3" t="s">
        <v>31</v>
      </c>
      <c r="F873" s="3" t="s">
        <v>49</v>
      </c>
      <c r="G873" s="3" t="s">
        <v>50</v>
      </c>
      <c r="H873" s="3" t="s">
        <v>16</v>
      </c>
      <c r="I873" s="5">
        <v>0.45</v>
      </c>
      <c r="J873" s="6">
        <v>4250</v>
      </c>
      <c r="K873" s="7">
        <f t="shared" si="6"/>
        <v>1912.5</v>
      </c>
      <c r="L873" s="7">
        <f t="shared" si="7"/>
        <v>573.75</v>
      </c>
      <c r="M873" s="8">
        <v>0.3</v>
      </c>
    </row>
    <row r="874" spans="1:13" x14ac:dyDescent="0.25">
      <c r="A874" s="1"/>
      <c r="B874" s="3" t="s">
        <v>29</v>
      </c>
      <c r="C874" s="3">
        <v>1189833</v>
      </c>
      <c r="D874" s="4">
        <v>44244</v>
      </c>
      <c r="E874" s="3" t="s">
        <v>31</v>
      </c>
      <c r="F874" s="3" t="s">
        <v>49</v>
      </c>
      <c r="G874" s="3" t="s">
        <v>50</v>
      </c>
      <c r="H874" s="3" t="s">
        <v>17</v>
      </c>
      <c r="I874" s="5">
        <v>0.45</v>
      </c>
      <c r="J874" s="6">
        <v>4500</v>
      </c>
      <c r="K874" s="7">
        <f t="shared" si="6"/>
        <v>2025</v>
      </c>
      <c r="L874" s="7">
        <f t="shared" si="7"/>
        <v>911.25</v>
      </c>
      <c r="M874" s="8">
        <v>0.45</v>
      </c>
    </row>
    <row r="875" spans="1:13" x14ac:dyDescent="0.25">
      <c r="A875" s="1"/>
      <c r="B875" s="3" t="s">
        <v>29</v>
      </c>
      <c r="C875" s="3">
        <v>1189833</v>
      </c>
      <c r="D875" s="4">
        <v>44244</v>
      </c>
      <c r="E875" s="3" t="s">
        <v>31</v>
      </c>
      <c r="F875" s="3" t="s">
        <v>49</v>
      </c>
      <c r="G875" s="3" t="s">
        <v>50</v>
      </c>
      <c r="H875" s="3" t="s">
        <v>18</v>
      </c>
      <c r="I875" s="5">
        <v>0.45</v>
      </c>
      <c r="J875" s="6">
        <v>3000</v>
      </c>
      <c r="K875" s="7">
        <f t="shared" si="6"/>
        <v>1350</v>
      </c>
      <c r="L875" s="7">
        <f t="shared" si="7"/>
        <v>540</v>
      </c>
      <c r="M875" s="8">
        <v>0.39999999999999997</v>
      </c>
    </row>
    <row r="876" spans="1:13" x14ac:dyDescent="0.25">
      <c r="A876" s="1"/>
      <c r="B876" s="3" t="s">
        <v>29</v>
      </c>
      <c r="C876" s="3">
        <v>1189833</v>
      </c>
      <c r="D876" s="4">
        <v>44244</v>
      </c>
      <c r="E876" s="3" t="s">
        <v>31</v>
      </c>
      <c r="F876" s="3" t="s">
        <v>49</v>
      </c>
      <c r="G876" s="3" t="s">
        <v>50</v>
      </c>
      <c r="H876" s="3" t="s">
        <v>19</v>
      </c>
      <c r="I876" s="5">
        <v>0.5</v>
      </c>
      <c r="J876" s="6">
        <v>2250</v>
      </c>
      <c r="K876" s="7">
        <f t="shared" si="6"/>
        <v>1125</v>
      </c>
      <c r="L876" s="7">
        <f t="shared" si="7"/>
        <v>675.00000000000011</v>
      </c>
      <c r="M876" s="8">
        <v>0.60000000000000009</v>
      </c>
    </row>
    <row r="877" spans="1:13" x14ac:dyDescent="0.25">
      <c r="A877" s="1"/>
      <c r="B877" s="3" t="s">
        <v>29</v>
      </c>
      <c r="C877" s="3">
        <v>1189833</v>
      </c>
      <c r="D877" s="4">
        <v>44244</v>
      </c>
      <c r="E877" s="3" t="s">
        <v>31</v>
      </c>
      <c r="F877" s="3" t="s">
        <v>49</v>
      </c>
      <c r="G877" s="3" t="s">
        <v>50</v>
      </c>
      <c r="H877" s="3" t="s">
        <v>20</v>
      </c>
      <c r="I877" s="5">
        <v>0.45</v>
      </c>
      <c r="J877" s="6">
        <v>4250</v>
      </c>
      <c r="K877" s="7">
        <f t="shared" si="6"/>
        <v>1912.5</v>
      </c>
      <c r="L877" s="7">
        <f t="shared" si="7"/>
        <v>478.125</v>
      </c>
      <c r="M877" s="8">
        <v>0.25</v>
      </c>
    </row>
    <row r="878" spans="1:13" x14ac:dyDescent="0.25">
      <c r="A878" s="1"/>
      <c r="B878" s="3" t="s">
        <v>29</v>
      </c>
      <c r="C878" s="3">
        <v>1189833</v>
      </c>
      <c r="D878" s="4">
        <v>44271</v>
      </c>
      <c r="E878" s="3" t="s">
        <v>31</v>
      </c>
      <c r="F878" s="3" t="s">
        <v>49</v>
      </c>
      <c r="G878" s="3" t="s">
        <v>50</v>
      </c>
      <c r="H878" s="3" t="s">
        <v>15</v>
      </c>
      <c r="I878" s="5">
        <v>0.35</v>
      </c>
      <c r="J878" s="6">
        <v>5750</v>
      </c>
      <c r="K878" s="7">
        <f t="shared" si="6"/>
        <v>2012.4999999999998</v>
      </c>
      <c r="L878" s="7">
        <f t="shared" si="7"/>
        <v>905.62499999999989</v>
      </c>
      <c r="M878" s="8">
        <v>0.45</v>
      </c>
    </row>
    <row r="879" spans="1:13" x14ac:dyDescent="0.25">
      <c r="A879" s="1"/>
      <c r="B879" s="3" t="s">
        <v>29</v>
      </c>
      <c r="C879" s="3">
        <v>1189833</v>
      </c>
      <c r="D879" s="4">
        <v>44271</v>
      </c>
      <c r="E879" s="3" t="s">
        <v>31</v>
      </c>
      <c r="F879" s="3" t="s">
        <v>49</v>
      </c>
      <c r="G879" s="3" t="s">
        <v>50</v>
      </c>
      <c r="H879" s="3" t="s">
        <v>16</v>
      </c>
      <c r="I879" s="5">
        <v>0.45</v>
      </c>
      <c r="J879" s="6">
        <v>4250</v>
      </c>
      <c r="K879" s="7">
        <f t="shared" si="6"/>
        <v>1912.5</v>
      </c>
      <c r="L879" s="7">
        <f t="shared" si="7"/>
        <v>573.75</v>
      </c>
      <c r="M879" s="8">
        <v>0.3</v>
      </c>
    </row>
    <row r="880" spans="1:13" x14ac:dyDescent="0.25">
      <c r="A880" s="1"/>
      <c r="B880" s="3" t="s">
        <v>29</v>
      </c>
      <c r="C880" s="3">
        <v>1189833</v>
      </c>
      <c r="D880" s="4">
        <v>44271</v>
      </c>
      <c r="E880" s="3" t="s">
        <v>31</v>
      </c>
      <c r="F880" s="3" t="s">
        <v>49</v>
      </c>
      <c r="G880" s="3" t="s">
        <v>50</v>
      </c>
      <c r="H880" s="3" t="s">
        <v>17</v>
      </c>
      <c r="I880" s="5">
        <v>0.45</v>
      </c>
      <c r="J880" s="6">
        <v>4250</v>
      </c>
      <c r="K880" s="7">
        <f t="shared" si="6"/>
        <v>1912.5</v>
      </c>
      <c r="L880" s="7">
        <f t="shared" si="7"/>
        <v>860.625</v>
      </c>
      <c r="M880" s="8">
        <v>0.45</v>
      </c>
    </row>
    <row r="881" spans="1:13" x14ac:dyDescent="0.25">
      <c r="A881" s="1"/>
      <c r="B881" s="3" t="s">
        <v>29</v>
      </c>
      <c r="C881" s="3">
        <v>1189833</v>
      </c>
      <c r="D881" s="4">
        <v>44271</v>
      </c>
      <c r="E881" s="3" t="s">
        <v>31</v>
      </c>
      <c r="F881" s="3" t="s">
        <v>49</v>
      </c>
      <c r="G881" s="3" t="s">
        <v>50</v>
      </c>
      <c r="H881" s="3" t="s">
        <v>18</v>
      </c>
      <c r="I881" s="5">
        <v>0.45</v>
      </c>
      <c r="J881" s="6">
        <v>3250</v>
      </c>
      <c r="K881" s="7">
        <f t="shared" si="6"/>
        <v>1462.5</v>
      </c>
      <c r="L881" s="7">
        <f t="shared" si="7"/>
        <v>585</v>
      </c>
      <c r="M881" s="8">
        <v>0.39999999999999997</v>
      </c>
    </row>
    <row r="882" spans="1:13" x14ac:dyDescent="0.25">
      <c r="A882" s="1"/>
      <c r="B882" s="3" t="s">
        <v>29</v>
      </c>
      <c r="C882" s="3">
        <v>1189833</v>
      </c>
      <c r="D882" s="4">
        <v>44271</v>
      </c>
      <c r="E882" s="3" t="s">
        <v>31</v>
      </c>
      <c r="F882" s="3" t="s">
        <v>49</v>
      </c>
      <c r="G882" s="3" t="s">
        <v>50</v>
      </c>
      <c r="H882" s="3" t="s">
        <v>19</v>
      </c>
      <c r="I882" s="5">
        <v>0.5</v>
      </c>
      <c r="J882" s="6">
        <v>2000</v>
      </c>
      <c r="K882" s="7">
        <f t="shared" si="6"/>
        <v>1000</v>
      </c>
      <c r="L882" s="7">
        <f t="shared" si="7"/>
        <v>600.00000000000011</v>
      </c>
      <c r="M882" s="8">
        <v>0.60000000000000009</v>
      </c>
    </row>
    <row r="883" spans="1:13" x14ac:dyDescent="0.25">
      <c r="A883" s="1"/>
      <c r="B883" s="3" t="s">
        <v>29</v>
      </c>
      <c r="C883" s="3">
        <v>1189833</v>
      </c>
      <c r="D883" s="4">
        <v>44271</v>
      </c>
      <c r="E883" s="3" t="s">
        <v>31</v>
      </c>
      <c r="F883" s="3" t="s">
        <v>49</v>
      </c>
      <c r="G883" s="3" t="s">
        <v>50</v>
      </c>
      <c r="H883" s="3" t="s">
        <v>20</v>
      </c>
      <c r="I883" s="5">
        <v>0.45</v>
      </c>
      <c r="J883" s="6">
        <v>4000</v>
      </c>
      <c r="K883" s="7">
        <f t="shared" si="6"/>
        <v>1800</v>
      </c>
      <c r="L883" s="7">
        <f t="shared" si="7"/>
        <v>450</v>
      </c>
      <c r="M883" s="8">
        <v>0.25</v>
      </c>
    </row>
    <row r="884" spans="1:13" x14ac:dyDescent="0.25">
      <c r="A884" s="1"/>
      <c r="B884" s="3" t="s">
        <v>29</v>
      </c>
      <c r="C884" s="3">
        <v>1189833</v>
      </c>
      <c r="D884" s="4">
        <v>44303</v>
      </c>
      <c r="E884" s="3" t="s">
        <v>31</v>
      </c>
      <c r="F884" s="3" t="s">
        <v>49</v>
      </c>
      <c r="G884" s="3" t="s">
        <v>50</v>
      </c>
      <c r="H884" s="3" t="s">
        <v>15</v>
      </c>
      <c r="I884" s="5">
        <v>0.45</v>
      </c>
      <c r="J884" s="6">
        <v>5750</v>
      </c>
      <c r="K884" s="7">
        <f t="shared" si="6"/>
        <v>2587.5</v>
      </c>
      <c r="L884" s="7">
        <f t="shared" si="7"/>
        <v>1164.375</v>
      </c>
      <c r="M884" s="8">
        <v>0.45</v>
      </c>
    </row>
    <row r="885" spans="1:13" x14ac:dyDescent="0.25">
      <c r="A885" s="1"/>
      <c r="B885" s="3" t="s">
        <v>29</v>
      </c>
      <c r="C885" s="3">
        <v>1189833</v>
      </c>
      <c r="D885" s="4">
        <v>44303</v>
      </c>
      <c r="E885" s="3" t="s">
        <v>31</v>
      </c>
      <c r="F885" s="3" t="s">
        <v>49</v>
      </c>
      <c r="G885" s="3" t="s">
        <v>50</v>
      </c>
      <c r="H885" s="3" t="s">
        <v>16</v>
      </c>
      <c r="I885" s="5">
        <v>0.45</v>
      </c>
      <c r="J885" s="6">
        <v>3750</v>
      </c>
      <c r="K885" s="7">
        <f t="shared" si="6"/>
        <v>1687.5</v>
      </c>
      <c r="L885" s="7">
        <f t="shared" si="7"/>
        <v>506.25</v>
      </c>
      <c r="M885" s="8">
        <v>0.3</v>
      </c>
    </row>
    <row r="886" spans="1:13" x14ac:dyDescent="0.25">
      <c r="A886" s="1"/>
      <c r="B886" s="3" t="s">
        <v>29</v>
      </c>
      <c r="C886" s="3">
        <v>1189833</v>
      </c>
      <c r="D886" s="4">
        <v>44303</v>
      </c>
      <c r="E886" s="3" t="s">
        <v>31</v>
      </c>
      <c r="F886" s="3" t="s">
        <v>49</v>
      </c>
      <c r="G886" s="3" t="s">
        <v>50</v>
      </c>
      <c r="H886" s="3" t="s">
        <v>17</v>
      </c>
      <c r="I886" s="5">
        <v>0.45</v>
      </c>
      <c r="J886" s="6">
        <v>4000</v>
      </c>
      <c r="K886" s="7">
        <f t="shared" si="6"/>
        <v>1800</v>
      </c>
      <c r="L886" s="7">
        <f t="shared" si="7"/>
        <v>810</v>
      </c>
      <c r="M886" s="8">
        <v>0.45</v>
      </c>
    </row>
    <row r="887" spans="1:13" x14ac:dyDescent="0.25">
      <c r="A887" s="1"/>
      <c r="B887" s="3" t="s">
        <v>29</v>
      </c>
      <c r="C887" s="3">
        <v>1189833</v>
      </c>
      <c r="D887" s="4">
        <v>44303</v>
      </c>
      <c r="E887" s="3" t="s">
        <v>31</v>
      </c>
      <c r="F887" s="3" t="s">
        <v>49</v>
      </c>
      <c r="G887" s="3" t="s">
        <v>50</v>
      </c>
      <c r="H887" s="3" t="s">
        <v>18</v>
      </c>
      <c r="I887" s="5">
        <v>0.4</v>
      </c>
      <c r="J887" s="6">
        <v>3000</v>
      </c>
      <c r="K887" s="7">
        <f t="shared" si="6"/>
        <v>1200</v>
      </c>
      <c r="L887" s="7">
        <f t="shared" si="7"/>
        <v>479.99999999999994</v>
      </c>
      <c r="M887" s="8">
        <v>0.39999999999999997</v>
      </c>
    </row>
    <row r="888" spans="1:13" x14ac:dyDescent="0.25">
      <c r="A888" s="1"/>
      <c r="B888" s="3" t="s">
        <v>29</v>
      </c>
      <c r="C888" s="3">
        <v>1189833</v>
      </c>
      <c r="D888" s="4">
        <v>44303</v>
      </c>
      <c r="E888" s="3" t="s">
        <v>31</v>
      </c>
      <c r="F888" s="3" t="s">
        <v>49</v>
      </c>
      <c r="G888" s="3" t="s">
        <v>50</v>
      </c>
      <c r="H888" s="3" t="s">
        <v>19</v>
      </c>
      <c r="I888" s="5">
        <v>0.45</v>
      </c>
      <c r="J888" s="6">
        <v>2000</v>
      </c>
      <c r="K888" s="7">
        <f t="shared" si="6"/>
        <v>900</v>
      </c>
      <c r="L888" s="7">
        <f t="shared" si="7"/>
        <v>540.00000000000011</v>
      </c>
      <c r="M888" s="8">
        <v>0.60000000000000009</v>
      </c>
    </row>
    <row r="889" spans="1:13" x14ac:dyDescent="0.25">
      <c r="A889" s="1"/>
      <c r="B889" s="3" t="s">
        <v>29</v>
      </c>
      <c r="C889" s="3">
        <v>1189833</v>
      </c>
      <c r="D889" s="4">
        <v>44303</v>
      </c>
      <c r="E889" s="3" t="s">
        <v>31</v>
      </c>
      <c r="F889" s="3" t="s">
        <v>49</v>
      </c>
      <c r="G889" s="3" t="s">
        <v>50</v>
      </c>
      <c r="H889" s="3" t="s">
        <v>20</v>
      </c>
      <c r="I889" s="5">
        <v>0.6</v>
      </c>
      <c r="J889" s="6">
        <v>3750</v>
      </c>
      <c r="K889" s="7">
        <f t="shared" si="6"/>
        <v>2250</v>
      </c>
      <c r="L889" s="7">
        <f t="shared" si="7"/>
        <v>562.5</v>
      </c>
      <c r="M889" s="8">
        <v>0.25</v>
      </c>
    </row>
    <row r="890" spans="1:13" x14ac:dyDescent="0.25">
      <c r="A890" s="1"/>
      <c r="B890" s="3" t="s">
        <v>29</v>
      </c>
      <c r="C890" s="3">
        <v>1189833</v>
      </c>
      <c r="D890" s="4">
        <v>44334</v>
      </c>
      <c r="E890" s="3" t="s">
        <v>31</v>
      </c>
      <c r="F890" s="3" t="s">
        <v>49</v>
      </c>
      <c r="G890" s="3" t="s">
        <v>50</v>
      </c>
      <c r="H890" s="3" t="s">
        <v>15</v>
      </c>
      <c r="I890" s="5">
        <v>0.4</v>
      </c>
      <c r="J890" s="6">
        <v>5750</v>
      </c>
      <c r="K890" s="7">
        <f t="shared" si="6"/>
        <v>2300</v>
      </c>
      <c r="L890" s="7">
        <f t="shared" si="7"/>
        <v>1035</v>
      </c>
      <c r="M890" s="8">
        <v>0.45</v>
      </c>
    </row>
    <row r="891" spans="1:13" x14ac:dyDescent="0.25">
      <c r="A891" s="1"/>
      <c r="B891" s="3" t="s">
        <v>29</v>
      </c>
      <c r="C891" s="3">
        <v>1189833</v>
      </c>
      <c r="D891" s="4">
        <v>44334</v>
      </c>
      <c r="E891" s="3" t="s">
        <v>31</v>
      </c>
      <c r="F891" s="3" t="s">
        <v>49</v>
      </c>
      <c r="G891" s="3" t="s">
        <v>50</v>
      </c>
      <c r="H891" s="3" t="s">
        <v>16</v>
      </c>
      <c r="I891" s="5">
        <v>0.45</v>
      </c>
      <c r="J891" s="6">
        <v>4250</v>
      </c>
      <c r="K891" s="7">
        <f t="shared" si="6"/>
        <v>1912.5</v>
      </c>
      <c r="L891" s="7">
        <f t="shared" si="7"/>
        <v>573.75</v>
      </c>
      <c r="M891" s="8">
        <v>0.3</v>
      </c>
    </row>
    <row r="892" spans="1:13" x14ac:dyDescent="0.25">
      <c r="A892" s="1"/>
      <c r="B892" s="3" t="s">
        <v>29</v>
      </c>
      <c r="C892" s="3">
        <v>1189833</v>
      </c>
      <c r="D892" s="4">
        <v>44334</v>
      </c>
      <c r="E892" s="3" t="s">
        <v>31</v>
      </c>
      <c r="F892" s="3" t="s">
        <v>49</v>
      </c>
      <c r="G892" s="3" t="s">
        <v>50</v>
      </c>
      <c r="H892" s="3" t="s">
        <v>17</v>
      </c>
      <c r="I892" s="5">
        <v>0.45</v>
      </c>
      <c r="J892" s="6">
        <v>4250</v>
      </c>
      <c r="K892" s="7">
        <f t="shared" si="6"/>
        <v>1912.5</v>
      </c>
      <c r="L892" s="7">
        <f t="shared" si="7"/>
        <v>860.625</v>
      </c>
      <c r="M892" s="8">
        <v>0.45</v>
      </c>
    </row>
    <row r="893" spans="1:13" x14ac:dyDescent="0.25">
      <c r="A893" s="1"/>
      <c r="B893" s="3" t="s">
        <v>29</v>
      </c>
      <c r="C893" s="3">
        <v>1189833</v>
      </c>
      <c r="D893" s="4">
        <v>44334</v>
      </c>
      <c r="E893" s="3" t="s">
        <v>31</v>
      </c>
      <c r="F893" s="3" t="s">
        <v>49</v>
      </c>
      <c r="G893" s="3" t="s">
        <v>50</v>
      </c>
      <c r="H893" s="3" t="s">
        <v>18</v>
      </c>
      <c r="I893" s="5">
        <v>0.4</v>
      </c>
      <c r="J893" s="6">
        <v>3250</v>
      </c>
      <c r="K893" s="7">
        <f t="shared" si="6"/>
        <v>1300</v>
      </c>
      <c r="L893" s="7">
        <f t="shared" si="7"/>
        <v>520</v>
      </c>
      <c r="M893" s="8">
        <v>0.39999999999999997</v>
      </c>
    </row>
    <row r="894" spans="1:13" x14ac:dyDescent="0.25">
      <c r="A894" s="1"/>
      <c r="B894" s="3" t="s">
        <v>29</v>
      </c>
      <c r="C894" s="3">
        <v>1189833</v>
      </c>
      <c r="D894" s="4">
        <v>44334</v>
      </c>
      <c r="E894" s="3" t="s">
        <v>31</v>
      </c>
      <c r="F894" s="3" t="s">
        <v>49</v>
      </c>
      <c r="G894" s="3" t="s">
        <v>50</v>
      </c>
      <c r="H894" s="3" t="s">
        <v>19</v>
      </c>
      <c r="I894" s="5">
        <v>0.45</v>
      </c>
      <c r="J894" s="6">
        <v>2250</v>
      </c>
      <c r="K894" s="7">
        <f t="shared" si="6"/>
        <v>1012.5</v>
      </c>
      <c r="L894" s="7">
        <f t="shared" si="7"/>
        <v>607.50000000000011</v>
      </c>
      <c r="M894" s="8">
        <v>0.60000000000000009</v>
      </c>
    </row>
    <row r="895" spans="1:13" x14ac:dyDescent="0.25">
      <c r="A895" s="1"/>
      <c r="B895" s="3" t="s">
        <v>29</v>
      </c>
      <c r="C895" s="3">
        <v>1189833</v>
      </c>
      <c r="D895" s="4">
        <v>44334</v>
      </c>
      <c r="E895" s="3" t="s">
        <v>31</v>
      </c>
      <c r="F895" s="3" t="s">
        <v>49</v>
      </c>
      <c r="G895" s="3" t="s">
        <v>50</v>
      </c>
      <c r="H895" s="3" t="s">
        <v>20</v>
      </c>
      <c r="I895" s="5">
        <v>0.6</v>
      </c>
      <c r="J895" s="6">
        <v>4000</v>
      </c>
      <c r="K895" s="7">
        <f t="shared" si="6"/>
        <v>2400</v>
      </c>
      <c r="L895" s="7">
        <f t="shared" si="7"/>
        <v>600</v>
      </c>
      <c r="M895" s="8">
        <v>0.25</v>
      </c>
    </row>
    <row r="896" spans="1:13" x14ac:dyDescent="0.25">
      <c r="A896" s="1"/>
      <c r="B896" s="3" t="s">
        <v>29</v>
      </c>
      <c r="C896" s="3">
        <v>1189833</v>
      </c>
      <c r="D896" s="4">
        <v>44364</v>
      </c>
      <c r="E896" s="3" t="s">
        <v>31</v>
      </c>
      <c r="F896" s="3" t="s">
        <v>49</v>
      </c>
      <c r="G896" s="3" t="s">
        <v>50</v>
      </c>
      <c r="H896" s="3" t="s">
        <v>15</v>
      </c>
      <c r="I896" s="5">
        <v>0.4</v>
      </c>
      <c r="J896" s="6">
        <v>6750</v>
      </c>
      <c r="K896" s="7">
        <f t="shared" si="6"/>
        <v>2700</v>
      </c>
      <c r="L896" s="7">
        <f t="shared" si="7"/>
        <v>1215</v>
      </c>
      <c r="M896" s="8">
        <v>0.45</v>
      </c>
    </row>
    <row r="897" spans="1:13" x14ac:dyDescent="0.25">
      <c r="A897" s="1"/>
      <c r="B897" s="3" t="s">
        <v>29</v>
      </c>
      <c r="C897" s="3">
        <v>1189833</v>
      </c>
      <c r="D897" s="4">
        <v>44364</v>
      </c>
      <c r="E897" s="3" t="s">
        <v>31</v>
      </c>
      <c r="F897" s="3" t="s">
        <v>49</v>
      </c>
      <c r="G897" s="3" t="s">
        <v>50</v>
      </c>
      <c r="H897" s="3" t="s">
        <v>16</v>
      </c>
      <c r="I897" s="5">
        <v>0.45</v>
      </c>
      <c r="J897" s="6">
        <v>5250</v>
      </c>
      <c r="K897" s="7">
        <f t="shared" si="6"/>
        <v>2362.5</v>
      </c>
      <c r="L897" s="7">
        <f t="shared" si="7"/>
        <v>708.75</v>
      </c>
      <c r="M897" s="8">
        <v>0.3</v>
      </c>
    </row>
    <row r="898" spans="1:13" x14ac:dyDescent="0.25">
      <c r="A898" s="1"/>
      <c r="B898" s="3" t="s">
        <v>29</v>
      </c>
      <c r="C898" s="3">
        <v>1189833</v>
      </c>
      <c r="D898" s="4">
        <v>44364</v>
      </c>
      <c r="E898" s="3" t="s">
        <v>31</v>
      </c>
      <c r="F898" s="3" t="s">
        <v>49</v>
      </c>
      <c r="G898" s="3" t="s">
        <v>50</v>
      </c>
      <c r="H898" s="3" t="s">
        <v>17</v>
      </c>
      <c r="I898" s="5">
        <v>0.45</v>
      </c>
      <c r="J898" s="6">
        <v>5500</v>
      </c>
      <c r="K898" s="7">
        <f t="shared" si="6"/>
        <v>2475</v>
      </c>
      <c r="L898" s="7">
        <f t="shared" si="7"/>
        <v>1113.75</v>
      </c>
      <c r="M898" s="8">
        <v>0.45</v>
      </c>
    </row>
    <row r="899" spans="1:13" x14ac:dyDescent="0.25">
      <c r="A899" s="1"/>
      <c r="B899" s="3" t="s">
        <v>29</v>
      </c>
      <c r="C899" s="3">
        <v>1189833</v>
      </c>
      <c r="D899" s="4">
        <v>44364</v>
      </c>
      <c r="E899" s="3" t="s">
        <v>31</v>
      </c>
      <c r="F899" s="3" t="s">
        <v>49</v>
      </c>
      <c r="G899" s="3" t="s">
        <v>50</v>
      </c>
      <c r="H899" s="3" t="s">
        <v>18</v>
      </c>
      <c r="I899" s="5">
        <v>0.4</v>
      </c>
      <c r="J899" s="6">
        <v>4250</v>
      </c>
      <c r="K899" s="7">
        <f t="shared" si="6"/>
        <v>1700</v>
      </c>
      <c r="L899" s="7">
        <f t="shared" si="7"/>
        <v>680</v>
      </c>
      <c r="M899" s="8">
        <v>0.39999999999999997</v>
      </c>
    </row>
    <row r="900" spans="1:13" x14ac:dyDescent="0.25">
      <c r="A900" s="1"/>
      <c r="B900" s="3" t="s">
        <v>29</v>
      </c>
      <c r="C900" s="3">
        <v>1189833</v>
      </c>
      <c r="D900" s="4">
        <v>44364</v>
      </c>
      <c r="E900" s="3" t="s">
        <v>31</v>
      </c>
      <c r="F900" s="3" t="s">
        <v>49</v>
      </c>
      <c r="G900" s="3" t="s">
        <v>50</v>
      </c>
      <c r="H900" s="3" t="s">
        <v>19</v>
      </c>
      <c r="I900" s="5">
        <v>0.45</v>
      </c>
      <c r="J900" s="6">
        <v>3000</v>
      </c>
      <c r="K900" s="7">
        <f t="shared" si="6"/>
        <v>1350</v>
      </c>
      <c r="L900" s="7">
        <f t="shared" si="7"/>
        <v>810.00000000000011</v>
      </c>
      <c r="M900" s="8">
        <v>0.60000000000000009</v>
      </c>
    </row>
    <row r="901" spans="1:13" x14ac:dyDescent="0.25">
      <c r="A901" s="1"/>
      <c r="B901" s="3" t="s">
        <v>29</v>
      </c>
      <c r="C901" s="3">
        <v>1189833</v>
      </c>
      <c r="D901" s="4">
        <v>44364</v>
      </c>
      <c r="E901" s="3" t="s">
        <v>31</v>
      </c>
      <c r="F901" s="3" t="s">
        <v>49</v>
      </c>
      <c r="G901" s="3" t="s">
        <v>50</v>
      </c>
      <c r="H901" s="3" t="s">
        <v>20</v>
      </c>
      <c r="I901" s="5">
        <v>0.6</v>
      </c>
      <c r="J901" s="6">
        <v>6000</v>
      </c>
      <c r="K901" s="7">
        <f t="shared" si="6"/>
        <v>3600</v>
      </c>
      <c r="L901" s="7">
        <f t="shared" si="7"/>
        <v>900</v>
      </c>
      <c r="M901" s="8">
        <v>0.25</v>
      </c>
    </row>
    <row r="902" spans="1:13" x14ac:dyDescent="0.25">
      <c r="A902" s="1"/>
      <c r="B902" s="3" t="s">
        <v>29</v>
      </c>
      <c r="C902" s="3">
        <v>1189833</v>
      </c>
      <c r="D902" s="4">
        <v>44393</v>
      </c>
      <c r="E902" s="3" t="s">
        <v>31</v>
      </c>
      <c r="F902" s="3" t="s">
        <v>49</v>
      </c>
      <c r="G902" s="3" t="s">
        <v>50</v>
      </c>
      <c r="H902" s="3" t="s">
        <v>15</v>
      </c>
      <c r="I902" s="5">
        <v>0.4</v>
      </c>
      <c r="J902" s="6">
        <v>7500</v>
      </c>
      <c r="K902" s="7">
        <f t="shared" si="6"/>
        <v>3000</v>
      </c>
      <c r="L902" s="7">
        <f t="shared" si="7"/>
        <v>1350</v>
      </c>
      <c r="M902" s="8">
        <v>0.45</v>
      </c>
    </row>
    <row r="903" spans="1:13" x14ac:dyDescent="0.25">
      <c r="A903" s="1"/>
      <c r="B903" s="3" t="s">
        <v>29</v>
      </c>
      <c r="C903" s="3">
        <v>1189833</v>
      </c>
      <c r="D903" s="4">
        <v>44393</v>
      </c>
      <c r="E903" s="3" t="s">
        <v>31</v>
      </c>
      <c r="F903" s="3" t="s">
        <v>49</v>
      </c>
      <c r="G903" s="3" t="s">
        <v>50</v>
      </c>
      <c r="H903" s="3" t="s">
        <v>16</v>
      </c>
      <c r="I903" s="5">
        <v>0.45</v>
      </c>
      <c r="J903" s="6">
        <v>6000</v>
      </c>
      <c r="K903" s="7">
        <f t="shared" si="6"/>
        <v>2700</v>
      </c>
      <c r="L903" s="7">
        <f t="shared" si="7"/>
        <v>810</v>
      </c>
      <c r="M903" s="8">
        <v>0.3</v>
      </c>
    </row>
    <row r="904" spans="1:13" x14ac:dyDescent="0.25">
      <c r="A904" s="1"/>
      <c r="B904" s="3" t="s">
        <v>29</v>
      </c>
      <c r="C904" s="3">
        <v>1189833</v>
      </c>
      <c r="D904" s="4">
        <v>44393</v>
      </c>
      <c r="E904" s="3" t="s">
        <v>31</v>
      </c>
      <c r="F904" s="3" t="s">
        <v>49</v>
      </c>
      <c r="G904" s="3" t="s">
        <v>50</v>
      </c>
      <c r="H904" s="3" t="s">
        <v>17</v>
      </c>
      <c r="I904" s="5">
        <v>0.45</v>
      </c>
      <c r="J904" s="6">
        <v>5500</v>
      </c>
      <c r="K904" s="7">
        <f t="shared" si="6"/>
        <v>2475</v>
      </c>
      <c r="L904" s="7">
        <f t="shared" si="7"/>
        <v>1113.75</v>
      </c>
      <c r="M904" s="8">
        <v>0.45</v>
      </c>
    </row>
    <row r="905" spans="1:13" x14ac:dyDescent="0.25">
      <c r="A905" s="1"/>
      <c r="B905" s="3" t="s">
        <v>29</v>
      </c>
      <c r="C905" s="3">
        <v>1189833</v>
      </c>
      <c r="D905" s="4">
        <v>44393</v>
      </c>
      <c r="E905" s="3" t="s">
        <v>31</v>
      </c>
      <c r="F905" s="3" t="s">
        <v>49</v>
      </c>
      <c r="G905" s="3" t="s">
        <v>50</v>
      </c>
      <c r="H905" s="3" t="s">
        <v>18</v>
      </c>
      <c r="I905" s="5">
        <v>0.4</v>
      </c>
      <c r="J905" s="6">
        <v>4500</v>
      </c>
      <c r="K905" s="7">
        <f t="shared" si="6"/>
        <v>1800</v>
      </c>
      <c r="L905" s="7">
        <f t="shared" si="7"/>
        <v>719.99999999999989</v>
      </c>
      <c r="M905" s="8">
        <v>0.39999999999999997</v>
      </c>
    </row>
    <row r="906" spans="1:13" x14ac:dyDescent="0.25">
      <c r="A906" s="1"/>
      <c r="B906" s="3" t="s">
        <v>29</v>
      </c>
      <c r="C906" s="3">
        <v>1189833</v>
      </c>
      <c r="D906" s="4">
        <v>44393</v>
      </c>
      <c r="E906" s="3" t="s">
        <v>31</v>
      </c>
      <c r="F906" s="3" t="s">
        <v>49</v>
      </c>
      <c r="G906" s="3" t="s">
        <v>50</v>
      </c>
      <c r="H906" s="3" t="s">
        <v>19</v>
      </c>
      <c r="I906" s="5">
        <v>0.45</v>
      </c>
      <c r="J906" s="6">
        <v>4750</v>
      </c>
      <c r="K906" s="7">
        <f t="shared" si="6"/>
        <v>2137.5</v>
      </c>
      <c r="L906" s="7">
        <f t="shared" si="7"/>
        <v>1282.5000000000002</v>
      </c>
      <c r="M906" s="8">
        <v>0.60000000000000009</v>
      </c>
    </row>
    <row r="907" spans="1:13" x14ac:dyDescent="0.25">
      <c r="A907" s="1"/>
      <c r="B907" s="3" t="s">
        <v>29</v>
      </c>
      <c r="C907" s="3">
        <v>1189833</v>
      </c>
      <c r="D907" s="4">
        <v>44393</v>
      </c>
      <c r="E907" s="3" t="s">
        <v>31</v>
      </c>
      <c r="F907" s="3" t="s">
        <v>49</v>
      </c>
      <c r="G907" s="3" t="s">
        <v>50</v>
      </c>
      <c r="H907" s="3" t="s">
        <v>20</v>
      </c>
      <c r="I907" s="5">
        <v>0.6</v>
      </c>
      <c r="J907" s="6">
        <v>4750</v>
      </c>
      <c r="K907" s="7">
        <f t="shared" si="6"/>
        <v>2850</v>
      </c>
      <c r="L907" s="7">
        <f t="shared" si="7"/>
        <v>712.5</v>
      </c>
      <c r="M907" s="8">
        <v>0.25</v>
      </c>
    </row>
    <row r="908" spans="1:13" x14ac:dyDescent="0.25">
      <c r="A908" s="1"/>
      <c r="B908" s="3" t="s">
        <v>29</v>
      </c>
      <c r="C908" s="3">
        <v>1189833</v>
      </c>
      <c r="D908" s="4">
        <v>44425</v>
      </c>
      <c r="E908" s="3" t="s">
        <v>31</v>
      </c>
      <c r="F908" s="3" t="s">
        <v>49</v>
      </c>
      <c r="G908" s="3" t="s">
        <v>50</v>
      </c>
      <c r="H908" s="3" t="s">
        <v>15</v>
      </c>
      <c r="I908" s="5">
        <v>0.45</v>
      </c>
      <c r="J908" s="6">
        <v>6750</v>
      </c>
      <c r="K908" s="7">
        <f t="shared" si="6"/>
        <v>3037.5</v>
      </c>
      <c r="L908" s="7">
        <f t="shared" si="7"/>
        <v>1366.875</v>
      </c>
      <c r="M908" s="8">
        <v>0.45</v>
      </c>
    </row>
    <row r="909" spans="1:13" x14ac:dyDescent="0.25">
      <c r="A909" s="1"/>
      <c r="B909" s="3" t="s">
        <v>29</v>
      </c>
      <c r="C909" s="3">
        <v>1189833</v>
      </c>
      <c r="D909" s="4">
        <v>44425</v>
      </c>
      <c r="E909" s="3" t="s">
        <v>31</v>
      </c>
      <c r="F909" s="3" t="s">
        <v>49</v>
      </c>
      <c r="G909" s="3" t="s">
        <v>50</v>
      </c>
      <c r="H909" s="3" t="s">
        <v>16</v>
      </c>
      <c r="I909" s="5">
        <v>0.55000000000000004</v>
      </c>
      <c r="J909" s="6">
        <v>6250</v>
      </c>
      <c r="K909" s="7">
        <f t="shared" si="6"/>
        <v>3437.5000000000005</v>
      </c>
      <c r="L909" s="7">
        <f t="shared" si="7"/>
        <v>1031.25</v>
      </c>
      <c r="M909" s="8">
        <v>0.3</v>
      </c>
    </row>
    <row r="910" spans="1:13" x14ac:dyDescent="0.25">
      <c r="A910" s="1"/>
      <c r="B910" s="3" t="s">
        <v>29</v>
      </c>
      <c r="C910" s="3">
        <v>1189833</v>
      </c>
      <c r="D910" s="4">
        <v>44425</v>
      </c>
      <c r="E910" s="3" t="s">
        <v>31</v>
      </c>
      <c r="F910" s="3" t="s">
        <v>49</v>
      </c>
      <c r="G910" s="3" t="s">
        <v>50</v>
      </c>
      <c r="H910" s="3" t="s">
        <v>17</v>
      </c>
      <c r="I910" s="5">
        <v>0.5</v>
      </c>
      <c r="J910" s="6">
        <v>5000</v>
      </c>
      <c r="K910" s="7">
        <f t="shared" si="6"/>
        <v>2500</v>
      </c>
      <c r="L910" s="7">
        <f t="shared" si="7"/>
        <v>1125</v>
      </c>
      <c r="M910" s="8">
        <v>0.45</v>
      </c>
    </row>
    <row r="911" spans="1:13" x14ac:dyDescent="0.25">
      <c r="A911" s="1"/>
      <c r="B911" s="3" t="s">
        <v>29</v>
      </c>
      <c r="C911" s="3">
        <v>1189833</v>
      </c>
      <c r="D911" s="4">
        <v>44425</v>
      </c>
      <c r="E911" s="3" t="s">
        <v>31</v>
      </c>
      <c r="F911" s="3" t="s">
        <v>49</v>
      </c>
      <c r="G911" s="3" t="s">
        <v>50</v>
      </c>
      <c r="H911" s="3" t="s">
        <v>18</v>
      </c>
      <c r="I911" s="5">
        <v>0.45</v>
      </c>
      <c r="J911" s="6">
        <v>4250</v>
      </c>
      <c r="K911" s="7">
        <f t="shared" si="6"/>
        <v>1912.5</v>
      </c>
      <c r="L911" s="7">
        <f t="shared" si="7"/>
        <v>764.99999999999989</v>
      </c>
      <c r="M911" s="8">
        <v>0.39999999999999997</v>
      </c>
    </row>
    <row r="912" spans="1:13" x14ac:dyDescent="0.25">
      <c r="A912" s="1"/>
      <c r="B912" s="3" t="s">
        <v>29</v>
      </c>
      <c r="C912" s="3">
        <v>1189833</v>
      </c>
      <c r="D912" s="4">
        <v>44425</v>
      </c>
      <c r="E912" s="3" t="s">
        <v>31</v>
      </c>
      <c r="F912" s="3" t="s">
        <v>49</v>
      </c>
      <c r="G912" s="3" t="s">
        <v>50</v>
      </c>
      <c r="H912" s="3" t="s">
        <v>19</v>
      </c>
      <c r="I912" s="5">
        <v>0.54999999999999993</v>
      </c>
      <c r="J912" s="6">
        <v>4250</v>
      </c>
      <c r="K912" s="7">
        <f t="shared" si="6"/>
        <v>2337.4999999999995</v>
      </c>
      <c r="L912" s="7">
        <f t="shared" si="7"/>
        <v>1402.5</v>
      </c>
      <c r="M912" s="8">
        <v>0.60000000000000009</v>
      </c>
    </row>
    <row r="913" spans="1:13" x14ac:dyDescent="0.25">
      <c r="A913" s="1"/>
      <c r="B913" s="3" t="s">
        <v>29</v>
      </c>
      <c r="C913" s="3">
        <v>1189833</v>
      </c>
      <c r="D913" s="4">
        <v>44425</v>
      </c>
      <c r="E913" s="3" t="s">
        <v>31</v>
      </c>
      <c r="F913" s="3" t="s">
        <v>49</v>
      </c>
      <c r="G913" s="3" t="s">
        <v>50</v>
      </c>
      <c r="H913" s="3" t="s">
        <v>20</v>
      </c>
      <c r="I913" s="5">
        <v>0.6</v>
      </c>
      <c r="J913" s="6">
        <v>4000</v>
      </c>
      <c r="K913" s="7">
        <f t="shared" si="6"/>
        <v>2400</v>
      </c>
      <c r="L913" s="7">
        <f t="shared" si="7"/>
        <v>600</v>
      </c>
      <c r="M913" s="8">
        <v>0.25</v>
      </c>
    </row>
    <row r="914" spans="1:13" x14ac:dyDescent="0.25">
      <c r="A914" s="1"/>
      <c r="B914" s="3" t="s">
        <v>29</v>
      </c>
      <c r="C914" s="3">
        <v>1189833</v>
      </c>
      <c r="D914" s="4">
        <v>44457</v>
      </c>
      <c r="E914" s="3" t="s">
        <v>31</v>
      </c>
      <c r="F914" s="3" t="s">
        <v>49</v>
      </c>
      <c r="G914" s="3" t="s">
        <v>50</v>
      </c>
      <c r="H914" s="3" t="s">
        <v>15</v>
      </c>
      <c r="I914" s="5">
        <v>0.45</v>
      </c>
      <c r="J914" s="6">
        <v>6000</v>
      </c>
      <c r="K914" s="7">
        <f t="shared" si="6"/>
        <v>2700</v>
      </c>
      <c r="L914" s="7">
        <f t="shared" si="7"/>
        <v>1215</v>
      </c>
      <c r="M914" s="8">
        <v>0.45</v>
      </c>
    </row>
    <row r="915" spans="1:13" x14ac:dyDescent="0.25">
      <c r="A915" s="1"/>
      <c r="B915" s="3" t="s">
        <v>29</v>
      </c>
      <c r="C915" s="3">
        <v>1189833</v>
      </c>
      <c r="D915" s="4">
        <v>44457</v>
      </c>
      <c r="E915" s="3" t="s">
        <v>31</v>
      </c>
      <c r="F915" s="3" t="s">
        <v>49</v>
      </c>
      <c r="G915" s="3" t="s">
        <v>50</v>
      </c>
      <c r="H915" s="3" t="s">
        <v>16</v>
      </c>
      <c r="I915" s="5">
        <v>0.5</v>
      </c>
      <c r="J915" s="6">
        <v>6000</v>
      </c>
      <c r="K915" s="7">
        <f t="shared" si="6"/>
        <v>3000</v>
      </c>
      <c r="L915" s="7">
        <f t="shared" si="7"/>
        <v>900</v>
      </c>
      <c r="M915" s="8">
        <v>0.3</v>
      </c>
    </row>
    <row r="916" spans="1:13" x14ac:dyDescent="0.25">
      <c r="A916" s="1"/>
      <c r="B916" s="3" t="s">
        <v>29</v>
      </c>
      <c r="C916" s="3">
        <v>1189833</v>
      </c>
      <c r="D916" s="4">
        <v>44457</v>
      </c>
      <c r="E916" s="3" t="s">
        <v>31</v>
      </c>
      <c r="F916" s="3" t="s">
        <v>49</v>
      </c>
      <c r="G916" s="3" t="s">
        <v>50</v>
      </c>
      <c r="H916" s="3" t="s">
        <v>17</v>
      </c>
      <c r="I916" s="5">
        <v>0.45</v>
      </c>
      <c r="J916" s="6">
        <v>4500</v>
      </c>
      <c r="K916" s="7">
        <f t="shared" si="6"/>
        <v>2025</v>
      </c>
      <c r="L916" s="7">
        <f t="shared" si="7"/>
        <v>911.25</v>
      </c>
      <c r="M916" s="8">
        <v>0.45</v>
      </c>
    </row>
    <row r="917" spans="1:13" x14ac:dyDescent="0.25">
      <c r="A917" s="1"/>
      <c r="B917" s="3" t="s">
        <v>29</v>
      </c>
      <c r="C917" s="3">
        <v>1189833</v>
      </c>
      <c r="D917" s="4">
        <v>44457</v>
      </c>
      <c r="E917" s="3" t="s">
        <v>31</v>
      </c>
      <c r="F917" s="3" t="s">
        <v>49</v>
      </c>
      <c r="G917" s="3" t="s">
        <v>50</v>
      </c>
      <c r="H917" s="3" t="s">
        <v>18</v>
      </c>
      <c r="I917" s="5">
        <v>0.45</v>
      </c>
      <c r="J917" s="6">
        <v>4000</v>
      </c>
      <c r="K917" s="7">
        <f t="shared" si="6"/>
        <v>1800</v>
      </c>
      <c r="L917" s="7">
        <f t="shared" si="7"/>
        <v>719.99999999999989</v>
      </c>
      <c r="M917" s="8">
        <v>0.39999999999999997</v>
      </c>
    </row>
    <row r="918" spans="1:13" x14ac:dyDescent="0.25">
      <c r="A918" s="1"/>
      <c r="B918" s="3" t="s">
        <v>29</v>
      </c>
      <c r="C918" s="3">
        <v>1189833</v>
      </c>
      <c r="D918" s="4">
        <v>44457</v>
      </c>
      <c r="E918" s="3" t="s">
        <v>31</v>
      </c>
      <c r="F918" s="3" t="s">
        <v>49</v>
      </c>
      <c r="G918" s="3" t="s">
        <v>50</v>
      </c>
      <c r="H918" s="3" t="s">
        <v>19</v>
      </c>
      <c r="I918" s="5">
        <v>0.54999999999999993</v>
      </c>
      <c r="J918" s="6">
        <v>4000</v>
      </c>
      <c r="K918" s="7">
        <f t="shared" si="6"/>
        <v>2199.9999999999995</v>
      </c>
      <c r="L918" s="7">
        <f t="shared" si="7"/>
        <v>1320</v>
      </c>
      <c r="M918" s="8">
        <v>0.60000000000000009</v>
      </c>
    </row>
    <row r="919" spans="1:13" x14ac:dyDescent="0.25">
      <c r="A919" s="1"/>
      <c r="B919" s="3" t="s">
        <v>29</v>
      </c>
      <c r="C919" s="3">
        <v>1189833</v>
      </c>
      <c r="D919" s="4">
        <v>44457</v>
      </c>
      <c r="E919" s="3" t="s">
        <v>31</v>
      </c>
      <c r="F919" s="3" t="s">
        <v>49</v>
      </c>
      <c r="G919" s="3" t="s">
        <v>50</v>
      </c>
      <c r="H919" s="3" t="s">
        <v>20</v>
      </c>
      <c r="I919" s="5">
        <v>0.6</v>
      </c>
      <c r="J919" s="6">
        <v>4500</v>
      </c>
      <c r="K919" s="7">
        <f t="shared" si="6"/>
        <v>2700</v>
      </c>
      <c r="L919" s="7">
        <f t="shared" si="7"/>
        <v>675</v>
      </c>
      <c r="M919" s="8">
        <v>0.25</v>
      </c>
    </row>
    <row r="920" spans="1:13" x14ac:dyDescent="0.25">
      <c r="A920" s="1"/>
      <c r="B920" s="3" t="s">
        <v>29</v>
      </c>
      <c r="C920" s="3">
        <v>1189833</v>
      </c>
      <c r="D920" s="4">
        <v>44486</v>
      </c>
      <c r="E920" s="3" t="s">
        <v>31</v>
      </c>
      <c r="F920" s="3" t="s">
        <v>49</v>
      </c>
      <c r="G920" s="3" t="s">
        <v>50</v>
      </c>
      <c r="H920" s="3" t="s">
        <v>15</v>
      </c>
      <c r="I920" s="5">
        <v>0.45</v>
      </c>
      <c r="J920" s="6">
        <v>5500</v>
      </c>
      <c r="K920" s="7">
        <f t="shared" si="6"/>
        <v>2475</v>
      </c>
      <c r="L920" s="7">
        <f t="shared" si="7"/>
        <v>1113.75</v>
      </c>
      <c r="M920" s="8">
        <v>0.45</v>
      </c>
    </row>
    <row r="921" spans="1:13" x14ac:dyDescent="0.25">
      <c r="A921" s="1"/>
      <c r="B921" s="3" t="s">
        <v>29</v>
      </c>
      <c r="C921" s="3">
        <v>1189833</v>
      </c>
      <c r="D921" s="4">
        <v>44486</v>
      </c>
      <c r="E921" s="3" t="s">
        <v>31</v>
      </c>
      <c r="F921" s="3" t="s">
        <v>49</v>
      </c>
      <c r="G921" s="3" t="s">
        <v>50</v>
      </c>
      <c r="H921" s="3" t="s">
        <v>16</v>
      </c>
      <c r="I921" s="5">
        <v>0.5</v>
      </c>
      <c r="J921" s="6">
        <v>5500</v>
      </c>
      <c r="K921" s="7">
        <f t="shared" si="6"/>
        <v>2750</v>
      </c>
      <c r="L921" s="7">
        <f t="shared" si="7"/>
        <v>825</v>
      </c>
      <c r="M921" s="8">
        <v>0.3</v>
      </c>
    </row>
    <row r="922" spans="1:13" x14ac:dyDescent="0.25">
      <c r="A922" s="1"/>
      <c r="B922" s="3" t="s">
        <v>29</v>
      </c>
      <c r="C922" s="3">
        <v>1189833</v>
      </c>
      <c r="D922" s="4">
        <v>44486</v>
      </c>
      <c r="E922" s="3" t="s">
        <v>31</v>
      </c>
      <c r="F922" s="3" t="s">
        <v>49</v>
      </c>
      <c r="G922" s="3" t="s">
        <v>50</v>
      </c>
      <c r="H922" s="3" t="s">
        <v>17</v>
      </c>
      <c r="I922" s="5">
        <v>0.45</v>
      </c>
      <c r="J922" s="6">
        <v>4000</v>
      </c>
      <c r="K922" s="7">
        <f t="shared" si="6"/>
        <v>1800</v>
      </c>
      <c r="L922" s="7">
        <f t="shared" si="7"/>
        <v>810</v>
      </c>
      <c r="M922" s="8">
        <v>0.45</v>
      </c>
    </row>
    <row r="923" spans="1:13" x14ac:dyDescent="0.25">
      <c r="A923" s="1"/>
      <c r="B923" s="3" t="s">
        <v>29</v>
      </c>
      <c r="C923" s="3">
        <v>1189833</v>
      </c>
      <c r="D923" s="4">
        <v>44486</v>
      </c>
      <c r="E923" s="3" t="s">
        <v>31</v>
      </c>
      <c r="F923" s="3" t="s">
        <v>49</v>
      </c>
      <c r="G923" s="3" t="s">
        <v>50</v>
      </c>
      <c r="H923" s="3" t="s">
        <v>18</v>
      </c>
      <c r="I923" s="5">
        <v>0.45</v>
      </c>
      <c r="J923" s="6">
        <v>3750</v>
      </c>
      <c r="K923" s="7">
        <f t="shared" si="6"/>
        <v>1687.5</v>
      </c>
      <c r="L923" s="7">
        <f t="shared" si="7"/>
        <v>675</v>
      </c>
      <c r="M923" s="8">
        <v>0.39999999999999997</v>
      </c>
    </row>
    <row r="924" spans="1:13" x14ac:dyDescent="0.25">
      <c r="A924" s="1"/>
      <c r="B924" s="3" t="s">
        <v>29</v>
      </c>
      <c r="C924" s="3">
        <v>1189833</v>
      </c>
      <c r="D924" s="4">
        <v>44486</v>
      </c>
      <c r="E924" s="3" t="s">
        <v>31</v>
      </c>
      <c r="F924" s="3" t="s">
        <v>49</v>
      </c>
      <c r="G924" s="3" t="s">
        <v>50</v>
      </c>
      <c r="H924" s="3" t="s">
        <v>19</v>
      </c>
      <c r="I924" s="5">
        <v>0.54999999999999993</v>
      </c>
      <c r="J924" s="6">
        <v>3500</v>
      </c>
      <c r="K924" s="7">
        <f t="shared" si="6"/>
        <v>1924.9999999999998</v>
      </c>
      <c r="L924" s="7">
        <f t="shared" si="7"/>
        <v>1155</v>
      </c>
      <c r="M924" s="8">
        <v>0.60000000000000009</v>
      </c>
    </row>
    <row r="925" spans="1:13" x14ac:dyDescent="0.25">
      <c r="A925" s="1"/>
      <c r="B925" s="3" t="s">
        <v>29</v>
      </c>
      <c r="C925" s="3">
        <v>1189833</v>
      </c>
      <c r="D925" s="4">
        <v>44486</v>
      </c>
      <c r="E925" s="3" t="s">
        <v>31</v>
      </c>
      <c r="F925" s="3" t="s">
        <v>49</v>
      </c>
      <c r="G925" s="3" t="s">
        <v>50</v>
      </c>
      <c r="H925" s="3" t="s">
        <v>20</v>
      </c>
      <c r="I925" s="5">
        <v>0.6</v>
      </c>
      <c r="J925" s="6">
        <v>4000</v>
      </c>
      <c r="K925" s="7">
        <f t="shared" si="6"/>
        <v>2400</v>
      </c>
      <c r="L925" s="7">
        <f t="shared" si="7"/>
        <v>600</v>
      </c>
      <c r="M925" s="8">
        <v>0.25</v>
      </c>
    </row>
    <row r="926" spans="1:13" x14ac:dyDescent="0.25">
      <c r="A926" s="1"/>
      <c r="B926" s="3" t="s">
        <v>29</v>
      </c>
      <c r="C926" s="3">
        <v>1189833</v>
      </c>
      <c r="D926" s="4">
        <v>44517</v>
      </c>
      <c r="E926" s="3" t="s">
        <v>31</v>
      </c>
      <c r="F926" s="3" t="s">
        <v>49</v>
      </c>
      <c r="G926" s="3" t="s">
        <v>50</v>
      </c>
      <c r="H926" s="3" t="s">
        <v>15</v>
      </c>
      <c r="I926" s="5">
        <v>0.4</v>
      </c>
      <c r="J926" s="6">
        <v>5750</v>
      </c>
      <c r="K926" s="7">
        <f t="shared" si="6"/>
        <v>2300</v>
      </c>
      <c r="L926" s="7">
        <f t="shared" si="7"/>
        <v>1035</v>
      </c>
      <c r="M926" s="8">
        <v>0.45</v>
      </c>
    </row>
    <row r="927" spans="1:13" x14ac:dyDescent="0.25">
      <c r="A927" s="1"/>
      <c r="B927" s="3" t="s">
        <v>29</v>
      </c>
      <c r="C927" s="3">
        <v>1189833</v>
      </c>
      <c r="D927" s="4">
        <v>44517</v>
      </c>
      <c r="E927" s="3" t="s">
        <v>31</v>
      </c>
      <c r="F927" s="3" t="s">
        <v>49</v>
      </c>
      <c r="G927" s="3" t="s">
        <v>50</v>
      </c>
      <c r="H927" s="3" t="s">
        <v>16</v>
      </c>
      <c r="I927" s="5">
        <v>0.45000000000000007</v>
      </c>
      <c r="J927" s="6">
        <v>5750</v>
      </c>
      <c r="K927" s="7">
        <f t="shared" si="6"/>
        <v>2587.5000000000005</v>
      </c>
      <c r="L927" s="7">
        <f t="shared" si="7"/>
        <v>776.25000000000011</v>
      </c>
      <c r="M927" s="8">
        <v>0.3</v>
      </c>
    </row>
    <row r="928" spans="1:13" x14ac:dyDescent="0.25">
      <c r="A928" s="1"/>
      <c r="B928" s="3" t="s">
        <v>29</v>
      </c>
      <c r="C928" s="3">
        <v>1189833</v>
      </c>
      <c r="D928" s="4">
        <v>44517</v>
      </c>
      <c r="E928" s="3" t="s">
        <v>31</v>
      </c>
      <c r="F928" s="3" t="s">
        <v>49</v>
      </c>
      <c r="G928" s="3" t="s">
        <v>50</v>
      </c>
      <c r="H928" s="3" t="s">
        <v>17</v>
      </c>
      <c r="I928" s="5">
        <v>0.4</v>
      </c>
      <c r="J928" s="6">
        <v>4250</v>
      </c>
      <c r="K928" s="7">
        <f t="shared" si="6"/>
        <v>1700</v>
      </c>
      <c r="L928" s="7">
        <f t="shared" si="7"/>
        <v>765</v>
      </c>
      <c r="M928" s="8">
        <v>0.45</v>
      </c>
    </row>
    <row r="929" spans="1:13" x14ac:dyDescent="0.25">
      <c r="A929" s="1"/>
      <c r="B929" s="3" t="s">
        <v>29</v>
      </c>
      <c r="C929" s="3">
        <v>1189833</v>
      </c>
      <c r="D929" s="4">
        <v>44517</v>
      </c>
      <c r="E929" s="3" t="s">
        <v>31</v>
      </c>
      <c r="F929" s="3" t="s">
        <v>49</v>
      </c>
      <c r="G929" s="3" t="s">
        <v>50</v>
      </c>
      <c r="H929" s="3" t="s">
        <v>18</v>
      </c>
      <c r="I929" s="5">
        <v>0.4</v>
      </c>
      <c r="J929" s="6">
        <v>4250</v>
      </c>
      <c r="K929" s="7">
        <f t="shared" si="6"/>
        <v>1700</v>
      </c>
      <c r="L929" s="7">
        <f t="shared" si="7"/>
        <v>680</v>
      </c>
      <c r="M929" s="8">
        <v>0.39999999999999997</v>
      </c>
    </row>
    <row r="930" spans="1:13" x14ac:dyDescent="0.25">
      <c r="A930" s="1"/>
      <c r="B930" s="3" t="s">
        <v>29</v>
      </c>
      <c r="C930" s="3">
        <v>1189833</v>
      </c>
      <c r="D930" s="4">
        <v>44517</v>
      </c>
      <c r="E930" s="3" t="s">
        <v>31</v>
      </c>
      <c r="F930" s="3" t="s">
        <v>49</v>
      </c>
      <c r="G930" s="3" t="s">
        <v>50</v>
      </c>
      <c r="H930" s="3" t="s">
        <v>19</v>
      </c>
      <c r="I930" s="5">
        <v>0.54999999999999993</v>
      </c>
      <c r="J930" s="6">
        <v>3750</v>
      </c>
      <c r="K930" s="7">
        <f t="shared" si="6"/>
        <v>2062.4999999999995</v>
      </c>
      <c r="L930" s="7">
        <f t="shared" si="7"/>
        <v>1237.5</v>
      </c>
      <c r="M930" s="8">
        <v>0.60000000000000009</v>
      </c>
    </row>
    <row r="931" spans="1:13" x14ac:dyDescent="0.25">
      <c r="A931" s="1"/>
      <c r="B931" s="3" t="s">
        <v>29</v>
      </c>
      <c r="C931" s="3">
        <v>1189833</v>
      </c>
      <c r="D931" s="4">
        <v>44517</v>
      </c>
      <c r="E931" s="3" t="s">
        <v>31</v>
      </c>
      <c r="F931" s="3" t="s">
        <v>49</v>
      </c>
      <c r="G931" s="3" t="s">
        <v>50</v>
      </c>
      <c r="H931" s="3" t="s">
        <v>20</v>
      </c>
      <c r="I931" s="5">
        <v>0.6</v>
      </c>
      <c r="J931" s="6">
        <v>4750</v>
      </c>
      <c r="K931" s="7">
        <f t="shared" si="6"/>
        <v>2850</v>
      </c>
      <c r="L931" s="7">
        <f t="shared" si="7"/>
        <v>712.5</v>
      </c>
      <c r="M931" s="8">
        <v>0.25</v>
      </c>
    </row>
    <row r="932" spans="1:13" x14ac:dyDescent="0.25">
      <c r="A932" s="1"/>
      <c r="B932" s="3" t="s">
        <v>29</v>
      </c>
      <c r="C932" s="3">
        <v>1189833</v>
      </c>
      <c r="D932" s="4">
        <v>44546</v>
      </c>
      <c r="E932" s="3" t="s">
        <v>31</v>
      </c>
      <c r="F932" s="3" t="s">
        <v>49</v>
      </c>
      <c r="G932" s="3" t="s">
        <v>50</v>
      </c>
      <c r="H932" s="3" t="s">
        <v>15</v>
      </c>
      <c r="I932" s="5">
        <v>0.45</v>
      </c>
      <c r="J932" s="6">
        <v>6750</v>
      </c>
      <c r="K932" s="7">
        <f t="shared" si="6"/>
        <v>3037.5</v>
      </c>
      <c r="L932" s="7">
        <f t="shared" si="7"/>
        <v>1366.875</v>
      </c>
      <c r="M932" s="8">
        <v>0.45</v>
      </c>
    </row>
    <row r="933" spans="1:13" x14ac:dyDescent="0.25">
      <c r="A933" s="1"/>
      <c r="B933" s="3" t="s">
        <v>29</v>
      </c>
      <c r="C933" s="3">
        <v>1189833</v>
      </c>
      <c r="D933" s="4">
        <v>44546</v>
      </c>
      <c r="E933" s="3" t="s">
        <v>31</v>
      </c>
      <c r="F933" s="3" t="s">
        <v>49</v>
      </c>
      <c r="G933" s="3" t="s">
        <v>50</v>
      </c>
      <c r="H933" s="3" t="s">
        <v>16</v>
      </c>
      <c r="I933" s="5">
        <v>0.5</v>
      </c>
      <c r="J933" s="6">
        <v>6750</v>
      </c>
      <c r="K933" s="7">
        <f t="shared" si="6"/>
        <v>3375</v>
      </c>
      <c r="L933" s="7">
        <f t="shared" si="7"/>
        <v>1012.5</v>
      </c>
      <c r="M933" s="8">
        <v>0.3</v>
      </c>
    </row>
    <row r="934" spans="1:13" x14ac:dyDescent="0.25">
      <c r="A934" s="1"/>
      <c r="B934" s="3" t="s">
        <v>29</v>
      </c>
      <c r="C934" s="3">
        <v>1189833</v>
      </c>
      <c r="D934" s="4">
        <v>44546</v>
      </c>
      <c r="E934" s="3" t="s">
        <v>31</v>
      </c>
      <c r="F934" s="3" t="s">
        <v>49</v>
      </c>
      <c r="G934" s="3" t="s">
        <v>50</v>
      </c>
      <c r="H934" s="3" t="s">
        <v>17</v>
      </c>
      <c r="I934" s="5">
        <v>0.45</v>
      </c>
      <c r="J934" s="6">
        <v>4750</v>
      </c>
      <c r="K934" s="7">
        <f t="shared" si="6"/>
        <v>2137.5</v>
      </c>
      <c r="L934" s="7">
        <f t="shared" si="7"/>
        <v>961.875</v>
      </c>
      <c r="M934" s="8">
        <v>0.45</v>
      </c>
    </row>
    <row r="935" spans="1:13" x14ac:dyDescent="0.25">
      <c r="A935" s="1"/>
      <c r="B935" s="3" t="s">
        <v>29</v>
      </c>
      <c r="C935" s="3">
        <v>1189833</v>
      </c>
      <c r="D935" s="4">
        <v>44546</v>
      </c>
      <c r="E935" s="3" t="s">
        <v>31</v>
      </c>
      <c r="F935" s="3" t="s">
        <v>49</v>
      </c>
      <c r="G935" s="3" t="s">
        <v>50</v>
      </c>
      <c r="H935" s="3" t="s">
        <v>18</v>
      </c>
      <c r="I935" s="5">
        <v>0.45</v>
      </c>
      <c r="J935" s="6">
        <v>4750</v>
      </c>
      <c r="K935" s="7">
        <f t="shared" si="6"/>
        <v>2137.5</v>
      </c>
      <c r="L935" s="7">
        <f t="shared" si="7"/>
        <v>854.99999999999989</v>
      </c>
      <c r="M935" s="8">
        <v>0.39999999999999997</v>
      </c>
    </row>
    <row r="936" spans="1:13" x14ac:dyDescent="0.25">
      <c r="A936" s="1"/>
      <c r="B936" s="3" t="s">
        <v>29</v>
      </c>
      <c r="C936" s="3">
        <v>1189833</v>
      </c>
      <c r="D936" s="4">
        <v>44546</v>
      </c>
      <c r="E936" s="3" t="s">
        <v>31</v>
      </c>
      <c r="F936" s="3" t="s">
        <v>49</v>
      </c>
      <c r="G936" s="3" t="s">
        <v>50</v>
      </c>
      <c r="H936" s="3" t="s">
        <v>19</v>
      </c>
      <c r="I936" s="5">
        <v>0.54999999999999993</v>
      </c>
      <c r="J936" s="6">
        <v>4000</v>
      </c>
      <c r="K936" s="7">
        <f t="shared" si="6"/>
        <v>2199.9999999999995</v>
      </c>
      <c r="L936" s="7">
        <f t="shared" si="7"/>
        <v>1320</v>
      </c>
      <c r="M936" s="8">
        <v>0.60000000000000009</v>
      </c>
    </row>
    <row r="937" spans="1:13" x14ac:dyDescent="0.25">
      <c r="A937" s="1"/>
      <c r="B937" s="3" t="s">
        <v>29</v>
      </c>
      <c r="C937" s="3">
        <v>1189833</v>
      </c>
      <c r="D937" s="4">
        <v>44546</v>
      </c>
      <c r="E937" s="3" t="s">
        <v>31</v>
      </c>
      <c r="F937" s="3" t="s">
        <v>49</v>
      </c>
      <c r="G937" s="3" t="s">
        <v>50</v>
      </c>
      <c r="H937" s="3" t="s">
        <v>20</v>
      </c>
      <c r="I937" s="5">
        <v>0.6</v>
      </c>
      <c r="J937" s="6">
        <v>5000</v>
      </c>
      <c r="K937" s="7">
        <f t="shared" si="6"/>
        <v>3000</v>
      </c>
      <c r="L937" s="7">
        <f t="shared" si="7"/>
        <v>750</v>
      </c>
      <c r="M937" s="8">
        <v>0.25</v>
      </c>
    </row>
    <row r="938" spans="1:13" x14ac:dyDescent="0.25">
      <c r="A938" s="1" t="s">
        <v>37</v>
      </c>
      <c r="B938" s="3" t="s">
        <v>21</v>
      </c>
      <c r="C938" s="3">
        <v>1197831</v>
      </c>
      <c r="D938" s="4">
        <v>44200</v>
      </c>
      <c r="E938" s="3" t="s">
        <v>22</v>
      </c>
      <c r="F938" s="3" t="s">
        <v>51</v>
      </c>
      <c r="G938" s="3" t="s">
        <v>52</v>
      </c>
      <c r="H938" s="3" t="s">
        <v>15</v>
      </c>
      <c r="I938" s="5">
        <v>0.2</v>
      </c>
      <c r="J938" s="6">
        <v>7000</v>
      </c>
      <c r="K938" s="7">
        <f t="shared" si="6"/>
        <v>1400</v>
      </c>
      <c r="L938" s="7">
        <f t="shared" si="7"/>
        <v>489.99999999999994</v>
      </c>
      <c r="M938" s="8">
        <v>0.35</v>
      </c>
    </row>
    <row r="939" spans="1:13" x14ac:dyDescent="0.25">
      <c r="A939" s="1"/>
      <c r="B939" s="3" t="s">
        <v>21</v>
      </c>
      <c r="C939" s="3">
        <v>1197831</v>
      </c>
      <c r="D939" s="4">
        <v>44200</v>
      </c>
      <c r="E939" s="3" t="s">
        <v>22</v>
      </c>
      <c r="F939" s="3" t="s">
        <v>51</v>
      </c>
      <c r="G939" s="3" t="s">
        <v>52</v>
      </c>
      <c r="H939" s="3" t="s">
        <v>16</v>
      </c>
      <c r="I939" s="5">
        <v>0.3</v>
      </c>
      <c r="J939" s="6">
        <v>7000</v>
      </c>
      <c r="K939" s="7">
        <f t="shared" si="6"/>
        <v>2100</v>
      </c>
      <c r="L939" s="7">
        <f t="shared" si="7"/>
        <v>735</v>
      </c>
      <c r="M939" s="8">
        <v>0.35</v>
      </c>
    </row>
    <row r="940" spans="1:13" x14ac:dyDescent="0.25">
      <c r="A940" s="1"/>
      <c r="B940" s="3" t="s">
        <v>21</v>
      </c>
      <c r="C940" s="3">
        <v>1197831</v>
      </c>
      <c r="D940" s="4">
        <v>44200</v>
      </c>
      <c r="E940" s="3" t="s">
        <v>22</v>
      </c>
      <c r="F940" s="3" t="s">
        <v>51</v>
      </c>
      <c r="G940" s="3" t="s">
        <v>52</v>
      </c>
      <c r="H940" s="3" t="s">
        <v>17</v>
      </c>
      <c r="I940" s="5">
        <v>0.3</v>
      </c>
      <c r="J940" s="6">
        <v>5000</v>
      </c>
      <c r="K940" s="7">
        <f t="shared" si="6"/>
        <v>1500</v>
      </c>
      <c r="L940" s="7">
        <f t="shared" si="7"/>
        <v>525</v>
      </c>
      <c r="M940" s="8">
        <v>0.35</v>
      </c>
    </row>
    <row r="941" spans="1:13" x14ac:dyDescent="0.25">
      <c r="A941" s="1"/>
      <c r="B941" s="3" t="s">
        <v>21</v>
      </c>
      <c r="C941" s="3">
        <v>1197831</v>
      </c>
      <c r="D941" s="4">
        <v>44200</v>
      </c>
      <c r="E941" s="3" t="s">
        <v>22</v>
      </c>
      <c r="F941" s="3" t="s">
        <v>51</v>
      </c>
      <c r="G941" s="3" t="s">
        <v>52</v>
      </c>
      <c r="H941" s="3" t="s">
        <v>18</v>
      </c>
      <c r="I941" s="5">
        <v>0.35</v>
      </c>
      <c r="J941" s="6">
        <v>5000</v>
      </c>
      <c r="K941" s="7">
        <f t="shared" si="6"/>
        <v>1750</v>
      </c>
      <c r="L941" s="7">
        <f t="shared" si="7"/>
        <v>787.5</v>
      </c>
      <c r="M941" s="8">
        <v>0.45</v>
      </c>
    </row>
    <row r="942" spans="1:13" x14ac:dyDescent="0.25">
      <c r="A942" s="1"/>
      <c r="B942" s="3" t="s">
        <v>21</v>
      </c>
      <c r="C942" s="3">
        <v>1197831</v>
      </c>
      <c r="D942" s="4">
        <v>44200</v>
      </c>
      <c r="E942" s="3" t="s">
        <v>22</v>
      </c>
      <c r="F942" s="3" t="s">
        <v>51</v>
      </c>
      <c r="G942" s="3" t="s">
        <v>52</v>
      </c>
      <c r="H942" s="3" t="s">
        <v>19</v>
      </c>
      <c r="I942" s="5">
        <v>0.4</v>
      </c>
      <c r="J942" s="6">
        <v>3500</v>
      </c>
      <c r="K942" s="7">
        <f t="shared" si="6"/>
        <v>1400</v>
      </c>
      <c r="L942" s="7">
        <f t="shared" si="7"/>
        <v>420</v>
      </c>
      <c r="M942" s="8">
        <v>0.3</v>
      </c>
    </row>
    <row r="943" spans="1:13" x14ac:dyDescent="0.25">
      <c r="A943" s="1"/>
      <c r="B943" s="3" t="s">
        <v>21</v>
      </c>
      <c r="C943" s="3">
        <v>1197831</v>
      </c>
      <c r="D943" s="4">
        <v>44200</v>
      </c>
      <c r="E943" s="3" t="s">
        <v>22</v>
      </c>
      <c r="F943" s="3" t="s">
        <v>51</v>
      </c>
      <c r="G943" s="3" t="s">
        <v>52</v>
      </c>
      <c r="H943" s="3" t="s">
        <v>20</v>
      </c>
      <c r="I943" s="5">
        <v>0.35</v>
      </c>
      <c r="J943" s="6">
        <v>5000</v>
      </c>
      <c r="K943" s="7">
        <f t="shared" si="6"/>
        <v>1750</v>
      </c>
      <c r="L943" s="7">
        <f t="shared" si="7"/>
        <v>875</v>
      </c>
      <c r="M943" s="8">
        <v>0.5</v>
      </c>
    </row>
    <row r="944" spans="1:13" x14ac:dyDescent="0.25">
      <c r="A944" s="1"/>
      <c r="B944" s="3" t="s">
        <v>21</v>
      </c>
      <c r="C944" s="3">
        <v>1197831</v>
      </c>
      <c r="D944" s="4">
        <v>44230</v>
      </c>
      <c r="E944" s="3" t="s">
        <v>22</v>
      </c>
      <c r="F944" s="3" t="s">
        <v>51</v>
      </c>
      <c r="G944" s="3" t="s">
        <v>52</v>
      </c>
      <c r="H944" s="3" t="s">
        <v>15</v>
      </c>
      <c r="I944" s="5">
        <v>0.25</v>
      </c>
      <c r="J944" s="6">
        <v>6500</v>
      </c>
      <c r="K944" s="7">
        <f t="shared" si="6"/>
        <v>1625</v>
      </c>
      <c r="L944" s="7">
        <f t="shared" si="7"/>
        <v>568.75</v>
      </c>
      <c r="M944" s="8">
        <v>0.35</v>
      </c>
    </row>
    <row r="945" spans="1:13" x14ac:dyDescent="0.25">
      <c r="A945" s="1"/>
      <c r="B945" s="3" t="s">
        <v>21</v>
      </c>
      <c r="C945" s="3">
        <v>1197831</v>
      </c>
      <c r="D945" s="4">
        <v>44230</v>
      </c>
      <c r="E945" s="3" t="s">
        <v>22</v>
      </c>
      <c r="F945" s="3" t="s">
        <v>51</v>
      </c>
      <c r="G945" s="3" t="s">
        <v>52</v>
      </c>
      <c r="H945" s="3" t="s">
        <v>16</v>
      </c>
      <c r="I945" s="5">
        <v>0.35</v>
      </c>
      <c r="J945" s="6">
        <v>6250</v>
      </c>
      <c r="K945" s="7">
        <f t="shared" si="6"/>
        <v>2187.5</v>
      </c>
      <c r="L945" s="7">
        <f t="shared" si="7"/>
        <v>765.625</v>
      </c>
      <c r="M945" s="8">
        <v>0.35</v>
      </c>
    </row>
    <row r="946" spans="1:13" x14ac:dyDescent="0.25">
      <c r="A946" s="1"/>
      <c r="B946" s="3" t="s">
        <v>21</v>
      </c>
      <c r="C946" s="3">
        <v>1197831</v>
      </c>
      <c r="D946" s="4">
        <v>44230</v>
      </c>
      <c r="E946" s="3" t="s">
        <v>22</v>
      </c>
      <c r="F946" s="3" t="s">
        <v>51</v>
      </c>
      <c r="G946" s="3" t="s">
        <v>52</v>
      </c>
      <c r="H946" s="3" t="s">
        <v>17</v>
      </c>
      <c r="I946" s="5">
        <v>0.35</v>
      </c>
      <c r="J946" s="6">
        <v>4500</v>
      </c>
      <c r="K946" s="7">
        <f t="shared" si="6"/>
        <v>1575</v>
      </c>
      <c r="L946" s="7">
        <f t="shared" si="7"/>
        <v>551.25</v>
      </c>
      <c r="M946" s="8">
        <v>0.35</v>
      </c>
    </row>
    <row r="947" spans="1:13" x14ac:dyDescent="0.25">
      <c r="A947" s="1"/>
      <c r="B947" s="3" t="s">
        <v>21</v>
      </c>
      <c r="C947" s="3">
        <v>1197831</v>
      </c>
      <c r="D947" s="4">
        <v>44230</v>
      </c>
      <c r="E947" s="3" t="s">
        <v>22</v>
      </c>
      <c r="F947" s="3" t="s">
        <v>51</v>
      </c>
      <c r="G947" s="3" t="s">
        <v>52</v>
      </c>
      <c r="H947" s="3" t="s">
        <v>18</v>
      </c>
      <c r="I947" s="5">
        <v>0.35</v>
      </c>
      <c r="J947" s="6">
        <v>4000</v>
      </c>
      <c r="K947" s="7">
        <f t="shared" si="6"/>
        <v>1400</v>
      </c>
      <c r="L947" s="7">
        <f t="shared" si="7"/>
        <v>630</v>
      </c>
      <c r="M947" s="8">
        <v>0.45</v>
      </c>
    </row>
    <row r="948" spans="1:13" x14ac:dyDescent="0.25">
      <c r="A948" s="1"/>
      <c r="B948" s="3" t="s">
        <v>21</v>
      </c>
      <c r="C948" s="3">
        <v>1197831</v>
      </c>
      <c r="D948" s="4">
        <v>44230</v>
      </c>
      <c r="E948" s="3" t="s">
        <v>22</v>
      </c>
      <c r="F948" s="3" t="s">
        <v>51</v>
      </c>
      <c r="G948" s="3" t="s">
        <v>52</v>
      </c>
      <c r="H948" s="3" t="s">
        <v>19</v>
      </c>
      <c r="I948" s="5">
        <v>0.4</v>
      </c>
      <c r="J948" s="6">
        <v>2750</v>
      </c>
      <c r="K948" s="7">
        <f t="shared" si="6"/>
        <v>1100</v>
      </c>
      <c r="L948" s="7">
        <f t="shared" si="7"/>
        <v>330</v>
      </c>
      <c r="M948" s="8">
        <v>0.3</v>
      </c>
    </row>
    <row r="949" spans="1:13" x14ac:dyDescent="0.25">
      <c r="A949" s="1"/>
      <c r="B949" s="3" t="s">
        <v>21</v>
      </c>
      <c r="C949" s="3">
        <v>1197831</v>
      </c>
      <c r="D949" s="4">
        <v>44230</v>
      </c>
      <c r="E949" s="3" t="s">
        <v>22</v>
      </c>
      <c r="F949" s="3" t="s">
        <v>51</v>
      </c>
      <c r="G949" s="3" t="s">
        <v>52</v>
      </c>
      <c r="H949" s="3" t="s">
        <v>20</v>
      </c>
      <c r="I949" s="5">
        <v>0.35</v>
      </c>
      <c r="J949" s="6">
        <v>4750</v>
      </c>
      <c r="K949" s="7">
        <f t="shared" si="6"/>
        <v>1662.5</v>
      </c>
      <c r="L949" s="7">
        <f t="shared" si="7"/>
        <v>831.25</v>
      </c>
      <c r="M949" s="8">
        <v>0.5</v>
      </c>
    </row>
    <row r="950" spans="1:13" x14ac:dyDescent="0.25">
      <c r="A950" s="1"/>
      <c r="B950" s="3" t="s">
        <v>21</v>
      </c>
      <c r="C950" s="3">
        <v>1197831</v>
      </c>
      <c r="D950" s="4">
        <v>44260</v>
      </c>
      <c r="E950" s="3" t="s">
        <v>22</v>
      </c>
      <c r="F950" s="3" t="s">
        <v>51</v>
      </c>
      <c r="G950" s="3" t="s">
        <v>52</v>
      </c>
      <c r="H950" s="3" t="s">
        <v>15</v>
      </c>
      <c r="I950" s="5">
        <v>0.3</v>
      </c>
      <c r="J950" s="6">
        <v>6500</v>
      </c>
      <c r="K950" s="7">
        <f t="shared" si="6"/>
        <v>1950</v>
      </c>
      <c r="L950" s="7">
        <f t="shared" si="7"/>
        <v>779.99999999999989</v>
      </c>
      <c r="M950" s="8">
        <v>0.39999999999999997</v>
      </c>
    </row>
    <row r="951" spans="1:13" x14ac:dyDescent="0.25">
      <c r="A951" s="1"/>
      <c r="B951" s="3" t="s">
        <v>21</v>
      </c>
      <c r="C951" s="3">
        <v>1197831</v>
      </c>
      <c r="D951" s="4">
        <v>44260</v>
      </c>
      <c r="E951" s="3" t="s">
        <v>22</v>
      </c>
      <c r="F951" s="3" t="s">
        <v>51</v>
      </c>
      <c r="G951" s="3" t="s">
        <v>52</v>
      </c>
      <c r="H951" s="3" t="s">
        <v>16</v>
      </c>
      <c r="I951" s="5">
        <v>0.4</v>
      </c>
      <c r="J951" s="6">
        <v>6500</v>
      </c>
      <c r="K951" s="7">
        <f t="shared" si="6"/>
        <v>2600</v>
      </c>
      <c r="L951" s="7">
        <f t="shared" si="7"/>
        <v>1040</v>
      </c>
      <c r="M951" s="8">
        <v>0.39999999999999997</v>
      </c>
    </row>
    <row r="952" spans="1:13" x14ac:dyDescent="0.25">
      <c r="A952" s="1"/>
      <c r="B952" s="3" t="s">
        <v>21</v>
      </c>
      <c r="C952" s="3">
        <v>1197831</v>
      </c>
      <c r="D952" s="4">
        <v>44260</v>
      </c>
      <c r="E952" s="3" t="s">
        <v>22</v>
      </c>
      <c r="F952" s="3" t="s">
        <v>51</v>
      </c>
      <c r="G952" s="3" t="s">
        <v>52</v>
      </c>
      <c r="H952" s="3" t="s">
        <v>17</v>
      </c>
      <c r="I952" s="5">
        <v>0.3</v>
      </c>
      <c r="J952" s="6">
        <v>4750</v>
      </c>
      <c r="K952" s="7">
        <f t="shared" si="6"/>
        <v>1425</v>
      </c>
      <c r="L952" s="7">
        <f t="shared" si="7"/>
        <v>570</v>
      </c>
      <c r="M952" s="8">
        <v>0.39999999999999997</v>
      </c>
    </row>
    <row r="953" spans="1:13" x14ac:dyDescent="0.25">
      <c r="A953" s="1"/>
      <c r="B953" s="3" t="s">
        <v>21</v>
      </c>
      <c r="C953" s="3">
        <v>1197831</v>
      </c>
      <c r="D953" s="4">
        <v>44260</v>
      </c>
      <c r="E953" s="3" t="s">
        <v>22</v>
      </c>
      <c r="F953" s="3" t="s">
        <v>51</v>
      </c>
      <c r="G953" s="3" t="s">
        <v>52</v>
      </c>
      <c r="H953" s="3" t="s">
        <v>18</v>
      </c>
      <c r="I953" s="5">
        <v>0.35000000000000003</v>
      </c>
      <c r="J953" s="6">
        <v>3750</v>
      </c>
      <c r="K953" s="7">
        <f t="shared" si="6"/>
        <v>1312.5000000000002</v>
      </c>
      <c r="L953" s="7">
        <f t="shared" si="7"/>
        <v>656.25000000000011</v>
      </c>
      <c r="M953" s="8">
        <v>0.5</v>
      </c>
    </row>
    <row r="954" spans="1:13" x14ac:dyDescent="0.25">
      <c r="A954" s="1"/>
      <c r="B954" s="3" t="s">
        <v>21</v>
      </c>
      <c r="C954" s="3">
        <v>1197831</v>
      </c>
      <c r="D954" s="4">
        <v>44260</v>
      </c>
      <c r="E954" s="3" t="s">
        <v>22</v>
      </c>
      <c r="F954" s="3" t="s">
        <v>51</v>
      </c>
      <c r="G954" s="3" t="s">
        <v>52</v>
      </c>
      <c r="H954" s="3" t="s">
        <v>19</v>
      </c>
      <c r="I954" s="5">
        <v>0.4</v>
      </c>
      <c r="J954" s="6">
        <v>2750</v>
      </c>
      <c r="K954" s="7">
        <f t="shared" si="6"/>
        <v>1100</v>
      </c>
      <c r="L954" s="7">
        <f t="shared" si="7"/>
        <v>385</v>
      </c>
      <c r="M954" s="8">
        <v>0.35</v>
      </c>
    </row>
    <row r="955" spans="1:13" x14ac:dyDescent="0.25">
      <c r="A955" s="1"/>
      <c r="B955" s="3" t="s">
        <v>21</v>
      </c>
      <c r="C955" s="3">
        <v>1197831</v>
      </c>
      <c r="D955" s="4">
        <v>44260</v>
      </c>
      <c r="E955" s="3" t="s">
        <v>22</v>
      </c>
      <c r="F955" s="3" t="s">
        <v>51</v>
      </c>
      <c r="G955" s="3" t="s">
        <v>52</v>
      </c>
      <c r="H955" s="3" t="s">
        <v>20</v>
      </c>
      <c r="I955" s="5">
        <v>0.35000000000000003</v>
      </c>
      <c r="J955" s="6">
        <v>4250</v>
      </c>
      <c r="K955" s="7">
        <f t="shared" si="6"/>
        <v>1487.5000000000002</v>
      </c>
      <c r="L955" s="7">
        <f t="shared" si="7"/>
        <v>818.12500000000023</v>
      </c>
      <c r="M955" s="8">
        <v>0.55000000000000004</v>
      </c>
    </row>
    <row r="956" spans="1:13" x14ac:dyDescent="0.25">
      <c r="A956" s="1"/>
      <c r="B956" s="3" t="s">
        <v>21</v>
      </c>
      <c r="C956" s="3">
        <v>1197831</v>
      </c>
      <c r="D956" s="4">
        <v>44290</v>
      </c>
      <c r="E956" s="3" t="s">
        <v>22</v>
      </c>
      <c r="F956" s="3" t="s">
        <v>51</v>
      </c>
      <c r="G956" s="3" t="s">
        <v>52</v>
      </c>
      <c r="H956" s="3" t="s">
        <v>15</v>
      </c>
      <c r="I956" s="5">
        <v>0.19999999999999998</v>
      </c>
      <c r="J956" s="6">
        <v>6750</v>
      </c>
      <c r="K956" s="7">
        <f t="shared" si="6"/>
        <v>1350</v>
      </c>
      <c r="L956" s="7">
        <f t="shared" si="7"/>
        <v>540</v>
      </c>
      <c r="M956" s="8">
        <v>0.39999999999999997</v>
      </c>
    </row>
    <row r="957" spans="1:13" x14ac:dyDescent="0.25">
      <c r="A957" s="1"/>
      <c r="B957" s="3" t="s">
        <v>21</v>
      </c>
      <c r="C957" s="3">
        <v>1197831</v>
      </c>
      <c r="D957" s="4">
        <v>44290</v>
      </c>
      <c r="E957" s="3" t="s">
        <v>22</v>
      </c>
      <c r="F957" s="3" t="s">
        <v>51</v>
      </c>
      <c r="G957" s="3" t="s">
        <v>52</v>
      </c>
      <c r="H957" s="3" t="s">
        <v>16</v>
      </c>
      <c r="I957" s="5">
        <v>0.25000000000000006</v>
      </c>
      <c r="J957" s="6">
        <v>6750</v>
      </c>
      <c r="K957" s="7">
        <f t="shared" si="6"/>
        <v>1687.5000000000005</v>
      </c>
      <c r="L957" s="7">
        <f t="shared" si="7"/>
        <v>675.00000000000011</v>
      </c>
      <c r="M957" s="8">
        <v>0.39999999999999997</v>
      </c>
    </row>
    <row r="958" spans="1:13" x14ac:dyDescent="0.25">
      <c r="A958" s="1"/>
      <c r="B958" s="3" t="s">
        <v>21</v>
      </c>
      <c r="C958" s="3">
        <v>1197831</v>
      </c>
      <c r="D958" s="4">
        <v>44290</v>
      </c>
      <c r="E958" s="3" t="s">
        <v>22</v>
      </c>
      <c r="F958" s="3" t="s">
        <v>51</v>
      </c>
      <c r="G958" s="3" t="s">
        <v>52</v>
      </c>
      <c r="H958" s="3" t="s">
        <v>17</v>
      </c>
      <c r="I958" s="5">
        <v>0.19999999999999996</v>
      </c>
      <c r="J958" s="6">
        <v>5000</v>
      </c>
      <c r="K958" s="7">
        <f t="shared" si="6"/>
        <v>999.99999999999977</v>
      </c>
      <c r="L958" s="7">
        <f t="shared" si="7"/>
        <v>399.99999999999989</v>
      </c>
      <c r="M958" s="8">
        <v>0.39999999999999997</v>
      </c>
    </row>
    <row r="959" spans="1:13" x14ac:dyDescent="0.25">
      <c r="A959" s="1"/>
      <c r="B959" s="3" t="s">
        <v>21</v>
      </c>
      <c r="C959" s="3">
        <v>1197831</v>
      </c>
      <c r="D959" s="4">
        <v>44290</v>
      </c>
      <c r="E959" s="3" t="s">
        <v>22</v>
      </c>
      <c r="F959" s="3" t="s">
        <v>51</v>
      </c>
      <c r="G959" s="3" t="s">
        <v>52</v>
      </c>
      <c r="H959" s="3" t="s">
        <v>18</v>
      </c>
      <c r="I959" s="5">
        <v>0.25000000000000006</v>
      </c>
      <c r="J959" s="6">
        <v>4000</v>
      </c>
      <c r="K959" s="7">
        <f t="shared" si="6"/>
        <v>1000.0000000000002</v>
      </c>
      <c r="L959" s="7">
        <f t="shared" si="7"/>
        <v>500.00000000000011</v>
      </c>
      <c r="M959" s="8">
        <v>0.5</v>
      </c>
    </row>
    <row r="960" spans="1:13" x14ac:dyDescent="0.25">
      <c r="A960" s="1"/>
      <c r="B960" s="3" t="s">
        <v>21</v>
      </c>
      <c r="C960" s="3">
        <v>1197831</v>
      </c>
      <c r="D960" s="4">
        <v>44290</v>
      </c>
      <c r="E960" s="3" t="s">
        <v>22</v>
      </c>
      <c r="F960" s="3" t="s">
        <v>51</v>
      </c>
      <c r="G960" s="3" t="s">
        <v>52</v>
      </c>
      <c r="H960" s="3" t="s">
        <v>19</v>
      </c>
      <c r="I960" s="5">
        <v>0.3</v>
      </c>
      <c r="J960" s="6">
        <v>3000</v>
      </c>
      <c r="K960" s="7">
        <f t="shared" si="6"/>
        <v>900</v>
      </c>
      <c r="L960" s="7">
        <f t="shared" si="7"/>
        <v>315</v>
      </c>
      <c r="M960" s="8">
        <v>0.35</v>
      </c>
    </row>
    <row r="961" spans="1:13" x14ac:dyDescent="0.25">
      <c r="A961" s="1"/>
      <c r="B961" s="3" t="s">
        <v>21</v>
      </c>
      <c r="C961" s="3">
        <v>1197831</v>
      </c>
      <c r="D961" s="4">
        <v>44290</v>
      </c>
      <c r="E961" s="3" t="s">
        <v>22</v>
      </c>
      <c r="F961" s="3" t="s">
        <v>51</v>
      </c>
      <c r="G961" s="3" t="s">
        <v>52</v>
      </c>
      <c r="H961" s="3" t="s">
        <v>20</v>
      </c>
      <c r="I961" s="5">
        <v>0.25000000000000006</v>
      </c>
      <c r="J961" s="6">
        <v>5750</v>
      </c>
      <c r="K961" s="7">
        <f t="shared" si="6"/>
        <v>1437.5000000000002</v>
      </c>
      <c r="L961" s="7">
        <f t="shared" si="7"/>
        <v>790.62500000000023</v>
      </c>
      <c r="M961" s="8">
        <v>0.55000000000000004</v>
      </c>
    </row>
    <row r="962" spans="1:13" x14ac:dyDescent="0.25">
      <c r="A962" s="1"/>
      <c r="B962" s="3" t="s">
        <v>21</v>
      </c>
      <c r="C962" s="3">
        <v>1197831</v>
      </c>
      <c r="D962" s="4">
        <v>44320</v>
      </c>
      <c r="E962" s="3" t="s">
        <v>22</v>
      </c>
      <c r="F962" s="3" t="s">
        <v>51</v>
      </c>
      <c r="G962" s="3" t="s">
        <v>52</v>
      </c>
      <c r="H962" s="3" t="s">
        <v>15</v>
      </c>
      <c r="I962" s="5">
        <v>0.14999999999999997</v>
      </c>
      <c r="J962" s="6">
        <v>7250</v>
      </c>
      <c r="K962" s="7">
        <f t="shared" si="6"/>
        <v>1087.4999999999998</v>
      </c>
      <c r="L962" s="7">
        <f t="shared" si="7"/>
        <v>434.99999999999989</v>
      </c>
      <c r="M962" s="8">
        <v>0.39999999999999997</v>
      </c>
    </row>
    <row r="963" spans="1:13" x14ac:dyDescent="0.25">
      <c r="A963" s="1"/>
      <c r="B963" s="3" t="s">
        <v>21</v>
      </c>
      <c r="C963" s="3">
        <v>1197831</v>
      </c>
      <c r="D963" s="4">
        <v>44320</v>
      </c>
      <c r="E963" s="3" t="s">
        <v>22</v>
      </c>
      <c r="F963" s="3" t="s">
        <v>51</v>
      </c>
      <c r="G963" s="3" t="s">
        <v>52</v>
      </c>
      <c r="H963" s="3" t="s">
        <v>16</v>
      </c>
      <c r="I963" s="5">
        <v>0.25000000000000006</v>
      </c>
      <c r="J963" s="6">
        <v>7500</v>
      </c>
      <c r="K963" s="7">
        <f t="shared" si="6"/>
        <v>1875.0000000000005</v>
      </c>
      <c r="L963" s="7">
        <f t="shared" si="7"/>
        <v>750.00000000000011</v>
      </c>
      <c r="M963" s="8">
        <v>0.39999999999999997</v>
      </c>
    </row>
    <row r="964" spans="1:13" x14ac:dyDescent="0.25">
      <c r="A964" s="1"/>
      <c r="B964" s="3" t="s">
        <v>21</v>
      </c>
      <c r="C964" s="3">
        <v>1197831</v>
      </c>
      <c r="D964" s="4">
        <v>44320</v>
      </c>
      <c r="E964" s="3" t="s">
        <v>22</v>
      </c>
      <c r="F964" s="3" t="s">
        <v>51</v>
      </c>
      <c r="G964" s="3" t="s">
        <v>52</v>
      </c>
      <c r="H964" s="3" t="s">
        <v>17</v>
      </c>
      <c r="I964" s="5">
        <v>0.19999999999999996</v>
      </c>
      <c r="J964" s="6">
        <v>6000</v>
      </c>
      <c r="K964" s="7">
        <f t="shared" si="6"/>
        <v>1199.9999999999998</v>
      </c>
      <c r="L964" s="7">
        <f t="shared" si="7"/>
        <v>479.99999999999989</v>
      </c>
      <c r="M964" s="8">
        <v>0.39999999999999997</v>
      </c>
    </row>
    <row r="965" spans="1:13" x14ac:dyDescent="0.25">
      <c r="A965" s="1"/>
      <c r="B965" s="3" t="s">
        <v>21</v>
      </c>
      <c r="C965" s="3">
        <v>1197831</v>
      </c>
      <c r="D965" s="4">
        <v>44320</v>
      </c>
      <c r="E965" s="3" t="s">
        <v>22</v>
      </c>
      <c r="F965" s="3" t="s">
        <v>51</v>
      </c>
      <c r="G965" s="3" t="s">
        <v>52</v>
      </c>
      <c r="H965" s="3" t="s">
        <v>18</v>
      </c>
      <c r="I965" s="5">
        <v>0.30000000000000004</v>
      </c>
      <c r="J965" s="6">
        <v>5250</v>
      </c>
      <c r="K965" s="7">
        <f t="shared" si="6"/>
        <v>1575.0000000000002</v>
      </c>
      <c r="L965" s="7">
        <f t="shared" si="7"/>
        <v>787.50000000000011</v>
      </c>
      <c r="M965" s="8">
        <v>0.5</v>
      </c>
    </row>
    <row r="966" spans="1:13" x14ac:dyDescent="0.25">
      <c r="A966" s="1"/>
      <c r="B966" s="3" t="s">
        <v>21</v>
      </c>
      <c r="C966" s="3">
        <v>1197831</v>
      </c>
      <c r="D966" s="4">
        <v>44320</v>
      </c>
      <c r="E966" s="3" t="s">
        <v>22</v>
      </c>
      <c r="F966" s="3" t="s">
        <v>51</v>
      </c>
      <c r="G966" s="3" t="s">
        <v>52</v>
      </c>
      <c r="H966" s="3" t="s">
        <v>19</v>
      </c>
      <c r="I966" s="5">
        <v>0.45</v>
      </c>
      <c r="J966" s="6">
        <v>4250</v>
      </c>
      <c r="K966" s="7">
        <f t="shared" si="6"/>
        <v>1912.5</v>
      </c>
      <c r="L966" s="7">
        <f t="shared" si="7"/>
        <v>669.375</v>
      </c>
      <c r="M966" s="8">
        <v>0.35</v>
      </c>
    </row>
    <row r="967" spans="1:13" x14ac:dyDescent="0.25">
      <c r="A967" s="1"/>
      <c r="B967" s="3" t="s">
        <v>21</v>
      </c>
      <c r="C967" s="3">
        <v>1197831</v>
      </c>
      <c r="D967" s="4">
        <v>44320</v>
      </c>
      <c r="E967" s="3" t="s">
        <v>22</v>
      </c>
      <c r="F967" s="3" t="s">
        <v>51</v>
      </c>
      <c r="G967" s="3" t="s">
        <v>52</v>
      </c>
      <c r="H967" s="3" t="s">
        <v>20</v>
      </c>
      <c r="I967" s="5">
        <v>0.4</v>
      </c>
      <c r="J967" s="6">
        <v>7750</v>
      </c>
      <c r="K967" s="7">
        <f t="shared" si="6"/>
        <v>3100</v>
      </c>
      <c r="L967" s="7">
        <f t="shared" si="7"/>
        <v>1705.0000000000002</v>
      </c>
      <c r="M967" s="8">
        <v>0.55000000000000004</v>
      </c>
    </row>
    <row r="968" spans="1:13" x14ac:dyDescent="0.25">
      <c r="A968" s="1"/>
      <c r="B968" s="3" t="s">
        <v>21</v>
      </c>
      <c r="C968" s="3">
        <v>1197831</v>
      </c>
      <c r="D968" s="4">
        <v>44350</v>
      </c>
      <c r="E968" s="3" t="s">
        <v>22</v>
      </c>
      <c r="F968" s="3" t="s">
        <v>51</v>
      </c>
      <c r="G968" s="3" t="s">
        <v>52</v>
      </c>
      <c r="H968" s="3" t="s">
        <v>15</v>
      </c>
      <c r="I968" s="5">
        <v>0.4</v>
      </c>
      <c r="J968" s="6">
        <v>7750</v>
      </c>
      <c r="K968" s="7">
        <f t="shared" si="6"/>
        <v>3100</v>
      </c>
      <c r="L968" s="7">
        <f t="shared" si="7"/>
        <v>1240</v>
      </c>
      <c r="M968" s="8">
        <v>0.39999999999999997</v>
      </c>
    </row>
    <row r="969" spans="1:13" x14ac:dyDescent="0.25">
      <c r="A969" s="1"/>
      <c r="B969" s="3" t="s">
        <v>21</v>
      </c>
      <c r="C969" s="3">
        <v>1197831</v>
      </c>
      <c r="D969" s="4">
        <v>44350</v>
      </c>
      <c r="E969" s="3" t="s">
        <v>22</v>
      </c>
      <c r="F969" s="3" t="s">
        <v>51</v>
      </c>
      <c r="G969" s="3" t="s">
        <v>52</v>
      </c>
      <c r="H969" s="3" t="s">
        <v>16</v>
      </c>
      <c r="I969" s="5">
        <v>0.45</v>
      </c>
      <c r="J969" s="6">
        <v>7750</v>
      </c>
      <c r="K969" s="7">
        <f t="shared" si="6"/>
        <v>3487.5</v>
      </c>
      <c r="L969" s="7">
        <f t="shared" si="7"/>
        <v>1394.9999999999998</v>
      </c>
      <c r="M969" s="8">
        <v>0.39999999999999997</v>
      </c>
    </row>
    <row r="970" spans="1:13" x14ac:dyDescent="0.25">
      <c r="A970" s="1"/>
      <c r="B970" s="3" t="s">
        <v>21</v>
      </c>
      <c r="C970" s="3">
        <v>1197831</v>
      </c>
      <c r="D970" s="4">
        <v>44350</v>
      </c>
      <c r="E970" s="3" t="s">
        <v>22</v>
      </c>
      <c r="F970" s="3" t="s">
        <v>51</v>
      </c>
      <c r="G970" s="3" t="s">
        <v>52</v>
      </c>
      <c r="H970" s="3" t="s">
        <v>17</v>
      </c>
      <c r="I970" s="5">
        <v>0.4</v>
      </c>
      <c r="J970" s="6">
        <v>6500</v>
      </c>
      <c r="K970" s="7">
        <f t="shared" si="6"/>
        <v>2600</v>
      </c>
      <c r="L970" s="7">
        <f t="shared" si="7"/>
        <v>1040</v>
      </c>
      <c r="M970" s="8">
        <v>0.39999999999999997</v>
      </c>
    </row>
    <row r="971" spans="1:13" x14ac:dyDescent="0.25">
      <c r="A971" s="1"/>
      <c r="B971" s="3" t="s">
        <v>21</v>
      </c>
      <c r="C971" s="3">
        <v>1197831</v>
      </c>
      <c r="D971" s="4">
        <v>44350</v>
      </c>
      <c r="E971" s="3" t="s">
        <v>22</v>
      </c>
      <c r="F971" s="3" t="s">
        <v>51</v>
      </c>
      <c r="G971" s="3" t="s">
        <v>52</v>
      </c>
      <c r="H971" s="3" t="s">
        <v>18</v>
      </c>
      <c r="I971" s="5">
        <v>0.4</v>
      </c>
      <c r="J971" s="6">
        <v>6000</v>
      </c>
      <c r="K971" s="7">
        <f t="shared" si="6"/>
        <v>2400</v>
      </c>
      <c r="L971" s="7">
        <f t="shared" si="7"/>
        <v>1200</v>
      </c>
      <c r="M971" s="8">
        <v>0.5</v>
      </c>
    </row>
    <row r="972" spans="1:13" x14ac:dyDescent="0.25">
      <c r="A972" s="1"/>
      <c r="B972" s="3" t="s">
        <v>21</v>
      </c>
      <c r="C972" s="3">
        <v>1197831</v>
      </c>
      <c r="D972" s="4">
        <v>44350</v>
      </c>
      <c r="E972" s="3" t="s">
        <v>22</v>
      </c>
      <c r="F972" s="3" t="s">
        <v>51</v>
      </c>
      <c r="G972" s="3" t="s">
        <v>52</v>
      </c>
      <c r="H972" s="3" t="s">
        <v>19</v>
      </c>
      <c r="I972" s="5">
        <v>0.45</v>
      </c>
      <c r="J972" s="6">
        <v>5000</v>
      </c>
      <c r="K972" s="7">
        <f t="shared" si="6"/>
        <v>2250</v>
      </c>
      <c r="L972" s="7">
        <f t="shared" si="7"/>
        <v>787.5</v>
      </c>
      <c r="M972" s="8">
        <v>0.35</v>
      </c>
    </row>
    <row r="973" spans="1:13" x14ac:dyDescent="0.25">
      <c r="A973" s="1"/>
      <c r="B973" s="3" t="s">
        <v>21</v>
      </c>
      <c r="C973" s="3">
        <v>1197831</v>
      </c>
      <c r="D973" s="4">
        <v>44350</v>
      </c>
      <c r="E973" s="3" t="s">
        <v>22</v>
      </c>
      <c r="F973" s="3" t="s">
        <v>51</v>
      </c>
      <c r="G973" s="3" t="s">
        <v>52</v>
      </c>
      <c r="H973" s="3" t="s">
        <v>20</v>
      </c>
      <c r="I973" s="5">
        <v>0.5</v>
      </c>
      <c r="J973" s="6">
        <v>8750</v>
      </c>
      <c r="K973" s="7">
        <f t="shared" si="6"/>
        <v>4375</v>
      </c>
      <c r="L973" s="7">
        <f t="shared" si="7"/>
        <v>2406.25</v>
      </c>
      <c r="M973" s="8">
        <v>0.55000000000000004</v>
      </c>
    </row>
    <row r="974" spans="1:13" x14ac:dyDescent="0.25">
      <c r="A974" s="1"/>
      <c r="B974" s="3" t="s">
        <v>21</v>
      </c>
      <c r="C974" s="3">
        <v>1197831</v>
      </c>
      <c r="D974" s="4">
        <v>44382</v>
      </c>
      <c r="E974" s="3" t="s">
        <v>22</v>
      </c>
      <c r="F974" s="3" t="s">
        <v>51</v>
      </c>
      <c r="G974" s="3" t="s">
        <v>52</v>
      </c>
      <c r="H974" s="3" t="s">
        <v>15</v>
      </c>
      <c r="I974" s="5">
        <v>0.4</v>
      </c>
      <c r="J974" s="6">
        <v>8250</v>
      </c>
      <c r="K974" s="7">
        <f t="shared" si="6"/>
        <v>3300</v>
      </c>
      <c r="L974" s="7">
        <f t="shared" si="7"/>
        <v>1484.9999999999998</v>
      </c>
      <c r="M974" s="8">
        <v>0.44999999999999996</v>
      </c>
    </row>
    <row r="975" spans="1:13" x14ac:dyDescent="0.25">
      <c r="A975" s="1"/>
      <c r="B975" s="3" t="s">
        <v>21</v>
      </c>
      <c r="C975" s="3">
        <v>1197831</v>
      </c>
      <c r="D975" s="4">
        <v>44382</v>
      </c>
      <c r="E975" s="3" t="s">
        <v>22</v>
      </c>
      <c r="F975" s="3" t="s">
        <v>51</v>
      </c>
      <c r="G975" s="3" t="s">
        <v>52</v>
      </c>
      <c r="H975" s="3" t="s">
        <v>16</v>
      </c>
      <c r="I975" s="5">
        <v>0.45</v>
      </c>
      <c r="J975" s="6">
        <v>8250</v>
      </c>
      <c r="K975" s="7">
        <f t="shared" si="6"/>
        <v>3712.5</v>
      </c>
      <c r="L975" s="7">
        <f t="shared" si="7"/>
        <v>1670.6249999999998</v>
      </c>
      <c r="M975" s="8">
        <v>0.44999999999999996</v>
      </c>
    </row>
    <row r="976" spans="1:13" x14ac:dyDescent="0.25">
      <c r="A976" s="1"/>
      <c r="B976" s="3" t="s">
        <v>21</v>
      </c>
      <c r="C976" s="3">
        <v>1197831</v>
      </c>
      <c r="D976" s="4">
        <v>44382</v>
      </c>
      <c r="E976" s="3" t="s">
        <v>22</v>
      </c>
      <c r="F976" s="3" t="s">
        <v>51</v>
      </c>
      <c r="G976" s="3" t="s">
        <v>52</v>
      </c>
      <c r="H976" s="3" t="s">
        <v>17</v>
      </c>
      <c r="I976" s="5">
        <v>0.4</v>
      </c>
      <c r="J976" s="6">
        <v>9750</v>
      </c>
      <c r="K976" s="7">
        <f t="shared" si="6"/>
        <v>3900</v>
      </c>
      <c r="L976" s="7">
        <f t="shared" si="7"/>
        <v>1754.9999999999998</v>
      </c>
      <c r="M976" s="8">
        <v>0.44999999999999996</v>
      </c>
    </row>
    <row r="977" spans="1:13" x14ac:dyDescent="0.25">
      <c r="A977" s="1"/>
      <c r="B977" s="3" t="s">
        <v>21</v>
      </c>
      <c r="C977" s="3">
        <v>1197831</v>
      </c>
      <c r="D977" s="4">
        <v>44382</v>
      </c>
      <c r="E977" s="3" t="s">
        <v>22</v>
      </c>
      <c r="F977" s="3" t="s">
        <v>51</v>
      </c>
      <c r="G977" s="3" t="s">
        <v>52</v>
      </c>
      <c r="H977" s="3" t="s">
        <v>18</v>
      </c>
      <c r="I977" s="5">
        <v>0.4</v>
      </c>
      <c r="J977" s="6">
        <v>5750</v>
      </c>
      <c r="K977" s="7">
        <f t="shared" si="6"/>
        <v>2300</v>
      </c>
      <c r="L977" s="7">
        <f t="shared" si="7"/>
        <v>1265</v>
      </c>
      <c r="M977" s="8">
        <v>0.55000000000000004</v>
      </c>
    </row>
    <row r="978" spans="1:13" x14ac:dyDescent="0.25">
      <c r="A978" s="1"/>
      <c r="B978" s="3" t="s">
        <v>21</v>
      </c>
      <c r="C978" s="3">
        <v>1197831</v>
      </c>
      <c r="D978" s="4">
        <v>44382</v>
      </c>
      <c r="E978" s="3" t="s">
        <v>22</v>
      </c>
      <c r="F978" s="3" t="s">
        <v>51</v>
      </c>
      <c r="G978" s="3" t="s">
        <v>52</v>
      </c>
      <c r="H978" s="3" t="s">
        <v>19</v>
      </c>
      <c r="I978" s="5">
        <v>0.45</v>
      </c>
      <c r="J978" s="6">
        <v>5500</v>
      </c>
      <c r="K978" s="7">
        <f t="shared" si="6"/>
        <v>2475</v>
      </c>
      <c r="L978" s="7">
        <f t="shared" si="7"/>
        <v>989.99999999999989</v>
      </c>
      <c r="M978" s="8">
        <v>0.39999999999999997</v>
      </c>
    </row>
    <row r="979" spans="1:13" x14ac:dyDescent="0.25">
      <c r="A979" s="1"/>
      <c r="B979" s="3" t="s">
        <v>21</v>
      </c>
      <c r="C979" s="3">
        <v>1197831</v>
      </c>
      <c r="D979" s="4">
        <v>44382</v>
      </c>
      <c r="E979" s="3" t="s">
        <v>22</v>
      </c>
      <c r="F979" s="3" t="s">
        <v>51</v>
      </c>
      <c r="G979" s="3" t="s">
        <v>52</v>
      </c>
      <c r="H979" s="3" t="s">
        <v>20</v>
      </c>
      <c r="I979" s="5">
        <v>0.54999999999999993</v>
      </c>
      <c r="J979" s="6">
        <v>8250</v>
      </c>
      <c r="K979" s="7">
        <f t="shared" si="6"/>
        <v>4537.4999999999991</v>
      </c>
      <c r="L979" s="7">
        <f t="shared" si="7"/>
        <v>2722.5</v>
      </c>
      <c r="M979" s="8">
        <v>0.60000000000000009</v>
      </c>
    </row>
    <row r="980" spans="1:13" x14ac:dyDescent="0.25">
      <c r="A980" s="1"/>
      <c r="B980" s="3" t="s">
        <v>21</v>
      </c>
      <c r="C980" s="3">
        <v>1197831</v>
      </c>
      <c r="D980" s="4">
        <v>44415</v>
      </c>
      <c r="E980" s="3" t="s">
        <v>22</v>
      </c>
      <c r="F980" s="3" t="s">
        <v>51</v>
      </c>
      <c r="G980" s="3" t="s">
        <v>52</v>
      </c>
      <c r="H980" s="3" t="s">
        <v>15</v>
      </c>
      <c r="I980" s="5">
        <v>0.45</v>
      </c>
      <c r="J980" s="6">
        <v>7750</v>
      </c>
      <c r="K980" s="7">
        <f t="shared" si="6"/>
        <v>3487.5</v>
      </c>
      <c r="L980" s="7">
        <f t="shared" si="7"/>
        <v>1569.3749999999998</v>
      </c>
      <c r="M980" s="8">
        <v>0.44999999999999996</v>
      </c>
    </row>
    <row r="981" spans="1:13" x14ac:dyDescent="0.25">
      <c r="A981" s="1"/>
      <c r="B981" s="3" t="s">
        <v>21</v>
      </c>
      <c r="C981" s="3">
        <v>1197831</v>
      </c>
      <c r="D981" s="4">
        <v>44415</v>
      </c>
      <c r="E981" s="3" t="s">
        <v>22</v>
      </c>
      <c r="F981" s="3" t="s">
        <v>51</v>
      </c>
      <c r="G981" s="3" t="s">
        <v>52</v>
      </c>
      <c r="H981" s="3" t="s">
        <v>16</v>
      </c>
      <c r="I981" s="5">
        <v>0.55000000000000004</v>
      </c>
      <c r="J981" s="6">
        <v>7750</v>
      </c>
      <c r="K981" s="7">
        <f t="shared" si="6"/>
        <v>4262.5</v>
      </c>
      <c r="L981" s="7">
        <f t="shared" si="7"/>
        <v>1918.1249999999998</v>
      </c>
      <c r="M981" s="8">
        <v>0.44999999999999996</v>
      </c>
    </row>
    <row r="982" spans="1:13" x14ac:dyDescent="0.25">
      <c r="A982" s="1"/>
      <c r="B982" s="3" t="s">
        <v>21</v>
      </c>
      <c r="C982" s="3">
        <v>1197831</v>
      </c>
      <c r="D982" s="4">
        <v>44415</v>
      </c>
      <c r="E982" s="3" t="s">
        <v>22</v>
      </c>
      <c r="F982" s="3" t="s">
        <v>51</v>
      </c>
      <c r="G982" s="3" t="s">
        <v>52</v>
      </c>
      <c r="H982" s="3" t="s">
        <v>17</v>
      </c>
      <c r="I982" s="5">
        <v>0.5</v>
      </c>
      <c r="J982" s="6">
        <v>9500</v>
      </c>
      <c r="K982" s="7">
        <f t="shared" si="6"/>
        <v>4750</v>
      </c>
      <c r="L982" s="7">
        <f t="shared" si="7"/>
        <v>2137.5</v>
      </c>
      <c r="M982" s="8">
        <v>0.44999999999999996</v>
      </c>
    </row>
    <row r="983" spans="1:13" x14ac:dyDescent="0.25">
      <c r="A983" s="1"/>
      <c r="B983" s="3" t="s">
        <v>21</v>
      </c>
      <c r="C983" s="3">
        <v>1197831</v>
      </c>
      <c r="D983" s="4">
        <v>44415</v>
      </c>
      <c r="E983" s="3" t="s">
        <v>22</v>
      </c>
      <c r="F983" s="3" t="s">
        <v>51</v>
      </c>
      <c r="G983" s="3" t="s">
        <v>52</v>
      </c>
      <c r="H983" s="3" t="s">
        <v>18</v>
      </c>
      <c r="I983" s="5">
        <v>0.45</v>
      </c>
      <c r="J983" s="6">
        <v>4750</v>
      </c>
      <c r="K983" s="7">
        <f t="shared" si="6"/>
        <v>2137.5</v>
      </c>
      <c r="L983" s="7">
        <f t="shared" si="7"/>
        <v>1175.625</v>
      </c>
      <c r="M983" s="8">
        <v>0.55000000000000004</v>
      </c>
    </row>
    <row r="984" spans="1:13" x14ac:dyDescent="0.25">
      <c r="A984" s="1"/>
      <c r="B984" s="3" t="s">
        <v>21</v>
      </c>
      <c r="C984" s="3">
        <v>1197831</v>
      </c>
      <c r="D984" s="4">
        <v>44415</v>
      </c>
      <c r="E984" s="3" t="s">
        <v>22</v>
      </c>
      <c r="F984" s="3" t="s">
        <v>51</v>
      </c>
      <c r="G984" s="3" t="s">
        <v>52</v>
      </c>
      <c r="H984" s="3" t="s">
        <v>19</v>
      </c>
      <c r="I984" s="5">
        <v>0.5</v>
      </c>
      <c r="J984" s="6">
        <v>4750</v>
      </c>
      <c r="K984" s="7">
        <f t="shared" si="6"/>
        <v>2375</v>
      </c>
      <c r="L984" s="7">
        <f t="shared" si="7"/>
        <v>949.99999999999989</v>
      </c>
      <c r="M984" s="8">
        <v>0.39999999999999997</v>
      </c>
    </row>
    <row r="985" spans="1:13" x14ac:dyDescent="0.25">
      <c r="A985" s="1"/>
      <c r="B985" s="3" t="s">
        <v>21</v>
      </c>
      <c r="C985" s="3">
        <v>1197831</v>
      </c>
      <c r="D985" s="4">
        <v>44415</v>
      </c>
      <c r="E985" s="3" t="s">
        <v>22</v>
      </c>
      <c r="F985" s="3" t="s">
        <v>51</v>
      </c>
      <c r="G985" s="3" t="s">
        <v>52</v>
      </c>
      <c r="H985" s="3" t="s">
        <v>20</v>
      </c>
      <c r="I985" s="5">
        <v>0.54999999999999993</v>
      </c>
      <c r="J985" s="6">
        <v>7250</v>
      </c>
      <c r="K985" s="7">
        <f t="shared" si="6"/>
        <v>3987.4999999999995</v>
      </c>
      <c r="L985" s="7">
        <f t="shared" si="7"/>
        <v>2392.5</v>
      </c>
      <c r="M985" s="8">
        <v>0.60000000000000009</v>
      </c>
    </row>
    <row r="986" spans="1:13" x14ac:dyDescent="0.25">
      <c r="A986" s="1"/>
      <c r="B986" s="3" t="s">
        <v>21</v>
      </c>
      <c r="C986" s="3">
        <v>1197831</v>
      </c>
      <c r="D986" s="4">
        <v>44443</v>
      </c>
      <c r="E986" s="3" t="s">
        <v>22</v>
      </c>
      <c r="F986" s="3" t="s">
        <v>51</v>
      </c>
      <c r="G986" s="3" t="s">
        <v>52</v>
      </c>
      <c r="H986" s="3" t="s">
        <v>15</v>
      </c>
      <c r="I986" s="5">
        <v>0.5</v>
      </c>
      <c r="J986" s="6">
        <v>6750</v>
      </c>
      <c r="K986" s="7">
        <f t="shared" si="6"/>
        <v>3375</v>
      </c>
      <c r="L986" s="7">
        <f t="shared" si="7"/>
        <v>1518.7499999999998</v>
      </c>
      <c r="M986" s="8">
        <v>0.44999999999999996</v>
      </c>
    </row>
    <row r="987" spans="1:13" x14ac:dyDescent="0.25">
      <c r="A987" s="1"/>
      <c r="B987" s="3" t="s">
        <v>21</v>
      </c>
      <c r="C987" s="3">
        <v>1197831</v>
      </c>
      <c r="D987" s="4">
        <v>44443</v>
      </c>
      <c r="E987" s="3" t="s">
        <v>22</v>
      </c>
      <c r="F987" s="3" t="s">
        <v>51</v>
      </c>
      <c r="G987" s="3" t="s">
        <v>52</v>
      </c>
      <c r="H987" s="3" t="s">
        <v>16</v>
      </c>
      <c r="I987" s="5">
        <v>0.5</v>
      </c>
      <c r="J987" s="6">
        <v>6250</v>
      </c>
      <c r="K987" s="7">
        <f t="shared" si="6"/>
        <v>3125</v>
      </c>
      <c r="L987" s="7">
        <f t="shared" si="7"/>
        <v>1406.2499999999998</v>
      </c>
      <c r="M987" s="8">
        <v>0.44999999999999996</v>
      </c>
    </row>
    <row r="988" spans="1:13" x14ac:dyDescent="0.25">
      <c r="A988" s="1"/>
      <c r="B988" s="3" t="s">
        <v>21</v>
      </c>
      <c r="C988" s="3">
        <v>1197831</v>
      </c>
      <c r="D988" s="4">
        <v>44443</v>
      </c>
      <c r="E988" s="3" t="s">
        <v>22</v>
      </c>
      <c r="F988" s="3" t="s">
        <v>51</v>
      </c>
      <c r="G988" s="3" t="s">
        <v>52</v>
      </c>
      <c r="H988" s="3" t="s">
        <v>17</v>
      </c>
      <c r="I988" s="5">
        <v>0.54999999999999993</v>
      </c>
      <c r="J988" s="6">
        <v>6750</v>
      </c>
      <c r="K988" s="7">
        <f t="shared" si="6"/>
        <v>3712.4999999999995</v>
      </c>
      <c r="L988" s="7">
        <f t="shared" si="7"/>
        <v>1670.6249999999995</v>
      </c>
      <c r="M988" s="8">
        <v>0.44999999999999996</v>
      </c>
    </row>
    <row r="989" spans="1:13" x14ac:dyDescent="0.25">
      <c r="A989" s="1"/>
      <c r="B989" s="3" t="s">
        <v>21</v>
      </c>
      <c r="C989" s="3">
        <v>1197831</v>
      </c>
      <c r="D989" s="4">
        <v>44443</v>
      </c>
      <c r="E989" s="3" t="s">
        <v>22</v>
      </c>
      <c r="F989" s="3" t="s">
        <v>51</v>
      </c>
      <c r="G989" s="3" t="s">
        <v>52</v>
      </c>
      <c r="H989" s="3" t="s">
        <v>18</v>
      </c>
      <c r="I989" s="5">
        <v>0.54999999999999993</v>
      </c>
      <c r="J989" s="6">
        <v>4000</v>
      </c>
      <c r="K989" s="7">
        <f t="shared" si="6"/>
        <v>2199.9999999999995</v>
      </c>
      <c r="L989" s="7">
        <f t="shared" si="7"/>
        <v>1209.9999999999998</v>
      </c>
      <c r="M989" s="8">
        <v>0.55000000000000004</v>
      </c>
    </row>
    <row r="990" spans="1:13" x14ac:dyDescent="0.25">
      <c r="A990" s="1"/>
      <c r="B990" s="3" t="s">
        <v>21</v>
      </c>
      <c r="C990" s="3">
        <v>1197831</v>
      </c>
      <c r="D990" s="4">
        <v>44443</v>
      </c>
      <c r="E990" s="3" t="s">
        <v>22</v>
      </c>
      <c r="F990" s="3" t="s">
        <v>51</v>
      </c>
      <c r="G990" s="3" t="s">
        <v>52</v>
      </c>
      <c r="H990" s="3" t="s">
        <v>19</v>
      </c>
      <c r="I990" s="5">
        <v>0.5</v>
      </c>
      <c r="J990" s="6">
        <v>4000</v>
      </c>
      <c r="K990" s="7">
        <f t="shared" si="6"/>
        <v>2000</v>
      </c>
      <c r="L990" s="7">
        <f t="shared" si="7"/>
        <v>799.99999999999989</v>
      </c>
      <c r="M990" s="8">
        <v>0.39999999999999997</v>
      </c>
    </row>
    <row r="991" spans="1:13" x14ac:dyDescent="0.25">
      <c r="A991" s="1"/>
      <c r="B991" s="3" t="s">
        <v>21</v>
      </c>
      <c r="C991" s="3">
        <v>1197831</v>
      </c>
      <c r="D991" s="4">
        <v>44443</v>
      </c>
      <c r="E991" s="3" t="s">
        <v>22</v>
      </c>
      <c r="F991" s="3" t="s">
        <v>51</v>
      </c>
      <c r="G991" s="3" t="s">
        <v>52</v>
      </c>
      <c r="H991" s="3" t="s">
        <v>20</v>
      </c>
      <c r="I991" s="5">
        <v>0.45</v>
      </c>
      <c r="J991" s="6">
        <v>6250</v>
      </c>
      <c r="K991" s="7">
        <f t="shared" si="6"/>
        <v>2812.5</v>
      </c>
      <c r="L991" s="7">
        <f t="shared" si="7"/>
        <v>1687.5000000000002</v>
      </c>
      <c r="M991" s="8">
        <v>0.60000000000000009</v>
      </c>
    </row>
    <row r="992" spans="1:13" x14ac:dyDescent="0.25">
      <c r="A992" s="1"/>
      <c r="B992" s="3" t="s">
        <v>21</v>
      </c>
      <c r="C992" s="3">
        <v>1197831</v>
      </c>
      <c r="D992" s="4">
        <v>44472</v>
      </c>
      <c r="E992" s="3" t="s">
        <v>22</v>
      </c>
      <c r="F992" s="3" t="s">
        <v>51</v>
      </c>
      <c r="G992" s="3" t="s">
        <v>52</v>
      </c>
      <c r="H992" s="3" t="s">
        <v>15</v>
      </c>
      <c r="I992" s="5">
        <v>0.35000000000000003</v>
      </c>
      <c r="J992" s="6">
        <v>5750</v>
      </c>
      <c r="K992" s="7">
        <f t="shared" si="6"/>
        <v>2012.5000000000002</v>
      </c>
      <c r="L992" s="7">
        <f t="shared" si="7"/>
        <v>905.625</v>
      </c>
      <c r="M992" s="8">
        <v>0.44999999999999996</v>
      </c>
    </row>
    <row r="993" spans="1:13" x14ac:dyDescent="0.25">
      <c r="A993" s="1"/>
      <c r="B993" s="3" t="s">
        <v>21</v>
      </c>
      <c r="C993" s="3">
        <v>1197831</v>
      </c>
      <c r="D993" s="4">
        <v>44472</v>
      </c>
      <c r="E993" s="3" t="s">
        <v>22</v>
      </c>
      <c r="F993" s="3" t="s">
        <v>51</v>
      </c>
      <c r="G993" s="3" t="s">
        <v>52</v>
      </c>
      <c r="H993" s="3" t="s">
        <v>16</v>
      </c>
      <c r="I993" s="5">
        <v>0.35000000000000003</v>
      </c>
      <c r="J993" s="6">
        <v>5750</v>
      </c>
      <c r="K993" s="7">
        <f t="shared" si="6"/>
        <v>2012.5000000000002</v>
      </c>
      <c r="L993" s="7">
        <f t="shared" si="7"/>
        <v>905.625</v>
      </c>
      <c r="M993" s="8">
        <v>0.44999999999999996</v>
      </c>
    </row>
    <row r="994" spans="1:13" x14ac:dyDescent="0.25">
      <c r="A994" s="1"/>
      <c r="B994" s="3" t="s">
        <v>21</v>
      </c>
      <c r="C994" s="3">
        <v>1197831</v>
      </c>
      <c r="D994" s="4">
        <v>44472</v>
      </c>
      <c r="E994" s="3" t="s">
        <v>22</v>
      </c>
      <c r="F994" s="3" t="s">
        <v>51</v>
      </c>
      <c r="G994" s="3" t="s">
        <v>52</v>
      </c>
      <c r="H994" s="3" t="s">
        <v>17</v>
      </c>
      <c r="I994" s="5">
        <v>0.4</v>
      </c>
      <c r="J994" s="6">
        <v>5250</v>
      </c>
      <c r="K994" s="7">
        <f t="shared" si="6"/>
        <v>2100</v>
      </c>
      <c r="L994" s="7">
        <f t="shared" si="7"/>
        <v>944.99999999999989</v>
      </c>
      <c r="M994" s="8">
        <v>0.44999999999999996</v>
      </c>
    </row>
    <row r="995" spans="1:13" x14ac:dyDescent="0.25">
      <c r="A995" s="1"/>
      <c r="B995" s="3" t="s">
        <v>21</v>
      </c>
      <c r="C995" s="3">
        <v>1197831</v>
      </c>
      <c r="D995" s="4">
        <v>44472</v>
      </c>
      <c r="E995" s="3" t="s">
        <v>22</v>
      </c>
      <c r="F995" s="3" t="s">
        <v>51</v>
      </c>
      <c r="G995" s="3" t="s">
        <v>52</v>
      </c>
      <c r="H995" s="3" t="s">
        <v>18</v>
      </c>
      <c r="I995" s="5">
        <v>0.4</v>
      </c>
      <c r="J995" s="6">
        <v>3750</v>
      </c>
      <c r="K995" s="7">
        <f t="shared" si="6"/>
        <v>1500</v>
      </c>
      <c r="L995" s="7">
        <f t="shared" si="7"/>
        <v>825.00000000000011</v>
      </c>
      <c r="M995" s="8">
        <v>0.55000000000000004</v>
      </c>
    </row>
    <row r="996" spans="1:13" x14ac:dyDescent="0.25">
      <c r="A996" s="1"/>
      <c r="B996" s="3" t="s">
        <v>21</v>
      </c>
      <c r="C996" s="3">
        <v>1197831</v>
      </c>
      <c r="D996" s="4">
        <v>44472</v>
      </c>
      <c r="E996" s="3" t="s">
        <v>22</v>
      </c>
      <c r="F996" s="3" t="s">
        <v>51</v>
      </c>
      <c r="G996" s="3" t="s">
        <v>52</v>
      </c>
      <c r="H996" s="3" t="s">
        <v>19</v>
      </c>
      <c r="I996" s="5">
        <v>0.35000000000000003</v>
      </c>
      <c r="J996" s="6">
        <v>3500</v>
      </c>
      <c r="K996" s="7">
        <f t="shared" si="6"/>
        <v>1225.0000000000002</v>
      </c>
      <c r="L996" s="7">
        <f t="shared" si="7"/>
        <v>490.00000000000006</v>
      </c>
      <c r="M996" s="8">
        <v>0.39999999999999997</v>
      </c>
    </row>
    <row r="997" spans="1:13" x14ac:dyDescent="0.25">
      <c r="A997" s="1"/>
      <c r="B997" s="3" t="s">
        <v>21</v>
      </c>
      <c r="C997" s="3">
        <v>1197831</v>
      </c>
      <c r="D997" s="4">
        <v>44472</v>
      </c>
      <c r="E997" s="3" t="s">
        <v>22</v>
      </c>
      <c r="F997" s="3" t="s">
        <v>51</v>
      </c>
      <c r="G997" s="3" t="s">
        <v>52</v>
      </c>
      <c r="H997" s="3" t="s">
        <v>20</v>
      </c>
      <c r="I997" s="5">
        <v>0.45</v>
      </c>
      <c r="J997" s="6">
        <v>5250</v>
      </c>
      <c r="K997" s="7">
        <f t="shared" si="6"/>
        <v>2362.5</v>
      </c>
      <c r="L997" s="7">
        <f t="shared" si="7"/>
        <v>1417.5000000000002</v>
      </c>
      <c r="M997" s="8">
        <v>0.60000000000000009</v>
      </c>
    </row>
    <row r="998" spans="1:13" x14ac:dyDescent="0.25">
      <c r="A998" s="1"/>
      <c r="B998" s="3" t="s">
        <v>21</v>
      </c>
      <c r="C998" s="3">
        <v>1197831</v>
      </c>
      <c r="D998" s="4">
        <v>44504</v>
      </c>
      <c r="E998" s="3" t="s">
        <v>22</v>
      </c>
      <c r="F998" s="3" t="s">
        <v>51</v>
      </c>
      <c r="G998" s="3" t="s">
        <v>52</v>
      </c>
      <c r="H998" s="3" t="s">
        <v>15</v>
      </c>
      <c r="I998" s="5">
        <v>0.30000000000000004</v>
      </c>
      <c r="J998" s="6">
        <v>6750</v>
      </c>
      <c r="K998" s="7">
        <f t="shared" si="6"/>
        <v>2025.0000000000002</v>
      </c>
      <c r="L998" s="7">
        <f t="shared" si="7"/>
        <v>911.25</v>
      </c>
      <c r="M998" s="8">
        <v>0.44999999999999996</v>
      </c>
    </row>
    <row r="999" spans="1:13" x14ac:dyDescent="0.25">
      <c r="A999" s="1"/>
      <c r="B999" s="3" t="s">
        <v>21</v>
      </c>
      <c r="C999" s="3">
        <v>1197831</v>
      </c>
      <c r="D999" s="4">
        <v>44504</v>
      </c>
      <c r="E999" s="3" t="s">
        <v>22</v>
      </c>
      <c r="F999" s="3" t="s">
        <v>51</v>
      </c>
      <c r="G999" s="3" t="s">
        <v>52</v>
      </c>
      <c r="H999" s="3" t="s">
        <v>16</v>
      </c>
      <c r="I999" s="5">
        <v>0.30000000000000004</v>
      </c>
      <c r="J999" s="6">
        <v>6750</v>
      </c>
      <c r="K999" s="7">
        <f t="shared" si="6"/>
        <v>2025.0000000000002</v>
      </c>
      <c r="L999" s="7">
        <f t="shared" si="7"/>
        <v>911.25</v>
      </c>
      <c r="M999" s="8">
        <v>0.44999999999999996</v>
      </c>
    </row>
    <row r="1000" spans="1:13" x14ac:dyDescent="0.25">
      <c r="A1000" s="1"/>
      <c r="B1000" s="3" t="s">
        <v>21</v>
      </c>
      <c r="C1000" s="3">
        <v>1197831</v>
      </c>
      <c r="D1000" s="4">
        <v>44504</v>
      </c>
      <c r="E1000" s="3" t="s">
        <v>22</v>
      </c>
      <c r="F1000" s="3" t="s">
        <v>51</v>
      </c>
      <c r="G1000" s="3" t="s">
        <v>52</v>
      </c>
      <c r="H1000" s="3" t="s">
        <v>17</v>
      </c>
      <c r="I1000" s="5">
        <v>0.55000000000000004</v>
      </c>
      <c r="J1000" s="6">
        <v>6000</v>
      </c>
      <c r="K1000" s="7">
        <f t="shared" si="6"/>
        <v>3300.0000000000005</v>
      </c>
      <c r="L1000" s="7">
        <f t="shared" si="7"/>
        <v>1485</v>
      </c>
      <c r="M1000" s="8">
        <v>0.44999999999999996</v>
      </c>
    </row>
    <row r="1001" spans="1:13" x14ac:dyDescent="0.25">
      <c r="A1001" s="1"/>
      <c r="B1001" s="3" t="s">
        <v>21</v>
      </c>
      <c r="C1001" s="3">
        <v>1197831</v>
      </c>
      <c r="D1001" s="4">
        <v>44504</v>
      </c>
      <c r="E1001" s="3" t="s">
        <v>22</v>
      </c>
      <c r="F1001" s="3" t="s">
        <v>51</v>
      </c>
      <c r="G1001" s="3" t="s">
        <v>52</v>
      </c>
      <c r="H1001" s="3" t="s">
        <v>18</v>
      </c>
      <c r="I1001" s="5">
        <v>0.55000000000000004</v>
      </c>
      <c r="J1001" s="6">
        <v>4750</v>
      </c>
      <c r="K1001" s="7">
        <f t="shared" si="6"/>
        <v>2612.5</v>
      </c>
      <c r="L1001" s="7">
        <f t="shared" si="7"/>
        <v>1436.8750000000002</v>
      </c>
      <c r="M1001" s="8">
        <v>0.55000000000000004</v>
      </c>
    </row>
    <row r="1002" spans="1:13" x14ac:dyDescent="0.25">
      <c r="A1002" s="1"/>
      <c r="B1002" s="3" t="s">
        <v>21</v>
      </c>
      <c r="C1002" s="3">
        <v>1197831</v>
      </c>
      <c r="D1002" s="4">
        <v>44504</v>
      </c>
      <c r="E1002" s="3" t="s">
        <v>22</v>
      </c>
      <c r="F1002" s="3" t="s">
        <v>51</v>
      </c>
      <c r="G1002" s="3" t="s">
        <v>52</v>
      </c>
      <c r="H1002" s="3" t="s">
        <v>19</v>
      </c>
      <c r="I1002" s="5">
        <v>0.54999999999999993</v>
      </c>
      <c r="J1002" s="6">
        <v>4500</v>
      </c>
      <c r="K1002" s="7">
        <f t="shared" si="6"/>
        <v>2474.9999999999995</v>
      </c>
      <c r="L1002" s="7">
        <f t="shared" si="7"/>
        <v>989.99999999999977</v>
      </c>
      <c r="M1002" s="8">
        <v>0.39999999999999997</v>
      </c>
    </row>
    <row r="1003" spans="1:13" x14ac:dyDescent="0.25">
      <c r="A1003" s="1"/>
      <c r="B1003" s="3" t="s">
        <v>21</v>
      </c>
      <c r="C1003" s="3">
        <v>1197831</v>
      </c>
      <c r="D1003" s="4">
        <v>44504</v>
      </c>
      <c r="E1003" s="3" t="s">
        <v>22</v>
      </c>
      <c r="F1003" s="3" t="s">
        <v>51</v>
      </c>
      <c r="G1003" s="3" t="s">
        <v>52</v>
      </c>
      <c r="H1003" s="3" t="s">
        <v>20</v>
      </c>
      <c r="I1003" s="5">
        <v>0.65</v>
      </c>
      <c r="J1003" s="6">
        <v>6500</v>
      </c>
      <c r="K1003" s="7">
        <f t="shared" si="6"/>
        <v>4225</v>
      </c>
      <c r="L1003" s="7">
        <f t="shared" si="7"/>
        <v>2535.0000000000005</v>
      </c>
      <c r="M1003" s="8">
        <v>0.60000000000000009</v>
      </c>
    </row>
    <row r="1004" spans="1:13" x14ac:dyDescent="0.25">
      <c r="A1004" s="1"/>
      <c r="B1004" s="3" t="s">
        <v>21</v>
      </c>
      <c r="C1004" s="3">
        <v>1197831</v>
      </c>
      <c r="D1004" s="4">
        <v>44533</v>
      </c>
      <c r="E1004" s="3" t="s">
        <v>22</v>
      </c>
      <c r="F1004" s="3" t="s">
        <v>51</v>
      </c>
      <c r="G1004" s="3" t="s">
        <v>52</v>
      </c>
      <c r="H1004" s="3" t="s">
        <v>15</v>
      </c>
      <c r="I1004" s="5">
        <v>0.54999999999999993</v>
      </c>
      <c r="J1004" s="6">
        <v>8000</v>
      </c>
      <c r="K1004" s="7">
        <f t="shared" si="6"/>
        <v>4399.9999999999991</v>
      </c>
      <c r="L1004" s="7">
        <f t="shared" si="7"/>
        <v>1979.9999999999993</v>
      </c>
      <c r="M1004" s="8">
        <v>0.44999999999999996</v>
      </c>
    </row>
    <row r="1005" spans="1:13" x14ac:dyDescent="0.25">
      <c r="A1005" s="1"/>
      <c r="B1005" s="3" t="s">
        <v>21</v>
      </c>
      <c r="C1005" s="3">
        <v>1197831</v>
      </c>
      <c r="D1005" s="4">
        <v>44533</v>
      </c>
      <c r="E1005" s="3" t="s">
        <v>22</v>
      </c>
      <c r="F1005" s="3" t="s">
        <v>51</v>
      </c>
      <c r="G1005" s="3" t="s">
        <v>52</v>
      </c>
      <c r="H1005" s="3" t="s">
        <v>16</v>
      </c>
      <c r="I1005" s="5">
        <v>0.54999999999999993</v>
      </c>
      <c r="J1005" s="6">
        <v>8000</v>
      </c>
      <c r="K1005" s="7">
        <f t="shared" si="6"/>
        <v>4399.9999999999991</v>
      </c>
      <c r="L1005" s="7">
        <f t="shared" si="7"/>
        <v>1979.9999999999993</v>
      </c>
      <c r="M1005" s="8">
        <v>0.44999999999999996</v>
      </c>
    </row>
    <row r="1006" spans="1:13" x14ac:dyDescent="0.25">
      <c r="A1006" s="1"/>
      <c r="B1006" s="3" t="s">
        <v>21</v>
      </c>
      <c r="C1006" s="3">
        <v>1197831</v>
      </c>
      <c r="D1006" s="4">
        <v>44533</v>
      </c>
      <c r="E1006" s="3" t="s">
        <v>22</v>
      </c>
      <c r="F1006" s="3" t="s">
        <v>51</v>
      </c>
      <c r="G1006" s="3" t="s">
        <v>52</v>
      </c>
      <c r="H1006" s="3" t="s">
        <v>17</v>
      </c>
      <c r="I1006" s="5">
        <v>0.6</v>
      </c>
      <c r="J1006" s="6">
        <v>7000</v>
      </c>
      <c r="K1006" s="7">
        <f t="shared" si="6"/>
        <v>4200</v>
      </c>
      <c r="L1006" s="7">
        <f t="shared" si="7"/>
        <v>1889.9999999999998</v>
      </c>
      <c r="M1006" s="8">
        <v>0.44999999999999996</v>
      </c>
    </row>
    <row r="1007" spans="1:13" x14ac:dyDescent="0.25">
      <c r="A1007" s="1"/>
      <c r="B1007" s="3" t="s">
        <v>21</v>
      </c>
      <c r="C1007" s="3">
        <v>1197831</v>
      </c>
      <c r="D1007" s="4">
        <v>44533</v>
      </c>
      <c r="E1007" s="3" t="s">
        <v>22</v>
      </c>
      <c r="F1007" s="3" t="s">
        <v>51</v>
      </c>
      <c r="G1007" s="3" t="s">
        <v>52</v>
      </c>
      <c r="H1007" s="3" t="s">
        <v>18</v>
      </c>
      <c r="I1007" s="5">
        <v>0.6</v>
      </c>
      <c r="J1007" s="6">
        <v>5500</v>
      </c>
      <c r="K1007" s="7">
        <f t="shared" si="6"/>
        <v>3300</v>
      </c>
      <c r="L1007" s="7">
        <f t="shared" si="7"/>
        <v>1815.0000000000002</v>
      </c>
      <c r="M1007" s="8">
        <v>0.55000000000000004</v>
      </c>
    </row>
    <row r="1008" spans="1:13" x14ac:dyDescent="0.25">
      <c r="A1008" s="1"/>
      <c r="B1008" s="3" t="s">
        <v>21</v>
      </c>
      <c r="C1008" s="3">
        <v>1197831</v>
      </c>
      <c r="D1008" s="4">
        <v>44533</v>
      </c>
      <c r="E1008" s="3" t="s">
        <v>22</v>
      </c>
      <c r="F1008" s="3" t="s">
        <v>51</v>
      </c>
      <c r="G1008" s="3" t="s">
        <v>52</v>
      </c>
      <c r="H1008" s="3" t="s">
        <v>19</v>
      </c>
      <c r="I1008" s="5">
        <v>0.54999999999999993</v>
      </c>
      <c r="J1008" s="6">
        <v>5000</v>
      </c>
      <c r="K1008" s="7">
        <f t="shared" si="6"/>
        <v>2749.9999999999995</v>
      </c>
      <c r="L1008" s="7">
        <f t="shared" si="7"/>
        <v>1099.9999999999998</v>
      </c>
      <c r="M1008" s="8">
        <v>0.39999999999999997</v>
      </c>
    </row>
    <row r="1009" spans="1:13" x14ac:dyDescent="0.25">
      <c r="A1009" s="1"/>
      <c r="B1009" s="3" t="s">
        <v>21</v>
      </c>
      <c r="C1009" s="3">
        <v>1197831</v>
      </c>
      <c r="D1009" s="4">
        <v>44533</v>
      </c>
      <c r="E1009" s="3" t="s">
        <v>22</v>
      </c>
      <c r="F1009" s="3" t="s">
        <v>51</v>
      </c>
      <c r="G1009" s="3" t="s">
        <v>52</v>
      </c>
      <c r="H1009" s="3" t="s">
        <v>20</v>
      </c>
      <c r="I1009" s="5">
        <v>0.65</v>
      </c>
      <c r="J1009" s="6">
        <v>7500</v>
      </c>
      <c r="K1009" s="7">
        <f t="shared" si="6"/>
        <v>4875</v>
      </c>
      <c r="L1009" s="7">
        <f t="shared" si="7"/>
        <v>2925.0000000000005</v>
      </c>
      <c r="M1009" s="8">
        <v>0.60000000000000009</v>
      </c>
    </row>
    <row r="1010" spans="1:13" x14ac:dyDescent="0.25">
      <c r="A1010" s="1" t="s">
        <v>37</v>
      </c>
      <c r="B1010" s="3" t="s">
        <v>12</v>
      </c>
      <c r="C1010" s="3">
        <v>1185732</v>
      </c>
      <c r="D1010" s="4">
        <v>44207</v>
      </c>
      <c r="E1010" s="3" t="s">
        <v>31</v>
      </c>
      <c r="F1010" s="3" t="s">
        <v>53</v>
      </c>
      <c r="G1010" s="3" t="s">
        <v>54</v>
      </c>
      <c r="H1010" s="3" t="s">
        <v>15</v>
      </c>
      <c r="I1010" s="5">
        <v>0.35</v>
      </c>
      <c r="J1010" s="6">
        <v>4250</v>
      </c>
      <c r="K1010" s="7">
        <f t="shared" si="6"/>
        <v>1487.5</v>
      </c>
      <c r="L1010" s="7">
        <f t="shared" si="7"/>
        <v>595</v>
      </c>
      <c r="M1010" s="8">
        <v>0.4</v>
      </c>
    </row>
    <row r="1011" spans="1:13" x14ac:dyDescent="0.25">
      <c r="A1011" s="1"/>
      <c r="B1011" s="3" t="s">
        <v>12</v>
      </c>
      <c r="C1011" s="3">
        <v>1185732</v>
      </c>
      <c r="D1011" s="4">
        <v>44207</v>
      </c>
      <c r="E1011" s="3" t="s">
        <v>31</v>
      </c>
      <c r="F1011" s="3" t="s">
        <v>53</v>
      </c>
      <c r="G1011" s="3" t="s">
        <v>54</v>
      </c>
      <c r="H1011" s="3" t="s">
        <v>16</v>
      </c>
      <c r="I1011" s="5">
        <v>0.35</v>
      </c>
      <c r="J1011" s="6">
        <v>2250</v>
      </c>
      <c r="K1011" s="7">
        <f t="shared" si="6"/>
        <v>787.5</v>
      </c>
      <c r="L1011" s="7">
        <f t="shared" si="7"/>
        <v>275.625</v>
      </c>
      <c r="M1011" s="8">
        <v>0.35</v>
      </c>
    </row>
    <row r="1012" spans="1:13" x14ac:dyDescent="0.25">
      <c r="A1012" s="1"/>
      <c r="B1012" s="3" t="s">
        <v>12</v>
      </c>
      <c r="C1012" s="3">
        <v>1185732</v>
      </c>
      <c r="D1012" s="4">
        <v>44207</v>
      </c>
      <c r="E1012" s="3" t="s">
        <v>31</v>
      </c>
      <c r="F1012" s="3" t="s">
        <v>53</v>
      </c>
      <c r="G1012" s="3" t="s">
        <v>54</v>
      </c>
      <c r="H1012" s="3" t="s">
        <v>17</v>
      </c>
      <c r="I1012" s="5">
        <v>0.25</v>
      </c>
      <c r="J1012" s="6">
        <v>2250</v>
      </c>
      <c r="K1012" s="7">
        <f t="shared" si="6"/>
        <v>562.5</v>
      </c>
      <c r="L1012" s="7">
        <f t="shared" si="7"/>
        <v>196.875</v>
      </c>
      <c r="M1012" s="8">
        <v>0.35</v>
      </c>
    </row>
    <row r="1013" spans="1:13" x14ac:dyDescent="0.25">
      <c r="A1013" s="1"/>
      <c r="B1013" s="3" t="s">
        <v>12</v>
      </c>
      <c r="C1013" s="3">
        <v>1185732</v>
      </c>
      <c r="D1013" s="4">
        <v>44207</v>
      </c>
      <c r="E1013" s="3" t="s">
        <v>31</v>
      </c>
      <c r="F1013" s="3" t="s">
        <v>53</v>
      </c>
      <c r="G1013" s="3" t="s">
        <v>54</v>
      </c>
      <c r="H1013" s="3" t="s">
        <v>18</v>
      </c>
      <c r="I1013" s="5">
        <v>0.30000000000000004</v>
      </c>
      <c r="J1013" s="6">
        <v>750</v>
      </c>
      <c r="K1013" s="7">
        <f t="shared" si="6"/>
        <v>225.00000000000003</v>
      </c>
      <c r="L1013" s="7">
        <f t="shared" si="7"/>
        <v>90.000000000000014</v>
      </c>
      <c r="M1013" s="8">
        <v>0.4</v>
      </c>
    </row>
    <row r="1014" spans="1:13" x14ac:dyDescent="0.25">
      <c r="A1014" s="1"/>
      <c r="B1014" s="3" t="s">
        <v>12</v>
      </c>
      <c r="C1014" s="3">
        <v>1185732</v>
      </c>
      <c r="D1014" s="4">
        <v>44207</v>
      </c>
      <c r="E1014" s="3" t="s">
        <v>31</v>
      </c>
      <c r="F1014" s="3" t="s">
        <v>53</v>
      </c>
      <c r="G1014" s="3" t="s">
        <v>54</v>
      </c>
      <c r="H1014" s="3" t="s">
        <v>19</v>
      </c>
      <c r="I1014" s="5">
        <v>0.44999999999999996</v>
      </c>
      <c r="J1014" s="6">
        <v>1250</v>
      </c>
      <c r="K1014" s="7">
        <f t="shared" si="6"/>
        <v>562.5</v>
      </c>
      <c r="L1014" s="7">
        <f t="shared" si="7"/>
        <v>196.875</v>
      </c>
      <c r="M1014" s="8">
        <v>0.35</v>
      </c>
    </row>
    <row r="1015" spans="1:13" x14ac:dyDescent="0.25">
      <c r="A1015" s="1"/>
      <c r="B1015" s="3" t="s">
        <v>12</v>
      </c>
      <c r="C1015" s="3">
        <v>1185732</v>
      </c>
      <c r="D1015" s="4">
        <v>44207</v>
      </c>
      <c r="E1015" s="3" t="s">
        <v>31</v>
      </c>
      <c r="F1015" s="3" t="s">
        <v>53</v>
      </c>
      <c r="G1015" s="3" t="s">
        <v>54</v>
      </c>
      <c r="H1015" s="3" t="s">
        <v>20</v>
      </c>
      <c r="I1015" s="5">
        <v>0.35</v>
      </c>
      <c r="J1015" s="6">
        <v>2250</v>
      </c>
      <c r="K1015" s="7">
        <f t="shared" si="6"/>
        <v>787.5</v>
      </c>
      <c r="L1015" s="7">
        <f t="shared" si="7"/>
        <v>393.75</v>
      </c>
      <c r="M1015" s="8">
        <v>0.5</v>
      </c>
    </row>
    <row r="1016" spans="1:13" x14ac:dyDescent="0.25">
      <c r="A1016" s="1"/>
      <c r="B1016" s="3" t="s">
        <v>12</v>
      </c>
      <c r="C1016" s="3">
        <v>1185732</v>
      </c>
      <c r="D1016" s="4">
        <v>44238</v>
      </c>
      <c r="E1016" s="3" t="s">
        <v>31</v>
      </c>
      <c r="F1016" s="3" t="s">
        <v>53</v>
      </c>
      <c r="G1016" s="3" t="s">
        <v>54</v>
      </c>
      <c r="H1016" s="3" t="s">
        <v>15</v>
      </c>
      <c r="I1016" s="5">
        <v>0.35</v>
      </c>
      <c r="J1016" s="6">
        <v>4750</v>
      </c>
      <c r="K1016" s="7">
        <f t="shared" si="6"/>
        <v>1662.5</v>
      </c>
      <c r="L1016" s="7">
        <f t="shared" si="7"/>
        <v>665</v>
      </c>
      <c r="M1016" s="8">
        <v>0.4</v>
      </c>
    </row>
    <row r="1017" spans="1:13" x14ac:dyDescent="0.25">
      <c r="A1017" s="1"/>
      <c r="B1017" s="3" t="s">
        <v>12</v>
      </c>
      <c r="C1017" s="3">
        <v>1185732</v>
      </c>
      <c r="D1017" s="4">
        <v>44238</v>
      </c>
      <c r="E1017" s="3" t="s">
        <v>31</v>
      </c>
      <c r="F1017" s="3" t="s">
        <v>53</v>
      </c>
      <c r="G1017" s="3" t="s">
        <v>54</v>
      </c>
      <c r="H1017" s="3" t="s">
        <v>16</v>
      </c>
      <c r="I1017" s="5">
        <v>0.35</v>
      </c>
      <c r="J1017" s="6">
        <v>1250</v>
      </c>
      <c r="K1017" s="7">
        <f t="shared" si="6"/>
        <v>437.5</v>
      </c>
      <c r="L1017" s="7">
        <f t="shared" si="7"/>
        <v>153.125</v>
      </c>
      <c r="M1017" s="8">
        <v>0.35</v>
      </c>
    </row>
    <row r="1018" spans="1:13" x14ac:dyDescent="0.25">
      <c r="A1018" s="1"/>
      <c r="B1018" s="3" t="s">
        <v>12</v>
      </c>
      <c r="C1018" s="3">
        <v>1185732</v>
      </c>
      <c r="D1018" s="4">
        <v>44238</v>
      </c>
      <c r="E1018" s="3" t="s">
        <v>31</v>
      </c>
      <c r="F1018" s="3" t="s">
        <v>53</v>
      </c>
      <c r="G1018" s="3" t="s">
        <v>54</v>
      </c>
      <c r="H1018" s="3" t="s">
        <v>17</v>
      </c>
      <c r="I1018" s="5">
        <v>0.25</v>
      </c>
      <c r="J1018" s="6">
        <v>1750</v>
      </c>
      <c r="K1018" s="7">
        <f t="shared" si="6"/>
        <v>437.5</v>
      </c>
      <c r="L1018" s="7">
        <f t="shared" si="7"/>
        <v>153.125</v>
      </c>
      <c r="M1018" s="8">
        <v>0.35</v>
      </c>
    </row>
    <row r="1019" spans="1:13" x14ac:dyDescent="0.25">
      <c r="A1019" s="1"/>
      <c r="B1019" s="3" t="s">
        <v>12</v>
      </c>
      <c r="C1019" s="3">
        <v>1185732</v>
      </c>
      <c r="D1019" s="4">
        <v>44238</v>
      </c>
      <c r="E1019" s="3" t="s">
        <v>31</v>
      </c>
      <c r="F1019" s="3" t="s">
        <v>53</v>
      </c>
      <c r="G1019" s="3" t="s">
        <v>54</v>
      </c>
      <c r="H1019" s="3" t="s">
        <v>18</v>
      </c>
      <c r="I1019" s="5">
        <v>0.30000000000000004</v>
      </c>
      <c r="J1019" s="6">
        <v>500</v>
      </c>
      <c r="K1019" s="7">
        <f t="shared" si="6"/>
        <v>150.00000000000003</v>
      </c>
      <c r="L1019" s="7">
        <f t="shared" si="7"/>
        <v>60.000000000000014</v>
      </c>
      <c r="M1019" s="8">
        <v>0.4</v>
      </c>
    </row>
    <row r="1020" spans="1:13" x14ac:dyDescent="0.25">
      <c r="A1020" s="1"/>
      <c r="B1020" s="3" t="s">
        <v>12</v>
      </c>
      <c r="C1020" s="3">
        <v>1185732</v>
      </c>
      <c r="D1020" s="4">
        <v>44238</v>
      </c>
      <c r="E1020" s="3" t="s">
        <v>31</v>
      </c>
      <c r="F1020" s="3" t="s">
        <v>53</v>
      </c>
      <c r="G1020" s="3" t="s">
        <v>54</v>
      </c>
      <c r="H1020" s="3" t="s">
        <v>19</v>
      </c>
      <c r="I1020" s="5">
        <v>0.44999999999999996</v>
      </c>
      <c r="J1020" s="6">
        <v>1250</v>
      </c>
      <c r="K1020" s="7">
        <f t="shared" si="6"/>
        <v>562.5</v>
      </c>
      <c r="L1020" s="7">
        <f t="shared" si="7"/>
        <v>196.875</v>
      </c>
      <c r="M1020" s="8">
        <v>0.35</v>
      </c>
    </row>
    <row r="1021" spans="1:13" x14ac:dyDescent="0.25">
      <c r="A1021" s="1"/>
      <c r="B1021" s="3" t="s">
        <v>12</v>
      </c>
      <c r="C1021" s="3">
        <v>1185732</v>
      </c>
      <c r="D1021" s="4">
        <v>44238</v>
      </c>
      <c r="E1021" s="3" t="s">
        <v>31</v>
      </c>
      <c r="F1021" s="3" t="s">
        <v>53</v>
      </c>
      <c r="G1021" s="3" t="s">
        <v>54</v>
      </c>
      <c r="H1021" s="3" t="s">
        <v>20</v>
      </c>
      <c r="I1021" s="5">
        <v>0.35</v>
      </c>
      <c r="J1021" s="6">
        <v>2000</v>
      </c>
      <c r="K1021" s="7">
        <f t="shared" si="6"/>
        <v>700</v>
      </c>
      <c r="L1021" s="7">
        <f t="shared" si="7"/>
        <v>350</v>
      </c>
      <c r="M1021" s="8">
        <v>0.5</v>
      </c>
    </row>
    <row r="1022" spans="1:13" x14ac:dyDescent="0.25">
      <c r="A1022" s="1"/>
      <c r="B1022" s="3" t="s">
        <v>12</v>
      </c>
      <c r="C1022" s="3">
        <v>1185732</v>
      </c>
      <c r="D1022" s="4">
        <v>44265</v>
      </c>
      <c r="E1022" s="3" t="s">
        <v>31</v>
      </c>
      <c r="F1022" s="3" t="s">
        <v>53</v>
      </c>
      <c r="G1022" s="3" t="s">
        <v>54</v>
      </c>
      <c r="H1022" s="3" t="s">
        <v>15</v>
      </c>
      <c r="I1022" s="5">
        <v>0.4</v>
      </c>
      <c r="J1022" s="6">
        <v>4200</v>
      </c>
      <c r="K1022" s="7">
        <f t="shared" ref="K1022:K1276" si="8">I1022*J1022</f>
        <v>1680</v>
      </c>
      <c r="L1022" s="7">
        <f t="shared" ref="L1022:L1276" si="9">K1022*M1022</f>
        <v>672</v>
      </c>
      <c r="M1022" s="8">
        <v>0.4</v>
      </c>
    </row>
    <row r="1023" spans="1:13" x14ac:dyDescent="0.25">
      <c r="A1023" s="1"/>
      <c r="B1023" s="3" t="s">
        <v>12</v>
      </c>
      <c r="C1023" s="3">
        <v>1185732</v>
      </c>
      <c r="D1023" s="4">
        <v>44265</v>
      </c>
      <c r="E1023" s="3" t="s">
        <v>31</v>
      </c>
      <c r="F1023" s="3" t="s">
        <v>53</v>
      </c>
      <c r="G1023" s="3" t="s">
        <v>54</v>
      </c>
      <c r="H1023" s="3" t="s">
        <v>16</v>
      </c>
      <c r="I1023" s="5">
        <v>0.4</v>
      </c>
      <c r="J1023" s="6">
        <v>1000</v>
      </c>
      <c r="K1023" s="7">
        <f t="shared" si="8"/>
        <v>400</v>
      </c>
      <c r="L1023" s="7">
        <f t="shared" si="9"/>
        <v>140</v>
      </c>
      <c r="M1023" s="8">
        <v>0.35</v>
      </c>
    </row>
    <row r="1024" spans="1:13" x14ac:dyDescent="0.25">
      <c r="A1024" s="1"/>
      <c r="B1024" s="3" t="s">
        <v>12</v>
      </c>
      <c r="C1024" s="3">
        <v>1185732</v>
      </c>
      <c r="D1024" s="4">
        <v>44265</v>
      </c>
      <c r="E1024" s="3" t="s">
        <v>31</v>
      </c>
      <c r="F1024" s="3" t="s">
        <v>53</v>
      </c>
      <c r="G1024" s="3" t="s">
        <v>54</v>
      </c>
      <c r="H1024" s="3" t="s">
        <v>17</v>
      </c>
      <c r="I1024" s="5">
        <v>0.30000000000000004</v>
      </c>
      <c r="J1024" s="6">
        <v>1500</v>
      </c>
      <c r="K1024" s="7">
        <f t="shared" si="8"/>
        <v>450.00000000000006</v>
      </c>
      <c r="L1024" s="7">
        <f t="shared" si="9"/>
        <v>157.5</v>
      </c>
      <c r="M1024" s="8">
        <v>0.35</v>
      </c>
    </row>
    <row r="1025" spans="1:13" x14ac:dyDescent="0.25">
      <c r="A1025" s="1"/>
      <c r="B1025" s="3" t="s">
        <v>12</v>
      </c>
      <c r="C1025" s="3">
        <v>1185732</v>
      </c>
      <c r="D1025" s="4">
        <v>44265</v>
      </c>
      <c r="E1025" s="3" t="s">
        <v>31</v>
      </c>
      <c r="F1025" s="3" t="s">
        <v>53</v>
      </c>
      <c r="G1025" s="3" t="s">
        <v>54</v>
      </c>
      <c r="H1025" s="3" t="s">
        <v>18</v>
      </c>
      <c r="I1025" s="5">
        <v>0.35</v>
      </c>
      <c r="J1025" s="6">
        <v>0</v>
      </c>
      <c r="K1025" s="7">
        <f t="shared" si="8"/>
        <v>0</v>
      </c>
      <c r="L1025" s="7">
        <f t="shared" si="9"/>
        <v>0</v>
      </c>
      <c r="M1025" s="8">
        <v>0.4</v>
      </c>
    </row>
    <row r="1026" spans="1:13" x14ac:dyDescent="0.25">
      <c r="A1026" s="1"/>
      <c r="B1026" s="3" t="s">
        <v>12</v>
      </c>
      <c r="C1026" s="3">
        <v>1185732</v>
      </c>
      <c r="D1026" s="4">
        <v>44265</v>
      </c>
      <c r="E1026" s="3" t="s">
        <v>31</v>
      </c>
      <c r="F1026" s="3" t="s">
        <v>53</v>
      </c>
      <c r="G1026" s="3" t="s">
        <v>54</v>
      </c>
      <c r="H1026" s="3" t="s">
        <v>19</v>
      </c>
      <c r="I1026" s="5">
        <v>0.5</v>
      </c>
      <c r="J1026" s="6">
        <v>500</v>
      </c>
      <c r="K1026" s="7">
        <f t="shared" si="8"/>
        <v>250</v>
      </c>
      <c r="L1026" s="7">
        <f t="shared" si="9"/>
        <v>87.5</v>
      </c>
      <c r="M1026" s="8">
        <v>0.35</v>
      </c>
    </row>
    <row r="1027" spans="1:13" x14ac:dyDescent="0.25">
      <c r="A1027" s="1"/>
      <c r="B1027" s="3" t="s">
        <v>12</v>
      </c>
      <c r="C1027" s="3">
        <v>1185732</v>
      </c>
      <c r="D1027" s="4">
        <v>44265</v>
      </c>
      <c r="E1027" s="3" t="s">
        <v>31</v>
      </c>
      <c r="F1027" s="3" t="s">
        <v>53</v>
      </c>
      <c r="G1027" s="3" t="s">
        <v>54</v>
      </c>
      <c r="H1027" s="3" t="s">
        <v>20</v>
      </c>
      <c r="I1027" s="5">
        <v>0.4</v>
      </c>
      <c r="J1027" s="6">
        <v>1500</v>
      </c>
      <c r="K1027" s="7">
        <f t="shared" si="8"/>
        <v>600</v>
      </c>
      <c r="L1027" s="7">
        <f t="shared" si="9"/>
        <v>300</v>
      </c>
      <c r="M1027" s="8">
        <v>0.5</v>
      </c>
    </row>
    <row r="1028" spans="1:13" x14ac:dyDescent="0.25">
      <c r="A1028" s="1"/>
      <c r="B1028" s="3" t="s">
        <v>12</v>
      </c>
      <c r="C1028" s="3">
        <v>1185732</v>
      </c>
      <c r="D1028" s="4">
        <v>44297</v>
      </c>
      <c r="E1028" s="3" t="s">
        <v>31</v>
      </c>
      <c r="F1028" s="3" t="s">
        <v>53</v>
      </c>
      <c r="G1028" s="3" t="s">
        <v>54</v>
      </c>
      <c r="H1028" s="3" t="s">
        <v>15</v>
      </c>
      <c r="I1028" s="5">
        <v>0.4</v>
      </c>
      <c r="J1028" s="6">
        <v>3750</v>
      </c>
      <c r="K1028" s="7">
        <f t="shared" si="8"/>
        <v>1500</v>
      </c>
      <c r="L1028" s="7">
        <f t="shared" si="9"/>
        <v>600</v>
      </c>
      <c r="M1028" s="8">
        <v>0.4</v>
      </c>
    </row>
    <row r="1029" spans="1:13" x14ac:dyDescent="0.25">
      <c r="A1029" s="1"/>
      <c r="B1029" s="3" t="s">
        <v>12</v>
      </c>
      <c r="C1029" s="3">
        <v>1185732</v>
      </c>
      <c r="D1029" s="4">
        <v>44297</v>
      </c>
      <c r="E1029" s="3" t="s">
        <v>31</v>
      </c>
      <c r="F1029" s="3" t="s">
        <v>53</v>
      </c>
      <c r="G1029" s="3" t="s">
        <v>54</v>
      </c>
      <c r="H1029" s="3" t="s">
        <v>16</v>
      </c>
      <c r="I1029" s="5">
        <v>0.35000000000000003</v>
      </c>
      <c r="J1029" s="6">
        <v>750</v>
      </c>
      <c r="K1029" s="7">
        <f t="shared" si="8"/>
        <v>262.5</v>
      </c>
      <c r="L1029" s="7">
        <f t="shared" si="9"/>
        <v>91.875</v>
      </c>
      <c r="M1029" s="8">
        <v>0.35</v>
      </c>
    </row>
    <row r="1030" spans="1:13" x14ac:dyDescent="0.25">
      <c r="A1030" s="1"/>
      <c r="B1030" s="3" t="s">
        <v>12</v>
      </c>
      <c r="C1030" s="3">
        <v>1185732</v>
      </c>
      <c r="D1030" s="4">
        <v>44297</v>
      </c>
      <c r="E1030" s="3" t="s">
        <v>31</v>
      </c>
      <c r="F1030" s="3" t="s">
        <v>53</v>
      </c>
      <c r="G1030" s="3" t="s">
        <v>54</v>
      </c>
      <c r="H1030" s="3" t="s">
        <v>17</v>
      </c>
      <c r="I1030" s="5">
        <v>0.25000000000000006</v>
      </c>
      <c r="J1030" s="6">
        <v>750</v>
      </c>
      <c r="K1030" s="7">
        <f t="shared" si="8"/>
        <v>187.50000000000003</v>
      </c>
      <c r="L1030" s="7">
        <f t="shared" si="9"/>
        <v>65.625</v>
      </c>
      <c r="M1030" s="8">
        <v>0.35</v>
      </c>
    </row>
    <row r="1031" spans="1:13" x14ac:dyDescent="0.25">
      <c r="A1031" s="1"/>
      <c r="B1031" s="3" t="s">
        <v>12</v>
      </c>
      <c r="C1031" s="3">
        <v>1185732</v>
      </c>
      <c r="D1031" s="4">
        <v>44297</v>
      </c>
      <c r="E1031" s="3" t="s">
        <v>31</v>
      </c>
      <c r="F1031" s="3" t="s">
        <v>53</v>
      </c>
      <c r="G1031" s="3" t="s">
        <v>54</v>
      </c>
      <c r="H1031" s="3" t="s">
        <v>18</v>
      </c>
      <c r="I1031" s="5">
        <v>0.3</v>
      </c>
      <c r="J1031" s="6">
        <v>0</v>
      </c>
      <c r="K1031" s="7">
        <f t="shared" si="8"/>
        <v>0</v>
      </c>
      <c r="L1031" s="7">
        <f t="shared" si="9"/>
        <v>0</v>
      </c>
      <c r="M1031" s="8">
        <v>0.4</v>
      </c>
    </row>
    <row r="1032" spans="1:13" x14ac:dyDescent="0.25">
      <c r="A1032" s="1"/>
      <c r="B1032" s="3" t="s">
        <v>12</v>
      </c>
      <c r="C1032" s="3">
        <v>1185732</v>
      </c>
      <c r="D1032" s="4">
        <v>44297</v>
      </c>
      <c r="E1032" s="3" t="s">
        <v>31</v>
      </c>
      <c r="F1032" s="3" t="s">
        <v>53</v>
      </c>
      <c r="G1032" s="3" t="s">
        <v>54</v>
      </c>
      <c r="H1032" s="3" t="s">
        <v>19</v>
      </c>
      <c r="I1032" s="5">
        <v>0.45</v>
      </c>
      <c r="J1032" s="6">
        <v>250</v>
      </c>
      <c r="K1032" s="7">
        <f t="shared" si="8"/>
        <v>112.5</v>
      </c>
      <c r="L1032" s="7">
        <f t="shared" si="9"/>
        <v>39.375</v>
      </c>
      <c r="M1032" s="8">
        <v>0.35</v>
      </c>
    </row>
    <row r="1033" spans="1:13" x14ac:dyDescent="0.25">
      <c r="A1033" s="1"/>
      <c r="B1033" s="3" t="s">
        <v>12</v>
      </c>
      <c r="C1033" s="3">
        <v>1185732</v>
      </c>
      <c r="D1033" s="4">
        <v>44297</v>
      </c>
      <c r="E1033" s="3" t="s">
        <v>31</v>
      </c>
      <c r="F1033" s="3" t="s">
        <v>53</v>
      </c>
      <c r="G1033" s="3" t="s">
        <v>54</v>
      </c>
      <c r="H1033" s="3" t="s">
        <v>20</v>
      </c>
      <c r="I1033" s="5">
        <v>0.35000000000000003</v>
      </c>
      <c r="J1033" s="6">
        <v>1500</v>
      </c>
      <c r="K1033" s="7">
        <f t="shared" si="8"/>
        <v>525</v>
      </c>
      <c r="L1033" s="7">
        <f t="shared" si="9"/>
        <v>262.5</v>
      </c>
      <c r="M1033" s="8">
        <v>0.5</v>
      </c>
    </row>
    <row r="1034" spans="1:13" x14ac:dyDescent="0.25">
      <c r="A1034" s="1"/>
      <c r="B1034" s="3" t="s">
        <v>12</v>
      </c>
      <c r="C1034" s="3">
        <v>1185732</v>
      </c>
      <c r="D1034" s="4">
        <v>44328</v>
      </c>
      <c r="E1034" s="3" t="s">
        <v>31</v>
      </c>
      <c r="F1034" s="3" t="s">
        <v>53</v>
      </c>
      <c r="G1034" s="3" t="s">
        <v>54</v>
      </c>
      <c r="H1034" s="3" t="s">
        <v>15</v>
      </c>
      <c r="I1034" s="5">
        <v>0.45</v>
      </c>
      <c r="J1034" s="6">
        <v>4200</v>
      </c>
      <c r="K1034" s="7">
        <f t="shared" si="8"/>
        <v>1890</v>
      </c>
      <c r="L1034" s="7">
        <f t="shared" si="9"/>
        <v>756</v>
      </c>
      <c r="M1034" s="8">
        <v>0.4</v>
      </c>
    </row>
    <row r="1035" spans="1:13" x14ac:dyDescent="0.25">
      <c r="A1035" s="1"/>
      <c r="B1035" s="3" t="s">
        <v>12</v>
      </c>
      <c r="C1035" s="3">
        <v>1185732</v>
      </c>
      <c r="D1035" s="4">
        <v>44328</v>
      </c>
      <c r="E1035" s="3" t="s">
        <v>31</v>
      </c>
      <c r="F1035" s="3" t="s">
        <v>53</v>
      </c>
      <c r="G1035" s="3" t="s">
        <v>54</v>
      </c>
      <c r="H1035" s="3" t="s">
        <v>16</v>
      </c>
      <c r="I1035" s="5">
        <v>0.40000000000000008</v>
      </c>
      <c r="J1035" s="6">
        <v>1250</v>
      </c>
      <c r="K1035" s="7">
        <f t="shared" si="8"/>
        <v>500.00000000000011</v>
      </c>
      <c r="L1035" s="7">
        <f t="shared" si="9"/>
        <v>175.00000000000003</v>
      </c>
      <c r="M1035" s="8">
        <v>0.35</v>
      </c>
    </row>
    <row r="1036" spans="1:13" x14ac:dyDescent="0.25">
      <c r="A1036" s="1"/>
      <c r="B1036" s="3" t="s">
        <v>12</v>
      </c>
      <c r="C1036" s="3">
        <v>1185732</v>
      </c>
      <c r="D1036" s="4">
        <v>44328</v>
      </c>
      <c r="E1036" s="3" t="s">
        <v>31</v>
      </c>
      <c r="F1036" s="3" t="s">
        <v>53</v>
      </c>
      <c r="G1036" s="3" t="s">
        <v>54</v>
      </c>
      <c r="H1036" s="3" t="s">
        <v>17</v>
      </c>
      <c r="I1036" s="5">
        <v>0.35000000000000003</v>
      </c>
      <c r="J1036" s="6">
        <v>1000</v>
      </c>
      <c r="K1036" s="7">
        <f t="shared" si="8"/>
        <v>350.00000000000006</v>
      </c>
      <c r="L1036" s="7">
        <f t="shared" si="9"/>
        <v>122.50000000000001</v>
      </c>
      <c r="M1036" s="8">
        <v>0.35</v>
      </c>
    </row>
    <row r="1037" spans="1:13" x14ac:dyDescent="0.25">
      <c r="A1037" s="1"/>
      <c r="B1037" s="3" t="s">
        <v>12</v>
      </c>
      <c r="C1037" s="3">
        <v>1185732</v>
      </c>
      <c r="D1037" s="4">
        <v>44328</v>
      </c>
      <c r="E1037" s="3" t="s">
        <v>31</v>
      </c>
      <c r="F1037" s="3" t="s">
        <v>53</v>
      </c>
      <c r="G1037" s="3" t="s">
        <v>54</v>
      </c>
      <c r="H1037" s="3" t="s">
        <v>18</v>
      </c>
      <c r="I1037" s="5">
        <v>0.35000000000000003</v>
      </c>
      <c r="J1037" s="6">
        <v>250</v>
      </c>
      <c r="K1037" s="7">
        <f t="shared" si="8"/>
        <v>87.500000000000014</v>
      </c>
      <c r="L1037" s="7">
        <f t="shared" si="9"/>
        <v>35.000000000000007</v>
      </c>
      <c r="M1037" s="8">
        <v>0.4</v>
      </c>
    </row>
    <row r="1038" spans="1:13" x14ac:dyDescent="0.25">
      <c r="A1038" s="1"/>
      <c r="B1038" s="3" t="s">
        <v>12</v>
      </c>
      <c r="C1038" s="3">
        <v>1185732</v>
      </c>
      <c r="D1038" s="4">
        <v>44328</v>
      </c>
      <c r="E1038" s="3" t="s">
        <v>31</v>
      </c>
      <c r="F1038" s="3" t="s">
        <v>53</v>
      </c>
      <c r="G1038" s="3" t="s">
        <v>54</v>
      </c>
      <c r="H1038" s="3" t="s">
        <v>19</v>
      </c>
      <c r="I1038" s="5">
        <v>0.49999999999999994</v>
      </c>
      <c r="J1038" s="6">
        <v>500</v>
      </c>
      <c r="K1038" s="7">
        <f t="shared" si="8"/>
        <v>249.99999999999997</v>
      </c>
      <c r="L1038" s="7">
        <f t="shared" si="9"/>
        <v>87.499999999999986</v>
      </c>
      <c r="M1038" s="8">
        <v>0.35</v>
      </c>
    </row>
    <row r="1039" spans="1:13" x14ac:dyDescent="0.25">
      <c r="A1039" s="1"/>
      <c r="B1039" s="3" t="s">
        <v>12</v>
      </c>
      <c r="C1039" s="3">
        <v>1185732</v>
      </c>
      <c r="D1039" s="4">
        <v>44328</v>
      </c>
      <c r="E1039" s="3" t="s">
        <v>31</v>
      </c>
      <c r="F1039" s="3" t="s">
        <v>53</v>
      </c>
      <c r="G1039" s="3" t="s">
        <v>54</v>
      </c>
      <c r="H1039" s="3" t="s">
        <v>20</v>
      </c>
      <c r="I1039" s="5">
        <v>0.54999999999999993</v>
      </c>
      <c r="J1039" s="6">
        <v>1500</v>
      </c>
      <c r="K1039" s="7">
        <f t="shared" si="8"/>
        <v>824.99999999999989</v>
      </c>
      <c r="L1039" s="7">
        <f t="shared" si="9"/>
        <v>412.49999999999994</v>
      </c>
      <c r="M1039" s="8">
        <v>0.5</v>
      </c>
    </row>
    <row r="1040" spans="1:13" x14ac:dyDescent="0.25">
      <c r="A1040" s="1"/>
      <c r="B1040" s="3" t="s">
        <v>12</v>
      </c>
      <c r="C1040" s="3">
        <v>1185732</v>
      </c>
      <c r="D1040" s="4">
        <v>44358</v>
      </c>
      <c r="E1040" s="3" t="s">
        <v>31</v>
      </c>
      <c r="F1040" s="3" t="s">
        <v>53</v>
      </c>
      <c r="G1040" s="3" t="s">
        <v>54</v>
      </c>
      <c r="H1040" s="3" t="s">
        <v>15</v>
      </c>
      <c r="I1040" s="5">
        <v>0.4</v>
      </c>
      <c r="J1040" s="6">
        <v>4000</v>
      </c>
      <c r="K1040" s="7">
        <f t="shared" si="8"/>
        <v>1600</v>
      </c>
      <c r="L1040" s="7">
        <f t="shared" si="9"/>
        <v>640</v>
      </c>
      <c r="M1040" s="8">
        <v>0.4</v>
      </c>
    </row>
    <row r="1041" spans="1:13" x14ac:dyDescent="0.25">
      <c r="A1041" s="1"/>
      <c r="B1041" s="3" t="s">
        <v>12</v>
      </c>
      <c r="C1041" s="3">
        <v>1185732</v>
      </c>
      <c r="D1041" s="4">
        <v>44358</v>
      </c>
      <c r="E1041" s="3" t="s">
        <v>31</v>
      </c>
      <c r="F1041" s="3" t="s">
        <v>53</v>
      </c>
      <c r="G1041" s="3" t="s">
        <v>54</v>
      </c>
      <c r="H1041" s="3" t="s">
        <v>16</v>
      </c>
      <c r="I1041" s="5">
        <v>0.35000000000000009</v>
      </c>
      <c r="J1041" s="6">
        <v>1500</v>
      </c>
      <c r="K1041" s="7">
        <f t="shared" si="8"/>
        <v>525.00000000000011</v>
      </c>
      <c r="L1041" s="7">
        <f t="shared" si="9"/>
        <v>183.75000000000003</v>
      </c>
      <c r="M1041" s="8">
        <v>0.35</v>
      </c>
    </row>
    <row r="1042" spans="1:13" x14ac:dyDescent="0.25">
      <c r="A1042" s="1"/>
      <c r="B1042" s="3" t="s">
        <v>12</v>
      </c>
      <c r="C1042" s="3">
        <v>1185732</v>
      </c>
      <c r="D1042" s="4">
        <v>44358</v>
      </c>
      <c r="E1042" s="3" t="s">
        <v>31</v>
      </c>
      <c r="F1042" s="3" t="s">
        <v>53</v>
      </c>
      <c r="G1042" s="3" t="s">
        <v>54</v>
      </c>
      <c r="H1042" s="3" t="s">
        <v>17</v>
      </c>
      <c r="I1042" s="5">
        <v>0.30000000000000004</v>
      </c>
      <c r="J1042" s="6">
        <v>1750</v>
      </c>
      <c r="K1042" s="7">
        <f t="shared" si="8"/>
        <v>525.00000000000011</v>
      </c>
      <c r="L1042" s="7">
        <f t="shared" si="9"/>
        <v>183.75000000000003</v>
      </c>
      <c r="M1042" s="8">
        <v>0.35</v>
      </c>
    </row>
    <row r="1043" spans="1:13" x14ac:dyDescent="0.25">
      <c r="A1043" s="1"/>
      <c r="B1043" s="3" t="s">
        <v>12</v>
      </c>
      <c r="C1043" s="3">
        <v>1185732</v>
      </c>
      <c r="D1043" s="4">
        <v>44358</v>
      </c>
      <c r="E1043" s="3" t="s">
        <v>31</v>
      </c>
      <c r="F1043" s="3" t="s">
        <v>53</v>
      </c>
      <c r="G1043" s="3" t="s">
        <v>54</v>
      </c>
      <c r="H1043" s="3" t="s">
        <v>18</v>
      </c>
      <c r="I1043" s="5">
        <v>0.30000000000000004</v>
      </c>
      <c r="J1043" s="6">
        <v>1500</v>
      </c>
      <c r="K1043" s="7">
        <f t="shared" si="8"/>
        <v>450.00000000000006</v>
      </c>
      <c r="L1043" s="7">
        <f t="shared" si="9"/>
        <v>180.00000000000003</v>
      </c>
      <c r="M1043" s="8">
        <v>0.4</v>
      </c>
    </row>
    <row r="1044" spans="1:13" x14ac:dyDescent="0.25">
      <c r="A1044" s="1"/>
      <c r="B1044" s="3" t="s">
        <v>12</v>
      </c>
      <c r="C1044" s="3">
        <v>1185732</v>
      </c>
      <c r="D1044" s="4">
        <v>44358</v>
      </c>
      <c r="E1044" s="3" t="s">
        <v>31</v>
      </c>
      <c r="F1044" s="3" t="s">
        <v>53</v>
      </c>
      <c r="G1044" s="3" t="s">
        <v>54</v>
      </c>
      <c r="H1044" s="3" t="s">
        <v>19</v>
      </c>
      <c r="I1044" s="5">
        <v>0.45</v>
      </c>
      <c r="J1044" s="6">
        <v>1500</v>
      </c>
      <c r="K1044" s="7">
        <f t="shared" si="8"/>
        <v>675</v>
      </c>
      <c r="L1044" s="7">
        <f t="shared" si="9"/>
        <v>236.24999999999997</v>
      </c>
      <c r="M1044" s="8">
        <v>0.35</v>
      </c>
    </row>
    <row r="1045" spans="1:13" x14ac:dyDescent="0.25">
      <c r="A1045" s="1"/>
      <c r="B1045" s="3" t="s">
        <v>12</v>
      </c>
      <c r="C1045" s="3">
        <v>1185732</v>
      </c>
      <c r="D1045" s="4">
        <v>44358</v>
      </c>
      <c r="E1045" s="3" t="s">
        <v>31</v>
      </c>
      <c r="F1045" s="3" t="s">
        <v>53</v>
      </c>
      <c r="G1045" s="3" t="s">
        <v>54</v>
      </c>
      <c r="H1045" s="3" t="s">
        <v>20</v>
      </c>
      <c r="I1045" s="5">
        <v>0.5</v>
      </c>
      <c r="J1045" s="6">
        <v>3250</v>
      </c>
      <c r="K1045" s="7">
        <f t="shared" si="8"/>
        <v>1625</v>
      </c>
      <c r="L1045" s="7">
        <f t="shared" si="9"/>
        <v>812.5</v>
      </c>
      <c r="M1045" s="8">
        <v>0.5</v>
      </c>
    </row>
    <row r="1046" spans="1:13" x14ac:dyDescent="0.25">
      <c r="A1046" s="1"/>
      <c r="B1046" s="3" t="s">
        <v>12</v>
      </c>
      <c r="C1046" s="3">
        <v>1185732</v>
      </c>
      <c r="D1046" s="4">
        <v>44387</v>
      </c>
      <c r="E1046" s="3" t="s">
        <v>31</v>
      </c>
      <c r="F1046" s="3" t="s">
        <v>53</v>
      </c>
      <c r="G1046" s="3" t="s">
        <v>54</v>
      </c>
      <c r="H1046" s="3" t="s">
        <v>15</v>
      </c>
      <c r="I1046" s="5">
        <v>0.45</v>
      </c>
      <c r="J1046" s="6">
        <v>5500</v>
      </c>
      <c r="K1046" s="7">
        <f t="shared" si="8"/>
        <v>2475</v>
      </c>
      <c r="L1046" s="7">
        <f t="shared" si="9"/>
        <v>990</v>
      </c>
      <c r="M1046" s="8">
        <v>0.4</v>
      </c>
    </row>
    <row r="1047" spans="1:13" x14ac:dyDescent="0.25">
      <c r="A1047" s="1"/>
      <c r="B1047" s="3" t="s">
        <v>12</v>
      </c>
      <c r="C1047" s="3">
        <v>1185732</v>
      </c>
      <c r="D1047" s="4">
        <v>44387</v>
      </c>
      <c r="E1047" s="3" t="s">
        <v>31</v>
      </c>
      <c r="F1047" s="3" t="s">
        <v>53</v>
      </c>
      <c r="G1047" s="3" t="s">
        <v>54</v>
      </c>
      <c r="H1047" s="3" t="s">
        <v>16</v>
      </c>
      <c r="I1047" s="5">
        <v>0.40000000000000008</v>
      </c>
      <c r="J1047" s="6">
        <v>3000</v>
      </c>
      <c r="K1047" s="7">
        <f t="shared" si="8"/>
        <v>1200.0000000000002</v>
      </c>
      <c r="L1047" s="7">
        <f t="shared" si="9"/>
        <v>420.00000000000006</v>
      </c>
      <c r="M1047" s="8">
        <v>0.35</v>
      </c>
    </row>
    <row r="1048" spans="1:13" x14ac:dyDescent="0.25">
      <c r="A1048" s="1"/>
      <c r="B1048" s="3" t="s">
        <v>12</v>
      </c>
      <c r="C1048" s="3">
        <v>1185732</v>
      </c>
      <c r="D1048" s="4">
        <v>44387</v>
      </c>
      <c r="E1048" s="3" t="s">
        <v>31</v>
      </c>
      <c r="F1048" s="3" t="s">
        <v>53</v>
      </c>
      <c r="G1048" s="3" t="s">
        <v>54</v>
      </c>
      <c r="H1048" s="3" t="s">
        <v>17</v>
      </c>
      <c r="I1048" s="5">
        <v>0.35000000000000003</v>
      </c>
      <c r="J1048" s="6">
        <v>2250</v>
      </c>
      <c r="K1048" s="7">
        <f t="shared" si="8"/>
        <v>787.50000000000011</v>
      </c>
      <c r="L1048" s="7">
        <f t="shared" si="9"/>
        <v>275.625</v>
      </c>
      <c r="M1048" s="8">
        <v>0.35</v>
      </c>
    </row>
    <row r="1049" spans="1:13" x14ac:dyDescent="0.25">
      <c r="A1049" s="1"/>
      <c r="B1049" s="3" t="s">
        <v>12</v>
      </c>
      <c r="C1049" s="3">
        <v>1185732</v>
      </c>
      <c r="D1049" s="4">
        <v>44387</v>
      </c>
      <c r="E1049" s="3" t="s">
        <v>31</v>
      </c>
      <c r="F1049" s="3" t="s">
        <v>53</v>
      </c>
      <c r="G1049" s="3" t="s">
        <v>54</v>
      </c>
      <c r="H1049" s="3" t="s">
        <v>18</v>
      </c>
      <c r="I1049" s="5">
        <v>0.35000000000000003</v>
      </c>
      <c r="J1049" s="6">
        <v>1750</v>
      </c>
      <c r="K1049" s="7">
        <f t="shared" si="8"/>
        <v>612.50000000000011</v>
      </c>
      <c r="L1049" s="7">
        <f t="shared" si="9"/>
        <v>245.00000000000006</v>
      </c>
      <c r="M1049" s="8">
        <v>0.4</v>
      </c>
    </row>
    <row r="1050" spans="1:13" x14ac:dyDescent="0.25">
      <c r="A1050" s="1"/>
      <c r="B1050" s="3" t="s">
        <v>12</v>
      </c>
      <c r="C1050" s="3">
        <v>1185732</v>
      </c>
      <c r="D1050" s="4">
        <v>44387</v>
      </c>
      <c r="E1050" s="3" t="s">
        <v>31</v>
      </c>
      <c r="F1050" s="3" t="s">
        <v>53</v>
      </c>
      <c r="G1050" s="3" t="s">
        <v>54</v>
      </c>
      <c r="H1050" s="3" t="s">
        <v>19</v>
      </c>
      <c r="I1050" s="5">
        <v>0.45</v>
      </c>
      <c r="J1050" s="6">
        <v>1750</v>
      </c>
      <c r="K1050" s="7">
        <f t="shared" si="8"/>
        <v>787.5</v>
      </c>
      <c r="L1050" s="7">
        <f t="shared" si="9"/>
        <v>275.625</v>
      </c>
      <c r="M1050" s="8">
        <v>0.35</v>
      </c>
    </row>
    <row r="1051" spans="1:13" x14ac:dyDescent="0.25">
      <c r="A1051" s="1"/>
      <c r="B1051" s="3" t="s">
        <v>12</v>
      </c>
      <c r="C1051" s="3">
        <v>1185732</v>
      </c>
      <c r="D1051" s="4">
        <v>44387</v>
      </c>
      <c r="E1051" s="3" t="s">
        <v>31</v>
      </c>
      <c r="F1051" s="3" t="s">
        <v>53</v>
      </c>
      <c r="G1051" s="3" t="s">
        <v>54</v>
      </c>
      <c r="H1051" s="3" t="s">
        <v>20</v>
      </c>
      <c r="I1051" s="5">
        <v>0.5</v>
      </c>
      <c r="J1051" s="6">
        <v>3500</v>
      </c>
      <c r="K1051" s="7">
        <f t="shared" si="8"/>
        <v>1750</v>
      </c>
      <c r="L1051" s="7">
        <f t="shared" si="9"/>
        <v>875</v>
      </c>
      <c r="M1051" s="8">
        <v>0.5</v>
      </c>
    </row>
    <row r="1052" spans="1:13" x14ac:dyDescent="0.25">
      <c r="A1052" s="1"/>
      <c r="B1052" s="3" t="s">
        <v>12</v>
      </c>
      <c r="C1052" s="3">
        <v>1185732</v>
      </c>
      <c r="D1052" s="4">
        <v>44419</v>
      </c>
      <c r="E1052" s="3" t="s">
        <v>31</v>
      </c>
      <c r="F1052" s="3" t="s">
        <v>53</v>
      </c>
      <c r="G1052" s="3" t="s">
        <v>54</v>
      </c>
      <c r="H1052" s="3" t="s">
        <v>15</v>
      </c>
      <c r="I1052" s="5">
        <v>0.45</v>
      </c>
      <c r="J1052" s="6">
        <v>5000</v>
      </c>
      <c r="K1052" s="7">
        <f t="shared" si="8"/>
        <v>2250</v>
      </c>
      <c r="L1052" s="7">
        <f t="shared" si="9"/>
        <v>900</v>
      </c>
      <c r="M1052" s="8">
        <v>0.4</v>
      </c>
    </row>
    <row r="1053" spans="1:13" x14ac:dyDescent="0.25">
      <c r="A1053" s="1"/>
      <c r="B1053" s="3" t="s">
        <v>12</v>
      </c>
      <c r="C1053" s="3">
        <v>1185732</v>
      </c>
      <c r="D1053" s="4">
        <v>44419</v>
      </c>
      <c r="E1053" s="3" t="s">
        <v>31</v>
      </c>
      <c r="F1053" s="3" t="s">
        <v>53</v>
      </c>
      <c r="G1053" s="3" t="s">
        <v>54</v>
      </c>
      <c r="H1053" s="3" t="s">
        <v>16</v>
      </c>
      <c r="I1053" s="5">
        <v>0.45000000000000007</v>
      </c>
      <c r="J1053" s="6">
        <v>2750</v>
      </c>
      <c r="K1053" s="7">
        <f t="shared" si="8"/>
        <v>1237.5000000000002</v>
      </c>
      <c r="L1053" s="7">
        <f t="shared" si="9"/>
        <v>433.12500000000006</v>
      </c>
      <c r="M1053" s="8">
        <v>0.35</v>
      </c>
    </row>
    <row r="1054" spans="1:13" x14ac:dyDescent="0.25">
      <c r="A1054" s="1"/>
      <c r="B1054" s="3" t="s">
        <v>12</v>
      </c>
      <c r="C1054" s="3">
        <v>1185732</v>
      </c>
      <c r="D1054" s="4">
        <v>44419</v>
      </c>
      <c r="E1054" s="3" t="s">
        <v>31</v>
      </c>
      <c r="F1054" s="3" t="s">
        <v>53</v>
      </c>
      <c r="G1054" s="3" t="s">
        <v>54</v>
      </c>
      <c r="H1054" s="3" t="s">
        <v>17</v>
      </c>
      <c r="I1054" s="5">
        <v>0.4</v>
      </c>
      <c r="J1054" s="6">
        <v>2000</v>
      </c>
      <c r="K1054" s="7">
        <f t="shared" si="8"/>
        <v>800</v>
      </c>
      <c r="L1054" s="7">
        <f t="shared" si="9"/>
        <v>280</v>
      </c>
      <c r="M1054" s="8">
        <v>0.35</v>
      </c>
    </row>
    <row r="1055" spans="1:13" x14ac:dyDescent="0.25">
      <c r="A1055" s="1"/>
      <c r="B1055" s="3" t="s">
        <v>12</v>
      </c>
      <c r="C1055" s="3">
        <v>1185732</v>
      </c>
      <c r="D1055" s="4">
        <v>44419</v>
      </c>
      <c r="E1055" s="3" t="s">
        <v>31</v>
      </c>
      <c r="F1055" s="3" t="s">
        <v>53</v>
      </c>
      <c r="G1055" s="3" t="s">
        <v>54</v>
      </c>
      <c r="H1055" s="3" t="s">
        <v>18</v>
      </c>
      <c r="I1055" s="5">
        <v>0.30000000000000004</v>
      </c>
      <c r="J1055" s="6">
        <v>1250</v>
      </c>
      <c r="K1055" s="7">
        <f t="shared" si="8"/>
        <v>375.00000000000006</v>
      </c>
      <c r="L1055" s="7">
        <f t="shared" si="9"/>
        <v>150.00000000000003</v>
      </c>
      <c r="M1055" s="8">
        <v>0.4</v>
      </c>
    </row>
    <row r="1056" spans="1:13" x14ac:dyDescent="0.25">
      <c r="A1056" s="1"/>
      <c r="B1056" s="3" t="s">
        <v>12</v>
      </c>
      <c r="C1056" s="3">
        <v>1185732</v>
      </c>
      <c r="D1056" s="4">
        <v>44419</v>
      </c>
      <c r="E1056" s="3" t="s">
        <v>31</v>
      </c>
      <c r="F1056" s="3" t="s">
        <v>53</v>
      </c>
      <c r="G1056" s="3" t="s">
        <v>54</v>
      </c>
      <c r="H1056" s="3" t="s">
        <v>19</v>
      </c>
      <c r="I1056" s="5">
        <v>0.4</v>
      </c>
      <c r="J1056" s="6">
        <v>1000</v>
      </c>
      <c r="K1056" s="7">
        <f t="shared" si="8"/>
        <v>400</v>
      </c>
      <c r="L1056" s="7">
        <f t="shared" si="9"/>
        <v>140</v>
      </c>
      <c r="M1056" s="8">
        <v>0.35</v>
      </c>
    </row>
    <row r="1057" spans="1:13" x14ac:dyDescent="0.25">
      <c r="A1057" s="1"/>
      <c r="B1057" s="3" t="s">
        <v>12</v>
      </c>
      <c r="C1057" s="3">
        <v>1185732</v>
      </c>
      <c r="D1057" s="4">
        <v>44419</v>
      </c>
      <c r="E1057" s="3" t="s">
        <v>31</v>
      </c>
      <c r="F1057" s="3" t="s">
        <v>53</v>
      </c>
      <c r="G1057" s="3" t="s">
        <v>54</v>
      </c>
      <c r="H1057" s="3" t="s">
        <v>20</v>
      </c>
      <c r="I1057" s="5">
        <v>0.45</v>
      </c>
      <c r="J1057" s="6">
        <v>2750</v>
      </c>
      <c r="K1057" s="7">
        <f t="shared" si="8"/>
        <v>1237.5</v>
      </c>
      <c r="L1057" s="7">
        <f t="shared" si="9"/>
        <v>618.75</v>
      </c>
      <c r="M1057" s="8">
        <v>0.5</v>
      </c>
    </row>
    <row r="1058" spans="1:13" x14ac:dyDescent="0.25">
      <c r="A1058" s="1"/>
      <c r="B1058" s="3" t="s">
        <v>12</v>
      </c>
      <c r="C1058" s="3">
        <v>1185732</v>
      </c>
      <c r="D1058" s="4">
        <v>44451</v>
      </c>
      <c r="E1058" s="3" t="s">
        <v>31</v>
      </c>
      <c r="F1058" s="3" t="s">
        <v>53</v>
      </c>
      <c r="G1058" s="3" t="s">
        <v>54</v>
      </c>
      <c r="H1058" s="3" t="s">
        <v>15</v>
      </c>
      <c r="I1058" s="5">
        <v>0.4</v>
      </c>
      <c r="J1058" s="6">
        <v>4000</v>
      </c>
      <c r="K1058" s="7">
        <f t="shared" si="8"/>
        <v>1600</v>
      </c>
      <c r="L1058" s="7">
        <f t="shared" si="9"/>
        <v>640</v>
      </c>
      <c r="M1058" s="8">
        <v>0.4</v>
      </c>
    </row>
    <row r="1059" spans="1:13" x14ac:dyDescent="0.25">
      <c r="A1059" s="1"/>
      <c r="B1059" s="3" t="s">
        <v>12</v>
      </c>
      <c r="C1059" s="3">
        <v>1185732</v>
      </c>
      <c r="D1059" s="4">
        <v>44451</v>
      </c>
      <c r="E1059" s="3" t="s">
        <v>31</v>
      </c>
      <c r="F1059" s="3" t="s">
        <v>53</v>
      </c>
      <c r="G1059" s="3" t="s">
        <v>54</v>
      </c>
      <c r="H1059" s="3" t="s">
        <v>16</v>
      </c>
      <c r="I1059" s="5">
        <v>0.35000000000000009</v>
      </c>
      <c r="J1059" s="6">
        <v>2000</v>
      </c>
      <c r="K1059" s="7">
        <f t="shared" si="8"/>
        <v>700.00000000000023</v>
      </c>
      <c r="L1059" s="7">
        <f t="shared" si="9"/>
        <v>245.00000000000006</v>
      </c>
      <c r="M1059" s="8">
        <v>0.35</v>
      </c>
    </row>
    <row r="1060" spans="1:13" x14ac:dyDescent="0.25">
      <c r="A1060" s="1"/>
      <c r="B1060" s="3" t="s">
        <v>12</v>
      </c>
      <c r="C1060" s="3">
        <v>1185732</v>
      </c>
      <c r="D1060" s="4">
        <v>44451</v>
      </c>
      <c r="E1060" s="3" t="s">
        <v>31</v>
      </c>
      <c r="F1060" s="3" t="s">
        <v>53</v>
      </c>
      <c r="G1060" s="3" t="s">
        <v>54</v>
      </c>
      <c r="H1060" s="3" t="s">
        <v>17</v>
      </c>
      <c r="I1060" s="5">
        <v>0.2</v>
      </c>
      <c r="J1060" s="6">
        <v>1000</v>
      </c>
      <c r="K1060" s="7">
        <f t="shared" si="8"/>
        <v>200</v>
      </c>
      <c r="L1060" s="7">
        <f t="shared" si="9"/>
        <v>70</v>
      </c>
      <c r="M1060" s="8">
        <v>0.35</v>
      </c>
    </row>
    <row r="1061" spans="1:13" x14ac:dyDescent="0.25">
      <c r="A1061" s="1"/>
      <c r="B1061" s="3" t="s">
        <v>12</v>
      </c>
      <c r="C1061" s="3">
        <v>1185732</v>
      </c>
      <c r="D1061" s="4">
        <v>44451</v>
      </c>
      <c r="E1061" s="3" t="s">
        <v>31</v>
      </c>
      <c r="F1061" s="3" t="s">
        <v>53</v>
      </c>
      <c r="G1061" s="3" t="s">
        <v>54</v>
      </c>
      <c r="H1061" s="3" t="s">
        <v>18</v>
      </c>
      <c r="I1061" s="5">
        <v>0.2</v>
      </c>
      <c r="J1061" s="6">
        <v>750</v>
      </c>
      <c r="K1061" s="7">
        <f t="shared" si="8"/>
        <v>150</v>
      </c>
      <c r="L1061" s="7">
        <f t="shared" si="9"/>
        <v>60</v>
      </c>
      <c r="M1061" s="8">
        <v>0.4</v>
      </c>
    </row>
    <row r="1062" spans="1:13" x14ac:dyDescent="0.25">
      <c r="A1062" s="1"/>
      <c r="B1062" s="3" t="s">
        <v>12</v>
      </c>
      <c r="C1062" s="3">
        <v>1185732</v>
      </c>
      <c r="D1062" s="4">
        <v>44451</v>
      </c>
      <c r="E1062" s="3" t="s">
        <v>31</v>
      </c>
      <c r="F1062" s="3" t="s">
        <v>53</v>
      </c>
      <c r="G1062" s="3" t="s">
        <v>54</v>
      </c>
      <c r="H1062" s="3" t="s">
        <v>19</v>
      </c>
      <c r="I1062" s="5">
        <v>0.3</v>
      </c>
      <c r="J1062" s="6">
        <v>750</v>
      </c>
      <c r="K1062" s="7">
        <f t="shared" si="8"/>
        <v>225</v>
      </c>
      <c r="L1062" s="7">
        <f t="shared" si="9"/>
        <v>78.75</v>
      </c>
      <c r="M1062" s="8">
        <v>0.35</v>
      </c>
    </row>
    <row r="1063" spans="1:13" x14ac:dyDescent="0.25">
      <c r="A1063" s="1"/>
      <c r="B1063" s="3" t="s">
        <v>12</v>
      </c>
      <c r="C1063" s="3">
        <v>1185732</v>
      </c>
      <c r="D1063" s="4">
        <v>44451</v>
      </c>
      <c r="E1063" s="3" t="s">
        <v>31</v>
      </c>
      <c r="F1063" s="3" t="s">
        <v>53</v>
      </c>
      <c r="G1063" s="3" t="s">
        <v>54</v>
      </c>
      <c r="H1063" s="3" t="s">
        <v>20</v>
      </c>
      <c r="I1063" s="5">
        <v>0.35000000000000003</v>
      </c>
      <c r="J1063" s="6">
        <v>1500</v>
      </c>
      <c r="K1063" s="7">
        <f t="shared" si="8"/>
        <v>525</v>
      </c>
      <c r="L1063" s="7">
        <f t="shared" si="9"/>
        <v>262.5</v>
      </c>
      <c r="M1063" s="8">
        <v>0.5</v>
      </c>
    </row>
    <row r="1064" spans="1:13" x14ac:dyDescent="0.25">
      <c r="A1064" s="1"/>
      <c r="B1064" s="3" t="s">
        <v>12</v>
      </c>
      <c r="C1064" s="3">
        <v>1185732</v>
      </c>
      <c r="D1064" s="4">
        <v>44480</v>
      </c>
      <c r="E1064" s="3" t="s">
        <v>31</v>
      </c>
      <c r="F1064" s="3" t="s">
        <v>53</v>
      </c>
      <c r="G1064" s="3" t="s">
        <v>54</v>
      </c>
      <c r="H1064" s="3" t="s">
        <v>15</v>
      </c>
      <c r="I1064" s="5">
        <v>0.39999999999999997</v>
      </c>
      <c r="J1064" s="6">
        <v>3250</v>
      </c>
      <c r="K1064" s="7">
        <f t="shared" si="8"/>
        <v>1300</v>
      </c>
      <c r="L1064" s="7">
        <f t="shared" si="9"/>
        <v>520</v>
      </c>
      <c r="M1064" s="8">
        <v>0.4</v>
      </c>
    </row>
    <row r="1065" spans="1:13" x14ac:dyDescent="0.25">
      <c r="A1065" s="1"/>
      <c r="B1065" s="3" t="s">
        <v>12</v>
      </c>
      <c r="C1065" s="3">
        <v>1185732</v>
      </c>
      <c r="D1065" s="4">
        <v>44480</v>
      </c>
      <c r="E1065" s="3" t="s">
        <v>31</v>
      </c>
      <c r="F1065" s="3" t="s">
        <v>53</v>
      </c>
      <c r="G1065" s="3" t="s">
        <v>54</v>
      </c>
      <c r="H1065" s="3" t="s">
        <v>16</v>
      </c>
      <c r="I1065" s="5">
        <v>0.3</v>
      </c>
      <c r="J1065" s="6">
        <v>1500</v>
      </c>
      <c r="K1065" s="7">
        <f t="shared" si="8"/>
        <v>450</v>
      </c>
      <c r="L1065" s="7">
        <f t="shared" si="9"/>
        <v>157.5</v>
      </c>
      <c r="M1065" s="8">
        <v>0.35</v>
      </c>
    </row>
    <row r="1066" spans="1:13" x14ac:dyDescent="0.25">
      <c r="A1066" s="1"/>
      <c r="B1066" s="3" t="s">
        <v>12</v>
      </c>
      <c r="C1066" s="3">
        <v>1185732</v>
      </c>
      <c r="D1066" s="4">
        <v>44480</v>
      </c>
      <c r="E1066" s="3" t="s">
        <v>31</v>
      </c>
      <c r="F1066" s="3" t="s">
        <v>53</v>
      </c>
      <c r="G1066" s="3" t="s">
        <v>54</v>
      </c>
      <c r="H1066" s="3" t="s">
        <v>17</v>
      </c>
      <c r="I1066" s="5">
        <v>0.3</v>
      </c>
      <c r="J1066" s="6">
        <v>500</v>
      </c>
      <c r="K1066" s="7">
        <f t="shared" si="8"/>
        <v>150</v>
      </c>
      <c r="L1066" s="7">
        <f t="shared" si="9"/>
        <v>52.5</v>
      </c>
      <c r="M1066" s="8">
        <v>0.35</v>
      </c>
    </row>
    <row r="1067" spans="1:13" x14ac:dyDescent="0.25">
      <c r="A1067" s="1"/>
      <c r="B1067" s="3" t="s">
        <v>12</v>
      </c>
      <c r="C1067" s="3">
        <v>1185732</v>
      </c>
      <c r="D1067" s="4">
        <v>44480</v>
      </c>
      <c r="E1067" s="3" t="s">
        <v>31</v>
      </c>
      <c r="F1067" s="3" t="s">
        <v>53</v>
      </c>
      <c r="G1067" s="3" t="s">
        <v>54</v>
      </c>
      <c r="H1067" s="3" t="s">
        <v>18</v>
      </c>
      <c r="I1067" s="5">
        <v>0.3</v>
      </c>
      <c r="J1067" s="6">
        <v>250</v>
      </c>
      <c r="K1067" s="7">
        <f t="shared" si="8"/>
        <v>75</v>
      </c>
      <c r="L1067" s="7">
        <f t="shared" si="9"/>
        <v>30</v>
      </c>
      <c r="M1067" s="8">
        <v>0.4</v>
      </c>
    </row>
    <row r="1068" spans="1:13" x14ac:dyDescent="0.25">
      <c r="A1068" s="1"/>
      <c r="B1068" s="3" t="s">
        <v>12</v>
      </c>
      <c r="C1068" s="3">
        <v>1185732</v>
      </c>
      <c r="D1068" s="4">
        <v>44480</v>
      </c>
      <c r="E1068" s="3" t="s">
        <v>31</v>
      </c>
      <c r="F1068" s="3" t="s">
        <v>53</v>
      </c>
      <c r="G1068" s="3" t="s">
        <v>54</v>
      </c>
      <c r="H1068" s="3" t="s">
        <v>19</v>
      </c>
      <c r="I1068" s="5">
        <v>0.39999999999999997</v>
      </c>
      <c r="J1068" s="6">
        <v>250</v>
      </c>
      <c r="K1068" s="7">
        <f t="shared" si="8"/>
        <v>99.999999999999986</v>
      </c>
      <c r="L1068" s="7">
        <f t="shared" si="9"/>
        <v>34.999999999999993</v>
      </c>
      <c r="M1068" s="8">
        <v>0.35</v>
      </c>
    </row>
    <row r="1069" spans="1:13" x14ac:dyDescent="0.25">
      <c r="A1069" s="1"/>
      <c r="B1069" s="3" t="s">
        <v>12</v>
      </c>
      <c r="C1069" s="3">
        <v>1185732</v>
      </c>
      <c r="D1069" s="4">
        <v>44480</v>
      </c>
      <c r="E1069" s="3" t="s">
        <v>31</v>
      </c>
      <c r="F1069" s="3" t="s">
        <v>53</v>
      </c>
      <c r="G1069" s="3" t="s">
        <v>54</v>
      </c>
      <c r="H1069" s="3" t="s">
        <v>20</v>
      </c>
      <c r="I1069" s="5">
        <v>0.4499999999999999</v>
      </c>
      <c r="J1069" s="6">
        <v>1500</v>
      </c>
      <c r="K1069" s="7">
        <f t="shared" si="8"/>
        <v>674.99999999999989</v>
      </c>
      <c r="L1069" s="7">
        <f t="shared" si="9"/>
        <v>337.49999999999994</v>
      </c>
      <c r="M1069" s="8">
        <v>0.5</v>
      </c>
    </row>
    <row r="1070" spans="1:13" x14ac:dyDescent="0.25">
      <c r="A1070" s="1"/>
      <c r="B1070" s="3" t="s">
        <v>12</v>
      </c>
      <c r="C1070" s="3">
        <v>1185732</v>
      </c>
      <c r="D1070" s="4">
        <v>44511</v>
      </c>
      <c r="E1070" s="3" t="s">
        <v>31</v>
      </c>
      <c r="F1070" s="3" t="s">
        <v>53</v>
      </c>
      <c r="G1070" s="3" t="s">
        <v>54</v>
      </c>
      <c r="H1070" s="3" t="s">
        <v>15</v>
      </c>
      <c r="I1070" s="5">
        <v>0.4</v>
      </c>
      <c r="J1070" s="6">
        <v>3000</v>
      </c>
      <c r="K1070" s="7">
        <f t="shared" si="8"/>
        <v>1200</v>
      </c>
      <c r="L1070" s="7">
        <f t="shared" si="9"/>
        <v>480</v>
      </c>
      <c r="M1070" s="8">
        <v>0.4</v>
      </c>
    </row>
    <row r="1071" spans="1:13" x14ac:dyDescent="0.25">
      <c r="A1071" s="1"/>
      <c r="B1071" s="3" t="s">
        <v>12</v>
      </c>
      <c r="C1071" s="3">
        <v>1185732</v>
      </c>
      <c r="D1071" s="4">
        <v>44511</v>
      </c>
      <c r="E1071" s="3" t="s">
        <v>31</v>
      </c>
      <c r="F1071" s="3" t="s">
        <v>53</v>
      </c>
      <c r="G1071" s="3" t="s">
        <v>54</v>
      </c>
      <c r="H1071" s="3" t="s">
        <v>16</v>
      </c>
      <c r="I1071" s="5">
        <v>0.30000000000000004</v>
      </c>
      <c r="J1071" s="6">
        <v>1500</v>
      </c>
      <c r="K1071" s="7">
        <f t="shared" si="8"/>
        <v>450.00000000000006</v>
      </c>
      <c r="L1071" s="7">
        <f t="shared" si="9"/>
        <v>157.5</v>
      </c>
      <c r="M1071" s="8">
        <v>0.35</v>
      </c>
    </row>
    <row r="1072" spans="1:13" x14ac:dyDescent="0.25">
      <c r="A1072" s="1"/>
      <c r="B1072" s="3" t="s">
        <v>12</v>
      </c>
      <c r="C1072" s="3">
        <v>1185732</v>
      </c>
      <c r="D1072" s="4">
        <v>44511</v>
      </c>
      <c r="E1072" s="3" t="s">
        <v>31</v>
      </c>
      <c r="F1072" s="3" t="s">
        <v>53</v>
      </c>
      <c r="G1072" s="3" t="s">
        <v>54</v>
      </c>
      <c r="H1072" s="3" t="s">
        <v>17</v>
      </c>
      <c r="I1072" s="5">
        <v>0.30000000000000004</v>
      </c>
      <c r="J1072" s="6">
        <v>950</v>
      </c>
      <c r="K1072" s="7">
        <f t="shared" si="8"/>
        <v>285.00000000000006</v>
      </c>
      <c r="L1072" s="7">
        <f t="shared" si="9"/>
        <v>99.750000000000014</v>
      </c>
      <c r="M1072" s="8">
        <v>0.35</v>
      </c>
    </row>
    <row r="1073" spans="1:13" x14ac:dyDescent="0.25">
      <c r="A1073" s="1"/>
      <c r="B1073" s="3" t="s">
        <v>12</v>
      </c>
      <c r="C1073" s="3">
        <v>1185732</v>
      </c>
      <c r="D1073" s="4">
        <v>44511</v>
      </c>
      <c r="E1073" s="3" t="s">
        <v>31</v>
      </c>
      <c r="F1073" s="3" t="s">
        <v>53</v>
      </c>
      <c r="G1073" s="3" t="s">
        <v>54</v>
      </c>
      <c r="H1073" s="3" t="s">
        <v>18</v>
      </c>
      <c r="I1073" s="5">
        <v>0.30000000000000004</v>
      </c>
      <c r="J1073" s="6">
        <v>1250</v>
      </c>
      <c r="K1073" s="7">
        <f t="shared" si="8"/>
        <v>375.00000000000006</v>
      </c>
      <c r="L1073" s="7">
        <f t="shared" si="9"/>
        <v>150.00000000000003</v>
      </c>
      <c r="M1073" s="8">
        <v>0.4</v>
      </c>
    </row>
    <row r="1074" spans="1:13" x14ac:dyDescent="0.25">
      <c r="A1074" s="1"/>
      <c r="B1074" s="3" t="s">
        <v>12</v>
      </c>
      <c r="C1074" s="3">
        <v>1185732</v>
      </c>
      <c r="D1074" s="4">
        <v>44511</v>
      </c>
      <c r="E1074" s="3" t="s">
        <v>31</v>
      </c>
      <c r="F1074" s="3" t="s">
        <v>53</v>
      </c>
      <c r="G1074" s="3" t="s">
        <v>54</v>
      </c>
      <c r="H1074" s="3" t="s">
        <v>19</v>
      </c>
      <c r="I1074" s="5">
        <v>0.49999999999999994</v>
      </c>
      <c r="J1074" s="6">
        <v>1000</v>
      </c>
      <c r="K1074" s="7">
        <f t="shared" si="8"/>
        <v>499.99999999999994</v>
      </c>
      <c r="L1074" s="7">
        <f t="shared" si="9"/>
        <v>174.99999999999997</v>
      </c>
      <c r="M1074" s="8">
        <v>0.35</v>
      </c>
    </row>
    <row r="1075" spans="1:13" x14ac:dyDescent="0.25">
      <c r="A1075" s="1"/>
      <c r="B1075" s="3" t="s">
        <v>12</v>
      </c>
      <c r="C1075" s="3">
        <v>1185732</v>
      </c>
      <c r="D1075" s="4">
        <v>44511</v>
      </c>
      <c r="E1075" s="3" t="s">
        <v>31</v>
      </c>
      <c r="F1075" s="3" t="s">
        <v>53</v>
      </c>
      <c r="G1075" s="3" t="s">
        <v>54</v>
      </c>
      <c r="H1075" s="3" t="s">
        <v>20</v>
      </c>
      <c r="I1075" s="5">
        <v>0.54999999999999982</v>
      </c>
      <c r="J1075" s="6">
        <v>2000</v>
      </c>
      <c r="K1075" s="7">
        <f t="shared" si="8"/>
        <v>1099.9999999999995</v>
      </c>
      <c r="L1075" s="7">
        <f t="shared" si="9"/>
        <v>549.99999999999977</v>
      </c>
      <c r="M1075" s="8">
        <v>0.5</v>
      </c>
    </row>
    <row r="1076" spans="1:13" x14ac:dyDescent="0.25">
      <c r="A1076" s="1"/>
      <c r="B1076" s="3" t="s">
        <v>12</v>
      </c>
      <c r="C1076" s="3">
        <v>1185732</v>
      </c>
      <c r="D1076" s="4">
        <v>44540</v>
      </c>
      <c r="E1076" s="3" t="s">
        <v>31</v>
      </c>
      <c r="F1076" s="3" t="s">
        <v>53</v>
      </c>
      <c r="G1076" s="3" t="s">
        <v>54</v>
      </c>
      <c r="H1076" s="3" t="s">
        <v>15</v>
      </c>
      <c r="I1076" s="5">
        <v>0.49999999999999994</v>
      </c>
      <c r="J1076" s="6">
        <v>4500</v>
      </c>
      <c r="K1076" s="7">
        <f t="shared" si="8"/>
        <v>2249.9999999999995</v>
      </c>
      <c r="L1076" s="7">
        <f t="shared" si="9"/>
        <v>899.99999999999989</v>
      </c>
      <c r="M1076" s="8">
        <v>0.4</v>
      </c>
    </row>
    <row r="1077" spans="1:13" x14ac:dyDescent="0.25">
      <c r="A1077" s="1"/>
      <c r="B1077" s="3" t="s">
        <v>12</v>
      </c>
      <c r="C1077" s="3">
        <v>1185732</v>
      </c>
      <c r="D1077" s="4">
        <v>44540</v>
      </c>
      <c r="E1077" s="3" t="s">
        <v>31</v>
      </c>
      <c r="F1077" s="3" t="s">
        <v>53</v>
      </c>
      <c r="G1077" s="3" t="s">
        <v>54</v>
      </c>
      <c r="H1077" s="3" t="s">
        <v>16</v>
      </c>
      <c r="I1077" s="5">
        <v>0.4</v>
      </c>
      <c r="J1077" s="6">
        <v>2500</v>
      </c>
      <c r="K1077" s="7">
        <f t="shared" si="8"/>
        <v>1000</v>
      </c>
      <c r="L1077" s="7">
        <f t="shared" si="9"/>
        <v>350</v>
      </c>
      <c r="M1077" s="8">
        <v>0.35</v>
      </c>
    </row>
    <row r="1078" spans="1:13" x14ac:dyDescent="0.25">
      <c r="A1078" s="1"/>
      <c r="B1078" s="3" t="s">
        <v>12</v>
      </c>
      <c r="C1078" s="3">
        <v>1185732</v>
      </c>
      <c r="D1078" s="4">
        <v>44540</v>
      </c>
      <c r="E1078" s="3" t="s">
        <v>31</v>
      </c>
      <c r="F1078" s="3" t="s">
        <v>53</v>
      </c>
      <c r="G1078" s="3" t="s">
        <v>54</v>
      </c>
      <c r="H1078" s="3" t="s">
        <v>17</v>
      </c>
      <c r="I1078" s="5">
        <v>0.4</v>
      </c>
      <c r="J1078" s="6">
        <v>2000</v>
      </c>
      <c r="K1078" s="7">
        <f t="shared" si="8"/>
        <v>800</v>
      </c>
      <c r="L1078" s="7">
        <f t="shared" si="9"/>
        <v>280</v>
      </c>
      <c r="M1078" s="8">
        <v>0.35</v>
      </c>
    </row>
    <row r="1079" spans="1:13" x14ac:dyDescent="0.25">
      <c r="A1079" s="1"/>
      <c r="B1079" s="3" t="s">
        <v>12</v>
      </c>
      <c r="C1079" s="3">
        <v>1185732</v>
      </c>
      <c r="D1079" s="4">
        <v>44540</v>
      </c>
      <c r="E1079" s="3" t="s">
        <v>31</v>
      </c>
      <c r="F1079" s="3" t="s">
        <v>53</v>
      </c>
      <c r="G1079" s="3" t="s">
        <v>54</v>
      </c>
      <c r="H1079" s="3" t="s">
        <v>18</v>
      </c>
      <c r="I1079" s="5">
        <v>0.4</v>
      </c>
      <c r="J1079" s="6">
        <v>1500</v>
      </c>
      <c r="K1079" s="7">
        <f t="shared" si="8"/>
        <v>600</v>
      </c>
      <c r="L1079" s="7">
        <f t="shared" si="9"/>
        <v>240</v>
      </c>
      <c r="M1079" s="8">
        <v>0.4</v>
      </c>
    </row>
    <row r="1080" spans="1:13" x14ac:dyDescent="0.25">
      <c r="A1080" s="1"/>
      <c r="B1080" s="3" t="s">
        <v>12</v>
      </c>
      <c r="C1080" s="3">
        <v>1185732</v>
      </c>
      <c r="D1080" s="4">
        <v>44540</v>
      </c>
      <c r="E1080" s="3" t="s">
        <v>31</v>
      </c>
      <c r="F1080" s="3" t="s">
        <v>53</v>
      </c>
      <c r="G1080" s="3" t="s">
        <v>54</v>
      </c>
      <c r="H1080" s="3" t="s">
        <v>19</v>
      </c>
      <c r="I1080" s="5">
        <v>0.49999999999999994</v>
      </c>
      <c r="J1080" s="6">
        <v>1500</v>
      </c>
      <c r="K1080" s="7">
        <f t="shared" si="8"/>
        <v>749.99999999999989</v>
      </c>
      <c r="L1080" s="7">
        <f t="shared" si="9"/>
        <v>262.49999999999994</v>
      </c>
      <c r="M1080" s="8">
        <v>0.35</v>
      </c>
    </row>
    <row r="1081" spans="1:13" x14ac:dyDescent="0.25">
      <c r="A1081" s="1"/>
      <c r="B1081" s="3" t="s">
        <v>12</v>
      </c>
      <c r="C1081" s="3">
        <v>1185732</v>
      </c>
      <c r="D1081" s="4">
        <v>44540</v>
      </c>
      <c r="E1081" s="3" t="s">
        <v>31</v>
      </c>
      <c r="F1081" s="3" t="s">
        <v>53</v>
      </c>
      <c r="G1081" s="3" t="s">
        <v>54</v>
      </c>
      <c r="H1081" s="3" t="s">
        <v>20</v>
      </c>
      <c r="I1081" s="5">
        <v>0.54999999999999982</v>
      </c>
      <c r="J1081" s="6">
        <v>2500</v>
      </c>
      <c r="K1081" s="7">
        <f t="shared" si="8"/>
        <v>1374.9999999999995</v>
      </c>
      <c r="L1081" s="7">
        <f t="shared" si="9"/>
        <v>687.49999999999977</v>
      </c>
      <c r="M1081" s="8">
        <v>0.5</v>
      </c>
    </row>
    <row r="1082" spans="1:13" x14ac:dyDescent="0.25">
      <c r="A1082" s="1" t="s">
        <v>37</v>
      </c>
      <c r="B1082" s="3" t="s">
        <v>21</v>
      </c>
      <c r="C1082" s="3">
        <v>1197831</v>
      </c>
      <c r="D1082" s="4">
        <v>44198</v>
      </c>
      <c r="E1082" s="3" t="s">
        <v>22</v>
      </c>
      <c r="F1082" s="3" t="s">
        <v>55</v>
      </c>
      <c r="G1082" s="3" t="s">
        <v>56</v>
      </c>
      <c r="H1082" s="3" t="s">
        <v>15</v>
      </c>
      <c r="I1082" s="5">
        <v>0.2</v>
      </c>
      <c r="J1082" s="6">
        <v>6750</v>
      </c>
      <c r="K1082" s="7">
        <f t="shared" si="8"/>
        <v>1350</v>
      </c>
      <c r="L1082" s="7">
        <f t="shared" si="9"/>
        <v>540</v>
      </c>
      <c r="M1082" s="8">
        <v>0.39999999999999997</v>
      </c>
    </row>
    <row r="1083" spans="1:13" x14ac:dyDescent="0.25">
      <c r="A1083" s="1"/>
      <c r="B1083" s="3" t="s">
        <v>21</v>
      </c>
      <c r="C1083" s="3">
        <v>1197831</v>
      </c>
      <c r="D1083" s="4">
        <v>44198</v>
      </c>
      <c r="E1083" s="3" t="s">
        <v>22</v>
      </c>
      <c r="F1083" s="3" t="s">
        <v>55</v>
      </c>
      <c r="G1083" s="3" t="s">
        <v>56</v>
      </c>
      <c r="H1083" s="3" t="s">
        <v>16</v>
      </c>
      <c r="I1083" s="5">
        <v>0.3</v>
      </c>
      <c r="J1083" s="6">
        <v>6750</v>
      </c>
      <c r="K1083" s="7">
        <f t="shared" si="8"/>
        <v>2025</v>
      </c>
      <c r="L1083" s="7">
        <f t="shared" si="9"/>
        <v>809.99999999999989</v>
      </c>
      <c r="M1083" s="8">
        <v>0.39999999999999997</v>
      </c>
    </row>
    <row r="1084" spans="1:13" x14ac:dyDescent="0.25">
      <c r="A1084" s="1"/>
      <c r="B1084" s="3" t="s">
        <v>21</v>
      </c>
      <c r="C1084" s="3">
        <v>1197831</v>
      </c>
      <c r="D1084" s="4">
        <v>44198</v>
      </c>
      <c r="E1084" s="3" t="s">
        <v>22</v>
      </c>
      <c r="F1084" s="3" t="s">
        <v>55</v>
      </c>
      <c r="G1084" s="3" t="s">
        <v>56</v>
      </c>
      <c r="H1084" s="3" t="s">
        <v>17</v>
      </c>
      <c r="I1084" s="5">
        <v>0.3</v>
      </c>
      <c r="J1084" s="6">
        <v>4750</v>
      </c>
      <c r="K1084" s="7">
        <f t="shared" si="8"/>
        <v>1425</v>
      </c>
      <c r="L1084" s="7">
        <f t="shared" si="9"/>
        <v>570</v>
      </c>
      <c r="M1084" s="8">
        <v>0.39999999999999997</v>
      </c>
    </row>
    <row r="1085" spans="1:13" x14ac:dyDescent="0.25">
      <c r="A1085" s="1"/>
      <c r="B1085" s="3" t="s">
        <v>21</v>
      </c>
      <c r="C1085" s="3">
        <v>1197831</v>
      </c>
      <c r="D1085" s="4">
        <v>44198</v>
      </c>
      <c r="E1085" s="3" t="s">
        <v>22</v>
      </c>
      <c r="F1085" s="3" t="s">
        <v>55</v>
      </c>
      <c r="G1085" s="3" t="s">
        <v>56</v>
      </c>
      <c r="H1085" s="3" t="s">
        <v>18</v>
      </c>
      <c r="I1085" s="5">
        <v>0.35</v>
      </c>
      <c r="J1085" s="6">
        <v>4750</v>
      </c>
      <c r="K1085" s="7">
        <f t="shared" si="8"/>
        <v>1662.5</v>
      </c>
      <c r="L1085" s="7">
        <f t="shared" si="9"/>
        <v>831.25</v>
      </c>
      <c r="M1085" s="8">
        <v>0.5</v>
      </c>
    </row>
    <row r="1086" spans="1:13" x14ac:dyDescent="0.25">
      <c r="A1086" s="1"/>
      <c r="B1086" s="3" t="s">
        <v>21</v>
      </c>
      <c r="C1086" s="3">
        <v>1197831</v>
      </c>
      <c r="D1086" s="4">
        <v>44198</v>
      </c>
      <c r="E1086" s="3" t="s">
        <v>22</v>
      </c>
      <c r="F1086" s="3" t="s">
        <v>55</v>
      </c>
      <c r="G1086" s="3" t="s">
        <v>56</v>
      </c>
      <c r="H1086" s="3" t="s">
        <v>19</v>
      </c>
      <c r="I1086" s="5">
        <v>0.4</v>
      </c>
      <c r="J1086" s="6">
        <v>3250</v>
      </c>
      <c r="K1086" s="7">
        <f t="shared" si="8"/>
        <v>1300</v>
      </c>
      <c r="L1086" s="7">
        <f t="shared" si="9"/>
        <v>454.99999999999994</v>
      </c>
      <c r="M1086" s="8">
        <v>0.35</v>
      </c>
    </row>
    <row r="1087" spans="1:13" x14ac:dyDescent="0.25">
      <c r="A1087" s="1"/>
      <c r="B1087" s="3" t="s">
        <v>21</v>
      </c>
      <c r="C1087" s="3">
        <v>1197831</v>
      </c>
      <c r="D1087" s="4">
        <v>44198</v>
      </c>
      <c r="E1087" s="3" t="s">
        <v>22</v>
      </c>
      <c r="F1087" s="3" t="s">
        <v>55</v>
      </c>
      <c r="G1087" s="3" t="s">
        <v>56</v>
      </c>
      <c r="H1087" s="3" t="s">
        <v>20</v>
      </c>
      <c r="I1087" s="5">
        <v>0.35</v>
      </c>
      <c r="J1087" s="6">
        <v>4750</v>
      </c>
      <c r="K1087" s="7">
        <f t="shared" si="8"/>
        <v>1662.5</v>
      </c>
      <c r="L1087" s="7">
        <f t="shared" si="9"/>
        <v>914.37500000000011</v>
      </c>
      <c r="M1087" s="8">
        <v>0.55000000000000004</v>
      </c>
    </row>
    <row r="1088" spans="1:13" x14ac:dyDescent="0.25">
      <c r="A1088" s="1"/>
      <c r="B1088" s="3" t="s">
        <v>21</v>
      </c>
      <c r="C1088" s="3">
        <v>1197831</v>
      </c>
      <c r="D1088" s="4">
        <v>44228</v>
      </c>
      <c r="E1088" s="3" t="s">
        <v>22</v>
      </c>
      <c r="F1088" s="3" t="s">
        <v>55</v>
      </c>
      <c r="G1088" s="3" t="s">
        <v>56</v>
      </c>
      <c r="H1088" s="3" t="s">
        <v>15</v>
      </c>
      <c r="I1088" s="5">
        <v>0.25</v>
      </c>
      <c r="J1088" s="6">
        <v>6250</v>
      </c>
      <c r="K1088" s="7">
        <f t="shared" si="8"/>
        <v>1562.5</v>
      </c>
      <c r="L1088" s="7">
        <f t="shared" si="9"/>
        <v>625</v>
      </c>
      <c r="M1088" s="8">
        <v>0.39999999999999997</v>
      </c>
    </row>
    <row r="1089" spans="1:13" x14ac:dyDescent="0.25">
      <c r="A1089" s="1"/>
      <c r="B1089" s="3" t="s">
        <v>21</v>
      </c>
      <c r="C1089" s="3">
        <v>1197831</v>
      </c>
      <c r="D1089" s="4">
        <v>44228</v>
      </c>
      <c r="E1089" s="3" t="s">
        <v>22</v>
      </c>
      <c r="F1089" s="3" t="s">
        <v>55</v>
      </c>
      <c r="G1089" s="3" t="s">
        <v>56</v>
      </c>
      <c r="H1089" s="3" t="s">
        <v>16</v>
      </c>
      <c r="I1089" s="5">
        <v>0.35</v>
      </c>
      <c r="J1089" s="6">
        <v>6000</v>
      </c>
      <c r="K1089" s="7">
        <f t="shared" si="8"/>
        <v>2100</v>
      </c>
      <c r="L1089" s="7">
        <f t="shared" si="9"/>
        <v>839.99999999999989</v>
      </c>
      <c r="M1089" s="8">
        <v>0.39999999999999997</v>
      </c>
    </row>
    <row r="1090" spans="1:13" x14ac:dyDescent="0.25">
      <c r="A1090" s="1"/>
      <c r="B1090" s="3" t="s">
        <v>21</v>
      </c>
      <c r="C1090" s="3">
        <v>1197831</v>
      </c>
      <c r="D1090" s="4">
        <v>44228</v>
      </c>
      <c r="E1090" s="3" t="s">
        <v>22</v>
      </c>
      <c r="F1090" s="3" t="s">
        <v>55</v>
      </c>
      <c r="G1090" s="3" t="s">
        <v>56</v>
      </c>
      <c r="H1090" s="3" t="s">
        <v>17</v>
      </c>
      <c r="I1090" s="5">
        <v>0.35</v>
      </c>
      <c r="J1090" s="6">
        <v>4250</v>
      </c>
      <c r="K1090" s="7">
        <f t="shared" si="8"/>
        <v>1487.5</v>
      </c>
      <c r="L1090" s="7">
        <f t="shared" si="9"/>
        <v>595</v>
      </c>
      <c r="M1090" s="8">
        <v>0.39999999999999997</v>
      </c>
    </row>
    <row r="1091" spans="1:13" x14ac:dyDescent="0.25">
      <c r="A1091" s="1"/>
      <c r="B1091" s="3" t="s">
        <v>21</v>
      </c>
      <c r="C1091" s="3">
        <v>1197831</v>
      </c>
      <c r="D1091" s="4">
        <v>44228</v>
      </c>
      <c r="E1091" s="3" t="s">
        <v>22</v>
      </c>
      <c r="F1091" s="3" t="s">
        <v>55</v>
      </c>
      <c r="G1091" s="3" t="s">
        <v>56</v>
      </c>
      <c r="H1091" s="3" t="s">
        <v>18</v>
      </c>
      <c r="I1091" s="5">
        <v>0.35</v>
      </c>
      <c r="J1091" s="6">
        <v>3750</v>
      </c>
      <c r="K1091" s="7">
        <f t="shared" si="8"/>
        <v>1312.5</v>
      </c>
      <c r="L1091" s="7">
        <f t="shared" si="9"/>
        <v>656.25</v>
      </c>
      <c r="M1091" s="8">
        <v>0.5</v>
      </c>
    </row>
    <row r="1092" spans="1:13" x14ac:dyDescent="0.25">
      <c r="A1092" s="1"/>
      <c r="B1092" s="3" t="s">
        <v>21</v>
      </c>
      <c r="C1092" s="3">
        <v>1197831</v>
      </c>
      <c r="D1092" s="4">
        <v>44228</v>
      </c>
      <c r="E1092" s="3" t="s">
        <v>22</v>
      </c>
      <c r="F1092" s="3" t="s">
        <v>55</v>
      </c>
      <c r="G1092" s="3" t="s">
        <v>56</v>
      </c>
      <c r="H1092" s="3" t="s">
        <v>19</v>
      </c>
      <c r="I1092" s="5">
        <v>0.4</v>
      </c>
      <c r="J1092" s="6">
        <v>2500</v>
      </c>
      <c r="K1092" s="7">
        <f t="shared" si="8"/>
        <v>1000</v>
      </c>
      <c r="L1092" s="7">
        <f t="shared" si="9"/>
        <v>350</v>
      </c>
      <c r="M1092" s="8">
        <v>0.35</v>
      </c>
    </row>
    <row r="1093" spans="1:13" x14ac:dyDescent="0.25">
      <c r="A1093" s="1"/>
      <c r="B1093" s="3" t="s">
        <v>21</v>
      </c>
      <c r="C1093" s="3">
        <v>1197831</v>
      </c>
      <c r="D1093" s="4">
        <v>44228</v>
      </c>
      <c r="E1093" s="3" t="s">
        <v>22</v>
      </c>
      <c r="F1093" s="3" t="s">
        <v>55</v>
      </c>
      <c r="G1093" s="3" t="s">
        <v>56</v>
      </c>
      <c r="H1093" s="3" t="s">
        <v>20</v>
      </c>
      <c r="I1093" s="5">
        <v>0.35</v>
      </c>
      <c r="J1093" s="6">
        <v>4500</v>
      </c>
      <c r="K1093" s="7">
        <f t="shared" si="8"/>
        <v>1575</v>
      </c>
      <c r="L1093" s="7">
        <f t="shared" si="9"/>
        <v>866.25000000000011</v>
      </c>
      <c r="M1093" s="8">
        <v>0.55000000000000004</v>
      </c>
    </row>
    <row r="1094" spans="1:13" x14ac:dyDescent="0.25">
      <c r="A1094" s="1"/>
      <c r="B1094" s="3" t="s">
        <v>21</v>
      </c>
      <c r="C1094" s="3">
        <v>1197831</v>
      </c>
      <c r="D1094" s="4">
        <v>44258</v>
      </c>
      <c r="E1094" s="3" t="s">
        <v>22</v>
      </c>
      <c r="F1094" s="3" t="s">
        <v>55</v>
      </c>
      <c r="G1094" s="3" t="s">
        <v>56</v>
      </c>
      <c r="H1094" s="3" t="s">
        <v>15</v>
      </c>
      <c r="I1094" s="5">
        <v>0.3</v>
      </c>
      <c r="J1094" s="6">
        <v>6250</v>
      </c>
      <c r="K1094" s="7">
        <f t="shared" si="8"/>
        <v>1875</v>
      </c>
      <c r="L1094" s="7">
        <f t="shared" si="9"/>
        <v>843.74999999999989</v>
      </c>
      <c r="M1094" s="8">
        <v>0.44999999999999996</v>
      </c>
    </row>
    <row r="1095" spans="1:13" x14ac:dyDescent="0.25">
      <c r="A1095" s="1"/>
      <c r="B1095" s="3" t="s">
        <v>21</v>
      </c>
      <c r="C1095" s="3">
        <v>1197831</v>
      </c>
      <c r="D1095" s="4">
        <v>44258</v>
      </c>
      <c r="E1095" s="3" t="s">
        <v>22</v>
      </c>
      <c r="F1095" s="3" t="s">
        <v>55</v>
      </c>
      <c r="G1095" s="3" t="s">
        <v>56</v>
      </c>
      <c r="H1095" s="3" t="s">
        <v>16</v>
      </c>
      <c r="I1095" s="5">
        <v>0.4</v>
      </c>
      <c r="J1095" s="6">
        <v>6250</v>
      </c>
      <c r="K1095" s="7">
        <f t="shared" si="8"/>
        <v>2500</v>
      </c>
      <c r="L1095" s="7">
        <f t="shared" si="9"/>
        <v>1125</v>
      </c>
      <c r="M1095" s="8">
        <v>0.44999999999999996</v>
      </c>
    </row>
    <row r="1096" spans="1:13" x14ac:dyDescent="0.25">
      <c r="A1096" s="1"/>
      <c r="B1096" s="3" t="s">
        <v>21</v>
      </c>
      <c r="C1096" s="3">
        <v>1197831</v>
      </c>
      <c r="D1096" s="4">
        <v>44258</v>
      </c>
      <c r="E1096" s="3" t="s">
        <v>22</v>
      </c>
      <c r="F1096" s="3" t="s">
        <v>55</v>
      </c>
      <c r="G1096" s="3" t="s">
        <v>56</v>
      </c>
      <c r="H1096" s="3" t="s">
        <v>17</v>
      </c>
      <c r="I1096" s="5">
        <v>0.3</v>
      </c>
      <c r="J1096" s="6">
        <v>4500</v>
      </c>
      <c r="K1096" s="7">
        <f t="shared" si="8"/>
        <v>1350</v>
      </c>
      <c r="L1096" s="7">
        <f t="shared" si="9"/>
        <v>607.49999999999989</v>
      </c>
      <c r="M1096" s="8">
        <v>0.44999999999999996</v>
      </c>
    </row>
    <row r="1097" spans="1:13" x14ac:dyDescent="0.25">
      <c r="A1097" s="1"/>
      <c r="B1097" s="3" t="s">
        <v>21</v>
      </c>
      <c r="C1097" s="3">
        <v>1197831</v>
      </c>
      <c r="D1097" s="4">
        <v>44258</v>
      </c>
      <c r="E1097" s="3" t="s">
        <v>22</v>
      </c>
      <c r="F1097" s="3" t="s">
        <v>55</v>
      </c>
      <c r="G1097" s="3" t="s">
        <v>56</v>
      </c>
      <c r="H1097" s="3" t="s">
        <v>18</v>
      </c>
      <c r="I1097" s="5">
        <v>0.35000000000000003</v>
      </c>
      <c r="J1097" s="6">
        <v>3500</v>
      </c>
      <c r="K1097" s="7">
        <f t="shared" si="8"/>
        <v>1225.0000000000002</v>
      </c>
      <c r="L1097" s="7">
        <f t="shared" si="9"/>
        <v>673.75000000000023</v>
      </c>
      <c r="M1097" s="8">
        <v>0.55000000000000004</v>
      </c>
    </row>
    <row r="1098" spans="1:13" x14ac:dyDescent="0.25">
      <c r="A1098" s="1"/>
      <c r="B1098" s="3" t="s">
        <v>21</v>
      </c>
      <c r="C1098" s="3">
        <v>1197831</v>
      </c>
      <c r="D1098" s="4">
        <v>44258</v>
      </c>
      <c r="E1098" s="3" t="s">
        <v>22</v>
      </c>
      <c r="F1098" s="3" t="s">
        <v>55</v>
      </c>
      <c r="G1098" s="3" t="s">
        <v>56</v>
      </c>
      <c r="H1098" s="3" t="s">
        <v>19</v>
      </c>
      <c r="I1098" s="5">
        <v>0.4</v>
      </c>
      <c r="J1098" s="6">
        <v>2500</v>
      </c>
      <c r="K1098" s="7">
        <f t="shared" si="8"/>
        <v>1000</v>
      </c>
      <c r="L1098" s="7">
        <f t="shared" si="9"/>
        <v>399.99999999999994</v>
      </c>
      <c r="M1098" s="8">
        <v>0.39999999999999997</v>
      </c>
    </row>
    <row r="1099" spans="1:13" x14ac:dyDescent="0.25">
      <c r="A1099" s="1"/>
      <c r="B1099" s="3" t="s">
        <v>21</v>
      </c>
      <c r="C1099" s="3">
        <v>1197831</v>
      </c>
      <c r="D1099" s="4">
        <v>44258</v>
      </c>
      <c r="E1099" s="3" t="s">
        <v>22</v>
      </c>
      <c r="F1099" s="3" t="s">
        <v>55</v>
      </c>
      <c r="G1099" s="3" t="s">
        <v>56</v>
      </c>
      <c r="H1099" s="3" t="s">
        <v>20</v>
      </c>
      <c r="I1099" s="5">
        <v>0.35000000000000003</v>
      </c>
      <c r="J1099" s="6">
        <v>4000</v>
      </c>
      <c r="K1099" s="7">
        <f t="shared" si="8"/>
        <v>1400.0000000000002</v>
      </c>
      <c r="L1099" s="7">
        <f t="shared" si="9"/>
        <v>840.00000000000023</v>
      </c>
      <c r="M1099" s="8">
        <v>0.60000000000000009</v>
      </c>
    </row>
    <row r="1100" spans="1:13" x14ac:dyDescent="0.25">
      <c r="A1100" s="1"/>
      <c r="B1100" s="3" t="s">
        <v>21</v>
      </c>
      <c r="C1100" s="3">
        <v>1197831</v>
      </c>
      <c r="D1100" s="4">
        <v>44288</v>
      </c>
      <c r="E1100" s="3" t="s">
        <v>22</v>
      </c>
      <c r="F1100" s="3" t="s">
        <v>55</v>
      </c>
      <c r="G1100" s="3" t="s">
        <v>56</v>
      </c>
      <c r="H1100" s="3" t="s">
        <v>15</v>
      </c>
      <c r="I1100" s="5">
        <v>0.19999999999999998</v>
      </c>
      <c r="J1100" s="6">
        <v>6500</v>
      </c>
      <c r="K1100" s="7">
        <f t="shared" si="8"/>
        <v>1300</v>
      </c>
      <c r="L1100" s="7">
        <f t="shared" si="9"/>
        <v>584.99999999999989</v>
      </c>
      <c r="M1100" s="8">
        <v>0.44999999999999996</v>
      </c>
    </row>
    <row r="1101" spans="1:13" x14ac:dyDescent="0.25">
      <c r="A1101" s="1"/>
      <c r="B1101" s="3" t="s">
        <v>21</v>
      </c>
      <c r="C1101" s="3">
        <v>1197831</v>
      </c>
      <c r="D1101" s="4">
        <v>44288</v>
      </c>
      <c r="E1101" s="3" t="s">
        <v>22</v>
      </c>
      <c r="F1101" s="3" t="s">
        <v>55</v>
      </c>
      <c r="G1101" s="3" t="s">
        <v>56</v>
      </c>
      <c r="H1101" s="3" t="s">
        <v>16</v>
      </c>
      <c r="I1101" s="5">
        <v>0.20000000000000007</v>
      </c>
      <c r="J1101" s="6">
        <v>6500</v>
      </c>
      <c r="K1101" s="7">
        <f t="shared" si="8"/>
        <v>1300.0000000000005</v>
      </c>
      <c r="L1101" s="7">
        <f t="shared" si="9"/>
        <v>585.00000000000011</v>
      </c>
      <c r="M1101" s="8">
        <v>0.44999999999999996</v>
      </c>
    </row>
    <row r="1102" spans="1:13" x14ac:dyDescent="0.25">
      <c r="A1102" s="1"/>
      <c r="B1102" s="3" t="s">
        <v>21</v>
      </c>
      <c r="C1102" s="3">
        <v>1197831</v>
      </c>
      <c r="D1102" s="4">
        <v>44288</v>
      </c>
      <c r="E1102" s="3" t="s">
        <v>22</v>
      </c>
      <c r="F1102" s="3" t="s">
        <v>55</v>
      </c>
      <c r="G1102" s="3" t="s">
        <v>56</v>
      </c>
      <c r="H1102" s="3" t="s">
        <v>17</v>
      </c>
      <c r="I1102" s="5">
        <v>0.14999999999999997</v>
      </c>
      <c r="J1102" s="6">
        <v>4750</v>
      </c>
      <c r="K1102" s="7">
        <f t="shared" si="8"/>
        <v>712.49999999999989</v>
      </c>
      <c r="L1102" s="7">
        <f t="shared" si="9"/>
        <v>320.62499999999994</v>
      </c>
      <c r="M1102" s="8">
        <v>0.44999999999999996</v>
      </c>
    </row>
    <row r="1103" spans="1:13" x14ac:dyDescent="0.25">
      <c r="A1103" s="1"/>
      <c r="B1103" s="3" t="s">
        <v>21</v>
      </c>
      <c r="C1103" s="3">
        <v>1197831</v>
      </c>
      <c r="D1103" s="4">
        <v>44288</v>
      </c>
      <c r="E1103" s="3" t="s">
        <v>22</v>
      </c>
      <c r="F1103" s="3" t="s">
        <v>55</v>
      </c>
      <c r="G1103" s="3" t="s">
        <v>56</v>
      </c>
      <c r="H1103" s="3" t="s">
        <v>18</v>
      </c>
      <c r="I1103" s="5">
        <v>0.20000000000000007</v>
      </c>
      <c r="J1103" s="6">
        <v>3750</v>
      </c>
      <c r="K1103" s="7">
        <f t="shared" si="8"/>
        <v>750.00000000000023</v>
      </c>
      <c r="L1103" s="7">
        <f t="shared" si="9"/>
        <v>412.50000000000017</v>
      </c>
      <c r="M1103" s="8">
        <v>0.55000000000000004</v>
      </c>
    </row>
    <row r="1104" spans="1:13" x14ac:dyDescent="0.25">
      <c r="A1104" s="1"/>
      <c r="B1104" s="3" t="s">
        <v>21</v>
      </c>
      <c r="C1104" s="3">
        <v>1197831</v>
      </c>
      <c r="D1104" s="4">
        <v>44288</v>
      </c>
      <c r="E1104" s="3" t="s">
        <v>22</v>
      </c>
      <c r="F1104" s="3" t="s">
        <v>55</v>
      </c>
      <c r="G1104" s="3" t="s">
        <v>56</v>
      </c>
      <c r="H1104" s="3" t="s">
        <v>19</v>
      </c>
      <c r="I1104" s="5">
        <v>0.25</v>
      </c>
      <c r="J1104" s="6">
        <v>2750</v>
      </c>
      <c r="K1104" s="7">
        <f t="shared" si="8"/>
        <v>687.5</v>
      </c>
      <c r="L1104" s="7">
        <f t="shared" si="9"/>
        <v>275</v>
      </c>
      <c r="M1104" s="8">
        <v>0.39999999999999997</v>
      </c>
    </row>
    <row r="1105" spans="1:13" x14ac:dyDescent="0.25">
      <c r="A1105" s="1"/>
      <c r="B1105" s="3" t="s">
        <v>21</v>
      </c>
      <c r="C1105" s="3">
        <v>1197831</v>
      </c>
      <c r="D1105" s="4">
        <v>44288</v>
      </c>
      <c r="E1105" s="3" t="s">
        <v>22</v>
      </c>
      <c r="F1105" s="3" t="s">
        <v>55</v>
      </c>
      <c r="G1105" s="3" t="s">
        <v>56</v>
      </c>
      <c r="H1105" s="3" t="s">
        <v>20</v>
      </c>
      <c r="I1105" s="5">
        <v>0.20000000000000007</v>
      </c>
      <c r="J1105" s="6">
        <v>5500</v>
      </c>
      <c r="K1105" s="7">
        <f t="shared" si="8"/>
        <v>1100.0000000000005</v>
      </c>
      <c r="L1105" s="7">
        <f t="shared" si="9"/>
        <v>660.00000000000034</v>
      </c>
      <c r="M1105" s="8">
        <v>0.60000000000000009</v>
      </c>
    </row>
    <row r="1106" spans="1:13" x14ac:dyDescent="0.25">
      <c r="A1106" s="1"/>
      <c r="B1106" s="3" t="s">
        <v>21</v>
      </c>
      <c r="C1106" s="3">
        <v>1197831</v>
      </c>
      <c r="D1106" s="4">
        <v>44318</v>
      </c>
      <c r="E1106" s="3" t="s">
        <v>22</v>
      </c>
      <c r="F1106" s="3" t="s">
        <v>55</v>
      </c>
      <c r="G1106" s="3" t="s">
        <v>56</v>
      </c>
      <c r="H1106" s="3" t="s">
        <v>15</v>
      </c>
      <c r="I1106" s="5">
        <v>9.9999999999999964E-2</v>
      </c>
      <c r="J1106" s="6">
        <v>7000</v>
      </c>
      <c r="K1106" s="7">
        <f t="shared" si="8"/>
        <v>699.99999999999977</v>
      </c>
      <c r="L1106" s="7">
        <f t="shared" si="9"/>
        <v>314.99999999999989</v>
      </c>
      <c r="M1106" s="8">
        <v>0.44999999999999996</v>
      </c>
    </row>
    <row r="1107" spans="1:13" x14ac:dyDescent="0.25">
      <c r="A1107" s="1"/>
      <c r="B1107" s="3" t="s">
        <v>21</v>
      </c>
      <c r="C1107" s="3">
        <v>1197831</v>
      </c>
      <c r="D1107" s="4">
        <v>44318</v>
      </c>
      <c r="E1107" s="3" t="s">
        <v>22</v>
      </c>
      <c r="F1107" s="3" t="s">
        <v>55</v>
      </c>
      <c r="G1107" s="3" t="s">
        <v>56</v>
      </c>
      <c r="H1107" s="3" t="s">
        <v>16</v>
      </c>
      <c r="I1107" s="5">
        <v>0.20000000000000007</v>
      </c>
      <c r="J1107" s="6">
        <v>7250</v>
      </c>
      <c r="K1107" s="7">
        <f t="shared" si="8"/>
        <v>1450.0000000000005</v>
      </c>
      <c r="L1107" s="7">
        <f t="shared" si="9"/>
        <v>652.50000000000011</v>
      </c>
      <c r="M1107" s="8">
        <v>0.44999999999999996</v>
      </c>
    </row>
    <row r="1108" spans="1:13" x14ac:dyDescent="0.25">
      <c r="A1108" s="1"/>
      <c r="B1108" s="3" t="s">
        <v>21</v>
      </c>
      <c r="C1108" s="3">
        <v>1197831</v>
      </c>
      <c r="D1108" s="4">
        <v>44318</v>
      </c>
      <c r="E1108" s="3" t="s">
        <v>22</v>
      </c>
      <c r="F1108" s="3" t="s">
        <v>55</v>
      </c>
      <c r="G1108" s="3" t="s">
        <v>56</v>
      </c>
      <c r="H1108" s="3" t="s">
        <v>17</v>
      </c>
      <c r="I1108" s="5">
        <v>0.14999999999999997</v>
      </c>
      <c r="J1108" s="6">
        <v>5750</v>
      </c>
      <c r="K1108" s="7">
        <f t="shared" si="8"/>
        <v>862.49999999999977</v>
      </c>
      <c r="L1108" s="7">
        <f t="shared" si="9"/>
        <v>388.12499999999989</v>
      </c>
      <c r="M1108" s="8">
        <v>0.44999999999999996</v>
      </c>
    </row>
    <row r="1109" spans="1:13" x14ac:dyDescent="0.25">
      <c r="A1109" s="1"/>
      <c r="B1109" s="3" t="s">
        <v>21</v>
      </c>
      <c r="C1109" s="3">
        <v>1197831</v>
      </c>
      <c r="D1109" s="4">
        <v>44318</v>
      </c>
      <c r="E1109" s="3" t="s">
        <v>22</v>
      </c>
      <c r="F1109" s="3" t="s">
        <v>55</v>
      </c>
      <c r="G1109" s="3" t="s">
        <v>56</v>
      </c>
      <c r="H1109" s="3" t="s">
        <v>18</v>
      </c>
      <c r="I1109" s="5">
        <v>0.35000000000000003</v>
      </c>
      <c r="J1109" s="6">
        <v>5000</v>
      </c>
      <c r="K1109" s="7">
        <f t="shared" si="8"/>
        <v>1750.0000000000002</v>
      </c>
      <c r="L1109" s="7">
        <f t="shared" si="9"/>
        <v>962.50000000000023</v>
      </c>
      <c r="M1109" s="8">
        <v>0.55000000000000004</v>
      </c>
    </row>
    <row r="1110" spans="1:13" x14ac:dyDescent="0.25">
      <c r="A1110" s="1"/>
      <c r="B1110" s="3" t="s">
        <v>21</v>
      </c>
      <c r="C1110" s="3">
        <v>1197831</v>
      </c>
      <c r="D1110" s="4">
        <v>44318</v>
      </c>
      <c r="E1110" s="3" t="s">
        <v>22</v>
      </c>
      <c r="F1110" s="3" t="s">
        <v>55</v>
      </c>
      <c r="G1110" s="3" t="s">
        <v>56</v>
      </c>
      <c r="H1110" s="3" t="s">
        <v>19</v>
      </c>
      <c r="I1110" s="5">
        <v>0.5</v>
      </c>
      <c r="J1110" s="6">
        <v>4000</v>
      </c>
      <c r="K1110" s="7">
        <f t="shared" si="8"/>
        <v>2000</v>
      </c>
      <c r="L1110" s="7">
        <f t="shared" si="9"/>
        <v>799.99999999999989</v>
      </c>
      <c r="M1110" s="8">
        <v>0.39999999999999997</v>
      </c>
    </row>
    <row r="1111" spans="1:13" x14ac:dyDescent="0.25">
      <c r="A1111" s="1"/>
      <c r="B1111" s="3" t="s">
        <v>21</v>
      </c>
      <c r="C1111" s="3">
        <v>1197831</v>
      </c>
      <c r="D1111" s="4">
        <v>44318</v>
      </c>
      <c r="E1111" s="3" t="s">
        <v>22</v>
      </c>
      <c r="F1111" s="3" t="s">
        <v>55</v>
      </c>
      <c r="G1111" s="3" t="s">
        <v>56</v>
      </c>
      <c r="H1111" s="3" t="s">
        <v>20</v>
      </c>
      <c r="I1111" s="5">
        <v>0.45</v>
      </c>
      <c r="J1111" s="6">
        <v>7500</v>
      </c>
      <c r="K1111" s="7">
        <f t="shared" si="8"/>
        <v>3375</v>
      </c>
      <c r="L1111" s="7">
        <f t="shared" si="9"/>
        <v>2025.0000000000002</v>
      </c>
      <c r="M1111" s="8">
        <v>0.60000000000000009</v>
      </c>
    </row>
    <row r="1112" spans="1:13" x14ac:dyDescent="0.25">
      <c r="A1112" s="1"/>
      <c r="B1112" s="3" t="s">
        <v>21</v>
      </c>
      <c r="C1112" s="3">
        <v>1197831</v>
      </c>
      <c r="D1112" s="4">
        <v>44348</v>
      </c>
      <c r="E1112" s="3" t="s">
        <v>22</v>
      </c>
      <c r="F1112" s="3" t="s">
        <v>55</v>
      </c>
      <c r="G1112" s="3" t="s">
        <v>56</v>
      </c>
      <c r="H1112" s="3" t="s">
        <v>15</v>
      </c>
      <c r="I1112" s="5">
        <v>0.45</v>
      </c>
      <c r="J1112" s="6">
        <v>7500</v>
      </c>
      <c r="K1112" s="7">
        <f t="shared" si="8"/>
        <v>3375</v>
      </c>
      <c r="L1112" s="7">
        <f t="shared" si="9"/>
        <v>1518.7499999999998</v>
      </c>
      <c r="M1112" s="8">
        <v>0.44999999999999996</v>
      </c>
    </row>
    <row r="1113" spans="1:13" x14ac:dyDescent="0.25">
      <c r="A1113" s="1"/>
      <c r="B1113" s="3" t="s">
        <v>21</v>
      </c>
      <c r="C1113" s="3">
        <v>1197831</v>
      </c>
      <c r="D1113" s="4">
        <v>44348</v>
      </c>
      <c r="E1113" s="3" t="s">
        <v>22</v>
      </c>
      <c r="F1113" s="3" t="s">
        <v>55</v>
      </c>
      <c r="G1113" s="3" t="s">
        <v>56</v>
      </c>
      <c r="H1113" s="3" t="s">
        <v>16</v>
      </c>
      <c r="I1113" s="5">
        <v>0.5</v>
      </c>
      <c r="J1113" s="6">
        <v>7500</v>
      </c>
      <c r="K1113" s="7">
        <f t="shared" si="8"/>
        <v>3750</v>
      </c>
      <c r="L1113" s="7">
        <f t="shared" si="9"/>
        <v>1687.4999999999998</v>
      </c>
      <c r="M1113" s="8">
        <v>0.44999999999999996</v>
      </c>
    </row>
    <row r="1114" spans="1:13" x14ac:dyDescent="0.25">
      <c r="A1114" s="1"/>
      <c r="B1114" s="3" t="s">
        <v>21</v>
      </c>
      <c r="C1114" s="3">
        <v>1197831</v>
      </c>
      <c r="D1114" s="4">
        <v>44348</v>
      </c>
      <c r="E1114" s="3" t="s">
        <v>22</v>
      </c>
      <c r="F1114" s="3" t="s">
        <v>55</v>
      </c>
      <c r="G1114" s="3" t="s">
        <v>56</v>
      </c>
      <c r="H1114" s="3" t="s">
        <v>17</v>
      </c>
      <c r="I1114" s="5">
        <v>0.45</v>
      </c>
      <c r="J1114" s="6">
        <v>6500</v>
      </c>
      <c r="K1114" s="7">
        <f t="shared" si="8"/>
        <v>2925</v>
      </c>
      <c r="L1114" s="7">
        <f t="shared" si="9"/>
        <v>1316.2499999999998</v>
      </c>
      <c r="M1114" s="8">
        <v>0.44999999999999996</v>
      </c>
    </row>
    <row r="1115" spans="1:13" x14ac:dyDescent="0.25">
      <c r="A1115" s="1"/>
      <c r="B1115" s="3" t="s">
        <v>21</v>
      </c>
      <c r="C1115" s="3">
        <v>1197831</v>
      </c>
      <c r="D1115" s="4">
        <v>44348</v>
      </c>
      <c r="E1115" s="3" t="s">
        <v>22</v>
      </c>
      <c r="F1115" s="3" t="s">
        <v>55</v>
      </c>
      <c r="G1115" s="3" t="s">
        <v>56</v>
      </c>
      <c r="H1115" s="3" t="s">
        <v>18</v>
      </c>
      <c r="I1115" s="5">
        <v>0.45</v>
      </c>
      <c r="J1115" s="6">
        <v>6000</v>
      </c>
      <c r="K1115" s="7">
        <f t="shared" si="8"/>
        <v>2700</v>
      </c>
      <c r="L1115" s="7">
        <f t="shared" si="9"/>
        <v>1485.0000000000002</v>
      </c>
      <c r="M1115" s="8">
        <v>0.55000000000000004</v>
      </c>
    </row>
    <row r="1116" spans="1:13" x14ac:dyDescent="0.25">
      <c r="A1116" s="1"/>
      <c r="B1116" s="3" t="s">
        <v>21</v>
      </c>
      <c r="C1116" s="3">
        <v>1197831</v>
      </c>
      <c r="D1116" s="4">
        <v>44348</v>
      </c>
      <c r="E1116" s="3" t="s">
        <v>22</v>
      </c>
      <c r="F1116" s="3" t="s">
        <v>55</v>
      </c>
      <c r="G1116" s="3" t="s">
        <v>56</v>
      </c>
      <c r="H1116" s="3" t="s">
        <v>19</v>
      </c>
      <c r="I1116" s="5">
        <v>0.5</v>
      </c>
      <c r="J1116" s="6">
        <v>5000</v>
      </c>
      <c r="K1116" s="7">
        <f t="shared" si="8"/>
        <v>2500</v>
      </c>
      <c r="L1116" s="7">
        <f t="shared" si="9"/>
        <v>999.99999999999989</v>
      </c>
      <c r="M1116" s="8">
        <v>0.39999999999999997</v>
      </c>
    </row>
    <row r="1117" spans="1:13" x14ac:dyDescent="0.25">
      <c r="A1117" s="1"/>
      <c r="B1117" s="3" t="s">
        <v>21</v>
      </c>
      <c r="C1117" s="3">
        <v>1197831</v>
      </c>
      <c r="D1117" s="4">
        <v>44348</v>
      </c>
      <c r="E1117" s="3" t="s">
        <v>22</v>
      </c>
      <c r="F1117" s="3" t="s">
        <v>55</v>
      </c>
      <c r="G1117" s="3" t="s">
        <v>56</v>
      </c>
      <c r="H1117" s="3" t="s">
        <v>20</v>
      </c>
      <c r="I1117" s="5">
        <v>0.55000000000000004</v>
      </c>
      <c r="J1117" s="6">
        <v>8750</v>
      </c>
      <c r="K1117" s="7">
        <f t="shared" si="8"/>
        <v>4812.5</v>
      </c>
      <c r="L1117" s="7">
        <f t="shared" si="9"/>
        <v>2887.5000000000005</v>
      </c>
      <c r="M1117" s="8">
        <v>0.60000000000000009</v>
      </c>
    </row>
    <row r="1118" spans="1:13" x14ac:dyDescent="0.25">
      <c r="A1118" s="1"/>
      <c r="B1118" s="3" t="s">
        <v>21</v>
      </c>
      <c r="C1118" s="3">
        <v>1197831</v>
      </c>
      <c r="D1118" s="4">
        <v>44380</v>
      </c>
      <c r="E1118" s="3" t="s">
        <v>22</v>
      </c>
      <c r="F1118" s="3" t="s">
        <v>55</v>
      </c>
      <c r="G1118" s="3" t="s">
        <v>56</v>
      </c>
      <c r="H1118" s="3" t="s">
        <v>15</v>
      </c>
      <c r="I1118" s="5">
        <v>0.45</v>
      </c>
      <c r="J1118" s="6">
        <v>8250</v>
      </c>
      <c r="K1118" s="7">
        <f t="shared" si="8"/>
        <v>3712.5</v>
      </c>
      <c r="L1118" s="7">
        <f t="shared" si="9"/>
        <v>1856.2499999999998</v>
      </c>
      <c r="M1118" s="8">
        <v>0.49999999999999994</v>
      </c>
    </row>
    <row r="1119" spans="1:13" x14ac:dyDescent="0.25">
      <c r="A1119" s="1"/>
      <c r="B1119" s="3" t="s">
        <v>21</v>
      </c>
      <c r="C1119" s="3">
        <v>1197831</v>
      </c>
      <c r="D1119" s="4">
        <v>44380</v>
      </c>
      <c r="E1119" s="3" t="s">
        <v>22</v>
      </c>
      <c r="F1119" s="3" t="s">
        <v>55</v>
      </c>
      <c r="G1119" s="3" t="s">
        <v>56</v>
      </c>
      <c r="H1119" s="3" t="s">
        <v>16</v>
      </c>
      <c r="I1119" s="5">
        <v>0.5</v>
      </c>
      <c r="J1119" s="6">
        <v>8250</v>
      </c>
      <c r="K1119" s="7">
        <f t="shared" si="8"/>
        <v>4125</v>
      </c>
      <c r="L1119" s="7">
        <f t="shared" si="9"/>
        <v>2062.4999999999995</v>
      </c>
      <c r="M1119" s="8">
        <v>0.49999999999999994</v>
      </c>
    </row>
    <row r="1120" spans="1:13" x14ac:dyDescent="0.25">
      <c r="A1120" s="1"/>
      <c r="B1120" s="3" t="s">
        <v>21</v>
      </c>
      <c r="C1120" s="3">
        <v>1197831</v>
      </c>
      <c r="D1120" s="4">
        <v>44380</v>
      </c>
      <c r="E1120" s="3" t="s">
        <v>22</v>
      </c>
      <c r="F1120" s="3" t="s">
        <v>55</v>
      </c>
      <c r="G1120" s="3" t="s">
        <v>56</v>
      </c>
      <c r="H1120" s="3" t="s">
        <v>17</v>
      </c>
      <c r="I1120" s="5">
        <v>0.45</v>
      </c>
      <c r="J1120" s="6">
        <v>9750</v>
      </c>
      <c r="K1120" s="7">
        <f t="shared" si="8"/>
        <v>4387.5</v>
      </c>
      <c r="L1120" s="7">
        <f t="shared" si="9"/>
        <v>2193.7499999999995</v>
      </c>
      <c r="M1120" s="8">
        <v>0.49999999999999994</v>
      </c>
    </row>
    <row r="1121" spans="1:13" x14ac:dyDescent="0.25">
      <c r="A1121" s="1"/>
      <c r="B1121" s="3" t="s">
        <v>21</v>
      </c>
      <c r="C1121" s="3">
        <v>1197831</v>
      </c>
      <c r="D1121" s="4">
        <v>44380</v>
      </c>
      <c r="E1121" s="3" t="s">
        <v>22</v>
      </c>
      <c r="F1121" s="3" t="s">
        <v>55</v>
      </c>
      <c r="G1121" s="3" t="s">
        <v>56</v>
      </c>
      <c r="H1121" s="3" t="s">
        <v>18</v>
      </c>
      <c r="I1121" s="5">
        <v>0.45</v>
      </c>
      <c r="J1121" s="6">
        <v>5750</v>
      </c>
      <c r="K1121" s="7">
        <f t="shared" si="8"/>
        <v>2587.5</v>
      </c>
      <c r="L1121" s="7">
        <f t="shared" si="9"/>
        <v>1552.5000000000002</v>
      </c>
      <c r="M1121" s="8">
        <v>0.60000000000000009</v>
      </c>
    </row>
    <row r="1122" spans="1:13" x14ac:dyDescent="0.25">
      <c r="A1122" s="1"/>
      <c r="B1122" s="3" t="s">
        <v>21</v>
      </c>
      <c r="C1122" s="3">
        <v>1197831</v>
      </c>
      <c r="D1122" s="4">
        <v>44380</v>
      </c>
      <c r="E1122" s="3" t="s">
        <v>22</v>
      </c>
      <c r="F1122" s="3" t="s">
        <v>55</v>
      </c>
      <c r="G1122" s="3" t="s">
        <v>56</v>
      </c>
      <c r="H1122" s="3" t="s">
        <v>19</v>
      </c>
      <c r="I1122" s="5">
        <v>0.5</v>
      </c>
      <c r="J1122" s="6">
        <v>5250</v>
      </c>
      <c r="K1122" s="7">
        <f t="shared" si="8"/>
        <v>2625</v>
      </c>
      <c r="L1122" s="7">
        <f t="shared" si="9"/>
        <v>1181.2499999999998</v>
      </c>
      <c r="M1122" s="8">
        <v>0.44999999999999996</v>
      </c>
    </row>
    <row r="1123" spans="1:13" x14ac:dyDescent="0.25">
      <c r="A1123" s="1"/>
      <c r="B1123" s="3" t="s">
        <v>21</v>
      </c>
      <c r="C1123" s="3">
        <v>1197831</v>
      </c>
      <c r="D1123" s="4">
        <v>44380</v>
      </c>
      <c r="E1123" s="3" t="s">
        <v>22</v>
      </c>
      <c r="F1123" s="3" t="s">
        <v>55</v>
      </c>
      <c r="G1123" s="3" t="s">
        <v>56</v>
      </c>
      <c r="H1123" s="3" t="s">
        <v>20</v>
      </c>
      <c r="I1123" s="5">
        <v>0.6</v>
      </c>
      <c r="J1123" s="6">
        <v>8000</v>
      </c>
      <c r="K1123" s="7">
        <f t="shared" si="8"/>
        <v>4800</v>
      </c>
      <c r="L1123" s="7">
        <f t="shared" si="9"/>
        <v>3120.0000000000005</v>
      </c>
      <c r="M1123" s="8">
        <v>0.65000000000000013</v>
      </c>
    </row>
    <row r="1124" spans="1:13" x14ac:dyDescent="0.25">
      <c r="A1124" s="1"/>
      <c r="B1124" s="3" t="s">
        <v>21</v>
      </c>
      <c r="C1124" s="3">
        <v>1197831</v>
      </c>
      <c r="D1124" s="4">
        <v>44413</v>
      </c>
      <c r="E1124" s="3" t="s">
        <v>22</v>
      </c>
      <c r="F1124" s="3" t="s">
        <v>55</v>
      </c>
      <c r="G1124" s="3" t="s">
        <v>56</v>
      </c>
      <c r="H1124" s="3" t="s">
        <v>15</v>
      </c>
      <c r="I1124" s="5">
        <v>0.4</v>
      </c>
      <c r="J1124" s="6">
        <v>7500</v>
      </c>
      <c r="K1124" s="7">
        <f t="shared" si="8"/>
        <v>3000</v>
      </c>
      <c r="L1124" s="7">
        <f t="shared" si="9"/>
        <v>1499.9999999999998</v>
      </c>
      <c r="M1124" s="8">
        <v>0.49999999999999994</v>
      </c>
    </row>
    <row r="1125" spans="1:13" x14ac:dyDescent="0.25">
      <c r="A1125" s="1"/>
      <c r="B1125" s="3" t="s">
        <v>21</v>
      </c>
      <c r="C1125" s="3">
        <v>1197831</v>
      </c>
      <c r="D1125" s="4">
        <v>44413</v>
      </c>
      <c r="E1125" s="3" t="s">
        <v>22</v>
      </c>
      <c r="F1125" s="3" t="s">
        <v>55</v>
      </c>
      <c r="G1125" s="3" t="s">
        <v>56</v>
      </c>
      <c r="H1125" s="3" t="s">
        <v>16</v>
      </c>
      <c r="I1125" s="5">
        <v>0.55000000000000004</v>
      </c>
      <c r="J1125" s="6">
        <v>7500</v>
      </c>
      <c r="K1125" s="7">
        <f t="shared" si="8"/>
        <v>4125</v>
      </c>
      <c r="L1125" s="7">
        <f t="shared" si="9"/>
        <v>2062.4999999999995</v>
      </c>
      <c r="M1125" s="8">
        <v>0.49999999999999994</v>
      </c>
    </row>
    <row r="1126" spans="1:13" x14ac:dyDescent="0.25">
      <c r="A1126" s="1"/>
      <c r="B1126" s="3" t="s">
        <v>21</v>
      </c>
      <c r="C1126" s="3">
        <v>1197831</v>
      </c>
      <c r="D1126" s="4">
        <v>44413</v>
      </c>
      <c r="E1126" s="3" t="s">
        <v>22</v>
      </c>
      <c r="F1126" s="3" t="s">
        <v>55</v>
      </c>
      <c r="G1126" s="3" t="s">
        <v>56</v>
      </c>
      <c r="H1126" s="3" t="s">
        <v>17</v>
      </c>
      <c r="I1126" s="5">
        <v>0.55000000000000004</v>
      </c>
      <c r="J1126" s="6">
        <v>9250</v>
      </c>
      <c r="K1126" s="7">
        <f t="shared" si="8"/>
        <v>5087.5</v>
      </c>
      <c r="L1126" s="7">
        <f t="shared" si="9"/>
        <v>2543.7499999999995</v>
      </c>
      <c r="M1126" s="8">
        <v>0.49999999999999994</v>
      </c>
    </row>
    <row r="1127" spans="1:13" x14ac:dyDescent="0.25">
      <c r="A1127" s="1"/>
      <c r="B1127" s="3" t="s">
        <v>21</v>
      </c>
      <c r="C1127" s="3">
        <v>1197831</v>
      </c>
      <c r="D1127" s="4">
        <v>44413</v>
      </c>
      <c r="E1127" s="3" t="s">
        <v>22</v>
      </c>
      <c r="F1127" s="3" t="s">
        <v>55</v>
      </c>
      <c r="G1127" s="3" t="s">
        <v>56</v>
      </c>
      <c r="H1127" s="3" t="s">
        <v>18</v>
      </c>
      <c r="I1127" s="5">
        <v>0.5</v>
      </c>
      <c r="J1127" s="6">
        <v>4250</v>
      </c>
      <c r="K1127" s="7">
        <f t="shared" si="8"/>
        <v>2125</v>
      </c>
      <c r="L1127" s="7">
        <f t="shared" si="9"/>
        <v>1275.0000000000002</v>
      </c>
      <c r="M1127" s="8">
        <v>0.60000000000000009</v>
      </c>
    </row>
    <row r="1128" spans="1:13" x14ac:dyDescent="0.25">
      <c r="A1128" s="1"/>
      <c r="B1128" s="3" t="s">
        <v>21</v>
      </c>
      <c r="C1128" s="3">
        <v>1197831</v>
      </c>
      <c r="D1128" s="4">
        <v>44413</v>
      </c>
      <c r="E1128" s="3" t="s">
        <v>22</v>
      </c>
      <c r="F1128" s="3" t="s">
        <v>55</v>
      </c>
      <c r="G1128" s="3" t="s">
        <v>56</v>
      </c>
      <c r="H1128" s="3" t="s">
        <v>19</v>
      </c>
      <c r="I1128" s="5">
        <v>0.55000000000000004</v>
      </c>
      <c r="J1128" s="6">
        <v>4250</v>
      </c>
      <c r="K1128" s="7">
        <f t="shared" si="8"/>
        <v>2337.5</v>
      </c>
      <c r="L1128" s="7">
        <f t="shared" si="9"/>
        <v>1051.875</v>
      </c>
      <c r="M1128" s="8">
        <v>0.44999999999999996</v>
      </c>
    </row>
    <row r="1129" spans="1:13" x14ac:dyDescent="0.25">
      <c r="A1129" s="1"/>
      <c r="B1129" s="3" t="s">
        <v>21</v>
      </c>
      <c r="C1129" s="3">
        <v>1197831</v>
      </c>
      <c r="D1129" s="4">
        <v>44413</v>
      </c>
      <c r="E1129" s="3" t="s">
        <v>22</v>
      </c>
      <c r="F1129" s="3" t="s">
        <v>55</v>
      </c>
      <c r="G1129" s="3" t="s">
        <v>56</v>
      </c>
      <c r="H1129" s="3" t="s">
        <v>20</v>
      </c>
      <c r="I1129" s="5">
        <v>0.6</v>
      </c>
      <c r="J1129" s="6">
        <v>6750</v>
      </c>
      <c r="K1129" s="7">
        <f t="shared" si="8"/>
        <v>4050</v>
      </c>
      <c r="L1129" s="7">
        <f t="shared" si="9"/>
        <v>2632.5000000000005</v>
      </c>
      <c r="M1129" s="8">
        <v>0.65000000000000013</v>
      </c>
    </row>
    <row r="1130" spans="1:13" x14ac:dyDescent="0.25">
      <c r="A1130" s="1"/>
      <c r="B1130" s="3" t="s">
        <v>21</v>
      </c>
      <c r="C1130" s="3">
        <v>1197831</v>
      </c>
      <c r="D1130" s="4">
        <v>44441</v>
      </c>
      <c r="E1130" s="3" t="s">
        <v>22</v>
      </c>
      <c r="F1130" s="3" t="s">
        <v>55</v>
      </c>
      <c r="G1130" s="3" t="s">
        <v>56</v>
      </c>
      <c r="H1130" s="3" t="s">
        <v>15</v>
      </c>
      <c r="I1130" s="5">
        <v>0.55000000000000004</v>
      </c>
      <c r="J1130" s="6">
        <v>6250</v>
      </c>
      <c r="K1130" s="7">
        <f t="shared" si="8"/>
        <v>3437.5000000000005</v>
      </c>
      <c r="L1130" s="7">
        <f t="shared" si="9"/>
        <v>1718.75</v>
      </c>
      <c r="M1130" s="8">
        <v>0.49999999999999994</v>
      </c>
    </row>
    <row r="1131" spans="1:13" x14ac:dyDescent="0.25">
      <c r="A1131" s="1"/>
      <c r="B1131" s="3" t="s">
        <v>21</v>
      </c>
      <c r="C1131" s="3">
        <v>1197831</v>
      </c>
      <c r="D1131" s="4">
        <v>44441</v>
      </c>
      <c r="E1131" s="3" t="s">
        <v>22</v>
      </c>
      <c r="F1131" s="3" t="s">
        <v>55</v>
      </c>
      <c r="G1131" s="3" t="s">
        <v>56</v>
      </c>
      <c r="H1131" s="3" t="s">
        <v>16</v>
      </c>
      <c r="I1131" s="5">
        <v>0.55000000000000004</v>
      </c>
      <c r="J1131" s="6">
        <v>5750</v>
      </c>
      <c r="K1131" s="7">
        <f t="shared" si="8"/>
        <v>3162.5000000000005</v>
      </c>
      <c r="L1131" s="7">
        <f t="shared" si="9"/>
        <v>1581.25</v>
      </c>
      <c r="M1131" s="8">
        <v>0.49999999999999994</v>
      </c>
    </row>
    <row r="1132" spans="1:13" x14ac:dyDescent="0.25">
      <c r="A1132" s="1"/>
      <c r="B1132" s="3" t="s">
        <v>21</v>
      </c>
      <c r="C1132" s="3">
        <v>1197831</v>
      </c>
      <c r="D1132" s="4">
        <v>44441</v>
      </c>
      <c r="E1132" s="3" t="s">
        <v>22</v>
      </c>
      <c r="F1132" s="3" t="s">
        <v>55</v>
      </c>
      <c r="G1132" s="3" t="s">
        <v>56</v>
      </c>
      <c r="H1132" s="3" t="s">
        <v>17</v>
      </c>
      <c r="I1132" s="5">
        <v>0.6</v>
      </c>
      <c r="J1132" s="6">
        <v>6250</v>
      </c>
      <c r="K1132" s="7">
        <f t="shared" si="8"/>
        <v>3750</v>
      </c>
      <c r="L1132" s="7">
        <f t="shared" si="9"/>
        <v>1874.9999999999998</v>
      </c>
      <c r="M1132" s="8">
        <v>0.49999999999999994</v>
      </c>
    </row>
    <row r="1133" spans="1:13" x14ac:dyDescent="0.25">
      <c r="A1133" s="1"/>
      <c r="B1133" s="3" t="s">
        <v>21</v>
      </c>
      <c r="C1133" s="3">
        <v>1197831</v>
      </c>
      <c r="D1133" s="4">
        <v>44441</v>
      </c>
      <c r="E1133" s="3" t="s">
        <v>22</v>
      </c>
      <c r="F1133" s="3" t="s">
        <v>55</v>
      </c>
      <c r="G1133" s="3" t="s">
        <v>56</v>
      </c>
      <c r="H1133" s="3" t="s">
        <v>18</v>
      </c>
      <c r="I1133" s="5">
        <v>0.6</v>
      </c>
      <c r="J1133" s="6">
        <v>3500</v>
      </c>
      <c r="K1133" s="7">
        <f t="shared" si="8"/>
        <v>2100</v>
      </c>
      <c r="L1133" s="7">
        <f t="shared" si="9"/>
        <v>1260.0000000000002</v>
      </c>
      <c r="M1133" s="8">
        <v>0.60000000000000009</v>
      </c>
    </row>
    <row r="1134" spans="1:13" x14ac:dyDescent="0.25">
      <c r="A1134" s="1"/>
      <c r="B1134" s="3" t="s">
        <v>21</v>
      </c>
      <c r="C1134" s="3">
        <v>1197831</v>
      </c>
      <c r="D1134" s="4">
        <v>44441</v>
      </c>
      <c r="E1134" s="3" t="s">
        <v>22</v>
      </c>
      <c r="F1134" s="3" t="s">
        <v>55</v>
      </c>
      <c r="G1134" s="3" t="s">
        <v>56</v>
      </c>
      <c r="H1134" s="3" t="s">
        <v>19</v>
      </c>
      <c r="I1134" s="5">
        <v>0.45</v>
      </c>
      <c r="J1134" s="6">
        <v>3500</v>
      </c>
      <c r="K1134" s="7">
        <f t="shared" si="8"/>
        <v>1575</v>
      </c>
      <c r="L1134" s="7">
        <f t="shared" si="9"/>
        <v>708.74999999999989</v>
      </c>
      <c r="M1134" s="8">
        <v>0.44999999999999996</v>
      </c>
    </row>
    <row r="1135" spans="1:13" x14ac:dyDescent="0.25">
      <c r="A1135" s="1"/>
      <c r="B1135" s="3" t="s">
        <v>21</v>
      </c>
      <c r="C1135" s="3">
        <v>1197831</v>
      </c>
      <c r="D1135" s="4">
        <v>44441</v>
      </c>
      <c r="E1135" s="3" t="s">
        <v>22</v>
      </c>
      <c r="F1135" s="3" t="s">
        <v>55</v>
      </c>
      <c r="G1135" s="3" t="s">
        <v>56</v>
      </c>
      <c r="H1135" s="3" t="s">
        <v>20</v>
      </c>
      <c r="I1135" s="5">
        <v>0.4</v>
      </c>
      <c r="J1135" s="6">
        <v>5750</v>
      </c>
      <c r="K1135" s="7">
        <f t="shared" si="8"/>
        <v>2300</v>
      </c>
      <c r="L1135" s="7">
        <f t="shared" si="9"/>
        <v>1495.0000000000002</v>
      </c>
      <c r="M1135" s="8">
        <v>0.65000000000000013</v>
      </c>
    </row>
    <row r="1136" spans="1:13" x14ac:dyDescent="0.25">
      <c r="A1136" s="1"/>
      <c r="B1136" s="3" t="s">
        <v>21</v>
      </c>
      <c r="C1136" s="3">
        <v>1197831</v>
      </c>
      <c r="D1136" s="4">
        <v>44470</v>
      </c>
      <c r="E1136" s="3" t="s">
        <v>22</v>
      </c>
      <c r="F1136" s="3" t="s">
        <v>55</v>
      </c>
      <c r="G1136" s="3" t="s">
        <v>56</v>
      </c>
      <c r="H1136" s="3" t="s">
        <v>15</v>
      </c>
      <c r="I1136" s="5">
        <v>0.30000000000000004</v>
      </c>
      <c r="J1136" s="6">
        <v>5250</v>
      </c>
      <c r="K1136" s="7">
        <f t="shared" si="8"/>
        <v>1575.0000000000002</v>
      </c>
      <c r="L1136" s="7">
        <f t="shared" si="9"/>
        <v>787.5</v>
      </c>
      <c r="M1136" s="8">
        <v>0.49999999999999994</v>
      </c>
    </row>
    <row r="1137" spans="1:13" x14ac:dyDescent="0.25">
      <c r="A1137" s="1"/>
      <c r="B1137" s="3" t="s">
        <v>21</v>
      </c>
      <c r="C1137" s="3">
        <v>1197831</v>
      </c>
      <c r="D1137" s="4">
        <v>44470</v>
      </c>
      <c r="E1137" s="3" t="s">
        <v>22</v>
      </c>
      <c r="F1137" s="3" t="s">
        <v>55</v>
      </c>
      <c r="G1137" s="3" t="s">
        <v>56</v>
      </c>
      <c r="H1137" s="3" t="s">
        <v>16</v>
      </c>
      <c r="I1137" s="5">
        <v>0.30000000000000004</v>
      </c>
      <c r="J1137" s="6">
        <v>5250</v>
      </c>
      <c r="K1137" s="7">
        <f t="shared" si="8"/>
        <v>1575.0000000000002</v>
      </c>
      <c r="L1137" s="7">
        <f t="shared" si="9"/>
        <v>787.5</v>
      </c>
      <c r="M1137" s="8">
        <v>0.49999999999999994</v>
      </c>
    </row>
    <row r="1138" spans="1:13" x14ac:dyDescent="0.25">
      <c r="A1138" s="1"/>
      <c r="B1138" s="3" t="s">
        <v>21</v>
      </c>
      <c r="C1138" s="3">
        <v>1197831</v>
      </c>
      <c r="D1138" s="4">
        <v>44470</v>
      </c>
      <c r="E1138" s="3" t="s">
        <v>22</v>
      </c>
      <c r="F1138" s="3" t="s">
        <v>55</v>
      </c>
      <c r="G1138" s="3" t="s">
        <v>56</v>
      </c>
      <c r="H1138" s="3" t="s">
        <v>17</v>
      </c>
      <c r="I1138" s="5">
        <v>0.35000000000000003</v>
      </c>
      <c r="J1138" s="6">
        <v>4750</v>
      </c>
      <c r="K1138" s="7">
        <f t="shared" si="8"/>
        <v>1662.5000000000002</v>
      </c>
      <c r="L1138" s="7">
        <f t="shared" si="9"/>
        <v>831.25</v>
      </c>
      <c r="M1138" s="8">
        <v>0.49999999999999994</v>
      </c>
    </row>
    <row r="1139" spans="1:13" x14ac:dyDescent="0.25">
      <c r="A1139" s="1"/>
      <c r="B1139" s="3" t="s">
        <v>21</v>
      </c>
      <c r="C1139" s="3">
        <v>1197831</v>
      </c>
      <c r="D1139" s="4">
        <v>44470</v>
      </c>
      <c r="E1139" s="3" t="s">
        <v>22</v>
      </c>
      <c r="F1139" s="3" t="s">
        <v>55</v>
      </c>
      <c r="G1139" s="3" t="s">
        <v>56</v>
      </c>
      <c r="H1139" s="3" t="s">
        <v>18</v>
      </c>
      <c r="I1139" s="5">
        <v>0.35000000000000003</v>
      </c>
      <c r="J1139" s="6">
        <v>3250</v>
      </c>
      <c r="K1139" s="7">
        <f t="shared" si="8"/>
        <v>1137.5</v>
      </c>
      <c r="L1139" s="7">
        <f t="shared" si="9"/>
        <v>682.50000000000011</v>
      </c>
      <c r="M1139" s="8">
        <v>0.60000000000000009</v>
      </c>
    </row>
    <row r="1140" spans="1:13" x14ac:dyDescent="0.25">
      <c r="A1140" s="1"/>
      <c r="B1140" s="3" t="s">
        <v>21</v>
      </c>
      <c r="C1140" s="3">
        <v>1197831</v>
      </c>
      <c r="D1140" s="4">
        <v>44470</v>
      </c>
      <c r="E1140" s="3" t="s">
        <v>22</v>
      </c>
      <c r="F1140" s="3" t="s">
        <v>55</v>
      </c>
      <c r="G1140" s="3" t="s">
        <v>56</v>
      </c>
      <c r="H1140" s="3" t="s">
        <v>19</v>
      </c>
      <c r="I1140" s="5">
        <v>0.30000000000000004</v>
      </c>
      <c r="J1140" s="6">
        <v>3000</v>
      </c>
      <c r="K1140" s="7">
        <f t="shared" si="8"/>
        <v>900.00000000000011</v>
      </c>
      <c r="L1140" s="7">
        <f t="shared" si="9"/>
        <v>405</v>
      </c>
      <c r="M1140" s="8">
        <v>0.44999999999999996</v>
      </c>
    </row>
    <row r="1141" spans="1:13" x14ac:dyDescent="0.25">
      <c r="A1141" s="1"/>
      <c r="B1141" s="3" t="s">
        <v>21</v>
      </c>
      <c r="C1141" s="3">
        <v>1197831</v>
      </c>
      <c r="D1141" s="4">
        <v>44470</v>
      </c>
      <c r="E1141" s="3" t="s">
        <v>22</v>
      </c>
      <c r="F1141" s="3" t="s">
        <v>55</v>
      </c>
      <c r="G1141" s="3" t="s">
        <v>56</v>
      </c>
      <c r="H1141" s="3" t="s">
        <v>20</v>
      </c>
      <c r="I1141" s="5">
        <v>0.4</v>
      </c>
      <c r="J1141" s="6">
        <v>4750</v>
      </c>
      <c r="K1141" s="7">
        <f t="shared" si="8"/>
        <v>1900</v>
      </c>
      <c r="L1141" s="7">
        <f t="shared" si="9"/>
        <v>1235.0000000000002</v>
      </c>
      <c r="M1141" s="8">
        <v>0.65000000000000013</v>
      </c>
    </row>
    <row r="1142" spans="1:13" x14ac:dyDescent="0.25">
      <c r="A1142" s="1"/>
      <c r="B1142" s="3" t="s">
        <v>21</v>
      </c>
      <c r="C1142" s="3">
        <v>1197831</v>
      </c>
      <c r="D1142" s="4">
        <v>44502</v>
      </c>
      <c r="E1142" s="3" t="s">
        <v>22</v>
      </c>
      <c r="F1142" s="3" t="s">
        <v>55</v>
      </c>
      <c r="G1142" s="3" t="s">
        <v>56</v>
      </c>
      <c r="H1142" s="3" t="s">
        <v>15</v>
      </c>
      <c r="I1142" s="5">
        <v>0.20000000000000004</v>
      </c>
      <c r="J1142" s="6">
        <v>6250</v>
      </c>
      <c r="K1142" s="7">
        <f t="shared" si="8"/>
        <v>1250.0000000000002</v>
      </c>
      <c r="L1142" s="7">
        <f t="shared" si="9"/>
        <v>625</v>
      </c>
      <c r="M1142" s="8">
        <v>0.49999999999999994</v>
      </c>
    </row>
    <row r="1143" spans="1:13" x14ac:dyDescent="0.25">
      <c r="A1143" s="1"/>
      <c r="B1143" s="3" t="s">
        <v>21</v>
      </c>
      <c r="C1143" s="3">
        <v>1197831</v>
      </c>
      <c r="D1143" s="4">
        <v>44502</v>
      </c>
      <c r="E1143" s="3" t="s">
        <v>22</v>
      </c>
      <c r="F1143" s="3" t="s">
        <v>55</v>
      </c>
      <c r="G1143" s="3" t="s">
        <v>56</v>
      </c>
      <c r="H1143" s="3" t="s">
        <v>16</v>
      </c>
      <c r="I1143" s="5">
        <v>0.20000000000000004</v>
      </c>
      <c r="J1143" s="6">
        <v>6250</v>
      </c>
      <c r="K1143" s="7">
        <f t="shared" si="8"/>
        <v>1250.0000000000002</v>
      </c>
      <c r="L1143" s="7">
        <f t="shared" si="9"/>
        <v>625</v>
      </c>
      <c r="M1143" s="8">
        <v>0.49999999999999994</v>
      </c>
    </row>
    <row r="1144" spans="1:13" x14ac:dyDescent="0.25">
      <c r="A1144" s="1"/>
      <c r="B1144" s="3" t="s">
        <v>21</v>
      </c>
      <c r="C1144" s="3">
        <v>1197831</v>
      </c>
      <c r="D1144" s="4">
        <v>44502</v>
      </c>
      <c r="E1144" s="3" t="s">
        <v>22</v>
      </c>
      <c r="F1144" s="3" t="s">
        <v>55</v>
      </c>
      <c r="G1144" s="3" t="s">
        <v>56</v>
      </c>
      <c r="H1144" s="3" t="s">
        <v>17</v>
      </c>
      <c r="I1144" s="5">
        <v>0.45000000000000007</v>
      </c>
      <c r="J1144" s="6">
        <v>5750</v>
      </c>
      <c r="K1144" s="7">
        <f t="shared" si="8"/>
        <v>2587.5000000000005</v>
      </c>
      <c r="L1144" s="7">
        <f t="shared" si="9"/>
        <v>1293.75</v>
      </c>
      <c r="M1144" s="8">
        <v>0.49999999999999994</v>
      </c>
    </row>
    <row r="1145" spans="1:13" x14ac:dyDescent="0.25">
      <c r="A1145" s="1"/>
      <c r="B1145" s="3" t="s">
        <v>21</v>
      </c>
      <c r="C1145" s="3">
        <v>1197831</v>
      </c>
      <c r="D1145" s="4">
        <v>44502</v>
      </c>
      <c r="E1145" s="3" t="s">
        <v>22</v>
      </c>
      <c r="F1145" s="3" t="s">
        <v>55</v>
      </c>
      <c r="G1145" s="3" t="s">
        <v>56</v>
      </c>
      <c r="H1145" s="3" t="s">
        <v>18</v>
      </c>
      <c r="I1145" s="5">
        <v>0.45000000000000007</v>
      </c>
      <c r="J1145" s="6">
        <v>4500</v>
      </c>
      <c r="K1145" s="7">
        <f t="shared" si="8"/>
        <v>2025.0000000000002</v>
      </c>
      <c r="L1145" s="7">
        <f t="shared" si="9"/>
        <v>1215.0000000000002</v>
      </c>
      <c r="M1145" s="8">
        <v>0.60000000000000009</v>
      </c>
    </row>
    <row r="1146" spans="1:13" x14ac:dyDescent="0.25">
      <c r="A1146" s="1"/>
      <c r="B1146" s="3" t="s">
        <v>21</v>
      </c>
      <c r="C1146" s="3">
        <v>1197831</v>
      </c>
      <c r="D1146" s="4">
        <v>44502</v>
      </c>
      <c r="E1146" s="3" t="s">
        <v>22</v>
      </c>
      <c r="F1146" s="3" t="s">
        <v>55</v>
      </c>
      <c r="G1146" s="3" t="s">
        <v>56</v>
      </c>
      <c r="H1146" s="3" t="s">
        <v>19</v>
      </c>
      <c r="I1146" s="5">
        <v>0.49999999999999994</v>
      </c>
      <c r="J1146" s="6">
        <v>4250</v>
      </c>
      <c r="K1146" s="7">
        <f t="shared" si="8"/>
        <v>2124.9999999999995</v>
      </c>
      <c r="L1146" s="7">
        <f t="shared" si="9"/>
        <v>956.24999999999966</v>
      </c>
      <c r="M1146" s="8">
        <v>0.44999999999999996</v>
      </c>
    </row>
    <row r="1147" spans="1:13" x14ac:dyDescent="0.25">
      <c r="A1147" s="1"/>
      <c r="B1147" s="3" t="s">
        <v>21</v>
      </c>
      <c r="C1147" s="3">
        <v>1197831</v>
      </c>
      <c r="D1147" s="4">
        <v>44502</v>
      </c>
      <c r="E1147" s="3" t="s">
        <v>22</v>
      </c>
      <c r="F1147" s="3" t="s">
        <v>55</v>
      </c>
      <c r="G1147" s="3" t="s">
        <v>56</v>
      </c>
      <c r="H1147" s="3" t="s">
        <v>20</v>
      </c>
      <c r="I1147" s="5">
        <v>0.6</v>
      </c>
      <c r="J1147" s="6">
        <v>6250</v>
      </c>
      <c r="K1147" s="7">
        <f t="shared" si="8"/>
        <v>3750</v>
      </c>
      <c r="L1147" s="7">
        <f t="shared" si="9"/>
        <v>2437.5000000000005</v>
      </c>
      <c r="M1147" s="8">
        <v>0.65000000000000013</v>
      </c>
    </row>
    <row r="1148" spans="1:13" x14ac:dyDescent="0.25">
      <c r="A1148" s="1"/>
      <c r="B1148" s="3" t="s">
        <v>21</v>
      </c>
      <c r="C1148" s="3">
        <v>1197831</v>
      </c>
      <c r="D1148" s="4">
        <v>44531</v>
      </c>
      <c r="E1148" s="3" t="s">
        <v>22</v>
      </c>
      <c r="F1148" s="3" t="s">
        <v>55</v>
      </c>
      <c r="G1148" s="3" t="s">
        <v>56</v>
      </c>
      <c r="H1148" s="3" t="s">
        <v>15</v>
      </c>
      <c r="I1148" s="5">
        <v>0.6</v>
      </c>
      <c r="J1148" s="6">
        <v>7750</v>
      </c>
      <c r="K1148" s="7">
        <f t="shared" si="8"/>
        <v>4650</v>
      </c>
      <c r="L1148" s="7">
        <f t="shared" si="9"/>
        <v>2324.9999999999995</v>
      </c>
      <c r="M1148" s="8">
        <v>0.49999999999999994</v>
      </c>
    </row>
    <row r="1149" spans="1:13" x14ac:dyDescent="0.25">
      <c r="A1149" s="1"/>
      <c r="B1149" s="3" t="s">
        <v>21</v>
      </c>
      <c r="C1149" s="3">
        <v>1197831</v>
      </c>
      <c r="D1149" s="4">
        <v>44531</v>
      </c>
      <c r="E1149" s="3" t="s">
        <v>22</v>
      </c>
      <c r="F1149" s="3" t="s">
        <v>55</v>
      </c>
      <c r="G1149" s="3" t="s">
        <v>56</v>
      </c>
      <c r="H1149" s="3" t="s">
        <v>16</v>
      </c>
      <c r="I1149" s="5">
        <v>0.6</v>
      </c>
      <c r="J1149" s="6">
        <v>7750</v>
      </c>
      <c r="K1149" s="7">
        <f t="shared" si="8"/>
        <v>4650</v>
      </c>
      <c r="L1149" s="7">
        <f t="shared" si="9"/>
        <v>2324.9999999999995</v>
      </c>
      <c r="M1149" s="8">
        <v>0.49999999999999994</v>
      </c>
    </row>
    <row r="1150" spans="1:13" x14ac:dyDescent="0.25">
      <c r="A1150" s="1"/>
      <c r="B1150" s="3" t="s">
        <v>21</v>
      </c>
      <c r="C1150" s="3">
        <v>1197831</v>
      </c>
      <c r="D1150" s="4">
        <v>44531</v>
      </c>
      <c r="E1150" s="3" t="s">
        <v>22</v>
      </c>
      <c r="F1150" s="3" t="s">
        <v>55</v>
      </c>
      <c r="G1150" s="3" t="s">
        <v>56</v>
      </c>
      <c r="H1150" s="3" t="s">
        <v>17</v>
      </c>
      <c r="I1150" s="5">
        <v>0.65</v>
      </c>
      <c r="J1150" s="6">
        <v>7000</v>
      </c>
      <c r="K1150" s="7">
        <f t="shared" si="8"/>
        <v>4550</v>
      </c>
      <c r="L1150" s="7">
        <f t="shared" si="9"/>
        <v>2274.9999999999995</v>
      </c>
      <c r="M1150" s="8">
        <v>0.49999999999999994</v>
      </c>
    </row>
    <row r="1151" spans="1:13" x14ac:dyDescent="0.25">
      <c r="A1151" s="1"/>
      <c r="B1151" s="3" t="s">
        <v>21</v>
      </c>
      <c r="C1151" s="3">
        <v>1197831</v>
      </c>
      <c r="D1151" s="4">
        <v>44531</v>
      </c>
      <c r="E1151" s="3" t="s">
        <v>22</v>
      </c>
      <c r="F1151" s="3" t="s">
        <v>55</v>
      </c>
      <c r="G1151" s="3" t="s">
        <v>56</v>
      </c>
      <c r="H1151" s="3" t="s">
        <v>18</v>
      </c>
      <c r="I1151" s="5">
        <v>0.65</v>
      </c>
      <c r="J1151" s="6">
        <v>5500</v>
      </c>
      <c r="K1151" s="7">
        <f t="shared" si="8"/>
        <v>3575</v>
      </c>
      <c r="L1151" s="7">
        <f t="shared" si="9"/>
        <v>2145.0000000000005</v>
      </c>
      <c r="M1151" s="8">
        <v>0.60000000000000009</v>
      </c>
    </row>
    <row r="1152" spans="1:13" x14ac:dyDescent="0.25">
      <c r="A1152" s="1"/>
      <c r="B1152" s="3" t="s">
        <v>21</v>
      </c>
      <c r="C1152" s="3">
        <v>1197831</v>
      </c>
      <c r="D1152" s="4">
        <v>44531</v>
      </c>
      <c r="E1152" s="3" t="s">
        <v>22</v>
      </c>
      <c r="F1152" s="3" t="s">
        <v>55</v>
      </c>
      <c r="G1152" s="3" t="s">
        <v>56</v>
      </c>
      <c r="H1152" s="3" t="s">
        <v>19</v>
      </c>
      <c r="I1152" s="5">
        <v>0.6</v>
      </c>
      <c r="J1152" s="6">
        <v>5000</v>
      </c>
      <c r="K1152" s="7">
        <f t="shared" si="8"/>
        <v>3000</v>
      </c>
      <c r="L1152" s="7">
        <f t="shared" si="9"/>
        <v>1349.9999999999998</v>
      </c>
      <c r="M1152" s="8">
        <v>0.44999999999999996</v>
      </c>
    </row>
    <row r="1153" spans="1:13" x14ac:dyDescent="0.25">
      <c r="A1153" s="1"/>
      <c r="B1153" s="3" t="s">
        <v>21</v>
      </c>
      <c r="C1153" s="3">
        <v>1197831</v>
      </c>
      <c r="D1153" s="4">
        <v>44531</v>
      </c>
      <c r="E1153" s="3" t="s">
        <v>22</v>
      </c>
      <c r="F1153" s="3" t="s">
        <v>55</v>
      </c>
      <c r="G1153" s="3" t="s">
        <v>56</v>
      </c>
      <c r="H1153" s="3" t="s">
        <v>20</v>
      </c>
      <c r="I1153" s="5">
        <v>0.70000000000000007</v>
      </c>
      <c r="J1153" s="6">
        <v>7500</v>
      </c>
      <c r="K1153" s="7">
        <f t="shared" si="8"/>
        <v>5250.0000000000009</v>
      </c>
      <c r="L1153" s="7">
        <f t="shared" si="9"/>
        <v>3412.5000000000014</v>
      </c>
      <c r="M1153" s="8">
        <v>0.65000000000000013</v>
      </c>
    </row>
    <row r="1154" spans="1:13" x14ac:dyDescent="0.25">
      <c r="A1154" s="1" t="s">
        <v>37</v>
      </c>
      <c r="B1154" s="3" t="s">
        <v>12</v>
      </c>
      <c r="C1154" s="3">
        <v>1185732</v>
      </c>
      <c r="D1154" s="4">
        <v>44217</v>
      </c>
      <c r="E1154" s="3" t="s">
        <v>13</v>
      </c>
      <c r="F1154" s="3" t="s">
        <v>57</v>
      </c>
      <c r="G1154" s="3" t="s">
        <v>58</v>
      </c>
      <c r="H1154" s="3" t="s">
        <v>15</v>
      </c>
      <c r="I1154" s="5">
        <v>0.4</v>
      </c>
      <c r="J1154" s="6">
        <v>4500</v>
      </c>
      <c r="K1154" s="7">
        <f t="shared" si="8"/>
        <v>1800</v>
      </c>
      <c r="L1154" s="7">
        <f t="shared" si="9"/>
        <v>630</v>
      </c>
      <c r="M1154" s="8">
        <v>0.35</v>
      </c>
    </row>
    <row r="1155" spans="1:13" x14ac:dyDescent="0.25">
      <c r="A1155" s="1"/>
      <c r="B1155" s="3" t="s">
        <v>12</v>
      </c>
      <c r="C1155" s="3">
        <v>1185732</v>
      </c>
      <c r="D1155" s="4">
        <v>44217</v>
      </c>
      <c r="E1155" s="3" t="s">
        <v>13</v>
      </c>
      <c r="F1155" s="3" t="s">
        <v>57</v>
      </c>
      <c r="G1155" s="3" t="s">
        <v>58</v>
      </c>
      <c r="H1155" s="3" t="s">
        <v>16</v>
      </c>
      <c r="I1155" s="5">
        <v>0.4</v>
      </c>
      <c r="J1155" s="6">
        <v>2500</v>
      </c>
      <c r="K1155" s="7">
        <f t="shared" si="8"/>
        <v>1000</v>
      </c>
      <c r="L1155" s="7">
        <f t="shared" si="9"/>
        <v>350</v>
      </c>
      <c r="M1155" s="8">
        <v>0.35</v>
      </c>
    </row>
    <row r="1156" spans="1:13" x14ac:dyDescent="0.25">
      <c r="A1156" s="1"/>
      <c r="B1156" s="3" t="s">
        <v>12</v>
      </c>
      <c r="C1156" s="3">
        <v>1185732</v>
      </c>
      <c r="D1156" s="4">
        <v>44217</v>
      </c>
      <c r="E1156" s="3" t="s">
        <v>13</v>
      </c>
      <c r="F1156" s="3" t="s">
        <v>57</v>
      </c>
      <c r="G1156" s="3" t="s">
        <v>58</v>
      </c>
      <c r="H1156" s="3" t="s">
        <v>17</v>
      </c>
      <c r="I1156" s="5">
        <v>0.30000000000000004</v>
      </c>
      <c r="J1156" s="6">
        <v>2500</v>
      </c>
      <c r="K1156" s="7">
        <f t="shared" si="8"/>
        <v>750.00000000000011</v>
      </c>
      <c r="L1156" s="7">
        <f t="shared" si="9"/>
        <v>300</v>
      </c>
      <c r="M1156" s="8">
        <v>0.39999999999999997</v>
      </c>
    </row>
    <row r="1157" spans="1:13" x14ac:dyDescent="0.25">
      <c r="A1157" s="1"/>
      <c r="B1157" s="3" t="s">
        <v>12</v>
      </c>
      <c r="C1157" s="3">
        <v>1185732</v>
      </c>
      <c r="D1157" s="4">
        <v>44217</v>
      </c>
      <c r="E1157" s="3" t="s">
        <v>13</v>
      </c>
      <c r="F1157" s="3" t="s">
        <v>57</v>
      </c>
      <c r="G1157" s="3" t="s">
        <v>58</v>
      </c>
      <c r="H1157" s="3" t="s">
        <v>18</v>
      </c>
      <c r="I1157" s="5">
        <v>0.35</v>
      </c>
      <c r="J1157" s="6">
        <v>1000</v>
      </c>
      <c r="K1157" s="7">
        <f t="shared" si="8"/>
        <v>350</v>
      </c>
      <c r="L1157" s="7">
        <f t="shared" si="9"/>
        <v>105</v>
      </c>
      <c r="M1157" s="8">
        <v>0.3</v>
      </c>
    </row>
    <row r="1158" spans="1:13" x14ac:dyDescent="0.25">
      <c r="A1158" s="1"/>
      <c r="B1158" s="3" t="s">
        <v>12</v>
      </c>
      <c r="C1158" s="3">
        <v>1185732</v>
      </c>
      <c r="D1158" s="4">
        <v>44217</v>
      </c>
      <c r="E1158" s="3" t="s">
        <v>13</v>
      </c>
      <c r="F1158" s="3" t="s">
        <v>57</v>
      </c>
      <c r="G1158" s="3" t="s">
        <v>58</v>
      </c>
      <c r="H1158" s="3" t="s">
        <v>19</v>
      </c>
      <c r="I1158" s="5">
        <v>0.5</v>
      </c>
      <c r="J1158" s="6">
        <v>1500</v>
      </c>
      <c r="K1158" s="7">
        <f t="shared" si="8"/>
        <v>750</v>
      </c>
      <c r="L1158" s="7">
        <f t="shared" si="9"/>
        <v>187.5</v>
      </c>
      <c r="M1158" s="8">
        <v>0.25</v>
      </c>
    </row>
    <row r="1159" spans="1:13" x14ac:dyDescent="0.25">
      <c r="A1159" s="1"/>
      <c r="B1159" s="3" t="s">
        <v>12</v>
      </c>
      <c r="C1159" s="3">
        <v>1185732</v>
      </c>
      <c r="D1159" s="4">
        <v>44217</v>
      </c>
      <c r="E1159" s="3" t="s">
        <v>13</v>
      </c>
      <c r="F1159" s="3" t="s">
        <v>57</v>
      </c>
      <c r="G1159" s="3" t="s">
        <v>58</v>
      </c>
      <c r="H1159" s="3" t="s">
        <v>20</v>
      </c>
      <c r="I1159" s="5">
        <v>0.4</v>
      </c>
      <c r="J1159" s="6">
        <v>2500</v>
      </c>
      <c r="K1159" s="7">
        <f t="shared" si="8"/>
        <v>1000</v>
      </c>
      <c r="L1159" s="7">
        <f t="shared" si="9"/>
        <v>400</v>
      </c>
      <c r="M1159" s="8">
        <v>0.4</v>
      </c>
    </row>
    <row r="1160" spans="1:13" x14ac:dyDescent="0.25">
      <c r="A1160" s="1"/>
      <c r="B1160" s="3" t="s">
        <v>12</v>
      </c>
      <c r="C1160" s="3">
        <v>1185732</v>
      </c>
      <c r="D1160" s="4">
        <v>44246</v>
      </c>
      <c r="E1160" s="3" t="s">
        <v>13</v>
      </c>
      <c r="F1160" s="3" t="s">
        <v>57</v>
      </c>
      <c r="G1160" s="3" t="s">
        <v>58</v>
      </c>
      <c r="H1160" s="3" t="s">
        <v>15</v>
      </c>
      <c r="I1160" s="5">
        <v>0.4</v>
      </c>
      <c r="J1160" s="6">
        <v>5000</v>
      </c>
      <c r="K1160" s="7">
        <f t="shared" si="8"/>
        <v>2000</v>
      </c>
      <c r="L1160" s="7">
        <f t="shared" si="9"/>
        <v>700</v>
      </c>
      <c r="M1160" s="8">
        <v>0.35</v>
      </c>
    </row>
    <row r="1161" spans="1:13" x14ac:dyDescent="0.25">
      <c r="A1161" s="1"/>
      <c r="B1161" s="3" t="s">
        <v>12</v>
      </c>
      <c r="C1161" s="3">
        <v>1185732</v>
      </c>
      <c r="D1161" s="4">
        <v>44246</v>
      </c>
      <c r="E1161" s="3" t="s">
        <v>13</v>
      </c>
      <c r="F1161" s="3" t="s">
        <v>57</v>
      </c>
      <c r="G1161" s="3" t="s">
        <v>58</v>
      </c>
      <c r="H1161" s="3" t="s">
        <v>16</v>
      </c>
      <c r="I1161" s="5">
        <v>0.4</v>
      </c>
      <c r="J1161" s="6">
        <v>1500</v>
      </c>
      <c r="K1161" s="7">
        <f t="shared" si="8"/>
        <v>600</v>
      </c>
      <c r="L1161" s="7">
        <f t="shared" si="9"/>
        <v>210</v>
      </c>
      <c r="M1161" s="8">
        <v>0.35</v>
      </c>
    </row>
    <row r="1162" spans="1:13" x14ac:dyDescent="0.25">
      <c r="A1162" s="1"/>
      <c r="B1162" s="3" t="s">
        <v>12</v>
      </c>
      <c r="C1162" s="3">
        <v>1185732</v>
      </c>
      <c r="D1162" s="4">
        <v>44246</v>
      </c>
      <c r="E1162" s="3" t="s">
        <v>13</v>
      </c>
      <c r="F1162" s="3" t="s">
        <v>57</v>
      </c>
      <c r="G1162" s="3" t="s">
        <v>58</v>
      </c>
      <c r="H1162" s="3" t="s">
        <v>17</v>
      </c>
      <c r="I1162" s="5">
        <v>0.30000000000000004</v>
      </c>
      <c r="J1162" s="6">
        <v>2000</v>
      </c>
      <c r="K1162" s="7">
        <f t="shared" si="8"/>
        <v>600.00000000000011</v>
      </c>
      <c r="L1162" s="7">
        <f t="shared" si="9"/>
        <v>240.00000000000003</v>
      </c>
      <c r="M1162" s="8">
        <v>0.39999999999999997</v>
      </c>
    </row>
    <row r="1163" spans="1:13" x14ac:dyDescent="0.25">
      <c r="A1163" s="1"/>
      <c r="B1163" s="3" t="s">
        <v>12</v>
      </c>
      <c r="C1163" s="3">
        <v>1185732</v>
      </c>
      <c r="D1163" s="4">
        <v>44246</v>
      </c>
      <c r="E1163" s="3" t="s">
        <v>13</v>
      </c>
      <c r="F1163" s="3" t="s">
        <v>57</v>
      </c>
      <c r="G1163" s="3" t="s">
        <v>58</v>
      </c>
      <c r="H1163" s="3" t="s">
        <v>18</v>
      </c>
      <c r="I1163" s="5">
        <v>0.35</v>
      </c>
      <c r="J1163" s="6">
        <v>750</v>
      </c>
      <c r="K1163" s="7">
        <f t="shared" si="8"/>
        <v>262.5</v>
      </c>
      <c r="L1163" s="7">
        <f t="shared" si="9"/>
        <v>78.75</v>
      </c>
      <c r="M1163" s="8">
        <v>0.3</v>
      </c>
    </row>
    <row r="1164" spans="1:13" x14ac:dyDescent="0.25">
      <c r="A1164" s="1"/>
      <c r="B1164" s="3" t="s">
        <v>12</v>
      </c>
      <c r="C1164" s="3">
        <v>1185732</v>
      </c>
      <c r="D1164" s="4">
        <v>44246</v>
      </c>
      <c r="E1164" s="3" t="s">
        <v>13</v>
      </c>
      <c r="F1164" s="3" t="s">
        <v>57</v>
      </c>
      <c r="G1164" s="3" t="s">
        <v>58</v>
      </c>
      <c r="H1164" s="3" t="s">
        <v>19</v>
      </c>
      <c r="I1164" s="5">
        <v>0.5</v>
      </c>
      <c r="J1164" s="6">
        <v>1500</v>
      </c>
      <c r="K1164" s="7">
        <f t="shared" si="8"/>
        <v>750</v>
      </c>
      <c r="L1164" s="7">
        <f t="shared" si="9"/>
        <v>187.5</v>
      </c>
      <c r="M1164" s="8">
        <v>0.25</v>
      </c>
    </row>
    <row r="1165" spans="1:13" x14ac:dyDescent="0.25">
      <c r="A1165" s="1"/>
      <c r="B1165" s="3" t="s">
        <v>12</v>
      </c>
      <c r="C1165" s="3">
        <v>1185732</v>
      </c>
      <c r="D1165" s="4">
        <v>44246</v>
      </c>
      <c r="E1165" s="3" t="s">
        <v>13</v>
      </c>
      <c r="F1165" s="3" t="s">
        <v>57</v>
      </c>
      <c r="G1165" s="3" t="s">
        <v>58</v>
      </c>
      <c r="H1165" s="3" t="s">
        <v>20</v>
      </c>
      <c r="I1165" s="5">
        <v>0.4</v>
      </c>
      <c r="J1165" s="6">
        <v>2500</v>
      </c>
      <c r="K1165" s="7">
        <f t="shared" si="8"/>
        <v>1000</v>
      </c>
      <c r="L1165" s="7">
        <f t="shared" si="9"/>
        <v>400</v>
      </c>
      <c r="M1165" s="8">
        <v>0.4</v>
      </c>
    </row>
    <row r="1166" spans="1:13" x14ac:dyDescent="0.25">
      <c r="A1166" s="1"/>
      <c r="B1166" s="3" t="s">
        <v>12</v>
      </c>
      <c r="C1166" s="3">
        <v>1185732</v>
      </c>
      <c r="D1166" s="4">
        <v>44272</v>
      </c>
      <c r="E1166" s="3" t="s">
        <v>13</v>
      </c>
      <c r="F1166" s="3" t="s">
        <v>57</v>
      </c>
      <c r="G1166" s="3" t="s">
        <v>58</v>
      </c>
      <c r="H1166" s="3" t="s">
        <v>15</v>
      </c>
      <c r="I1166" s="5">
        <v>0.4</v>
      </c>
      <c r="J1166" s="6">
        <v>4700</v>
      </c>
      <c r="K1166" s="7">
        <f t="shared" si="8"/>
        <v>1880</v>
      </c>
      <c r="L1166" s="7">
        <f t="shared" si="9"/>
        <v>658</v>
      </c>
      <c r="M1166" s="8">
        <v>0.35</v>
      </c>
    </row>
    <row r="1167" spans="1:13" x14ac:dyDescent="0.25">
      <c r="A1167" s="1"/>
      <c r="B1167" s="3" t="s">
        <v>12</v>
      </c>
      <c r="C1167" s="3">
        <v>1185732</v>
      </c>
      <c r="D1167" s="4">
        <v>44272</v>
      </c>
      <c r="E1167" s="3" t="s">
        <v>13</v>
      </c>
      <c r="F1167" s="3" t="s">
        <v>57</v>
      </c>
      <c r="G1167" s="3" t="s">
        <v>58</v>
      </c>
      <c r="H1167" s="3" t="s">
        <v>16</v>
      </c>
      <c r="I1167" s="5">
        <v>0.4</v>
      </c>
      <c r="J1167" s="6">
        <v>1750</v>
      </c>
      <c r="K1167" s="7">
        <f t="shared" si="8"/>
        <v>700</v>
      </c>
      <c r="L1167" s="7">
        <f t="shared" si="9"/>
        <v>244.99999999999997</v>
      </c>
      <c r="M1167" s="8">
        <v>0.35</v>
      </c>
    </row>
    <row r="1168" spans="1:13" x14ac:dyDescent="0.25">
      <c r="A1168" s="1"/>
      <c r="B1168" s="3" t="s">
        <v>12</v>
      </c>
      <c r="C1168" s="3">
        <v>1185732</v>
      </c>
      <c r="D1168" s="4">
        <v>44272</v>
      </c>
      <c r="E1168" s="3" t="s">
        <v>13</v>
      </c>
      <c r="F1168" s="3" t="s">
        <v>57</v>
      </c>
      <c r="G1168" s="3" t="s">
        <v>58</v>
      </c>
      <c r="H1168" s="3" t="s">
        <v>17</v>
      </c>
      <c r="I1168" s="5">
        <v>0.30000000000000004</v>
      </c>
      <c r="J1168" s="6">
        <v>2000</v>
      </c>
      <c r="K1168" s="7">
        <f t="shared" si="8"/>
        <v>600.00000000000011</v>
      </c>
      <c r="L1168" s="7">
        <f t="shared" si="9"/>
        <v>240.00000000000003</v>
      </c>
      <c r="M1168" s="8">
        <v>0.39999999999999997</v>
      </c>
    </row>
    <row r="1169" spans="1:13" x14ac:dyDescent="0.25">
      <c r="A1169" s="1"/>
      <c r="B1169" s="3" t="s">
        <v>12</v>
      </c>
      <c r="C1169" s="3">
        <v>1185732</v>
      </c>
      <c r="D1169" s="4">
        <v>44272</v>
      </c>
      <c r="E1169" s="3" t="s">
        <v>13</v>
      </c>
      <c r="F1169" s="3" t="s">
        <v>57</v>
      </c>
      <c r="G1169" s="3" t="s">
        <v>58</v>
      </c>
      <c r="H1169" s="3" t="s">
        <v>18</v>
      </c>
      <c r="I1169" s="5">
        <v>0.35</v>
      </c>
      <c r="J1169" s="6">
        <v>500</v>
      </c>
      <c r="K1169" s="7">
        <f t="shared" si="8"/>
        <v>175</v>
      </c>
      <c r="L1169" s="7">
        <f t="shared" si="9"/>
        <v>52.5</v>
      </c>
      <c r="M1169" s="8">
        <v>0.3</v>
      </c>
    </row>
    <row r="1170" spans="1:13" x14ac:dyDescent="0.25">
      <c r="A1170" s="1"/>
      <c r="B1170" s="3" t="s">
        <v>12</v>
      </c>
      <c r="C1170" s="3">
        <v>1185732</v>
      </c>
      <c r="D1170" s="4">
        <v>44272</v>
      </c>
      <c r="E1170" s="3" t="s">
        <v>13</v>
      </c>
      <c r="F1170" s="3" t="s">
        <v>57</v>
      </c>
      <c r="G1170" s="3" t="s">
        <v>58</v>
      </c>
      <c r="H1170" s="3" t="s">
        <v>19</v>
      </c>
      <c r="I1170" s="5">
        <v>0.5</v>
      </c>
      <c r="J1170" s="6">
        <v>1000</v>
      </c>
      <c r="K1170" s="7">
        <f t="shared" si="8"/>
        <v>500</v>
      </c>
      <c r="L1170" s="7">
        <f t="shared" si="9"/>
        <v>125</v>
      </c>
      <c r="M1170" s="8">
        <v>0.25</v>
      </c>
    </row>
    <row r="1171" spans="1:13" x14ac:dyDescent="0.25">
      <c r="A1171" s="1"/>
      <c r="B1171" s="3" t="s">
        <v>12</v>
      </c>
      <c r="C1171" s="3">
        <v>1185732</v>
      </c>
      <c r="D1171" s="4">
        <v>44272</v>
      </c>
      <c r="E1171" s="3" t="s">
        <v>13</v>
      </c>
      <c r="F1171" s="3" t="s">
        <v>57</v>
      </c>
      <c r="G1171" s="3" t="s">
        <v>58</v>
      </c>
      <c r="H1171" s="3" t="s">
        <v>20</v>
      </c>
      <c r="I1171" s="5">
        <v>0.4</v>
      </c>
      <c r="J1171" s="6">
        <v>2000</v>
      </c>
      <c r="K1171" s="7">
        <f t="shared" si="8"/>
        <v>800</v>
      </c>
      <c r="L1171" s="7">
        <f t="shared" si="9"/>
        <v>320</v>
      </c>
      <c r="M1171" s="8">
        <v>0.4</v>
      </c>
    </row>
    <row r="1172" spans="1:13" x14ac:dyDescent="0.25">
      <c r="A1172" s="1"/>
      <c r="B1172" s="3" t="s">
        <v>12</v>
      </c>
      <c r="C1172" s="3">
        <v>1185732</v>
      </c>
      <c r="D1172" s="4">
        <v>44304</v>
      </c>
      <c r="E1172" s="3" t="s">
        <v>13</v>
      </c>
      <c r="F1172" s="3" t="s">
        <v>57</v>
      </c>
      <c r="G1172" s="3" t="s">
        <v>58</v>
      </c>
      <c r="H1172" s="3" t="s">
        <v>15</v>
      </c>
      <c r="I1172" s="5">
        <v>0.4</v>
      </c>
      <c r="J1172" s="6">
        <v>4500</v>
      </c>
      <c r="K1172" s="7">
        <f t="shared" si="8"/>
        <v>1800</v>
      </c>
      <c r="L1172" s="7">
        <f t="shared" si="9"/>
        <v>630</v>
      </c>
      <c r="M1172" s="8">
        <v>0.35</v>
      </c>
    </row>
    <row r="1173" spans="1:13" x14ac:dyDescent="0.25">
      <c r="A1173" s="1"/>
      <c r="B1173" s="3" t="s">
        <v>12</v>
      </c>
      <c r="C1173" s="3">
        <v>1185732</v>
      </c>
      <c r="D1173" s="4">
        <v>44304</v>
      </c>
      <c r="E1173" s="3" t="s">
        <v>13</v>
      </c>
      <c r="F1173" s="3" t="s">
        <v>57</v>
      </c>
      <c r="G1173" s="3" t="s">
        <v>58</v>
      </c>
      <c r="H1173" s="3" t="s">
        <v>16</v>
      </c>
      <c r="I1173" s="5">
        <v>0.4</v>
      </c>
      <c r="J1173" s="6">
        <v>1500</v>
      </c>
      <c r="K1173" s="7">
        <f t="shared" si="8"/>
        <v>600</v>
      </c>
      <c r="L1173" s="7">
        <f t="shared" si="9"/>
        <v>210</v>
      </c>
      <c r="M1173" s="8">
        <v>0.35</v>
      </c>
    </row>
    <row r="1174" spans="1:13" x14ac:dyDescent="0.25">
      <c r="A1174" s="1"/>
      <c r="B1174" s="3" t="s">
        <v>12</v>
      </c>
      <c r="C1174" s="3">
        <v>1185732</v>
      </c>
      <c r="D1174" s="4">
        <v>44304</v>
      </c>
      <c r="E1174" s="3" t="s">
        <v>13</v>
      </c>
      <c r="F1174" s="3" t="s">
        <v>57</v>
      </c>
      <c r="G1174" s="3" t="s">
        <v>58</v>
      </c>
      <c r="H1174" s="3" t="s">
        <v>17</v>
      </c>
      <c r="I1174" s="5">
        <v>0.30000000000000004</v>
      </c>
      <c r="J1174" s="6">
        <v>1500</v>
      </c>
      <c r="K1174" s="7">
        <f t="shared" si="8"/>
        <v>450.00000000000006</v>
      </c>
      <c r="L1174" s="7">
        <f t="shared" si="9"/>
        <v>180</v>
      </c>
      <c r="M1174" s="8">
        <v>0.39999999999999997</v>
      </c>
    </row>
    <row r="1175" spans="1:13" x14ac:dyDescent="0.25">
      <c r="A1175" s="1"/>
      <c r="B1175" s="3" t="s">
        <v>12</v>
      </c>
      <c r="C1175" s="3">
        <v>1185732</v>
      </c>
      <c r="D1175" s="4">
        <v>44304</v>
      </c>
      <c r="E1175" s="3" t="s">
        <v>13</v>
      </c>
      <c r="F1175" s="3" t="s">
        <v>57</v>
      </c>
      <c r="G1175" s="3" t="s">
        <v>58</v>
      </c>
      <c r="H1175" s="3" t="s">
        <v>18</v>
      </c>
      <c r="I1175" s="5">
        <v>0.35</v>
      </c>
      <c r="J1175" s="6">
        <v>750</v>
      </c>
      <c r="K1175" s="7">
        <f t="shared" si="8"/>
        <v>262.5</v>
      </c>
      <c r="L1175" s="7">
        <f t="shared" si="9"/>
        <v>78.75</v>
      </c>
      <c r="M1175" s="8">
        <v>0.3</v>
      </c>
    </row>
    <row r="1176" spans="1:13" x14ac:dyDescent="0.25">
      <c r="A1176" s="1"/>
      <c r="B1176" s="3" t="s">
        <v>12</v>
      </c>
      <c r="C1176" s="3">
        <v>1185732</v>
      </c>
      <c r="D1176" s="4">
        <v>44304</v>
      </c>
      <c r="E1176" s="3" t="s">
        <v>13</v>
      </c>
      <c r="F1176" s="3" t="s">
        <v>57</v>
      </c>
      <c r="G1176" s="3" t="s">
        <v>58</v>
      </c>
      <c r="H1176" s="3" t="s">
        <v>19</v>
      </c>
      <c r="I1176" s="5">
        <v>0.5</v>
      </c>
      <c r="J1176" s="6">
        <v>750</v>
      </c>
      <c r="K1176" s="7">
        <f t="shared" si="8"/>
        <v>375</v>
      </c>
      <c r="L1176" s="7">
        <f t="shared" si="9"/>
        <v>93.75</v>
      </c>
      <c r="M1176" s="8">
        <v>0.25</v>
      </c>
    </row>
    <row r="1177" spans="1:13" x14ac:dyDescent="0.25">
      <c r="A1177" s="1"/>
      <c r="B1177" s="3" t="s">
        <v>12</v>
      </c>
      <c r="C1177" s="3">
        <v>1185732</v>
      </c>
      <c r="D1177" s="4">
        <v>44304</v>
      </c>
      <c r="E1177" s="3" t="s">
        <v>13</v>
      </c>
      <c r="F1177" s="3" t="s">
        <v>57</v>
      </c>
      <c r="G1177" s="3" t="s">
        <v>58</v>
      </c>
      <c r="H1177" s="3" t="s">
        <v>20</v>
      </c>
      <c r="I1177" s="5">
        <v>0.4</v>
      </c>
      <c r="J1177" s="6">
        <v>2250</v>
      </c>
      <c r="K1177" s="7">
        <f t="shared" si="8"/>
        <v>900</v>
      </c>
      <c r="L1177" s="7">
        <f t="shared" si="9"/>
        <v>360</v>
      </c>
      <c r="M1177" s="8">
        <v>0.4</v>
      </c>
    </row>
    <row r="1178" spans="1:13" x14ac:dyDescent="0.25">
      <c r="A1178" s="1"/>
      <c r="B1178" s="3" t="s">
        <v>12</v>
      </c>
      <c r="C1178" s="3">
        <v>1185732</v>
      </c>
      <c r="D1178" s="4">
        <v>44333</v>
      </c>
      <c r="E1178" s="3" t="s">
        <v>13</v>
      </c>
      <c r="F1178" s="3" t="s">
        <v>57</v>
      </c>
      <c r="G1178" s="3" t="s">
        <v>58</v>
      </c>
      <c r="H1178" s="3" t="s">
        <v>15</v>
      </c>
      <c r="I1178" s="5">
        <v>0.54999999999999993</v>
      </c>
      <c r="J1178" s="6">
        <v>4950</v>
      </c>
      <c r="K1178" s="7">
        <f t="shared" si="8"/>
        <v>2722.4999999999995</v>
      </c>
      <c r="L1178" s="7">
        <f t="shared" si="9"/>
        <v>952.87499999999977</v>
      </c>
      <c r="M1178" s="8">
        <v>0.35</v>
      </c>
    </row>
    <row r="1179" spans="1:13" x14ac:dyDescent="0.25">
      <c r="A1179" s="1"/>
      <c r="B1179" s="3" t="s">
        <v>12</v>
      </c>
      <c r="C1179" s="3">
        <v>1185732</v>
      </c>
      <c r="D1179" s="4">
        <v>44333</v>
      </c>
      <c r="E1179" s="3" t="s">
        <v>13</v>
      </c>
      <c r="F1179" s="3" t="s">
        <v>57</v>
      </c>
      <c r="G1179" s="3" t="s">
        <v>58</v>
      </c>
      <c r="H1179" s="3" t="s">
        <v>16</v>
      </c>
      <c r="I1179" s="5">
        <v>0.5</v>
      </c>
      <c r="J1179" s="6">
        <v>2000</v>
      </c>
      <c r="K1179" s="7">
        <f t="shared" si="8"/>
        <v>1000</v>
      </c>
      <c r="L1179" s="7">
        <f t="shared" si="9"/>
        <v>350</v>
      </c>
      <c r="M1179" s="8">
        <v>0.35</v>
      </c>
    </row>
    <row r="1180" spans="1:13" x14ac:dyDescent="0.25">
      <c r="A1180" s="1"/>
      <c r="B1180" s="3" t="s">
        <v>12</v>
      </c>
      <c r="C1180" s="3">
        <v>1185732</v>
      </c>
      <c r="D1180" s="4">
        <v>44333</v>
      </c>
      <c r="E1180" s="3" t="s">
        <v>13</v>
      </c>
      <c r="F1180" s="3" t="s">
        <v>57</v>
      </c>
      <c r="G1180" s="3" t="s">
        <v>58</v>
      </c>
      <c r="H1180" s="3" t="s">
        <v>17</v>
      </c>
      <c r="I1180" s="5">
        <v>0.45</v>
      </c>
      <c r="J1180" s="6">
        <v>1750</v>
      </c>
      <c r="K1180" s="7">
        <f t="shared" si="8"/>
        <v>787.5</v>
      </c>
      <c r="L1180" s="7">
        <f t="shared" si="9"/>
        <v>315</v>
      </c>
      <c r="M1180" s="8">
        <v>0.39999999999999997</v>
      </c>
    </row>
    <row r="1181" spans="1:13" x14ac:dyDescent="0.25">
      <c r="A1181" s="1"/>
      <c r="B1181" s="3" t="s">
        <v>12</v>
      </c>
      <c r="C1181" s="3">
        <v>1185732</v>
      </c>
      <c r="D1181" s="4">
        <v>44333</v>
      </c>
      <c r="E1181" s="3" t="s">
        <v>13</v>
      </c>
      <c r="F1181" s="3" t="s">
        <v>57</v>
      </c>
      <c r="G1181" s="3" t="s">
        <v>58</v>
      </c>
      <c r="H1181" s="3" t="s">
        <v>18</v>
      </c>
      <c r="I1181" s="5">
        <v>0.45</v>
      </c>
      <c r="J1181" s="6">
        <v>1250</v>
      </c>
      <c r="K1181" s="7">
        <f t="shared" si="8"/>
        <v>562.5</v>
      </c>
      <c r="L1181" s="7">
        <f t="shared" si="9"/>
        <v>168.75</v>
      </c>
      <c r="M1181" s="8">
        <v>0.3</v>
      </c>
    </row>
    <row r="1182" spans="1:13" x14ac:dyDescent="0.25">
      <c r="A1182" s="1"/>
      <c r="B1182" s="3" t="s">
        <v>12</v>
      </c>
      <c r="C1182" s="3">
        <v>1185732</v>
      </c>
      <c r="D1182" s="4">
        <v>44333</v>
      </c>
      <c r="E1182" s="3" t="s">
        <v>13</v>
      </c>
      <c r="F1182" s="3" t="s">
        <v>57</v>
      </c>
      <c r="G1182" s="3" t="s">
        <v>58</v>
      </c>
      <c r="H1182" s="3" t="s">
        <v>19</v>
      </c>
      <c r="I1182" s="5">
        <v>0.54999999999999993</v>
      </c>
      <c r="J1182" s="6">
        <v>1500</v>
      </c>
      <c r="K1182" s="7">
        <f t="shared" si="8"/>
        <v>824.99999999999989</v>
      </c>
      <c r="L1182" s="7">
        <f t="shared" si="9"/>
        <v>206.24999999999997</v>
      </c>
      <c r="M1182" s="8">
        <v>0.25</v>
      </c>
    </row>
    <row r="1183" spans="1:13" x14ac:dyDescent="0.25">
      <c r="A1183" s="1"/>
      <c r="B1183" s="3" t="s">
        <v>12</v>
      </c>
      <c r="C1183" s="3">
        <v>1185732</v>
      </c>
      <c r="D1183" s="4">
        <v>44333</v>
      </c>
      <c r="E1183" s="3" t="s">
        <v>13</v>
      </c>
      <c r="F1183" s="3" t="s">
        <v>57</v>
      </c>
      <c r="G1183" s="3" t="s">
        <v>58</v>
      </c>
      <c r="H1183" s="3" t="s">
        <v>20</v>
      </c>
      <c r="I1183" s="5">
        <v>0.6</v>
      </c>
      <c r="J1183" s="6">
        <v>2750</v>
      </c>
      <c r="K1183" s="7">
        <f t="shared" si="8"/>
        <v>1650</v>
      </c>
      <c r="L1183" s="7">
        <f t="shared" si="9"/>
        <v>660</v>
      </c>
      <c r="M1183" s="8">
        <v>0.4</v>
      </c>
    </row>
    <row r="1184" spans="1:13" x14ac:dyDescent="0.25">
      <c r="A1184" s="1"/>
      <c r="B1184" s="3" t="s">
        <v>12</v>
      </c>
      <c r="C1184" s="3">
        <v>1185732</v>
      </c>
      <c r="D1184" s="4">
        <v>44366</v>
      </c>
      <c r="E1184" s="3" t="s">
        <v>13</v>
      </c>
      <c r="F1184" s="3" t="s">
        <v>57</v>
      </c>
      <c r="G1184" s="3" t="s">
        <v>58</v>
      </c>
      <c r="H1184" s="3" t="s">
        <v>15</v>
      </c>
      <c r="I1184" s="5">
        <v>0.54999999999999993</v>
      </c>
      <c r="J1184" s="6">
        <v>5250</v>
      </c>
      <c r="K1184" s="7">
        <f t="shared" si="8"/>
        <v>2887.4999999999995</v>
      </c>
      <c r="L1184" s="7">
        <f t="shared" si="9"/>
        <v>1010.6249999999998</v>
      </c>
      <c r="M1184" s="8">
        <v>0.35</v>
      </c>
    </row>
    <row r="1185" spans="1:13" x14ac:dyDescent="0.25">
      <c r="A1185" s="1"/>
      <c r="B1185" s="3" t="s">
        <v>12</v>
      </c>
      <c r="C1185" s="3">
        <v>1185732</v>
      </c>
      <c r="D1185" s="4">
        <v>44366</v>
      </c>
      <c r="E1185" s="3" t="s">
        <v>13</v>
      </c>
      <c r="F1185" s="3" t="s">
        <v>57</v>
      </c>
      <c r="G1185" s="3" t="s">
        <v>58</v>
      </c>
      <c r="H1185" s="3" t="s">
        <v>16</v>
      </c>
      <c r="I1185" s="5">
        <v>0.5</v>
      </c>
      <c r="J1185" s="6">
        <v>2750</v>
      </c>
      <c r="K1185" s="7">
        <f t="shared" si="8"/>
        <v>1375</v>
      </c>
      <c r="L1185" s="7">
        <f t="shared" si="9"/>
        <v>481.24999999999994</v>
      </c>
      <c r="M1185" s="8">
        <v>0.35</v>
      </c>
    </row>
    <row r="1186" spans="1:13" x14ac:dyDescent="0.25">
      <c r="A1186" s="1"/>
      <c r="B1186" s="3" t="s">
        <v>12</v>
      </c>
      <c r="C1186" s="3">
        <v>1185732</v>
      </c>
      <c r="D1186" s="4">
        <v>44366</v>
      </c>
      <c r="E1186" s="3" t="s">
        <v>13</v>
      </c>
      <c r="F1186" s="3" t="s">
        <v>57</v>
      </c>
      <c r="G1186" s="3" t="s">
        <v>58</v>
      </c>
      <c r="H1186" s="3" t="s">
        <v>17</v>
      </c>
      <c r="I1186" s="5">
        <v>0.45</v>
      </c>
      <c r="J1186" s="6">
        <v>2000</v>
      </c>
      <c r="K1186" s="7">
        <f t="shared" si="8"/>
        <v>900</v>
      </c>
      <c r="L1186" s="7">
        <f t="shared" si="9"/>
        <v>359.99999999999994</v>
      </c>
      <c r="M1186" s="8">
        <v>0.39999999999999997</v>
      </c>
    </row>
    <row r="1187" spans="1:13" x14ac:dyDescent="0.25">
      <c r="A1187" s="1"/>
      <c r="B1187" s="3" t="s">
        <v>12</v>
      </c>
      <c r="C1187" s="3">
        <v>1185732</v>
      </c>
      <c r="D1187" s="4">
        <v>44366</v>
      </c>
      <c r="E1187" s="3" t="s">
        <v>13</v>
      </c>
      <c r="F1187" s="3" t="s">
        <v>57</v>
      </c>
      <c r="G1187" s="3" t="s">
        <v>58</v>
      </c>
      <c r="H1187" s="3" t="s">
        <v>18</v>
      </c>
      <c r="I1187" s="5">
        <v>0.45</v>
      </c>
      <c r="J1187" s="6">
        <v>1750</v>
      </c>
      <c r="K1187" s="7">
        <f t="shared" si="8"/>
        <v>787.5</v>
      </c>
      <c r="L1187" s="7">
        <f t="shared" si="9"/>
        <v>236.25</v>
      </c>
      <c r="M1187" s="8">
        <v>0.3</v>
      </c>
    </row>
    <row r="1188" spans="1:13" x14ac:dyDescent="0.25">
      <c r="A1188" s="1"/>
      <c r="B1188" s="3" t="s">
        <v>12</v>
      </c>
      <c r="C1188" s="3">
        <v>1185732</v>
      </c>
      <c r="D1188" s="4">
        <v>44366</v>
      </c>
      <c r="E1188" s="3" t="s">
        <v>13</v>
      </c>
      <c r="F1188" s="3" t="s">
        <v>57</v>
      </c>
      <c r="G1188" s="3" t="s">
        <v>58</v>
      </c>
      <c r="H1188" s="3" t="s">
        <v>19</v>
      </c>
      <c r="I1188" s="5">
        <v>0.54999999999999993</v>
      </c>
      <c r="J1188" s="6">
        <v>1750</v>
      </c>
      <c r="K1188" s="7">
        <f t="shared" si="8"/>
        <v>962.49999999999989</v>
      </c>
      <c r="L1188" s="7">
        <f t="shared" si="9"/>
        <v>240.62499999999997</v>
      </c>
      <c r="M1188" s="8">
        <v>0.25</v>
      </c>
    </row>
    <row r="1189" spans="1:13" x14ac:dyDescent="0.25">
      <c r="A1189" s="1"/>
      <c r="B1189" s="3" t="s">
        <v>12</v>
      </c>
      <c r="C1189" s="3">
        <v>1185732</v>
      </c>
      <c r="D1189" s="4">
        <v>44366</v>
      </c>
      <c r="E1189" s="3" t="s">
        <v>13</v>
      </c>
      <c r="F1189" s="3" t="s">
        <v>57</v>
      </c>
      <c r="G1189" s="3" t="s">
        <v>58</v>
      </c>
      <c r="H1189" s="3" t="s">
        <v>20</v>
      </c>
      <c r="I1189" s="5">
        <v>0.6</v>
      </c>
      <c r="J1189" s="6">
        <v>3250</v>
      </c>
      <c r="K1189" s="7">
        <f t="shared" si="8"/>
        <v>1950</v>
      </c>
      <c r="L1189" s="7">
        <f t="shared" si="9"/>
        <v>780</v>
      </c>
      <c r="M1189" s="8">
        <v>0.4</v>
      </c>
    </row>
    <row r="1190" spans="1:13" x14ac:dyDescent="0.25">
      <c r="A1190" s="1"/>
      <c r="B1190" s="3" t="s">
        <v>12</v>
      </c>
      <c r="C1190" s="3">
        <v>1185732</v>
      </c>
      <c r="D1190" s="4">
        <v>44394</v>
      </c>
      <c r="E1190" s="3" t="s">
        <v>13</v>
      </c>
      <c r="F1190" s="3" t="s">
        <v>57</v>
      </c>
      <c r="G1190" s="3" t="s">
        <v>58</v>
      </c>
      <c r="H1190" s="3" t="s">
        <v>15</v>
      </c>
      <c r="I1190" s="5">
        <v>0.54999999999999993</v>
      </c>
      <c r="J1190" s="6">
        <v>5500</v>
      </c>
      <c r="K1190" s="7">
        <f t="shared" si="8"/>
        <v>3024.9999999999995</v>
      </c>
      <c r="L1190" s="7">
        <f t="shared" si="9"/>
        <v>1058.7499999999998</v>
      </c>
      <c r="M1190" s="8">
        <v>0.35</v>
      </c>
    </row>
    <row r="1191" spans="1:13" x14ac:dyDescent="0.25">
      <c r="A1191" s="1"/>
      <c r="B1191" s="3" t="s">
        <v>12</v>
      </c>
      <c r="C1191" s="3">
        <v>1185732</v>
      </c>
      <c r="D1191" s="4">
        <v>44394</v>
      </c>
      <c r="E1191" s="3" t="s">
        <v>13</v>
      </c>
      <c r="F1191" s="3" t="s">
        <v>57</v>
      </c>
      <c r="G1191" s="3" t="s">
        <v>58</v>
      </c>
      <c r="H1191" s="3" t="s">
        <v>16</v>
      </c>
      <c r="I1191" s="5">
        <v>0.5</v>
      </c>
      <c r="J1191" s="6">
        <v>3000</v>
      </c>
      <c r="K1191" s="7">
        <f t="shared" si="8"/>
        <v>1500</v>
      </c>
      <c r="L1191" s="7">
        <f t="shared" si="9"/>
        <v>525</v>
      </c>
      <c r="M1191" s="8">
        <v>0.35</v>
      </c>
    </row>
    <row r="1192" spans="1:13" x14ac:dyDescent="0.25">
      <c r="A1192" s="1"/>
      <c r="B1192" s="3" t="s">
        <v>12</v>
      </c>
      <c r="C1192" s="3">
        <v>1185732</v>
      </c>
      <c r="D1192" s="4">
        <v>44394</v>
      </c>
      <c r="E1192" s="3" t="s">
        <v>13</v>
      </c>
      <c r="F1192" s="3" t="s">
        <v>57</v>
      </c>
      <c r="G1192" s="3" t="s">
        <v>58</v>
      </c>
      <c r="H1192" s="3" t="s">
        <v>17</v>
      </c>
      <c r="I1192" s="5">
        <v>0.45</v>
      </c>
      <c r="J1192" s="6">
        <v>2250</v>
      </c>
      <c r="K1192" s="7">
        <f t="shared" si="8"/>
        <v>1012.5</v>
      </c>
      <c r="L1192" s="7">
        <f t="shared" si="9"/>
        <v>404.99999999999994</v>
      </c>
      <c r="M1192" s="8">
        <v>0.39999999999999997</v>
      </c>
    </row>
    <row r="1193" spans="1:13" x14ac:dyDescent="0.25">
      <c r="A1193" s="1"/>
      <c r="B1193" s="3" t="s">
        <v>12</v>
      </c>
      <c r="C1193" s="3">
        <v>1185732</v>
      </c>
      <c r="D1193" s="4">
        <v>44394</v>
      </c>
      <c r="E1193" s="3" t="s">
        <v>13</v>
      </c>
      <c r="F1193" s="3" t="s">
        <v>57</v>
      </c>
      <c r="G1193" s="3" t="s">
        <v>58</v>
      </c>
      <c r="H1193" s="3" t="s">
        <v>18</v>
      </c>
      <c r="I1193" s="5">
        <v>0.45</v>
      </c>
      <c r="J1193" s="6">
        <v>1750</v>
      </c>
      <c r="K1193" s="7">
        <f t="shared" si="8"/>
        <v>787.5</v>
      </c>
      <c r="L1193" s="7">
        <f t="shared" si="9"/>
        <v>236.25</v>
      </c>
      <c r="M1193" s="8">
        <v>0.3</v>
      </c>
    </row>
    <row r="1194" spans="1:13" x14ac:dyDescent="0.25">
      <c r="A1194" s="1"/>
      <c r="B1194" s="3" t="s">
        <v>12</v>
      </c>
      <c r="C1194" s="3">
        <v>1185732</v>
      </c>
      <c r="D1194" s="4">
        <v>44394</v>
      </c>
      <c r="E1194" s="3" t="s">
        <v>13</v>
      </c>
      <c r="F1194" s="3" t="s">
        <v>57</v>
      </c>
      <c r="G1194" s="3" t="s">
        <v>58</v>
      </c>
      <c r="H1194" s="3" t="s">
        <v>19</v>
      </c>
      <c r="I1194" s="5">
        <v>0.54999999999999993</v>
      </c>
      <c r="J1194" s="6">
        <v>2000</v>
      </c>
      <c r="K1194" s="7">
        <f t="shared" si="8"/>
        <v>1099.9999999999998</v>
      </c>
      <c r="L1194" s="7">
        <f t="shared" si="9"/>
        <v>274.99999999999994</v>
      </c>
      <c r="M1194" s="8">
        <v>0.25</v>
      </c>
    </row>
    <row r="1195" spans="1:13" x14ac:dyDescent="0.25">
      <c r="A1195" s="1"/>
      <c r="B1195" s="3" t="s">
        <v>12</v>
      </c>
      <c r="C1195" s="3">
        <v>1185732</v>
      </c>
      <c r="D1195" s="4">
        <v>44394</v>
      </c>
      <c r="E1195" s="3" t="s">
        <v>13</v>
      </c>
      <c r="F1195" s="3" t="s">
        <v>57</v>
      </c>
      <c r="G1195" s="3" t="s">
        <v>58</v>
      </c>
      <c r="H1195" s="3" t="s">
        <v>20</v>
      </c>
      <c r="I1195" s="5">
        <v>0.6</v>
      </c>
      <c r="J1195" s="6">
        <v>3750</v>
      </c>
      <c r="K1195" s="7">
        <f t="shared" si="8"/>
        <v>2250</v>
      </c>
      <c r="L1195" s="7">
        <f t="shared" si="9"/>
        <v>900</v>
      </c>
      <c r="M1195" s="8">
        <v>0.4</v>
      </c>
    </row>
    <row r="1196" spans="1:13" x14ac:dyDescent="0.25">
      <c r="A1196" s="1"/>
      <c r="B1196" s="3" t="s">
        <v>12</v>
      </c>
      <c r="C1196" s="3">
        <v>1185732</v>
      </c>
      <c r="D1196" s="4">
        <v>44426</v>
      </c>
      <c r="E1196" s="3" t="s">
        <v>13</v>
      </c>
      <c r="F1196" s="3" t="s">
        <v>57</v>
      </c>
      <c r="G1196" s="3" t="s">
        <v>58</v>
      </c>
      <c r="H1196" s="3" t="s">
        <v>15</v>
      </c>
      <c r="I1196" s="5">
        <v>0.54999999999999993</v>
      </c>
      <c r="J1196" s="6">
        <v>5250</v>
      </c>
      <c r="K1196" s="7">
        <f t="shared" si="8"/>
        <v>2887.4999999999995</v>
      </c>
      <c r="L1196" s="7">
        <f t="shared" si="9"/>
        <v>1010.6249999999998</v>
      </c>
      <c r="M1196" s="8">
        <v>0.35</v>
      </c>
    </row>
    <row r="1197" spans="1:13" x14ac:dyDescent="0.25">
      <c r="A1197" s="1"/>
      <c r="B1197" s="3" t="s">
        <v>12</v>
      </c>
      <c r="C1197" s="3">
        <v>1185732</v>
      </c>
      <c r="D1197" s="4">
        <v>44426</v>
      </c>
      <c r="E1197" s="3" t="s">
        <v>13</v>
      </c>
      <c r="F1197" s="3" t="s">
        <v>57</v>
      </c>
      <c r="G1197" s="3" t="s">
        <v>58</v>
      </c>
      <c r="H1197" s="3" t="s">
        <v>16</v>
      </c>
      <c r="I1197" s="5">
        <v>0.5</v>
      </c>
      <c r="J1197" s="6">
        <v>3000</v>
      </c>
      <c r="K1197" s="7">
        <f t="shared" si="8"/>
        <v>1500</v>
      </c>
      <c r="L1197" s="7">
        <f t="shared" si="9"/>
        <v>525</v>
      </c>
      <c r="M1197" s="8">
        <v>0.35</v>
      </c>
    </row>
    <row r="1198" spans="1:13" x14ac:dyDescent="0.25">
      <c r="A1198" s="1"/>
      <c r="B1198" s="3" t="s">
        <v>12</v>
      </c>
      <c r="C1198" s="3">
        <v>1185732</v>
      </c>
      <c r="D1198" s="4">
        <v>44426</v>
      </c>
      <c r="E1198" s="3" t="s">
        <v>13</v>
      </c>
      <c r="F1198" s="3" t="s">
        <v>57</v>
      </c>
      <c r="G1198" s="3" t="s">
        <v>58</v>
      </c>
      <c r="H1198" s="3" t="s">
        <v>17</v>
      </c>
      <c r="I1198" s="5">
        <v>0.45</v>
      </c>
      <c r="J1198" s="6">
        <v>2250</v>
      </c>
      <c r="K1198" s="7">
        <f t="shared" si="8"/>
        <v>1012.5</v>
      </c>
      <c r="L1198" s="7">
        <f t="shared" si="9"/>
        <v>404.99999999999994</v>
      </c>
      <c r="M1198" s="8">
        <v>0.39999999999999997</v>
      </c>
    </row>
    <row r="1199" spans="1:13" x14ac:dyDescent="0.25">
      <c r="A1199" s="1"/>
      <c r="B1199" s="3" t="s">
        <v>12</v>
      </c>
      <c r="C1199" s="3">
        <v>1185732</v>
      </c>
      <c r="D1199" s="4">
        <v>44426</v>
      </c>
      <c r="E1199" s="3" t="s">
        <v>13</v>
      </c>
      <c r="F1199" s="3" t="s">
        <v>57</v>
      </c>
      <c r="G1199" s="3" t="s">
        <v>58</v>
      </c>
      <c r="H1199" s="3" t="s">
        <v>18</v>
      </c>
      <c r="I1199" s="5">
        <v>0.45</v>
      </c>
      <c r="J1199" s="6">
        <v>1750</v>
      </c>
      <c r="K1199" s="7">
        <f t="shared" si="8"/>
        <v>787.5</v>
      </c>
      <c r="L1199" s="7">
        <f t="shared" si="9"/>
        <v>236.25</v>
      </c>
      <c r="M1199" s="8">
        <v>0.3</v>
      </c>
    </row>
    <row r="1200" spans="1:13" x14ac:dyDescent="0.25">
      <c r="A1200" s="1"/>
      <c r="B1200" s="3" t="s">
        <v>12</v>
      </c>
      <c r="C1200" s="3">
        <v>1185732</v>
      </c>
      <c r="D1200" s="4">
        <v>44426</v>
      </c>
      <c r="E1200" s="3" t="s">
        <v>13</v>
      </c>
      <c r="F1200" s="3" t="s">
        <v>57</v>
      </c>
      <c r="G1200" s="3" t="s">
        <v>58</v>
      </c>
      <c r="H1200" s="3" t="s">
        <v>19</v>
      </c>
      <c r="I1200" s="5">
        <v>0.54999999999999993</v>
      </c>
      <c r="J1200" s="6">
        <v>1500</v>
      </c>
      <c r="K1200" s="7">
        <f t="shared" si="8"/>
        <v>824.99999999999989</v>
      </c>
      <c r="L1200" s="7">
        <f t="shared" si="9"/>
        <v>206.24999999999997</v>
      </c>
      <c r="M1200" s="8">
        <v>0.25</v>
      </c>
    </row>
    <row r="1201" spans="1:13" x14ac:dyDescent="0.25">
      <c r="A1201" s="1"/>
      <c r="B1201" s="3" t="s">
        <v>12</v>
      </c>
      <c r="C1201" s="3">
        <v>1185732</v>
      </c>
      <c r="D1201" s="4">
        <v>44426</v>
      </c>
      <c r="E1201" s="3" t="s">
        <v>13</v>
      </c>
      <c r="F1201" s="3" t="s">
        <v>57</v>
      </c>
      <c r="G1201" s="3" t="s">
        <v>58</v>
      </c>
      <c r="H1201" s="3" t="s">
        <v>20</v>
      </c>
      <c r="I1201" s="5">
        <v>0.6</v>
      </c>
      <c r="J1201" s="6">
        <v>3250</v>
      </c>
      <c r="K1201" s="7">
        <f t="shared" si="8"/>
        <v>1950</v>
      </c>
      <c r="L1201" s="7">
        <f t="shared" si="9"/>
        <v>780</v>
      </c>
      <c r="M1201" s="8">
        <v>0.4</v>
      </c>
    </row>
    <row r="1202" spans="1:13" x14ac:dyDescent="0.25">
      <c r="A1202" s="1"/>
      <c r="B1202" s="3" t="s">
        <v>12</v>
      </c>
      <c r="C1202" s="3">
        <v>1185732</v>
      </c>
      <c r="D1202" s="4">
        <v>44456</v>
      </c>
      <c r="E1202" s="3" t="s">
        <v>13</v>
      </c>
      <c r="F1202" s="3" t="s">
        <v>57</v>
      </c>
      <c r="G1202" s="3" t="s">
        <v>58</v>
      </c>
      <c r="H1202" s="3" t="s">
        <v>15</v>
      </c>
      <c r="I1202" s="5">
        <v>0.54999999999999993</v>
      </c>
      <c r="J1202" s="6">
        <v>4500</v>
      </c>
      <c r="K1202" s="7">
        <f t="shared" si="8"/>
        <v>2474.9999999999995</v>
      </c>
      <c r="L1202" s="7">
        <f t="shared" si="9"/>
        <v>866.24999999999977</v>
      </c>
      <c r="M1202" s="8">
        <v>0.35</v>
      </c>
    </row>
    <row r="1203" spans="1:13" x14ac:dyDescent="0.25">
      <c r="A1203" s="1"/>
      <c r="B1203" s="3" t="s">
        <v>12</v>
      </c>
      <c r="C1203" s="3">
        <v>1185732</v>
      </c>
      <c r="D1203" s="4">
        <v>44456</v>
      </c>
      <c r="E1203" s="3" t="s">
        <v>13</v>
      </c>
      <c r="F1203" s="3" t="s">
        <v>57</v>
      </c>
      <c r="G1203" s="3" t="s">
        <v>58</v>
      </c>
      <c r="H1203" s="3" t="s">
        <v>16</v>
      </c>
      <c r="I1203" s="5">
        <v>0.5</v>
      </c>
      <c r="J1203" s="6">
        <v>2500</v>
      </c>
      <c r="K1203" s="7">
        <f t="shared" si="8"/>
        <v>1250</v>
      </c>
      <c r="L1203" s="7">
        <f t="shared" si="9"/>
        <v>437.5</v>
      </c>
      <c r="M1203" s="8">
        <v>0.35</v>
      </c>
    </row>
    <row r="1204" spans="1:13" x14ac:dyDescent="0.25">
      <c r="A1204" s="1"/>
      <c r="B1204" s="3" t="s">
        <v>12</v>
      </c>
      <c r="C1204" s="3">
        <v>1185732</v>
      </c>
      <c r="D1204" s="4">
        <v>44456</v>
      </c>
      <c r="E1204" s="3" t="s">
        <v>13</v>
      </c>
      <c r="F1204" s="3" t="s">
        <v>57</v>
      </c>
      <c r="G1204" s="3" t="s">
        <v>58</v>
      </c>
      <c r="H1204" s="3" t="s">
        <v>17</v>
      </c>
      <c r="I1204" s="5">
        <v>0.45</v>
      </c>
      <c r="J1204" s="6">
        <v>1500</v>
      </c>
      <c r="K1204" s="7">
        <f t="shared" si="8"/>
        <v>675</v>
      </c>
      <c r="L1204" s="7">
        <f t="shared" si="9"/>
        <v>270</v>
      </c>
      <c r="M1204" s="8">
        <v>0.39999999999999997</v>
      </c>
    </row>
    <row r="1205" spans="1:13" x14ac:dyDescent="0.25">
      <c r="A1205" s="1"/>
      <c r="B1205" s="3" t="s">
        <v>12</v>
      </c>
      <c r="C1205" s="3">
        <v>1185732</v>
      </c>
      <c r="D1205" s="4">
        <v>44456</v>
      </c>
      <c r="E1205" s="3" t="s">
        <v>13</v>
      </c>
      <c r="F1205" s="3" t="s">
        <v>57</v>
      </c>
      <c r="G1205" s="3" t="s">
        <v>58</v>
      </c>
      <c r="H1205" s="3" t="s">
        <v>18</v>
      </c>
      <c r="I1205" s="5">
        <v>0.45</v>
      </c>
      <c r="J1205" s="6">
        <v>1250</v>
      </c>
      <c r="K1205" s="7">
        <f t="shared" si="8"/>
        <v>562.5</v>
      </c>
      <c r="L1205" s="7">
        <f t="shared" si="9"/>
        <v>168.75</v>
      </c>
      <c r="M1205" s="8">
        <v>0.3</v>
      </c>
    </row>
    <row r="1206" spans="1:13" x14ac:dyDescent="0.25">
      <c r="A1206" s="1"/>
      <c r="B1206" s="3" t="s">
        <v>12</v>
      </c>
      <c r="C1206" s="3">
        <v>1185732</v>
      </c>
      <c r="D1206" s="4">
        <v>44456</v>
      </c>
      <c r="E1206" s="3" t="s">
        <v>13</v>
      </c>
      <c r="F1206" s="3" t="s">
        <v>57</v>
      </c>
      <c r="G1206" s="3" t="s">
        <v>58</v>
      </c>
      <c r="H1206" s="3" t="s">
        <v>19</v>
      </c>
      <c r="I1206" s="5">
        <v>0.54999999999999993</v>
      </c>
      <c r="J1206" s="6">
        <v>1250</v>
      </c>
      <c r="K1206" s="7">
        <f t="shared" si="8"/>
        <v>687.49999999999989</v>
      </c>
      <c r="L1206" s="7">
        <f t="shared" si="9"/>
        <v>171.87499999999997</v>
      </c>
      <c r="M1206" s="8">
        <v>0.25</v>
      </c>
    </row>
    <row r="1207" spans="1:13" x14ac:dyDescent="0.25">
      <c r="A1207" s="1"/>
      <c r="B1207" s="3" t="s">
        <v>12</v>
      </c>
      <c r="C1207" s="3">
        <v>1185732</v>
      </c>
      <c r="D1207" s="4">
        <v>44456</v>
      </c>
      <c r="E1207" s="3" t="s">
        <v>13</v>
      </c>
      <c r="F1207" s="3" t="s">
        <v>57</v>
      </c>
      <c r="G1207" s="3" t="s">
        <v>58</v>
      </c>
      <c r="H1207" s="3" t="s">
        <v>20</v>
      </c>
      <c r="I1207" s="5">
        <v>0.6</v>
      </c>
      <c r="J1207" s="6">
        <v>2250</v>
      </c>
      <c r="K1207" s="7">
        <f t="shared" si="8"/>
        <v>1350</v>
      </c>
      <c r="L1207" s="7">
        <f t="shared" si="9"/>
        <v>540</v>
      </c>
      <c r="M1207" s="8">
        <v>0.4</v>
      </c>
    </row>
    <row r="1208" spans="1:13" x14ac:dyDescent="0.25">
      <c r="A1208" s="1"/>
      <c r="B1208" s="3" t="s">
        <v>12</v>
      </c>
      <c r="C1208" s="3">
        <v>1185732</v>
      </c>
      <c r="D1208" s="4">
        <v>44488</v>
      </c>
      <c r="E1208" s="3" t="s">
        <v>13</v>
      </c>
      <c r="F1208" s="3" t="s">
        <v>57</v>
      </c>
      <c r="G1208" s="3" t="s">
        <v>58</v>
      </c>
      <c r="H1208" s="3" t="s">
        <v>15</v>
      </c>
      <c r="I1208" s="5">
        <v>0.6</v>
      </c>
      <c r="J1208" s="6">
        <v>4000</v>
      </c>
      <c r="K1208" s="7">
        <f t="shared" si="8"/>
        <v>2400</v>
      </c>
      <c r="L1208" s="7">
        <f t="shared" si="9"/>
        <v>840</v>
      </c>
      <c r="M1208" s="8">
        <v>0.35</v>
      </c>
    </row>
    <row r="1209" spans="1:13" x14ac:dyDescent="0.25">
      <c r="A1209" s="1"/>
      <c r="B1209" s="3" t="s">
        <v>12</v>
      </c>
      <c r="C1209" s="3">
        <v>1185732</v>
      </c>
      <c r="D1209" s="4">
        <v>44488</v>
      </c>
      <c r="E1209" s="3" t="s">
        <v>13</v>
      </c>
      <c r="F1209" s="3" t="s">
        <v>57</v>
      </c>
      <c r="G1209" s="3" t="s">
        <v>58</v>
      </c>
      <c r="H1209" s="3" t="s">
        <v>16</v>
      </c>
      <c r="I1209" s="5">
        <v>0.55000000000000004</v>
      </c>
      <c r="J1209" s="6">
        <v>2250</v>
      </c>
      <c r="K1209" s="7">
        <f t="shared" si="8"/>
        <v>1237.5</v>
      </c>
      <c r="L1209" s="7">
        <f t="shared" si="9"/>
        <v>433.125</v>
      </c>
      <c r="M1209" s="8">
        <v>0.35</v>
      </c>
    </row>
    <row r="1210" spans="1:13" x14ac:dyDescent="0.25">
      <c r="A1210" s="1"/>
      <c r="B1210" s="3" t="s">
        <v>12</v>
      </c>
      <c r="C1210" s="3">
        <v>1185732</v>
      </c>
      <c r="D1210" s="4">
        <v>44488</v>
      </c>
      <c r="E1210" s="3" t="s">
        <v>13</v>
      </c>
      <c r="F1210" s="3" t="s">
        <v>57</v>
      </c>
      <c r="G1210" s="3" t="s">
        <v>58</v>
      </c>
      <c r="H1210" s="3" t="s">
        <v>17</v>
      </c>
      <c r="I1210" s="5">
        <v>0.55000000000000004</v>
      </c>
      <c r="J1210" s="6">
        <v>1250</v>
      </c>
      <c r="K1210" s="7">
        <f t="shared" si="8"/>
        <v>687.5</v>
      </c>
      <c r="L1210" s="7">
        <f t="shared" si="9"/>
        <v>275</v>
      </c>
      <c r="M1210" s="8">
        <v>0.39999999999999997</v>
      </c>
    </row>
    <row r="1211" spans="1:13" x14ac:dyDescent="0.25">
      <c r="A1211" s="1"/>
      <c r="B1211" s="3" t="s">
        <v>12</v>
      </c>
      <c r="C1211" s="3">
        <v>1185732</v>
      </c>
      <c r="D1211" s="4">
        <v>44488</v>
      </c>
      <c r="E1211" s="3" t="s">
        <v>13</v>
      </c>
      <c r="F1211" s="3" t="s">
        <v>57</v>
      </c>
      <c r="G1211" s="3" t="s">
        <v>58</v>
      </c>
      <c r="H1211" s="3" t="s">
        <v>18</v>
      </c>
      <c r="I1211" s="5">
        <v>0.55000000000000004</v>
      </c>
      <c r="J1211" s="6">
        <v>1000</v>
      </c>
      <c r="K1211" s="7">
        <f t="shared" si="8"/>
        <v>550</v>
      </c>
      <c r="L1211" s="7">
        <f t="shared" si="9"/>
        <v>165</v>
      </c>
      <c r="M1211" s="8">
        <v>0.3</v>
      </c>
    </row>
    <row r="1212" spans="1:13" x14ac:dyDescent="0.25">
      <c r="A1212" s="1"/>
      <c r="B1212" s="3" t="s">
        <v>12</v>
      </c>
      <c r="C1212" s="3">
        <v>1185732</v>
      </c>
      <c r="D1212" s="4">
        <v>44488</v>
      </c>
      <c r="E1212" s="3" t="s">
        <v>13</v>
      </c>
      <c r="F1212" s="3" t="s">
        <v>57</v>
      </c>
      <c r="G1212" s="3" t="s">
        <v>58</v>
      </c>
      <c r="H1212" s="3" t="s">
        <v>19</v>
      </c>
      <c r="I1212" s="5">
        <v>0.65</v>
      </c>
      <c r="J1212" s="6">
        <v>1000</v>
      </c>
      <c r="K1212" s="7">
        <f t="shared" si="8"/>
        <v>650</v>
      </c>
      <c r="L1212" s="7">
        <f t="shared" si="9"/>
        <v>162.5</v>
      </c>
      <c r="M1212" s="8">
        <v>0.25</v>
      </c>
    </row>
    <row r="1213" spans="1:13" x14ac:dyDescent="0.25">
      <c r="A1213" s="1"/>
      <c r="B1213" s="3" t="s">
        <v>12</v>
      </c>
      <c r="C1213" s="3">
        <v>1185732</v>
      </c>
      <c r="D1213" s="4">
        <v>44488</v>
      </c>
      <c r="E1213" s="3" t="s">
        <v>13</v>
      </c>
      <c r="F1213" s="3" t="s">
        <v>57</v>
      </c>
      <c r="G1213" s="3" t="s">
        <v>58</v>
      </c>
      <c r="H1213" s="3" t="s">
        <v>20</v>
      </c>
      <c r="I1213" s="5">
        <v>0.7</v>
      </c>
      <c r="J1213" s="6">
        <v>2250</v>
      </c>
      <c r="K1213" s="7">
        <f t="shared" si="8"/>
        <v>1575</v>
      </c>
      <c r="L1213" s="7">
        <f t="shared" si="9"/>
        <v>630</v>
      </c>
      <c r="M1213" s="8">
        <v>0.4</v>
      </c>
    </row>
    <row r="1214" spans="1:13" x14ac:dyDescent="0.25">
      <c r="A1214" s="1"/>
      <c r="B1214" s="3" t="s">
        <v>12</v>
      </c>
      <c r="C1214" s="3">
        <v>1185732</v>
      </c>
      <c r="D1214" s="4">
        <v>44518</v>
      </c>
      <c r="E1214" s="3" t="s">
        <v>13</v>
      </c>
      <c r="F1214" s="3" t="s">
        <v>57</v>
      </c>
      <c r="G1214" s="3" t="s">
        <v>58</v>
      </c>
      <c r="H1214" s="3" t="s">
        <v>15</v>
      </c>
      <c r="I1214" s="5">
        <v>0.65</v>
      </c>
      <c r="J1214" s="6">
        <v>3750</v>
      </c>
      <c r="K1214" s="7">
        <f t="shared" si="8"/>
        <v>2437.5</v>
      </c>
      <c r="L1214" s="7">
        <f t="shared" si="9"/>
        <v>853.125</v>
      </c>
      <c r="M1214" s="8">
        <v>0.35</v>
      </c>
    </row>
    <row r="1215" spans="1:13" x14ac:dyDescent="0.25">
      <c r="A1215" s="1"/>
      <c r="B1215" s="3" t="s">
        <v>12</v>
      </c>
      <c r="C1215" s="3">
        <v>1185732</v>
      </c>
      <c r="D1215" s="4">
        <v>44518</v>
      </c>
      <c r="E1215" s="3" t="s">
        <v>13</v>
      </c>
      <c r="F1215" s="3" t="s">
        <v>57</v>
      </c>
      <c r="G1215" s="3" t="s">
        <v>58</v>
      </c>
      <c r="H1215" s="3" t="s">
        <v>16</v>
      </c>
      <c r="I1215" s="5">
        <v>0.55000000000000004</v>
      </c>
      <c r="J1215" s="6">
        <v>2000</v>
      </c>
      <c r="K1215" s="7">
        <f t="shared" si="8"/>
        <v>1100</v>
      </c>
      <c r="L1215" s="7">
        <f t="shared" si="9"/>
        <v>385</v>
      </c>
      <c r="M1215" s="8">
        <v>0.35</v>
      </c>
    </row>
    <row r="1216" spans="1:13" x14ac:dyDescent="0.25">
      <c r="A1216" s="1"/>
      <c r="B1216" s="3" t="s">
        <v>12</v>
      </c>
      <c r="C1216" s="3">
        <v>1185732</v>
      </c>
      <c r="D1216" s="4">
        <v>44518</v>
      </c>
      <c r="E1216" s="3" t="s">
        <v>13</v>
      </c>
      <c r="F1216" s="3" t="s">
        <v>57</v>
      </c>
      <c r="G1216" s="3" t="s">
        <v>58</v>
      </c>
      <c r="H1216" s="3" t="s">
        <v>17</v>
      </c>
      <c r="I1216" s="5">
        <v>0.55000000000000004</v>
      </c>
      <c r="J1216" s="6">
        <v>1950</v>
      </c>
      <c r="K1216" s="7">
        <f t="shared" si="8"/>
        <v>1072.5</v>
      </c>
      <c r="L1216" s="7">
        <f t="shared" si="9"/>
        <v>428.99999999999994</v>
      </c>
      <c r="M1216" s="8">
        <v>0.39999999999999997</v>
      </c>
    </row>
    <row r="1217" spans="1:13" x14ac:dyDescent="0.25">
      <c r="A1217" s="1"/>
      <c r="B1217" s="3" t="s">
        <v>12</v>
      </c>
      <c r="C1217" s="3">
        <v>1185732</v>
      </c>
      <c r="D1217" s="4">
        <v>44518</v>
      </c>
      <c r="E1217" s="3" t="s">
        <v>13</v>
      </c>
      <c r="F1217" s="3" t="s">
        <v>57</v>
      </c>
      <c r="G1217" s="3" t="s">
        <v>58</v>
      </c>
      <c r="H1217" s="3" t="s">
        <v>18</v>
      </c>
      <c r="I1217" s="5">
        <v>0.55000000000000004</v>
      </c>
      <c r="J1217" s="6">
        <v>1750</v>
      </c>
      <c r="K1217" s="7">
        <f t="shared" si="8"/>
        <v>962.50000000000011</v>
      </c>
      <c r="L1217" s="7">
        <f t="shared" si="9"/>
        <v>288.75</v>
      </c>
      <c r="M1217" s="8">
        <v>0.3</v>
      </c>
    </row>
    <row r="1218" spans="1:13" x14ac:dyDescent="0.25">
      <c r="A1218" s="1"/>
      <c r="B1218" s="3" t="s">
        <v>12</v>
      </c>
      <c r="C1218" s="3">
        <v>1185732</v>
      </c>
      <c r="D1218" s="4">
        <v>44518</v>
      </c>
      <c r="E1218" s="3" t="s">
        <v>13</v>
      </c>
      <c r="F1218" s="3" t="s">
        <v>57</v>
      </c>
      <c r="G1218" s="3" t="s">
        <v>58</v>
      </c>
      <c r="H1218" s="3" t="s">
        <v>19</v>
      </c>
      <c r="I1218" s="5">
        <v>0.65</v>
      </c>
      <c r="J1218" s="6">
        <v>1500</v>
      </c>
      <c r="K1218" s="7">
        <f t="shared" si="8"/>
        <v>975</v>
      </c>
      <c r="L1218" s="7">
        <f t="shared" si="9"/>
        <v>243.75</v>
      </c>
      <c r="M1218" s="8">
        <v>0.25</v>
      </c>
    </row>
    <row r="1219" spans="1:13" x14ac:dyDescent="0.25">
      <c r="A1219" s="1"/>
      <c r="B1219" s="3" t="s">
        <v>12</v>
      </c>
      <c r="C1219" s="3">
        <v>1185732</v>
      </c>
      <c r="D1219" s="4">
        <v>44518</v>
      </c>
      <c r="E1219" s="3" t="s">
        <v>13</v>
      </c>
      <c r="F1219" s="3" t="s">
        <v>57</v>
      </c>
      <c r="G1219" s="3" t="s">
        <v>58</v>
      </c>
      <c r="H1219" s="3" t="s">
        <v>20</v>
      </c>
      <c r="I1219" s="5">
        <v>0.7</v>
      </c>
      <c r="J1219" s="6">
        <v>2500</v>
      </c>
      <c r="K1219" s="7">
        <f t="shared" si="8"/>
        <v>1750</v>
      </c>
      <c r="L1219" s="7">
        <f t="shared" si="9"/>
        <v>700</v>
      </c>
      <c r="M1219" s="8">
        <v>0.4</v>
      </c>
    </row>
    <row r="1220" spans="1:13" x14ac:dyDescent="0.25">
      <c r="A1220" s="1"/>
      <c r="B1220" s="3" t="s">
        <v>12</v>
      </c>
      <c r="C1220" s="3">
        <v>1185732</v>
      </c>
      <c r="D1220" s="4">
        <v>44547</v>
      </c>
      <c r="E1220" s="3" t="s">
        <v>13</v>
      </c>
      <c r="F1220" s="3" t="s">
        <v>57</v>
      </c>
      <c r="G1220" s="3" t="s">
        <v>58</v>
      </c>
      <c r="H1220" s="3" t="s">
        <v>15</v>
      </c>
      <c r="I1220" s="5">
        <v>0.65</v>
      </c>
      <c r="J1220" s="6">
        <v>4750</v>
      </c>
      <c r="K1220" s="7">
        <f t="shared" si="8"/>
        <v>3087.5</v>
      </c>
      <c r="L1220" s="7">
        <f t="shared" si="9"/>
        <v>1080.625</v>
      </c>
      <c r="M1220" s="8">
        <v>0.35</v>
      </c>
    </row>
    <row r="1221" spans="1:13" x14ac:dyDescent="0.25">
      <c r="A1221" s="1"/>
      <c r="B1221" s="3" t="s">
        <v>12</v>
      </c>
      <c r="C1221" s="3">
        <v>1185732</v>
      </c>
      <c r="D1221" s="4">
        <v>44547</v>
      </c>
      <c r="E1221" s="3" t="s">
        <v>13</v>
      </c>
      <c r="F1221" s="3" t="s">
        <v>57</v>
      </c>
      <c r="G1221" s="3" t="s">
        <v>58</v>
      </c>
      <c r="H1221" s="3" t="s">
        <v>16</v>
      </c>
      <c r="I1221" s="5">
        <v>0.55000000000000004</v>
      </c>
      <c r="J1221" s="6">
        <v>2750</v>
      </c>
      <c r="K1221" s="7">
        <f t="shared" si="8"/>
        <v>1512.5000000000002</v>
      </c>
      <c r="L1221" s="7">
        <f t="shared" si="9"/>
        <v>529.375</v>
      </c>
      <c r="M1221" s="8">
        <v>0.35</v>
      </c>
    </row>
    <row r="1222" spans="1:13" x14ac:dyDescent="0.25">
      <c r="A1222" s="1"/>
      <c r="B1222" s="3" t="s">
        <v>12</v>
      </c>
      <c r="C1222" s="3">
        <v>1185732</v>
      </c>
      <c r="D1222" s="4">
        <v>44547</v>
      </c>
      <c r="E1222" s="3" t="s">
        <v>13</v>
      </c>
      <c r="F1222" s="3" t="s">
        <v>57</v>
      </c>
      <c r="G1222" s="3" t="s">
        <v>58</v>
      </c>
      <c r="H1222" s="3" t="s">
        <v>17</v>
      </c>
      <c r="I1222" s="5">
        <v>0.55000000000000004</v>
      </c>
      <c r="J1222" s="6">
        <v>2500</v>
      </c>
      <c r="K1222" s="7">
        <f t="shared" si="8"/>
        <v>1375</v>
      </c>
      <c r="L1222" s="7">
        <f t="shared" si="9"/>
        <v>550</v>
      </c>
      <c r="M1222" s="8">
        <v>0.39999999999999997</v>
      </c>
    </row>
    <row r="1223" spans="1:13" x14ac:dyDescent="0.25">
      <c r="A1223" s="1"/>
      <c r="B1223" s="3" t="s">
        <v>12</v>
      </c>
      <c r="C1223" s="3">
        <v>1185732</v>
      </c>
      <c r="D1223" s="4">
        <v>44547</v>
      </c>
      <c r="E1223" s="3" t="s">
        <v>13</v>
      </c>
      <c r="F1223" s="3" t="s">
        <v>57</v>
      </c>
      <c r="G1223" s="3" t="s">
        <v>58</v>
      </c>
      <c r="H1223" s="3" t="s">
        <v>18</v>
      </c>
      <c r="I1223" s="5">
        <v>0.55000000000000004</v>
      </c>
      <c r="J1223" s="6">
        <v>2000</v>
      </c>
      <c r="K1223" s="7">
        <f t="shared" si="8"/>
        <v>1100</v>
      </c>
      <c r="L1223" s="7">
        <f t="shared" si="9"/>
        <v>330</v>
      </c>
      <c r="M1223" s="8">
        <v>0.3</v>
      </c>
    </row>
    <row r="1224" spans="1:13" x14ac:dyDescent="0.25">
      <c r="A1224" s="1"/>
      <c r="B1224" s="3" t="s">
        <v>12</v>
      </c>
      <c r="C1224" s="3">
        <v>1185732</v>
      </c>
      <c r="D1224" s="4">
        <v>44547</v>
      </c>
      <c r="E1224" s="3" t="s">
        <v>13</v>
      </c>
      <c r="F1224" s="3" t="s">
        <v>57</v>
      </c>
      <c r="G1224" s="3" t="s">
        <v>58</v>
      </c>
      <c r="H1224" s="3" t="s">
        <v>19</v>
      </c>
      <c r="I1224" s="5">
        <v>0.65</v>
      </c>
      <c r="J1224" s="6">
        <v>2000</v>
      </c>
      <c r="K1224" s="7">
        <f t="shared" si="8"/>
        <v>1300</v>
      </c>
      <c r="L1224" s="7">
        <f t="shared" si="9"/>
        <v>325</v>
      </c>
      <c r="M1224" s="8">
        <v>0.25</v>
      </c>
    </row>
    <row r="1225" spans="1:13" x14ac:dyDescent="0.25">
      <c r="A1225" s="1"/>
      <c r="B1225" s="3" t="s">
        <v>12</v>
      </c>
      <c r="C1225" s="3">
        <v>1185732</v>
      </c>
      <c r="D1225" s="4">
        <v>44547</v>
      </c>
      <c r="E1225" s="3" t="s">
        <v>13</v>
      </c>
      <c r="F1225" s="3" t="s">
        <v>57</v>
      </c>
      <c r="G1225" s="3" t="s">
        <v>58</v>
      </c>
      <c r="H1225" s="3" t="s">
        <v>20</v>
      </c>
      <c r="I1225" s="5">
        <v>0.7</v>
      </c>
      <c r="J1225" s="6">
        <v>3000</v>
      </c>
      <c r="K1225" s="7">
        <f t="shared" si="8"/>
        <v>2100</v>
      </c>
      <c r="L1225" s="7">
        <f t="shared" si="9"/>
        <v>840</v>
      </c>
      <c r="M1225" s="8">
        <v>0.4</v>
      </c>
    </row>
    <row r="1226" spans="1:13" x14ac:dyDescent="0.25">
      <c r="A1226" s="1" t="s">
        <v>37</v>
      </c>
      <c r="B1226" s="3" t="s">
        <v>25</v>
      </c>
      <c r="C1226" s="3">
        <v>1128299</v>
      </c>
      <c r="D1226" s="4">
        <v>44206</v>
      </c>
      <c r="E1226" s="3" t="s">
        <v>26</v>
      </c>
      <c r="F1226" s="3" t="s">
        <v>59</v>
      </c>
      <c r="G1226" s="3" t="s">
        <v>60</v>
      </c>
      <c r="H1226" s="3" t="s">
        <v>15</v>
      </c>
      <c r="I1226" s="5">
        <v>0.35000000000000003</v>
      </c>
      <c r="J1226" s="6">
        <v>3750</v>
      </c>
      <c r="K1226" s="7">
        <f t="shared" si="8"/>
        <v>1312.5000000000002</v>
      </c>
      <c r="L1226" s="7">
        <f t="shared" si="9"/>
        <v>328.12500000000006</v>
      </c>
      <c r="M1226" s="8">
        <v>0.25</v>
      </c>
    </row>
    <row r="1227" spans="1:13" x14ac:dyDescent="0.25">
      <c r="A1227" s="1"/>
      <c r="B1227" s="3" t="s">
        <v>25</v>
      </c>
      <c r="C1227" s="3">
        <v>1128299</v>
      </c>
      <c r="D1227" s="4">
        <v>44206</v>
      </c>
      <c r="E1227" s="3" t="s">
        <v>26</v>
      </c>
      <c r="F1227" s="3" t="s">
        <v>59</v>
      </c>
      <c r="G1227" s="3" t="s">
        <v>60</v>
      </c>
      <c r="H1227" s="3" t="s">
        <v>16</v>
      </c>
      <c r="I1227" s="5">
        <v>0.45</v>
      </c>
      <c r="J1227" s="6">
        <v>3750</v>
      </c>
      <c r="K1227" s="7">
        <f t="shared" si="8"/>
        <v>1687.5</v>
      </c>
      <c r="L1227" s="7">
        <f t="shared" si="9"/>
        <v>337.5</v>
      </c>
      <c r="M1227" s="8">
        <v>0.2</v>
      </c>
    </row>
    <row r="1228" spans="1:13" x14ac:dyDescent="0.25">
      <c r="A1228" s="1"/>
      <c r="B1228" s="3" t="s">
        <v>25</v>
      </c>
      <c r="C1228" s="3">
        <v>1128299</v>
      </c>
      <c r="D1228" s="4">
        <v>44206</v>
      </c>
      <c r="E1228" s="3" t="s">
        <v>26</v>
      </c>
      <c r="F1228" s="3" t="s">
        <v>59</v>
      </c>
      <c r="G1228" s="3" t="s">
        <v>60</v>
      </c>
      <c r="H1228" s="3" t="s">
        <v>17</v>
      </c>
      <c r="I1228" s="5">
        <v>0.45</v>
      </c>
      <c r="J1228" s="6">
        <v>3750</v>
      </c>
      <c r="K1228" s="7">
        <f t="shared" si="8"/>
        <v>1687.5</v>
      </c>
      <c r="L1228" s="7">
        <f t="shared" si="9"/>
        <v>421.875</v>
      </c>
      <c r="M1228" s="8">
        <v>0.25</v>
      </c>
    </row>
    <row r="1229" spans="1:13" x14ac:dyDescent="0.25">
      <c r="A1229" s="1"/>
      <c r="B1229" s="3" t="s">
        <v>25</v>
      </c>
      <c r="C1229" s="3">
        <v>1128299</v>
      </c>
      <c r="D1229" s="4">
        <v>44206</v>
      </c>
      <c r="E1229" s="3" t="s">
        <v>26</v>
      </c>
      <c r="F1229" s="3" t="s">
        <v>59</v>
      </c>
      <c r="G1229" s="3" t="s">
        <v>60</v>
      </c>
      <c r="H1229" s="3" t="s">
        <v>18</v>
      </c>
      <c r="I1229" s="5">
        <v>0.45</v>
      </c>
      <c r="J1229" s="6">
        <v>2250</v>
      </c>
      <c r="K1229" s="7">
        <f t="shared" si="8"/>
        <v>1012.5</v>
      </c>
      <c r="L1229" s="7">
        <f t="shared" si="9"/>
        <v>253.125</v>
      </c>
      <c r="M1229" s="8">
        <v>0.25</v>
      </c>
    </row>
    <row r="1230" spans="1:13" x14ac:dyDescent="0.25">
      <c r="A1230" s="1"/>
      <c r="B1230" s="3" t="s">
        <v>25</v>
      </c>
      <c r="C1230" s="3">
        <v>1128299</v>
      </c>
      <c r="D1230" s="4">
        <v>44206</v>
      </c>
      <c r="E1230" s="3" t="s">
        <v>26</v>
      </c>
      <c r="F1230" s="3" t="s">
        <v>59</v>
      </c>
      <c r="G1230" s="3" t="s">
        <v>60</v>
      </c>
      <c r="H1230" s="3" t="s">
        <v>19</v>
      </c>
      <c r="I1230" s="5">
        <v>0.5</v>
      </c>
      <c r="J1230" s="6">
        <v>1750</v>
      </c>
      <c r="K1230" s="7">
        <f t="shared" si="8"/>
        <v>875</v>
      </c>
      <c r="L1230" s="7">
        <f t="shared" si="9"/>
        <v>131.25</v>
      </c>
      <c r="M1230" s="8">
        <v>0.15</v>
      </c>
    </row>
    <row r="1231" spans="1:13" x14ac:dyDescent="0.25">
      <c r="A1231" s="1"/>
      <c r="B1231" s="3" t="s">
        <v>25</v>
      </c>
      <c r="C1231" s="3">
        <v>1128299</v>
      </c>
      <c r="D1231" s="4">
        <v>44206</v>
      </c>
      <c r="E1231" s="3" t="s">
        <v>26</v>
      </c>
      <c r="F1231" s="3" t="s">
        <v>59</v>
      </c>
      <c r="G1231" s="3" t="s">
        <v>60</v>
      </c>
      <c r="H1231" s="3" t="s">
        <v>20</v>
      </c>
      <c r="I1231" s="5">
        <v>0.45</v>
      </c>
      <c r="J1231" s="6">
        <v>4250</v>
      </c>
      <c r="K1231" s="7">
        <f t="shared" si="8"/>
        <v>1912.5</v>
      </c>
      <c r="L1231" s="7">
        <f t="shared" si="9"/>
        <v>765</v>
      </c>
      <c r="M1231" s="8">
        <v>0.4</v>
      </c>
    </row>
    <row r="1232" spans="1:13" x14ac:dyDescent="0.25">
      <c r="A1232" s="1"/>
      <c r="B1232" s="3" t="s">
        <v>25</v>
      </c>
      <c r="C1232" s="3">
        <v>1128299</v>
      </c>
      <c r="D1232" s="4">
        <v>44237</v>
      </c>
      <c r="E1232" s="3" t="s">
        <v>26</v>
      </c>
      <c r="F1232" s="3" t="s">
        <v>59</v>
      </c>
      <c r="G1232" s="3" t="s">
        <v>60</v>
      </c>
      <c r="H1232" s="3" t="s">
        <v>15</v>
      </c>
      <c r="I1232" s="5">
        <v>0.35000000000000003</v>
      </c>
      <c r="J1232" s="6">
        <v>4750</v>
      </c>
      <c r="K1232" s="7">
        <f t="shared" si="8"/>
        <v>1662.5000000000002</v>
      </c>
      <c r="L1232" s="7">
        <f t="shared" si="9"/>
        <v>415.62500000000006</v>
      </c>
      <c r="M1232" s="8">
        <v>0.25</v>
      </c>
    </row>
    <row r="1233" spans="1:13" x14ac:dyDescent="0.25">
      <c r="A1233" s="1"/>
      <c r="B1233" s="3" t="s">
        <v>25</v>
      </c>
      <c r="C1233" s="3">
        <v>1128299</v>
      </c>
      <c r="D1233" s="4">
        <v>44237</v>
      </c>
      <c r="E1233" s="3" t="s">
        <v>26</v>
      </c>
      <c r="F1233" s="3" t="s">
        <v>59</v>
      </c>
      <c r="G1233" s="3" t="s">
        <v>60</v>
      </c>
      <c r="H1233" s="3" t="s">
        <v>16</v>
      </c>
      <c r="I1233" s="5">
        <v>0.45</v>
      </c>
      <c r="J1233" s="6">
        <v>3750</v>
      </c>
      <c r="K1233" s="7">
        <f t="shared" si="8"/>
        <v>1687.5</v>
      </c>
      <c r="L1233" s="7">
        <f t="shared" si="9"/>
        <v>337.5</v>
      </c>
      <c r="M1233" s="8">
        <v>0.2</v>
      </c>
    </row>
    <row r="1234" spans="1:13" x14ac:dyDescent="0.25">
      <c r="A1234" s="1"/>
      <c r="B1234" s="3" t="s">
        <v>25</v>
      </c>
      <c r="C1234" s="3">
        <v>1128299</v>
      </c>
      <c r="D1234" s="4">
        <v>44237</v>
      </c>
      <c r="E1234" s="3" t="s">
        <v>26</v>
      </c>
      <c r="F1234" s="3" t="s">
        <v>59</v>
      </c>
      <c r="G1234" s="3" t="s">
        <v>60</v>
      </c>
      <c r="H1234" s="3" t="s">
        <v>17</v>
      </c>
      <c r="I1234" s="5">
        <v>0.45</v>
      </c>
      <c r="J1234" s="6">
        <v>3750</v>
      </c>
      <c r="K1234" s="7">
        <f t="shared" si="8"/>
        <v>1687.5</v>
      </c>
      <c r="L1234" s="7">
        <f t="shared" si="9"/>
        <v>421.875</v>
      </c>
      <c r="M1234" s="8">
        <v>0.25</v>
      </c>
    </row>
    <row r="1235" spans="1:13" x14ac:dyDescent="0.25">
      <c r="A1235" s="1"/>
      <c r="B1235" s="3" t="s">
        <v>25</v>
      </c>
      <c r="C1235" s="3">
        <v>1128299</v>
      </c>
      <c r="D1235" s="4">
        <v>44237</v>
      </c>
      <c r="E1235" s="3" t="s">
        <v>26</v>
      </c>
      <c r="F1235" s="3" t="s">
        <v>59</v>
      </c>
      <c r="G1235" s="3" t="s">
        <v>60</v>
      </c>
      <c r="H1235" s="3" t="s">
        <v>18</v>
      </c>
      <c r="I1235" s="5">
        <v>0.45</v>
      </c>
      <c r="J1235" s="6">
        <v>2250</v>
      </c>
      <c r="K1235" s="7">
        <f t="shared" si="8"/>
        <v>1012.5</v>
      </c>
      <c r="L1235" s="7">
        <f t="shared" si="9"/>
        <v>253.125</v>
      </c>
      <c r="M1235" s="8">
        <v>0.25</v>
      </c>
    </row>
    <row r="1236" spans="1:13" x14ac:dyDescent="0.25">
      <c r="A1236" s="1"/>
      <c r="B1236" s="3" t="s">
        <v>25</v>
      </c>
      <c r="C1236" s="3">
        <v>1128299</v>
      </c>
      <c r="D1236" s="4">
        <v>44237</v>
      </c>
      <c r="E1236" s="3" t="s">
        <v>26</v>
      </c>
      <c r="F1236" s="3" t="s">
        <v>59</v>
      </c>
      <c r="G1236" s="3" t="s">
        <v>60</v>
      </c>
      <c r="H1236" s="3" t="s">
        <v>19</v>
      </c>
      <c r="I1236" s="5">
        <v>0.5</v>
      </c>
      <c r="J1236" s="6">
        <v>1500</v>
      </c>
      <c r="K1236" s="7">
        <f t="shared" si="8"/>
        <v>750</v>
      </c>
      <c r="L1236" s="7">
        <f t="shared" si="9"/>
        <v>112.5</v>
      </c>
      <c r="M1236" s="8">
        <v>0.15</v>
      </c>
    </row>
    <row r="1237" spans="1:13" x14ac:dyDescent="0.25">
      <c r="A1237" s="1"/>
      <c r="B1237" s="3" t="s">
        <v>25</v>
      </c>
      <c r="C1237" s="3">
        <v>1128299</v>
      </c>
      <c r="D1237" s="4">
        <v>44237</v>
      </c>
      <c r="E1237" s="3" t="s">
        <v>26</v>
      </c>
      <c r="F1237" s="3" t="s">
        <v>59</v>
      </c>
      <c r="G1237" s="3" t="s">
        <v>60</v>
      </c>
      <c r="H1237" s="3" t="s">
        <v>20</v>
      </c>
      <c r="I1237" s="5">
        <v>0.45</v>
      </c>
      <c r="J1237" s="6">
        <v>3500</v>
      </c>
      <c r="K1237" s="7">
        <f t="shared" si="8"/>
        <v>1575</v>
      </c>
      <c r="L1237" s="7">
        <f t="shared" si="9"/>
        <v>630</v>
      </c>
      <c r="M1237" s="8">
        <v>0.4</v>
      </c>
    </row>
    <row r="1238" spans="1:13" x14ac:dyDescent="0.25">
      <c r="A1238" s="1"/>
      <c r="B1238" s="3" t="s">
        <v>25</v>
      </c>
      <c r="C1238" s="3">
        <v>1128299</v>
      </c>
      <c r="D1238" s="4">
        <v>44264</v>
      </c>
      <c r="E1238" s="3" t="s">
        <v>26</v>
      </c>
      <c r="F1238" s="3" t="s">
        <v>59</v>
      </c>
      <c r="G1238" s="3" t="s">
        <v>60</v>
      </c>
      <c r="H1238" s="3" t="s">
        <v>15</v>
      </c>
      <c r="I1238" s="5">
        <v>0.45</v>
      </c>
      <c r="J1238" s="6">
        <v>5000</v>
      </c>
      <c r="K1238" s="7">
        <f t="shared" si="8"/>
        <v>2250</v>
      </c>
      <c r="L1238" s="7">
        <f t="shared" si="9"/>
        <v>562.5</v>
      </c>
      <c r="M1238" s="8">
        <v>0.25</v>
      </c>
    </row>
    <row r="1239" spans="1:13" x14ac:dyDescent="0.25">
      <c r="A1239" s="1"/>
      <c r="B1239" s="3" t="s">
        <v>25</v>
      </c>
      <c r="C1239" s="3">
        <v>1128299</v>
      </c>
      <c r="D1239" s="4">
        <v>44264</v>
      </c>
      <c r="E1239" s="3" t="s">
        <v>26</v>
      </c>
      <c r="F1239" s="3" t="s">
        <v>59</v>
      </c>
      <c r="G1239" s="3" t="s">
        <v>60</v>
      </c>
      <c r="H1239" s="3" t="s">
        <v>16</v>
      </c>
      <c r="I1239" s="5">
        <v>0.54999999999999993</v>
      </c>
      <c r="J1239" s="6">
        <v>3500</v>
      </c>
      <c r="K1239" s="7">
        <f t="shared" si="8"/>
        <v>1924.9999999999998</v>
      </c>
      <c r="L1239" s="7">
        <f t="shared" si="9"/>
        <v>385</v>
      </c>
      <c r="M1239" s="8">
        <v>0.2</v>
      </c>
    </row>
    <row r="1240" spans="1:13" x14ac:dyDescent="0.25">
      <c r="A1240" s="1"/>
      <c r="B1240" s="3" t="s">
        <v>25</v>
      </c>
      <c r="C1240" s="3">
        <v>1128299</v>
      </c>
      <c r="D1240" s="4">
        <v>44264</v>
      </c>
      <c r="E1240" s="3" t="s">
        <v>26</v>
      </c>
      <c r="F1240" s="3" t="s">
        <v>59</v>
      </c>
      <c r="G1240" s="3" t="s">
        <v>60</v>
      </c>
      <c r="H1240" s="3" t="s">
        <v>17</v>
      </c>
      <c r="I1240" s="5">
        <v>0.59999999999999987</v>
      </c>
      <c r="J1240" s="6">
        <v>3750</v>
      </c>
      <c r="K1240" s="7">
        <f t="shared" si="8"/>
        <v>2249.9999999999995</v>
      </c>
      <c r="L1240" s="7">
        <f t="shared" si="9"/>
        <v>562.49999999999989</v>
      </c>
      <c r="M1240" s="8">
        <v>0.25</v>
      </c>
    </row>
    <row r="1241" spans="1:13" x14ac:dyDescent="0.25">
      <c r="A1241" s="1"/>
      <c r="B1241" s="3" t="s">
        <v>25</v>
      </c>
      <c r="C1241" s="3">
        <v>1128299</v>
      </c>
      <c r="D1241" s="4">
        <v>44264</v>
      </c>
      <c r="E1241" s="3" t="s">
        <v>26</v>
      </c>
      <c r="F1241" s="3" t="s">
        <v>59</v>
      </c>
      <c r="G1241" s="3" t="s">
        <v>60</v>
      </c>
      <c r="H1241" s="3" t="s">
        <v>18</v>
      </c>
      <c r="I1241" s="5">
        <v>0.54999999999999993</v>
      </c>
      <c r="J1241" s="6">
        <v>2750</v>
      </c>
      <c r="K1241" s="7">
        <f t="shared" si="8"/>
        <v>1512.4999999999998</v>
      </c>
      <c r="L1241" s="7">
        <f t="shared" si="9"/>
        <v>378.12499999999994</v>
      </c>
      <c r="M1241" s="8">
        <v>0.25</v>
      </c>
    </row>
    <row r="1242" spans="1:13" x14ac:dyDescent="0.25">
      <c r="A1242" s="1"/>
      <c r="B1242" s="3" t="s">
        <v>25</v>
      </c>
      <c r="C1242" s="3">
        <v>1128299</v>
      </c>
      <c r="D1242" s="4">
        <v>44264</v>
      </c>
      <c r="E1242" s="3" t="s">
        <v>26</v>
      </c>
      <c r="F1242" s="3" t="s">
        <v>59</v>
      </c>
      <c r="G1242" s="3" t="s">
        <v>60</v>
      </c>
      <c r="H1242" s="3" t="s">
        <v>19</v>
      </c>
      <c r="I1242" s="5">
        <v>0.6</v>
      </c>
      <c r="J1242" s="6">
        <v>1250</v>
      </c>
      <c r="K1242" s="7">
        <f t="shared" si="8"/>
        <v>750</v>
      </c>
      <c r="L1242" s="7">
        <f t="shared" si="9"/>
        <v>112.5</v>
      </c>
      <c r="M1242" s="8">
        <v>0.15</v>
      </c>
    </row>
    <row r="1243" spans="1:13" x14ac:dyDescent="0.25">
      <c r="A1243" s="1"/>
      <c r="B1243" s="3" t="s">
        <v>25</v>
      </c>
      <c r="C1243" s="3">
        <v>1128299</v>
      </c>
      <c r="D1243" s="4">
        <v>44264</v>
      </c>
      <c r="E1243" s="3" t="s">
        <v>26</v>
      </c>
      <c r="F1243" s="3" t="s">
        <v>59</v>
      </c>
      <c r="G1243" s="3" t="s">
        <v>60</v>
      </c>
      <c r="H1243" s="3" t="s">
        <v>20</v>
      </c>
      <c r="I1243" s="5">
        <v>0.54999999999999993</v>
      </c>
      <c r="J1243" s="6">
        <v>3250</v>
      </c>
      <c r="K1243" s="7">
        <f t="shared" si="8"/>
        <v>1787.4999999999998</v>
      </c>
      <c r="L1243" s="7">
        <f t="shared" si="9"/>
        <v>715</v>
      </c>
      <c r="M1243" s="8">
        <v>0.4</v>
      </c>
    </row>
    <row r="1244" spans="1:13" x14ac:dyDescent="0.25">
      <c r="A1244" s="1"/>
      <c r="B1244" s="3" t="s">
        <v>25</v>
      </c>
      <c r="C1244" s="3">
        <v>1128299</v>
      </c>
      <c r="D1244" s="4">
        <v>44296</v>
      </c>
      <c r="E1244" s="3" t="s">
        <v>26</v>
      </c>
      <c r="F1244" s="3" t="s">
        <v>59</v>
      </c>
      <c r="G1244" s="3" t="s">
        <v>60</v>
      </c>
      <c r="H1244" s="3" t="s">
        <v>15</v>
      </c>
      <c r="I1244" s="5">
        <v>0.6</v>
      </c>
      <c r="J1244" s="6">
        <v>5000</v>
      </c>
      <c r="K1244" s="7">
        <f t="shared" si="8"/>
        <v>3000</v>
      </c>
      <c r="L1244" s="7">
        <f t="shared" si="9"/>
        <v>750</v>
      </c>
      <c r="M1244" s="8">
        <v>0.25</v>
      </c>
    </row>
    <row r="1245" spans="1:13" x14ac:dyDescent="0.25">
      <c r="A1245" s="1"/>
      <c r="B1245" s="3" t="s">
        <v>25</v>
      </c>
      <c r="C1245" s="3">
        <v>1128299</v>
      </c>
      <c r="D1245" s="4">
        <v>44296</v>
      </c>
      <c r="E1245" s="3" t="s">
        <v>26</v>
      </c>
      <c r="F1245" s="3" t="s">
        <v>59</v>
      </c>
      <c r="G1245" s="3" t="s">
        <v>60</v>
      </c>
      <c r="H1245" s="3" t="s">
        <v>16</v>
      </c>
      <c r="I1245" s="5">
        <v>0.65</v>
      </c>
      <c r="J1245" s="6">
        <v>3000</v>
      </c>
      <c r="K1245" s="7">
        <f t="shared" si="8"/>
        <v>1950</v>
      </c>
      <c r="L1245" s="7">
        <f t="shared" si="9"/>
        <v>390</v>
      </c>
      <c r="M1245" s="8">
        <v>0.2</v>
      </c>
    </row>
    <row r="1246" spans="1:13" x14ac:dyDescent="0.25">
      <c r="A1246" s="1"/>
      <c r="B1246" s="3" t="s">
        <v>25</v>
      </c>
      <c r="C1246" s="3">
        <v>1128299</v>
      </c>
      <c r="D1246" s="4">
        <v>44296</v>
      </c>
      <c r="E1246" s="3" t="s">
        <v>26</v>
      </c>
      <c r="F1246" s="3" t="s">
        <v>59</v>
      </c>
      <c r="G1246" s="3" t="s">
        <v>60</v>
      </c>
      <c r="H1246" s="3" t="s">
        <v>17</v>
      </c>
      <c r="I1246" s="5">
        <v>0.65</v>
      </c>
      <c r="J1246" s="6">
        <v>3500</v>
      </c>
      <c r="K1246" s="7">
        <f t="shared" si="8"/>
        <v>2275</v>
      </c>
      <c r="L1246" s="7">
        <f t="shared" si="9"/>
        <v>568.75</v>
      </c>
      <c r="M1246" s="8">
        <v>0.25</v>
      </c>
    </row>
    <row r="1247" spans="1:13" x14ac:dyDescent="0.25">
      <c r="A1247" s="1"/>
      <c r="B1247" s="3" t="s">
        <v>25</v>
      </c>
      <c r="C1247" s="3">
        <v>1128299</v>
      </c>
      <c r="D1247" s="4">
        <v>44296</v>
      </c>
      <c r="E1247" s="3" t="s">
        <v>26</v>
      </c>
      <c r="F1247" s="3" t="s">
        <v>59</v>
      </c>
      <c r="G1247" s="3" t="s">
        <v>60</v>
      </c>
      <c r="H1247" s="3" t="s">
        <v>18</v>
      </c>
      <c r="I1247" s="5">
        <v>0.5</v>
      </c>
      <c r="J1247" s="6">
        <v>2500</v>
      </c>
      <c r="K1247" s="7">
        <f t="shared" si="8"/>
        <v>1250</v>
      </c>
      <c r="L1247" s="7">
        <f t="shared" si="9"/>
        <v>312.5</v>
      </c>
      <c r="M1247" s="8">
        <v>0.25</v>
      </c>
    </row>
    <row r="1248" spans="1:13" x14ac:dyDescent="0.25">
      <c r="A1248" s="1"/>
      <c r="B1248" s="3" t="s">
        <v>25</v>
      </c>
      <c r="C1248" s="3">
        <v>1128299</v>
      </c>
      <c r="D1248" s="4">
        <v>44296</v>
      </c>
      <c r="E1248" s="3" t="s">
        <v>26</v>
      </c>
      <c r="F1248" s="3" t="s">
        <v>59</v>
      </c>
      <c r="G1248" s="3" t="s">
        <v>60</v>
      </c>
      <c r="H1248" s="3" t="s">
        <v>19</v>
      </c>
      <c r="I1248" s="5">
        <v>0.55000000000000004</v>
      </c>
      <c r="J1248" s="6">
        <v>1500</v>
      </c>
      <c r="K1248" s="7">
        <f t="shared" si="8"/>
        <v>825.00000000000011</v>
      </c>
      <c r="L1248" s="7">
        <f t="shared" si="9"/>
        <v>123.75000000000001</v>
      </c>
      <c r="M1248" s="8">
        <v>0.15</v>
      </c>
    </row>
    <row r="1249" spans="1:13" x14ac:dyDescent="0.25">
      <c r="A1249" s="1"/>
      <c r="B1249" s="3" t="s">
        <v>25</v>
      </c>
      <c r="C1249" s="3">
        <v>1128299</v>
      </c>
      <c r="D1249" s="4">
        <v>44296</v>
      </c>
      <c r="E1249" s="3" t="s">
        <v>26</v>
      </c>
      <c r="F1249" s="3" t="s">
        <v>59</v>
      </c>
      <c r="G1249" s="3" t="s">
        <v>60</v>
      </c>
      <c r="H1249" s="3" t="s">
        <v>20</v>
      </c>
      <c r="I1249" s="5">
        <v>0.70000000000000007</v>
      </c>
      <c r="J1249" s="6">
        <v>3250</v>
      </c>
      <c r="K1249" s="7">
        <f t="shared" si="8"/>
        <v>2275</v>
      </c>
      <c r="L1249" s="7">
        <f t="shared" si="9"/>
        <v>910</v>
      </c>
      <c r="M1249" s="8">
        <v>0.4</v>
      </c>
    </row>
    <row r="1250" spans="1:13" x14ac:dyDescent="0.25">
      <c r="A1250" s="1"/>
      <c r="B1250" s="3" t="s">
        <v>25</v>
      </c>
      <c r="C1250" s="3">
        <v>1128299</v>
      </c>
      <c r="D1250" s="4">
        <v>44327</v>
      </c>
      <c r="E1250" s="3" t="s">
        <v>26</v>
      </c>
      <c r="F1250" s="3" t="s">
        <v>59</v>
      </c>
      <c r="G1250" s="3" t="s">
        <v>60</v>
      </c>
      <c r="H1250" s="3" t="s">
        <v>15</v>
      </c>
      <c r="I1250" s="5">
        <v>0.54999999999999993</v>
      </c>
      <c r="J1250" s="6">
        <v>5250</v>
      </c>
      <c r="K1250" s="7">
        <f t="shared" si="8"/>
        <v>2887.4999999999995</v>
      </c>
      <c r="L1250" s="7">
        <f t="shared" si="9"/>
        <v>721.87499999999989</v>
      </c>
      <c r="M1250" s="8">
        <v>0.25</v>
      </c>
    </row>
    <row r="1251" spans="1:13" x14ac:dyDescent="0.25">
      <c r="A1251" s="1"/>
      <c r="B1251" s="3" t="s">
        <v>25</v>
      </c>
      <c r="C1251" s="3">
        <v>1128299</v>
      </c>
      <c r="D1251" s="4">
        <v>44327</v>
      </c>
      <c r="E1251" s="3" t="s">
        <v>26</v>
      </c>
      <c r="F1251" s="3" t="s">
        <v>59</v>
      </c>
      <c r="G1251" s="3" t="s">
        <v>60</v>
      </c>
      <c r="H1251" s="3" t="s">
        <v>16</v>
      </c>
      <c r="I1251" s="5">
        <v>0.6</v>
      </c>
      <c r="J1251" s="6">
        <v>3750</v>
      </c>
      <c r="K1251" s="7">
        <f t="shared" si="8"/>
        <v>2250</v>
      </c>
      <c r="L1251" s="7">
        <f t="shared" si="9"/>
        <v>450</v>
      </c>
      <c r="M1251" s="8">
        <v>0.2</v>
      </c>
    </row>
    <row r="1252" spans="1:13" x14ac:dyDescent="0.25">
      <c r="A1252" s="1"/>
      <c r="B1252" s="3" t="s">
        <v>25</v>
      </c>
      <c r="C1252" s="3">
        <v>1128299</v>
      </c>
      <c r="D1252" s="4">
        <v>44327</v>
      </c>
      <c r="E1252" s="3" t="s">
        <v>26</v>
      </c>
      <c r="F1252" s="3" t="s">
        <v>59</v>
      </c>
      <c r="G1252" s="3" t="s">
        <v>60</v>
      </c>
      <c r="H1252" s="3" t="s">
        <v>17</v>
      </c>
      <c r="I1252" s="5">
        <v>0.6</v>
      </c>
      <c r="J1252" s="6">
        <v>3750</v>
      </c>
      <c r="K1252" s="7">
        <f t="shared" si="8"/>
        <v>2250</v>
      </c>
      <c r="L1252" s="7">
        <f t="shared" si="9"/>
        <v>562.5</v>
      </c>
      <c r="M1252" s="8">
        <v>0.25</v>
      </c>
    </row>
    <row r="1253" spans="1:13" x14ac:dyDescent="0.25">
      <c r="A1253" s="1"/>
      <c r="B1253" s="3" t="s">
        <v>25</v>
      </c>
      <c r="C1253" s="3">
        <v>1128299</v>
      </c>
      <c r="D1253" s="4">
        <v>44327</v>
      </c>
      <c r="E1253" s="3" t="s">
        <v>26</v>
      </c>
      <c r="F1253" s="3" t="s">
        <v>59</v>
      </c>
      <c r="G1253" s="3" t="s">
        <v>60</v>
      </c>
      <c r="H1253" s="3" t="s">
        <v>18</v>
      </c>
      <c r="I1253" s="5">
        <v>0.54999999999999993</v>
      </c>
      <c r="J1253" s="6">
        <v>2750</v>
      </c>
      <c r="K1253" s="7">
        <f t="shared" si="8"/>
        <v>1512.4999999999998</v>
      </c>
      <c r="L1253" s="7">
        <f t="shared" si="9"/>
        <v>378.12499999999994</v>
      </c>
      <c r="M1253" s="8">
        <v>0.25</v>
      </c>
    </row>
    <row r="1254" spans="1:13" x14ac:dyDescent="0.25">
      <c r="A1254" s="1"/>
      <c r="B1254" s="3" t="s">
        <v>25</v>
      </c>
      <c r="C1254" s="3">
        <v>1128299</v>
      </c>
      <c r="D1254" s="4">
        <v>44327</v>
      </c>
      <c r="E1254" s="3" t="s">
        <v>26</v>
      </c>
      <c r="F1254" s="3" t="s">
        <v>59</v>
      </c>
      <c r="G1254" s="3" t="s">
        <v>60</v>
      </c>
      <c r="H1254" s="3" t="s">
        <v>19</v>
      </c>
      <c r="I1254" s="5">
        <v>0.6</v>
      </c>
      <c r="J1254" s="6">
        <v>1750</v>
      </c>
      <c r="K1254" s="7">
        <f t="shared" si="8"/>
        <v>1050</v>
      </c>
      <c r="L1254" s="7">
        <f t="shared" si="9"/>
        <v>157.5</v>
      </c>
      <c r="M1254" s="8">
        <v>0.15</v>
      </c>
    </row>
    <row r="1255" spans="1:13" x14ac:dyDescent="0.25">
      <c r="A1255" s="1"/>
      <c r="B1255" s="3" t="s">
        <v>25</v>
      </c>
      <c r="C1255" s="3">
        <v>1128299</v>
      </c>
      <c r="D1255" s="4">
        <v>44327</v>
      </c>
      <c r="E1255" s="3" t="s">
        <v>26</v>
      </c>
      <c r="F1255" s="3" t="s">
        <v>59</v>
      </c>
      <c r="G1255" s="3" t="s">
        <v>60</v>
      </c>
      <c r="H1255" s="3" t="s">
        <v>20</v>
      </c>
      <c r="I1255" s="5">
        <v>0.75</v>
      </c>
      <c r="J1255" s="6">
        <v>4750</v>
      </c>
      <c r="K1255" s="7">
        <f t="shared" si="8"/>
        <v>3562.5</v>
      </c>
      <c r="L1255" s="7">
        <f t="shared" si="9"/>
        <v>1425</v>
      </c>
      <c r="M1255" s="8">
        <v>0.4</v>
      </c>
    </row>
    <row r="1256" spans="1:13" x14ac:dyDescent="0.25">
      <c r="A1256" s="1"/>
      <c r="B1256" s="3" t="s">
        <v>25</v>
      </c>
      <c r="C1256" s="3">
        <v>1128299</v>
      </c>
      <c r="D1256" s="4">
        <v>44357</v>
      </c>
      <c r="E1256" s="3" t="s">
        <v>26</v>
      </c>
      <c r="F1256" s="3" t="s">
        <v>59</v>
      </c>
      <c r="G1256" s="3" t="s">
        <v>60</v>
      </c>
      <c r="H1256" s="3" t="s">
        <v>15</v>
      </c>
      <c r="I1256" s="5">
        <v>0.7</v>
      </c>
      <c r="J1256" s="6">
        <v>7250</v>
      </c>
      <c r="K1256" s="7">
        <f t="shared" si="8"/>
        <v>5075</v>
      </c>
      <c r="L1256" s="7">
        <f t="shared" si="9"/>
        <v>1268.75</v>
      </c>
      <c r="M1256" s="8">
        <v>0.25</v>
      </c>
    </row>
    <row r="1257" spans="1:13" x14ac:dyDescent="0.25">
      <c r="A1257" s="1"/>
      <c r="B1257" s="3" t="s">
        <v>25</v>
      </c>
      <c r="C1257" s="3">
        <v>1128299</v>
      </c>
      <c r="D1257" s="4">
        <v>44357</v>
      </c>
      <c r="E1257" s="3" t="s">
        <v>26</v>
      </c>
      <c r="F1257" s="3" t="s">
        <v>59</v>
      </c>
      <c r="G1257" s="3" t="s">
        <v>60</v>
      </c>
      <c r="H1257" s="3" t="s">
        <v>16</v>
      </c>
      <c r="I1257" s="5">
        <v>0.75</v>
      </c>
      <c r="J1257" s="6">
        <v>6000</v>
      </c>
      <c r="K1257" s="7">
        <f t="shared" si="8"/>
        <v>4500</v>
      </c>
      <c r="L1257" s="7">
        <f t="shared" si="9"/>
        <v>900</v>
      </c>
      <c r="M1257" s="8">
        <v>0.2</v>
      </c>
    </row>
    <row r="1258" spans="1:13" x14ac:dyDescent="0.25">
      <c r="A1258" s="1"/>
      <c r="B1258" s="3" t="s">
        <v>25</v>
      </c>
      <c r="C1258" s="3">
        <v>1128299</v>
      </c>
      <c r="D1258" s="4">
        <v>44357</v>
      </c>
      <c r="E1258" s="3" t="s">
        <v>26</v>
      </c>
      <c r="F1258" s="3" t="s">
        <v>59</v>
      </c>
      <c r="G1258" s="3" t="s">
        <v>60</v>
      </c>
      <c r="H1258" s="3" t="s">
        <v>17</v>
      </c>
      <c r="I1258" s="5">
        <v>0.75</v>
      </c>
      <c r="J1258" s="6">
        <v>6000</v>
      </c>
      <c r="K1258" s="7">
        <f t="shared" si="8"/>
        <v>4500</v>
      </c>
      <c r="L1258" s="7">
        <f t="shared" si="9"/>
        <v>1125</v>
      </c>
      <c r="M1258" s="8">
        <v>0.25</v>
      </c>
    </row>
    <row r="1259" spans="1:13" x14ac:dyDescent="0.25">
      <c r="A1259" s="1"/>
      <c r="B1259" s="3" t="s">
        <v>25</v>
      </c>
      <c r="C1259" s="3">
        <v>1128299</v>
      </c>
      <c r="D1259" s="4">
        <v>44357</v>
      </c>
      <c r="E1259" s="3" t="s">
        <v>26</v>
      </c>
      <c r="F1259" s="3" t="s">
        <v>59</v>
      </c>
      <c r="G1259" s="3" t="s">
        <v>60</v>
      </c>
      <c r="H1259" s="3" t="s">
        <v>18</v>
      </c>
      <c r="I1259" s="5">
        <v>0.75</v>
      </c>
      <c r="J1259" s="6">
        <v>4750</v>
      </c>
      <c r="K1259" s="7">
        <f t="shared" si="8"/>
        <v>3562.5</v>
      </c>
      <c r="L1259" s="7">
        <f t="shared" si="9"/>
        <v>890.625</v>
      </c>
      <c r="M1259" s="8">
        <v>0.25</v>
      </c>
    </row>
    <row r="1260" spans="1:13" x14ac:dyDescent="0.25">
      <c r="A1260" s="1"/>
      <c r="B1260" s="3" t="s">
        <v>25</v>
      </c>
      <c r="C1260" s="3">
        <v>1128299</v>
      </c>
      <c r="D1260" s="4">
        <v>44357</v>
      </c>
      <c r="E1260" s="3" t="s">
        <v>26</v>
      </c>
      <c r="F1260" s="3" t="s">
        <v>59</v>
      </c>
      <c r="G1260" s="3" t="s">
        <v>60</v>
      </c>
      <c r="H1260" s="3" t="s">
        <v>19</v>
      </c>
      <c r="I1260" s="5">
        <v>0.85000000000000009</v>
      </c>
      <c r="J1260" s="6">
        <v>3500</v>
      </c>
      <c r="K1260" s="7">
        <f t="shared" si="8"/>
        <v>2975.0000000000005</v>
      </c>
      <c r="L1260" s="7">
        <f t="shared" si="9"/>
        <v>446.25000000000006</v>
      </c>
      <c r="M1260" s="8">
        <v>0.15</v>
      </c>
    </row>
    <row r="1261" spans="1:13" x14ac:dyDescent="0.25">
      <c r="A1261" s="1"/>
      <c r="B1261" s="3" t="s">
        <v>25</v>
      </c>
      <c r="C1261" s="3">
        <v>1128299</v>
      </c>
      <c r="D1261" s="4">
        <v>44357</v>
      </c>
      <c r="E1261" s="3" t="s">
        <v>26</v>
      </c>
      <c r="F1261" s="3" t="s">
        <v>59</v>
      </c>
      <c r="G1261" s="3" t="s">
        <v>60</v>
      </c>
      <c r="H1261" s="3" t="s">
        <v>20</v>
      </c>
      <c r="I1261" s="5">
        <v>1</v>
      </c>
      <c r="J1261" s="6">
        <v>6500</v>
      </c>
      <c r="K1261" s="7">
        <f t="shared" si="8"/>
        <v>6500</v>
      </c>
      <c r="L1261" s="7">
        <f t="shared" si="9"/>
        <v>2600</v>
      </c>
      <c r="M1261" s="8">
        <v>0.4</v>
      </c>
    </row>
    <row r="1262" spans="1:13" x14ac:dyDescent="0.25">
      <c r="A1262" s="1"/>
      <c r="B1262" s="3" t="s">
        <v>25</v>
      </c>
      <c r="C1262" s="3">
        <v>1128299</v>
      </c>
      <c r="D1262" s="4">
        <v>44386</v>
      </c>
      <c r="E1262" s="3" t="s">
        <v>26</v>
      </c>
      <c r="F1262" s="3" t="s">
        <v>59</v>
      </c>
      <c r="G1262" s="3" t="s">
        <v>60</v>
      </c>
      <c r="H1262" s="3" t="s">
        <v>15</v>
      </c>
      <c r="I1262" s="5">
        <v>0.8</v>
      </c>
      <c r="J1262" s="6">
        <v>8000</v>
      </c>
      <c r="K1262" s="7">
        <f t="shared" si="8"/>
        <v>6400</v>
      </c>
      <c r="L1262" s="7">
        <f t="shared" si="9"/>
        <v>1600</v>
      </c>
      <c r="M1262" s="8">
        <v>0.25</v>
      </c>
    </row>
    <row r="1263" spans="1:13" x14ac:dyDescent="0.25">
      <c r="A1263" s="1"/>
      <c r="B1263" s="3" t="s">
        <v>25</v>
      </c>
      <c r="C1263" s="3">
        <v>1128299</v>
      </c>
      <c r="D1263" s="4">
        <v>44386</v>
      </c>
      <c r="E1263" s="3" t="s">
        <v>26</v>
      </c>
      <c r="F1263" s="3" t="s">
        <v>59</v>
      </c>
      <c r="G1263" s="3" t="s">
        <v>60</v>
      </c>
      <c r="H1263" s="3" t="s">
        <v>16</v>
      </c>
      <c r="I1263" s="5">
        <v>0.85000000000000009</v>
      </c>
      <c r="J1263" s="6">
        <v>6500</v>
      </c>
      <c r="K1263" s="7">
        <f t="shared" si="8"/>
        <v>5525.0000000000009</v>
      </c>
      <c r="L1263" s="7">
        <f t="shared" si="9"/>
        <v>1105.0000000000002</v>
      </c>
      <c r="M1263" s="8">
        <v>0.2</v>
      </c>
    </row>
    <row r="1264" spans="1:13" x14ac:dyDescent="0.25">
      <c r="A1264" s="1"/>
      <c r="B1264" s="3" t="s">
        <v>25</v>
      </c>
      <c r="C1264" s="3">
        <v>1128299</v>
      </c>
      <c r="D1264" s="4">
        <v>44386</v>
      </c>
      <c r="E1264" s="3" t="s">
        <v>26</v>
      </c>
      <c r="F1264" s="3" t="s">
        <v>59</v>
      </c>
      <c r="G1264" s="3" t="s">
        <v>60</v>
      </c>
      <c r="H1264" s="3" t="s">
        <v>17</v>
      </c>
      <c r="I1264" s="5">
        <v>0.85000000000000009</v>
      </c>
      <c r="J1264" s="6">
        <v>6000</v>
      </c>
      <c r="K1264" s="7">
        <f t="shared" si="8"/>
        <v>5100.0000000000009</v>
      </c>
      <c r="L1264" s="7">
        <f t="shared" si="9"/>
        <v>1275.0000000000002</v>
      </c>
      <c r="M1264" s="8">
        <v>0.25</v>
      </c>
    </row>
    <row r="1265" spans="1:13" x14ac:dyDescent="0.25">
      <c r="A1265" s="1"/>
      <c r="B1265" s="3" t="s">
        <v>25</v>
      </c>
      <c r="C1265" s="3">
        <v>1128299</v>
      </c>
      <c r="D1265" s="4">
        <v>44386</v>
      </c>
      <c r="E1265" s="3" t="s">
        <v>26</v>
      </c>
      <c r="F1265" s="3" t="s">
        <v>59</v>
      </c>
      <c r="G1265" s="3" t="s">
        <v>60</v>
      </c>
      <c r="H1265" s="3" t="s">
        <v>18</v>
      </c>
      <c r="I1265" s="5">
        <v>0.8</v>
      </c>
      <c r="J1265" s="6">
        <v>5000</v>
      </c>
      <c r="K1265" s="7">
        <f t="shared" si="8"/>
        <v>4000</v>
      </c>
      <c r="L1265" s="7">
        <f t="shared" si="9"/>
        <v>1000</v>
      </c>
      <c r="M1265" s="8">
        <v>0.25</v>
      </c>
    </row>
    <row r="1266" spans="1:13" x14ac:dyDescent="0.25">
      <c r="A1266" s="1"/>
      <c r="B1266" s="3" t="s">
        <v>25</v>
      </c>
      <c r="C1266" s="3">
        <v>1128299</v>
      </c>
      <c r="D1266" s="4">
        <v>44386</v>
      </c>
      <c r="E1266" s="3" t="s">
        <v>26</v>
      </c>
      <c r="F1266" s="3" t="s">
        <v>59</v>
      </c>
      <c r="G1266" s="3" t="s">
        <v>60</v>
      </c>
      <c r="H1266" s="3" t="s">
        <v>19</v>
      </c>
      <c r="I1266" s="5">
        <v>0.85000000000000009</v>
      </c>
      <c r="J1266" s="6">
        <v>5500</v>
      </c>
      <c r="K1266" s="7">
        <f t="shared" si="8"/>
        <v>4675.0000000000009</v>
      </c>
      <c r="L1266" s="7">
        <f t="shared" si="9"/>
        <v>701.25000000000011</v>
      </c>
      <c r="M1266" s="8">
        <v>0.15</v>
      </c>
    </row>
    <row r="1267" spans="1:13" x14ac:dyDescent="0.25">
      <c r="A1267" s="1"/>
      <c r="B1267" s="3" t="s">
        <v>25</v>
      </c>
      <c r="C1267" s="3">
        <v>1128299</v>
      </c>
      <c r="D1267" s="4">
        <v>44386</v>
      </c>
      <c r="E1267" s="3" t="s">
        <v>26</v>
      </c>
      <c r="F1267" s="3" t="s">
        <v>59</v>
      </c>
      <c r="G1267" s="3" t="s">
        <v>60</v>
      </c>
      <c r="H1267" s="3" t="s">
        <v>20</v>
      </c>
      <c r="I1267" s="5">
        <v>1</v>
      </c>
      <c r="J1267" s="6">
        <v>5500</v>
      </c>
      <c r="K1267" s="7">
        <f t="shared" si="8"/>
        <v>5500</v>
      </c>
      <c r="L1267" s="7">
        <f t="shared" si="9"/>
        <v>2200</v>
      </c>
      <c r="M1267" s="8">
        <v>0.4</v>
      </c>
    </row>
    <row r="1268" spans="1:13" x14ac:dyDescent="0.25">
      <c r="A1268" s="1"/>
      <c r="B1268" s="3" t="s">
        <v>25</v>
      </c>
      <c r="C1268" s="3">
        <v>1128299</v>
      </c>
      <c r="D1268" s="4">
        <v>44418</v>
      </c>
      <c r="E1268" s="3" t="s">
        <v>26</v>
      </c>
      <c r="F1268" s="3" t="s">
        <v>59</v>
      </c>
      <c r="G1268" s="3" t="s">
        <v>60</v>
      </c>
      <c r="H1268" s="3" t="s">
        <v>15</v>
      </c>
      <c r="I1268" s="5">
        <v>0.85000000000000009</v>
      </c>
      <c r="J1268" s="6">
        <v>7500</v>
      </c>
      <c r="K1268" s="7">
        <f t="shared" si="8"/>
        <v>6375.0000000000009</v>
      </c>
      <c r="L1268" s="7">
        <f t="shared" si="9"/>
        <v>1593.7500000000002</v>
      </c>
      <c r="M1268" s="8">
        <v>0.25</v>
      </c>
    </row>
    <row r="1269" spans="1:13" x14ac:dyDescent="0.25">
      <c r="A1269" s="1"/>
      <c r="B1269" s="3" t="s">
        <v>25</v>
      </c>
      <c r="C1269" s="3">
        <v>1128299</v>
      </c>
      <c r="D1269" s="4">
        <v>44418</v>
      </c>
      <c r="E1269" s="3" t="s">
        <v>26</v>
      </c>
      <c r="F1269" s="3" t="s">
        <v>59</v>
      </c>
      <c r="G1269" s="3" t="s">
        <v>60</v>
      </c>
      <c r="H1269" s="3" t="s">
        <v>16</v>
      </c>
      <c r="I1269" s="5">
        <v>0.75000000000000011</v>
      </c>
      <c r="J1269" s="6">
        <v>7250</v>
      </c>
      <c r="K1269" s="7">
        <f t="shared" si="8"/>
        <v>5437.5000000000009</v>
      </c>
      <c r="L1269" s="7">
        <f t="shared" si="9"/>
        <v>1087.5000000000002</v>
      </c>
      <c r="M1269" s="8">
        <v>0.2</v>
      </c>
    </row>
    <row r="1270" spans="1:13" x14ac:dyDescent="0.25">
      <c r="A1270" s="1"/>
      <c r="B1270" s="3" t="s">
        <v>25</v>
      </c>
      <c r="C1270" s="3">
        <v>1128299</v>
      </c>
      <c r="D1270" s="4">
        <v>44418</v>
      </c>
      <c r="E1270" s="3" t="s">
        <v>26</v>
      </c>
      <c r="F1270" s="3" t="s">
        <v>59</v>
      </c>
      <c r="G1270" s="3" t="s">
        <v>60</v>
      </c>
      <c r="H1270" s="3" t="s">
        <v>17</v>
      </c>
      <c r="I1270" s="5">
        <v>0.70000000000000007</v>
      </c>
      <c r="J1270" s="6">
        <v>6000</v>
      </c>
      <c r="K1270" s="7">
        <f t="shared" si="8"/>
        <v>4200</v>
      </c>
      <c r="L1270" s="7">
        <f t="shared" si="9"/>
        <v>1050</v>
      </c>
      <c r="M1270" s="8">
        <v>0.25</v>
      </c>
    </row>
    <row r="1271" spans="1:13" x14ac:dyDescent="0.25">
      <c r="A1271" s="1"/>
      <c r="B1271" s="3" t="s">
        <v>25</v>
      </c>
      <c r="C1271" s="3">
        <v>1128299</v>
      </c>
      <c r="D1271" s="4">
        <v>44418</v>
      </c>
      <c r="E1271" s="3" t="s">
        <v>26</v>
      </c>
      <c r="F1271" s="3" t="s">
        <v>59</v>
      </c>
      <c r="G1271" s="3" t="s">
        <v>60</v>
      </c>
      <c r="H1271" s="3" t="s">
        <v>18</v>
      </c>
      <c r="I1271" s="5">
        <v>0.70000000000000007</v>
      </c>
      <c r="J1271" s="6">
        <v>5250</v>
      </c>
      <c r="K1271" s="7">
        <f t="shared" si="8"/>
        <v>3675.0000000000005</v>
      </c>
      <c r="L1271" s="7">
        <f t="shared" si="9"/>
        <v>918.75000000000011</v>
      </c>
      <c r="M1271" s="8">
        <v>0.25</v>
      </c>
    </row>
    <row r="1272" spans="1:13" x14ac:dyDescent="0.25">
      <c r="A1272" s="1"/>
      <c r="B1272" s="3" t="s">
        <v>25</v>
      </c>
      <c r="C1272" s="3">
        <v>1128299</v>
      </c>
      <c r="D1272" s="4">
        <v>44418</v>
      </c>
      <c r="E1272" s="3" t="s">
        <v>26</v>
      </c>
      <c r="F1272" s="3" t="s">
        <v>59</v>
      </c>
      <c r="G1272" s="3" t="s">
        <v>60</v>
      </c>
      <c r="H1272" s="3" t="s">
        <v>19</v>
      </c>
      <c r="I1272" s="5">
        <v>0.7</v>
      </c>
      <c r="J1272" s="6">
        <v>5250</v>
      </c>
      <c r="K1272" s="7">
        <f t="shared" si="8"/>
        <v>3674.9999999999995</v>
      </c>
      <c r="L1272" s="7">
        <f t="shared" si="9"/>
        <v>551.24999999999989</v>
      </c>
      <c r="M1272" s="8">
        <v>0.15</v>
      </c>
    </row>
    <row r="1273" spans="1:13" x14ac:dyDescent="0.25">
      <c r="A1273" s="1"/>
      <c r="B1273" s="3" t="s">
        <v>25</v>
      </c>
      <c r="C1273" s="3">
        <v>1128299</v>
      </c>
      <c r="D1273" s="4">
        <v>44418</v>
      </c>
      <c r="E1273" s="3" t="s">
        <v>26</v>
      </c>
      <c r="F1273" s="3" t="s">
        <v>59</v>
      </c>
      <c r="G1273" s="3" t="s">
        <v>60</v>
      </c>
      <c r="H1273" s="3" t="s">
        <v>20</v>
      </c>
      <c r="I1273" s="5">
        <v>0.75</v>
      </c>
      <c r="J1273" s="6">
        <v>3500</v>
      </c>
      <c r="K1273" s="7">
        <f t="shared" si="8"/>
        <v>2625</v>
      </c>
      <c r="L1273" s="7">
        <f t="shared" si="9"/>
        <v>1050</v>
      </c>
      <c r="M1273" s="8">
        <v>0.4</v>
      </c>
    </row>
    <row r="1274" spans="1:13" x14ac:dyDescent="0.25">
      <c r="A1274" s="1"/>
      <c r="B1274" s="3" t="s">
        <v>25</v>
      </c>
      <c r="C1274" s="3">
        <v>1128299</v>
      </c>
      <c r="D1274" s="4">
        <v>44450</v>
      </c>
      <c r="E1274" s="3" t="s">
        <v>26</v>
      </c>
      <c r="F1274" s="3" t="s">
        <v>59</v>
      </c>
      <c r="G1274" s="3" t="s">
        <v>60</v>
      </c>
      <c r="H1274" s="3" t="s">
        <v>15</v>
      </c>
      <c r="I1274" s="5">
        <v>0.65000000000000013</v>
      </c>
      <c r="J1274" s="6">
        <v>5500</v>
      </c>
      <c r="K1274" s="7">
        <f t="shared" si="8"/>
        <v>3575.0000000000009</v>
      </c>
      <c r="L1274" s="7">
        <f t="shared" si="9"/>
        <v>893.75000000000023</v>
      </c>
      <c r="M1274" s="8">
        <v>0.25</v>
      </c>
    </row>
    <row r="1275" spans="1:13" x14ac:dyDescent="0.25">
      <c r="A1275" s="1"/>
      <c r="B1275" s="3" t="s">
        <v>25</v>
      </c>
      <c r="C1275" s="3">
        <v>1128299</v>
      </c>
      <c r="D1275" s="4">
        <v>44450</v>
      </c>
      <c r="E1275" s="3" t="s">
        <v>26</v>
      </c>
      <c r="F1275" s="3" t="s">
        <v>59</v>
      </c>
      <c r="G1275" s="3" t="s">
        <v>60</v>
      </c>
      <c r="H1275" s="3" t="s">
        <v>16</v>
      </c>
      <c r="I1275" s="5">
        <v>0.70000000000000018</v>
      </c>
      <c r="J1275" s="6">
        <v>5500</v>
      </c>
      <c r="K1275" s="7">
        <f t="shared" si="8"/>
        <v>3850.0000000000009</v>
      </c>
      <c r="L1275" s="7">
        <f t="shared" si="9"/>
        <v>770.00000000000023</v>
      </c>
      <c r="M1275" s="8">
        <v>0.2</v>
      </c>
    </row>
    <row r="1276" spans="1:13" x14ac:dyDescent="0.25">
      <c r="A1276" s="1"/>
      <c r="B1276" s="3" t="s">
        <v>25</v>
      </c>
      <c r="C1276" s="3">
        <v>1128299</v>
      </c>
      <c r="D1276" s="4">
        <v>44450</v>
      </c>
      <c r="E1276" s="3" t="s">
        <v>26</v>
      </c>
      <c r="F1276" s="3" t="s">
        <v>59</v>
      </c>
      <c r="G1276" s="3" t="s">
        <v>60</v>
      </c>
      <c r="H1276" s="3" t="s">
        <v>17</v>
      </c>
      <c r="I1276" s="5">
        <v>0.65000000000000013</v>
      </c>
      <c r="J1276" s="6">
        <v>3750</v>
      </c>
      <c r="K1276" s="7">
        <f t="shared" si="8"/>
        <v>2437.5000000000005</v>
      </c>
      <c r="L1276" s="7">
        <f t="shared" si="9"/>
        <v>609.37500000000011</v>
      </c>
      <c r="M1276" s="8">
        <v>0.25</v>
      </c>
    </row>
    <row r="1277" spans="1:13" x14ac:dyDescent="0.25">
      <c r="A1277" s="1"/>
      <c r="B1277" s="3" t="s">
        <v>25</v>
      </c>
      <c r="C1277" s="3">
        <v>1128299</v>
      </c>
      <c r="D1277" s="4">
        <v>44450</v>
      </c>
      <c r="E1277" s="3" t="s">
        <v>26</v>
      </c>
      <c r="F1277" s="3" t="s">
        <v>59</v>
      </c>
      <c r="G1277" s="3" t="s">
        <v>60</v>
      </c>
      <c r="H1277" s="3" t="s">
        <v>18</v>
      </c>
      <c r="I1277" s="5">
        <v>0.65000000000000013</v>
      </c>
      <c r="J1277" s="6">
        <v>3250</v>
      </c>
      <c r="K1277" s="7">
        <f t="shared" ref="K1277:K1531" si="10">I1277*J1277</f>
        <v>2112.5000000000005</v>
      </c>
      <c r="L1277" s="7">
        <f t="shared" ref="L1277:L1531" si="11">K1277*M1277</f>
        <v>528.12500000000011</v>
      </c>
      <c r="M1277" s="8">
        <v>0.25</v>
      </c>
    </row>
    <row r="1278" spans="1:13" x14ac:dyDescent="0.25">
      <c r="A1278" s="1"/>
      <c r="B1278" s="3" t="s">
        <v>25</v>
      </c>
      <c r="C1278" s="3">
        <v>1128299</v>
      </c>
      <c r="D1278" s="4">
        <v>44450</v>
      </c>
      <c r="E1278" s="3" t="s">
        <v>26</v>
      </c>
      <c r="F1278" s="3" t="s">
        <v>59</v>
      </c>
      <c r="G1278" s="3" t="s">
        <v>60</v>
      </c>
      <c r="H1278" s="3" t="s">
        <v>19</v>
      </c>
      <c r="I1278" s="5">
        <v>0.75000000000000011</v>
      </c>
      <c r="J1278" s="6">
        <v>3500</v>
      </c>
      <c r="K1278" s="7">
        <f t="shared" si="10"/>
        <v>2625.0000000000005</v>
      </c>
      <c r="L1278" s="7">
        <f t="shared" si="11"/>
        <v>393.75000000000006</v>
      </c>
      <c r="M1278" s="8">
        <v>0.15</v>
      </c>
    </row>
    <row r="1279" spans="1:13" x14ac:dyDescent="0.25">
      <c r="A1279" s="1"/>
      <c r="B1279" s="3" t="s">
        <v>25</v>
      </c>
      <c r="C1279" s="3">
        <v>1128299</v>
      </c>
      <c r="D1279" s="4">
        <v>44450</v>
      </c>
      <c r="E1279" s="3" t="s">
        <v>26</v>
      </c>
      <c r="F1279" s="3" t="s">
        <v>59</v>
      </c>
      <c r="G1279" s="3" t="s">
        <v>60</v>
      </c>
      <c r="H1279" s="3" t="s">
        <v>20</v>
      </c>
      <c r="I1279" s="5">
        <v>0.6</v>
      </c>
      <c r="J1279" s="6">
        <v>3750</v>
      </c>
      <c r="K1279" s="7">
        <f t="shared" si="10"/>
        <v>2250</v>
      </c>
      <c r="L1279" s="7">
        <f t="shared" si="11"/>
        <v>900</v>
      </c>
      <c r="M1279" s="8">
        <v>0.4</v>
      </c>
    </row>
    <row r="1280" spans="1:13" x14ac:dyDescent="0.25">
      <c r="A1280" s="1"/>
      <c r="B1280" s="3" t="s">
        <v>25</v>
      </c>
      <c r="C1280" s="3">
        <v>1128299</v>
      </c>
      <c r="D1280" s="4">
        <v>44479</v>
      </c>
      <c r="E1280" s="3" t="s">
        <v>26</v>
      </c>
      <c r="F1280" s="3" t="s">
        <v>59</v>
      </c>
      <c r="G1280" s="3" t="s">
        <v>60</v>
      </c>
      <c r="H1280" s="3" t="s">
        <v>15</v>
      </c>
      <c r="I1280" s="5">
        <v>0.55000000000000004</v>
      </c>
      <c r="J1280" s="6">
        <v>4750</v>
      </c>
      <c r="K1280" s="7">
        <f t="shared" si="10"/>
        <v>2612.5</v>
      </c>
      <c r="L1280" s="7">
        <f t="shared" si="11"/>
        <v>653.125</v>
      </c>
      <c r="M1280" s="8">
        <v>0.25</v>
      </c>
    </row>
    <row r="1281" spans="1:13" x14ac:dyDescent="0.25">
      <c r="A1281" s="1"/>
      <c r="B1281" s="3" t="s">
        <v>25</v>
      </c>
      <c r="C1281" s="3">
        <v>1128299</v>
      </c>
      <c r="D1281" s="4">
        <v>44479</v>
      </c>
      <c r="E1281" s="3" t="s">
        <v>26</v>
      </c>
      <c r="F1281" s="3" t="s">
        <v>59</v>
      </c>
      <c r="G1281" s="3" t="s">
        <v>60</v>
      </c>
      <c r="H1281" s="3" t="s">
        <v>16</v>
      </c>
      <c r="I1281" s="5">
        <v>0.65000000000000013</v>
      </c>
      <c r="J1281" s="6">
        <v>4750</v>
      </c>
      <c r="K1281" s="7">
        <f t="shared" si="10"/>
        <v>3087.5000000000005</v>
      </c>
      <c r="L1281" s="7">
        <f t="shared" si="11"/>
        <v>617.50000000000011</v>
      </c>
      <c r="M1281" s="8">
        <v>0.2</v>
      </c>
    </row>
    <row r="1282" spans="1:13" x14ac:dyDescent="0.25">
      <c r="A1282" s="1"/>
      <c r="B1282" s="3" t="s">
        <v>25</v>
      </c>
      <c r="C1282" s="3">
        <v>1128299</v>
      </c>
      <c r="D1282" s="4">
        <v>44479</v>
      </c>
      <c r="E1282" s="3" t="s">
        <v>26</v>
      </c>
      <c r="F1282" s="3" t="s">
        <v>59</v>
      </c>
      <c r="G1282" s="3" t="s">
        <v>60</v>
      </c>
      <c r="H1282" s="3" t="s">
        <v>17</v>
      </c>
      <c r="I1282" s="5">
        <v>0.60000000000000009</v>
      </c>
      <c r="J1282" s="6">
        <v>3000</v>
      </c>
      <c r="K1282" s="7">
        <f t="shared" si="10"/>
        <v>1800.0000000000002</v>
      </c>
      <c r="L1282" s="7">
        <f t="shared" si="11"/>
        <v>450.00000000000006</v>
      </c>
      <c r="M1282" s="8">
        <v>0.25</v>
      </c>
    </row>
    <row r="1283" spans="1:13" x14ac:dyDescent="0.25">
      <c r="A1283" s="1"/>
      <c r="B1283" s="3" t="s">
        <v>25</v>
      </c>
      <c r="C1283" s="3">
        <v>1128299</v>
      </c>
      <c r="D1283" s="4">
        <v>44479</v>
      </c>
      <c r="E1283" s="3" t="s">
        <v>26</v>
      </c>
      <c r="F1283" s="3" t="s">
        <v>59</v>
      </c>
      <c r="G1283" s="3" t="s">
        <v>60</v>
      </c>
      <c r="H1283" s="3" t="s">
        <v>18</v>
      </c>
      <c r="I1283" s="5">
        <v>0.55000000000000004</v>
      </c>
      <c r="J1283" s="6">
        <v>2750</v>
      </c>
      <c r="K1283" s="7">
        <f t="shared" si="10"/>
        <v>1512.5000000000002</v>
      </c>
      <c r="L1283" s="7">
        <f t="shared" si="11"/>
        <v>378.12500000000006</v>
      </c>
      <c r="M1283" s="8">
        <v>0.25</v>
      </c>
    </row>
    <row r="1284" spans="1:13" x14ac:dyDescent="0.25">
      <c r="A1284" s="1"/>
      <c r="B1284" s="3" t="s">
        <v>25</v>
      </c>
      <c r="C1284" s="3">
        <v>1128299</v>
      </c>
      <c r="D1284" s="4">
        <v>44479</v>
      </c>
      <c r="E1284" s="3" t="s">
        <v>26</v>
      </c>
      <c r="F1284" s="3" t="s">
        <v>59</v>
      </c>
      <c r="G1284" s="3" t="s">
        <v>60</v>
      </c>
      <c r="H1284" s="3" t="s">
        <v>19</v>
      </c>
      <c r="I1284" s="5">
        <v>0.65</v>
      </c>
      <c r="J1284" s="6">
        <v>2500</v>
      </c>
      <c r="K1284" s="7">
        <f t="shared" si="10"/>
        <v>1625</v>
      </c>
      <c r="L1284" s="7">
        <f t="shared" si="11"/>
        <v>243.75</v>
      </c>
      <c r="M1284" s="8">
        <v>0.15</v>
      </c>
    </row>
    <row r="1285" spans="1:13" x14ac:dyDescent="0.25">
      <c r="A1285" s="1"/>
      <c r="B1285" s="3" t="s">
        <v>25</v>
      </c>
      <c r="C1285" s="3">
        <v>1128299</v>
      </c>
      <c r="D1285" s="4">
        <v>44479</v>
      </c>
      <c r="E1285" s="3" t="s">
        <v>26</v>
      </c>
      <c r="F1285" s="3" t="s">
        <v>59</v>
      </c>
      <c r="G1285" s="3" t="s">
        <v>60</v>
      </c>
      <c r="H1285" s="3" t="s">
        <v>20</v>
      </c>
      <c r="I1285" s="5">
        <v>0.70000000000000007</v>
      </c>
      <c r="J1285" s="6">
        <v>3000</v>
      </c>
      <c r="K1285" s="7">
        <f t="shared" si="10"/>
        <v>2100</v>
      </c>
      <c r="L1285" s="7">
        <f t="shared" si="11"/>
        <v>840</v>
      </c>
      <c r="M1285" s="8">
        <v>0.4</v>
      </c>
    </row>
    <row r="1286" spans="1:13" x14ac:dyDescent="0.25">
      <c r="A1286" s="1"/>
      <c r="B1286" s="3" t="s">
        <v>25</v>
      </c>
      <c r="C1286" s="3">
        <v>1128299</v>
      </c>
      <c r="D1286" s="4">
        <v>44510</v>
      </c>
      <c r="E1286" s="3" t="s">
        <v>26</v>
      </c>
      <c r="F1286" s="3" t="s">
        <v>59</v>
      </c>
      <c r="G1286" s="3" t="s">
        <v>60</v>
      </c>
      <c r="H1286" s="3" t="s">
        <v>15</v>
      </c>
      <c r="I1286" s="5">
        <v>0.55000000000000004</v>
      </c>
      <c r="J1286" s="6">
        <v>5250</v>
      </c>
      <c r="K1286" s="7">
        <f t="shared" si="10"/>
        <v>2887.5000000000005</v>
      </c>
      <c r="L1286" s="7">
        <f t="shared" si="11"/>
        <v>721.87500000000011</v>
      </c>
      <c r="M1286" s="8">
        <v>0.25</v>
      </c>
    </row>
    <row r="1287" spans="1:13" x14ac:dyDescent="0.25">
      <c r="A1287" s="1"/>
      <c r="B1287" s="3" t="s">
        <v>25</v>
      </c>
      <c r="C1287" s="3">
        <v>1128299</v>
      </c>
      <c r="D1287" s="4">
        <v>44510</v>
      </c>
      <c r="E1287" s="3" t="s">
        <v>26</v>
      </c>
      <c r="F1287" s="3" t="s">
        <v>59</v>
      </c>
      <c r="G1287" s="3" t="s">
        <v>60</v>
      </c>
      <c r="H1287" s="3" t="s">
        <v>16</v>
      </c>
      <c r="I1287" s="5">
        <v>0.60000000000000009</v>
      </c>
      <c r="J1287" s="6">
        <v>6000</v>
      </c>
      <c r="K1287" s="7">
        <f t="shared" si="10"/>
        <v>3600.0000000000005</v>
      </c>
      <c r="L1287" s="7">
        <f t="shared" si="11"/>
        <v>720.00000000000011</v>
      </c>
      <c r="M1287" s="8">
        <v>0.2</v>
      </c>
    </row>
    <row r="1288" spans="1:13" x14ac:dyDescent="0.25">
      <c r="A1288" s="1"/>
      <c r="B1288" s="3" t="s">
        <v>25</v>
      </c>
      <c r="C1288" s="3">
        <v>1128299</v>
      </c>
      <c r="D1288" s="4">
        <v>44510</v>
      </c>
      <c r="E1288" s="3" t="s">
        <v>26</v>
      </c>
      <c r="F1288" s="3" t="s">
        <v>59</v>
      </c>
      <c r="G1288" s="3" t="s">
        <v>60</v>
      </c>
      <c r="H1288" s="3" t="s">
        <v>17</v>
      </c>
      <c r="I1288" s="5">
        <v>0.55000000000000004</v>
      </c>
      <c r="J1288" s="6">
        <v>4250</v>
      </c>
      <c r="K1288" s="7">
        <f t="shared" si="10"/>
        <v>2337.5</v>
      </c>
      <c r="L1288" s="7">
        <f t="shared" si="11"/>
        <v>584.375</v>
      </c>
      <c r="M1288" s="8">
        <v>0.25</v>
      </c>
    </row>
    <row r="1289" spans="1:13" x14ac:dyDescent="0.25">
      <c r="A1289" s="1"/>
      <c r="B1289" s="3" t="s">
        <v>25</v>
      </c>
      <c r="C1289" s="3">
        <v>1128299</v>
      </c>
      <c r="D1289" s="4">
        <v>44510</v>
      </c>
      <c r="E1289" s="3" t="s">
        <v>26</v>
      </c>
      <c r="F1289" s="3" t="s">
        <v>59</v>
      </c>
      <c r="G1289" s="3" t="s">
        <v>60</v>
      </c>
      <c r="H1289" s="3" t="s">
        <v>18</v>
      </c>
      <c r="I1289" s="5">
        <v>0.65000000000000013</v>
      </c>
      <c r="J1289" s="6">
        <v>4000</v>
      </c>
      <c r="K1289" s="7">
        <f t="shared" si="10"/>
        <v>2600.0000000000005</v>
      </c>
      <c r="L1289" s="7">
        <f t="shared" si="11"/>
        <v>650.00000000000011</v>
      </c>
      <c r="M1289" s="8">
        <v>0.25</v>
      </c>
    </row>
    <row r="1290" spans="1:13" x14ac:dyDescent="0.25">
      <c r="A1290" s="1"/>
      <c r="B1290" s="3" t="s">
        <v>25</v>
      </c>
      <c r="C1290" s="3">
        <v>1128299</v>
      </c>
      <c r="D1290" s="4">
        <v>44510</v>
      </c>
      <c r="E1290" s="3" t="s">
        <v>26</v>
      </c>
      <c r="F1290" s="3" t="s">
        <v>59</v>
      </c>
      <c r="G1290" s="3" t="s">
        <v>60</v>
      </c>
      <c r="H1290" s="3" t="s">
        <v>19</v>
      </c>
      <c r="I1290" s="5">
        <v>0.85000000000000009</v>
      </c>
      <c r="J1290" s="6">
        <v>3750</v>
      </c>
      <c r="K1290" s="7">
        <f t="shared" si="10"/>
        <v>3187.5000000000005</v>
      </c>
      <c r="L1290" s="7">
        <f t="shared" si="11"/>
        <v>478.12500000000006</v>
      </c>
      <c r="M1290" s="8">
        <v>0.15</v>
      </c>
    </row>
    <row r="1291" spans="1:13" x14ac:dyDescent="0.25">
      <c r="A1291" s="1"/>
      <c r="B1291" s="3" t="s">
        <v>25</v>
      </c>
      <c r="C1291" s="3">
        <v>1128299</v>
      </c>
      <c r="D1291" s="4">
        <v>44510</v>
      </c>
      <c r="E1291" s="3" t="s">
        <v>26</v>
      </c>
      <c r="F1291" s="3" t="s">
        <v>59</v>
      </c>
      <c r="G1291" s="3" t="s">
        <v>60</v>
      </c>
      <c r="H1291" s="3" t="s">
        <v>20</v>
      </c>
      <c r="I1291" s="5">
        <v>0.90000000000000013</v>
      </c>
      <c r="J1291" s="6">
        <v>5000</v>
      </c>
      <c r="K1291" s="7">
        <f t="shared" si="10"/>
        <v>4500.0000000000009</v>
      </c>
      <c r="L1291" s="7">
        <f t="shared" si="11"/>
        <v>1800.0000000000005</v>
      </c>
      <c r="M1291" s="8">
        <v>0.4</v>
      </c>
    </row>
    <row r="1292" spans="1:13" x14ac:dyDescent="0.25">
      <c r="A1292" s="1"/>
      <c r="B1292" s="3" t="s">
        <v>25</v>
      </c>
      <c r="C1292" s="3">
        <v>1128299</v>
      </c>
      <c r="D1292" s="4">
        <v>44539</v>
      </c>
      <c r="E1292" s="3" t="s">
        <v>26</v>
      </c>
      <c r="F1292" s="3" t="s">
        <v>59</v>
      </c>
      <c r="G1292" s="3" t="s">
        <v>60</v>
      </c>
      <c r="H1292" s="3" t="s">
        <v>15</v>
      </c>
      <c r="I1292" s="5">
        <v>0.75000000000000011</v>
      </c>
      <c r="J1292" s="6">
        <v>7000</v>
      </c>
      <c r="K1292" s="7">
        <f t="shared" si="10"/>
        <v>5250.0000000000009</v>
      </c>
      <c r="L1292" s="7">
        <f t="shared" si="11"/>
        <v>1312.5000000000002</v>
      </c>
      <c r="M1292" s="8">
        <v>0.25</v>
      </c>
    </row>
    <row r="1293" spans="1:13" x14ac:dyDescent="0.25">
      <c r="A1293" s="1"/>
      <c r="B1293" s="3" t="s">
        <v>25</v>
      </c>
      <c r="C1293" s="3">
        <v>1128299</v>
      </c>
      <c r="D1293" s="4">
        <v>44539</v>
      </c>
      <c r="E1293" s="3" t="s">
        <v>26</v>
      </c>
      <c r="F1293" s="3" t="s">
        <v>59</v>
      </c>
      <c r="G1293" s="3" t="s">
        <v>60</v>
      </c>
      <c r="H1293" s="3" t="s">
        <v>16</v>
      </c>
      <c r="I1293" s="5">
        <v>0.8500000000000002</v>
      </c>
      <c r="J1293" s="6">
        <v>7000</v>
      </c>
      <c r="K1293" s="7">
        <f t="shared" si="10"/>
        <v>5950.0000000000018</v>
      </c>
      <c r="L1293" s="7">
        <f t="shared" si="11"/>
        <v>1190.0000000000005</v>
      </c>
      <c r="M1293" s="8">
        <v>0.2</v>
      </c>
    </row>
    <row r="1294" spans="1:13" x14ac:dyDescent="0.25">
      <c r="A1294" s="1"/>
      <c r="B1294" s="3" t="s">
        <v>25</v>
      </c>
      <c r="C1294" s="3">
        <v>1128299</v>
      </c>
      <c r="D1294" s="4">
        <v>44539</v>
      </c>
      <c r="E1294" s="3" t="s">
        <v>26</v>
      </c>
      <c r="F1294" s="3" t="s">
        <v>59</v>
      </c>
      <c r="G1294" s="3" t="s">
        <v>60</v>
      </c>
      <c r="H1294" s="3" t="s">
        <v>17</v>
      </c>
      <c r="I1294" s="5">
        <v>0.80000000000000016</v>
      </c>
      <c r="J1294" s="6">
        <v>5000</v>
      </c>
      <c r="K1294" s="7">
        <f t="shared" si="10"/>
        <v>4000.0000000000009</v>
      </c>
      <c r="L1294" s="7">
        <f t="shared" si="11"/>
        <v>1000.0000000000002</v>
      </c>
      <c r="M1294" s="8">
        <v>0.25</v>
      </c>
    </row>
    <row r="1295" spans="1:13" x14ac:dyDescent="0.25">
      <c r="A1295" s="1"/>
      <c r="B1295" s="3" t="s">
        <v>25</v>
      </c>
      <c r="C1295" s="3">
        <v>1128299</v>
      </c>
      <c r="D1295" s="4">
        <v>44539</v>
      </c>
      <c r="E1295" s="3" t="s">
        <v>26</v>
      </c>
      <c r="F1295" s="3" t="s">
        <v>59</v>
      </c>
      <c r="G1295" s="3" t="s">
        <v>60</v>
      </c>
      <c r="H1295" s="3" t="s">
        <v>18</v>
      </c>
      <c r="I1295" s="5">
        <v>0.80000000000000016</v>
      </c>
      <c r="J1295" s="6">
        <v>5000</v>
      </c>
      <c r="K1295" s="7">
        <f t="shared" si="10"/>
        <v>4000.0000000000009</v>
      </c>
      <c r="L1295" s="7">
        <f t="shared" si="11"/>
        <v>1000.0000000000002</v>
      </c>
      <c r="M1295" s="8">
        <v>0.25</v>
      </c>
    </row>
    <row r="1296" spans="1:13" x14ac:dyDescent="0.25">
      <c r="A1296" s="1"/>
      <c r="B1296" s="3" t="s">
        <v>25</v>
      </c>
      <c r="C1296" s="3">
        <v>1128299</v>
      </c>
      <c r="D1296" s="4">
        <v>44539</v>
      </c>
      <c r="E1296" s="3" t="s">
        <v>26</v>
      </c>
      <c r="F1296" s="3" t="s">
        <v>59</v>
      </c>
      <c r="G1296" s="3" t="s">
        <v>60</v>
      </c>
      <c r="H1296" s="3" t="s">
        <v>19</v>
      </c>
      <c r="I1296" s="5">
        <v>0.90000000000000013</v>
      </c>
      <c r="J1296" s="6">
        <v>4250</v>
      </c>
      <c r="K1296" s="7">
        <f t="shared" si="10"/>
        <v>3825.0000000000005</v>
      </c>
      <c r="L1296" s="7">
        <f t="shared" si="11"/>
        <v>573.75</v>
      </c>
      <c r="M1296" s="8">
        <v>0.15</v>
      </c>
    </row>
    <row r="1297" spans="1:13" x14ac:dyDescent="0.25">
      <c r="A1297" s="1"/>
      <c r="B1297" s="3" t="s">
        <v>25</v>
      </c>
      <c r="C1297" s="3">
        <v>1128299</v>
      </c>
      <c r="D1297" s="4">
        <v>44539</v>
      </c>
      <c r="E1297" s="3" t="s">
        <v>26</v>
      </c>
      <c r="F1297" s="3" t="s">
        <v>59</v>
      </c>
      <c r="G1297" s="3" t="s">
        <v>60</v>
      </c>
      <c r="H1297" s="3" t="s">
        <v>20</v>
      </c>
      <c r="I1297" s="5">
        <v>0.95000000000000018</v>
      </c>
      <c r="J1297" s="6">
        <v>5250</v>
      </c>
      <c r="K1297" s="7">
        <f t="shared" si="10"/>
        <v>4987.5000000000009</v>
      </c>
      <c r="L1297" s="7">
        <f t="shared" si="11"/>
        <v>1995.0000000000005</v>
      </c>
      <c r="M1297" s="8">
        <v>0.4</v>
      </c>
    </row>
    <row r="1298" spans="1:13" x14ac:dyDescent="0.25">
      <c r="A1298" s="1" t="s">
        <v>37</v>
      </c>
      <c r="B1298" s="3" t="s">
        <v>25</v>
      </c>
      <c r="C1298" s="3">
        <v>1128299</v>
      </c>
      <c r="D1298" s="4">
        <v>44213</v>
      </c>
      <c r="E1298" s="3" t="s">
        <v>26</v>
      </c>
      <c r="F1298" s="3" t="s">
        <v>61</v>
      </c>
      <c r="G1298" s="3" t="s">
        <v>62</v>
      </c>
      <c r="H1298" s="3" t="s">
        <v>15</v>
      </c>
      <c r="I1298" s="5">
        <v>0.4</v>
      </c>
      <c r="J1298" s="6">
        <v>4250</v>
      </c>
      <c r="K1298" s="7">
        <f t="shared" si="10"/>
        <v>1700</v>
      </c>
      <c r="L1298" s="7">
        <f t="shared" si="11"/>
        <v>510</v>
      </c>
      <c r="M1298" s="8">
        <v>0.3</v>
      </c>
    </row>
    <row r="1299" spans="1:13" x14ac:dyDescent="0.25">
      <c r="A1299" s="1"/>
      <c r="B1299" s="3" t="s">
        <v>25</v>
      </c>
      <c r="C1299" s="3">
        <v>1128299</v>
      </c>
      <c r="D1299" s="4">
        <v>44213</v>
      </c>
      <c r="E1299" s="3" t="s">
        <v>26</v>
      </c>
      <c r="F1299" s="3" t="s">
        <v>61</v>
      </c>
      <c r="G1299" s="3" t="s">
        <v>62</v>
      </c>
      <c r="H1299" s="3" t="s">
        <v>16</v>
      </c>
      <c r="I1299" s="5">
        <v>0.5</v>
      </c>
      <c r="J1299" s="6">
        <v>4250</v>
      </c>
      <c r="K1299" s="7">
        <f t="shared" si="10"/>
        <v>2125</v>
      </c>
      <c r="L1299" s="7">
        <f t="shared" si="11"/>
        <v>531.25</v>
      </c>
      <c r="M1299" s="8">
        <v>0.25</v>
      </c>
    </row>
    <row r="1300" spans="1:13" x14ac:dyDescent="0.25">
      <c r="A1300" s="1"/>
      <c r="B1300" s="3" t="s">
        <v>25</v>
      </c>
      <c r="C1300" s="3">
        <v>1128299</v>
      </c>
      <c r="D1300" s="4">
        <v>44213</v>
      </c>
      <c r="E1300" s="3" t="s">
        <v>26</v>
      </c>
      <c r="F1300" s="3" t="s">
        <v>61</v>
      </c>
      <c r="G1300" s="3" t="s">
        <v>62</v>
      </c>
      <c r="H1300" s="3" t="s">
        <v>17</v>
      </c>
      <c r="I1300" s="5">
        <v>0.5</v>
      </c>
      <c r="J1300" s="6">
        <v>4250</v>
      </c>
      <c r="K1300" s="7">
        <f t="shared" si="10"/>
        <v>2125</v>
      </c>
      <c r="L1300" s="7">
        <f t="shared" si="11"/>
        <v>637.5</v>
      </c>
      <c r="M1300" s="8">
        <v>0.3</v>
      </c>
    </row>
    <row r="1301" spans="1:13" x14ac:dyDescent="0.25">
      <c r="A1301" s="1"/>
      <c r="B1301" s="3" t="s">
        <v>25</v>
      </c>
      <c r="C1301" s="3">
        <v>1128299</v>
      </c>
      <c r="D1301" s="4">
        <v>44213</v>
      </c>
      <c r="E1301" s="3" t="s">
        <v>26</v>
      </c>
      <c r="F1301" s="3" t="s">
        <v>61</v>
      </c>
      <c r="G1301" s="3" t="s">
        <v>62</v>
      </c>
      <c r="H1301" s="3" t="s">
        <v>18</v>
      </c>
      <c r="I1301" s="5">
        <v>0.5</v>
      </c>
      <c r="J1301" s="6">
        <v>2750</v>
      </c>
      <c r="K1301" s="7">
        <f t="shared" si="10"/>
        <v>1375</v>
      </c>
      <c r="L1301" s="7">
        <f t="shared" si="11"/>
        <v>412.5</v>
      </c>
      <c r="M1301" s="8">
        <v>0.3</v>
      </c>
    </row>
    <row r="1302" spans="1:13" x14ac:dyDescent="0.25">
      <c r="A1302" s="1"/>
      <c r="B1302" s="3" t="s">
        <v>25</v>
      </c>
      <c r="C1302" s="3">
        <v>1128299</v>
      </c>
      <c r="D1302" s="4">
        <v>44213</v>
      </c>
      <c r="E1302" s="3" t="s">
        <v>26</v>
      </c>
      <c r="F1302" s="3" t="s">
        <v>61</v>
      </c>
      <c r="G1302" s="3" t="s">
        <v>62</v>
      </c>
      <c r="H1302" s="3" t="s">
        <v>19</v>
      </c>
      <c r="I1302" s="5">
        <v>0.55000000000000004</v>
      </c>
      <c r="J1302" s="6">
        <v>2250</v>
      </c>
      <c r="K1302" s="7">
        <f t="shared" si="10"/>
        <v>1237.5</v>
      </c>
      <c r="L1302" s="7">
        <f t="shared" si="11"/>
        <v>247.5</v>
      </c>
      <c r="M1302" s="8">
        <v>0.2</v>
      </c>
    </row>
    <row r="1303" spans="1:13" x14ac:dyDescent="0.25">
      <c r="A1303" s="1"/>
      <c r="B1303" s="3" t="s">
        <v>25</v>
      </c>
      <c r="C1303" s="3">
        <v>1128299</v>
      </c>
      <c r="D1303" s="4">
        <v>44213</v>
      </c>
      <c r="E1303" s="3" t="s">
        <v>26</v>
      </c>
      <c r="F1303" s="3" t="s">
        <v>61</v>
      </c>
      <c r="G1303" s="3" t="s">
        <v>62</v>
      </c>
      <c r="H1303" s="3" t="s">
        <v>20</v>
      </c>
      <c r="I1303" s="5">
        <v>0.5</v>
      </c>
      <c r="J1303" s="6">
        <v>4750</v>
      </c>
      <c r="K1303" s="7">
        <f t="shared" si="10"/>
        <v>2375</v>
      </c>
      <c r="L1303" s="7">
        <f t="shared" si="11"/>
        <v>1068.75</v>
      </c>
      <c r="M1303" s="8">
        <v>0.45</v>
      </c>
    </row>
    <row r="1304" spans="1:13" x14ac:dyDescent="0.25">
      <c r="A1304" s="1"/>
      <c r="B1304" s="3" t="s">
        <v>25</v>
      </c>
      <c r="C1304" s="3">
        <v>1128299</v>
      </c>
      <c r="D1304" s="4">
        <v>44244</v>
      </c>
      <c r="E1304" s="3" t="s">
        <v>26</v>
      </c>
      <c r="F1304" s="3" t="s">
        <v>61</v>
      </c>
      <c r="G1304" s="3" t="s">
        <v>62</v>
      </c>
      <c r="H1304" s="3" t="s">
        <v>15</v>
      </c>
      <c r="I1304" s="5">
        <v>0.4</v>
      </c>
      <c r="J1304" s="6">
        <v>5250</v>
      </c>
      <c r="K1304" s="7">
        <f t="shared" si="10"/>
        <v>2100</v>
      </c>
      <c r="L1304" s="7">
        <f t="shared" si="11"/>
        <v>630</v>
      </c>
      <c r="M1304" s="8">
        <v>0.3</v>
      </c>
    </row>
    <row r="1305" spans="1:13" x14ac:dyDescent="0.25">
      <c r="A1305" s="1"/>
      <c r="B1305" s="3" t="s">
        <v>25</v>
      </c>
      <c r="C1305" s="3">
        <v>1128299</v>
      </c>
      <c r="D1305" s="4">
        <v>44244</v>
      </c>
      <c r="E1305" s="3" t="s">
        <v>26</v>
      </c>
      <c r="F1305" s="3" t="s">
        <v>61</v>
      </c>
      <c r="G1305" s="3" t="s">
        <v>62</v>
      </c>
      <c r="H1305" s="3" t="s">
        <v>16</v>
      </c>
      <c r="I1305" s="5">
        <v>0.5</v>
      </c>
      <c r="J1305" s="6">
        <v>4250</v>
      </c>
      <c r="K1305" s="7">
        <f t="shared" si="10"/>
        <v>2125</v>
      </c>
      <c r="L1305" s="7">
        <f t="shared" si="11"/>
        <v>531.25</v>
      </c>
      <c r="M1305" s="8">
        <v>0.25</v>
      </c>
    </row>
    <row r="1306" spans="1:13" x14ac:dyDescent="0.25">
      <c r="A1306" s="1"/>
      <c r="B1306" s="3" t="s">
        <v>25</v>
      </c>
      <c r="C1306" s="3">
        <v>1128299</v>
      </c>
      <c r="D1306" s="4">
        <v>44244</v>
      </c>
      <c r="E1306" s="3" t="s">
        <v>26</v>
      </c>
      <c r="F1306" s="3" t="s">
        <v>61</v>
      </c>
      <c r="G1306" s="3" t="s">
        <v>62</v>
      </c>
      <c r="H1306" s="3" t="s">
        <v>17</v>
      </c>
      <c r="I1306" s="5">
        <v>0.5</v>
      </c>
      <c r="J1306" s="6">
        <v>4250</v>
      </c>
      <c r="K1306" s="7">
        <f t="shared" si="10"/>
        <v>2125</v>
      </c>
      <c r="L1306" s="7">
        <f t="shared" si="11"/>
        <v>637.5</v>
      </c>
      <c r="M1306" s="8">
        <v>0.3</v>
      </c>
    </row>
    <row r="1307" spans="1:13" x14ac:dyDescent="0.25">
      <c r="A1307" s="1"/>
      <c r="B1307" s="3" t="s">
        <v>25</v>
      </c>
      <c r="C1307" s="3">
        <v>1128299</v>
      </c>
      <c r="D1307" s="4">
        <v>44244</v>
      </c>
      <c r="E1307" s="3" t="s">
        <v>26</v>
      </c>
      <c r="F1307" s="3" t="s">
        <v>61</v>
      </c>
      <c r="G1307" s="3" t="s">
        <v>62</v>
      </c>
      <c r="H1307" s="3" t="s">
        <v>18</v>
      </c>
      <c r="I1307" s="5">
        <v>0.5</v>
      </c>
      <c r="J1307" s="6">
        <v>2750</v>
      </c>
      <c r="K1307" s="7">
        <f t="shared" si="10"/>
        <v>1375</v>
      </c>
      <c r="L1307" s="7">
        <f t="shared" si="11"/>
        <v>412.5</v>
      </c>
      <c r="M1307" s="8">
        <v>0.3</v>
      </c>
    </row>
    <row r="1308" spans="1:13" x14ac:dyDescent="0.25">
      <c r="A1308" s="1"/>
      <c r="B1308" s="3" t="s">
        <v>25</v>
      </c>
      <c r="C1308" s="3">
        <v>1128299</v>
      </c>
      <c r="D1308" s="4">
        <v>44244</v>
      </c>
      <c r="E1308" s="3" t="s">
        <v>26</v>
      </c>
      <c r="F1308" s="3" t="s">
        <v>61</v>
      </c>
      <c r="G1308" s="3" t="s">
        <v>62</v>
      </c>
      <c r="H1308" s="3" t="s">
        <v>19</v>
      </c>
      <c r="I1308" s="5">
        <v>0.55000000000000004</v>
      </c>
      <c r="J1308" s="6">
        <v>2000</v>
      </c>
      <c r="K1308" s="7">
        <f t="shared" si="10"/>
        <v>1100</v>
      </c>
      <c r="L1308" s="7">
        <f t="shared" si="11"/>
        <v>220</v>
      </c>
      <c r="M1308" s="8">
        <v>0.2</v>
      </c>
    </row>
    <row r="1309" spans="1:13" x14ac:dyDescent="0.25">
      <c r="A1309" s="1"/>
      <c r="B1309" s="3" t="s">
        <v>25</v>
      </c>
      <c r="C1309" s="3">
        <v>1128299</v>
      </c>
      <c r="D1309" s="4">
        <v>44244</v>
      </c>
      <c r="E1309" s="3" t="s">
        <v>26</v>
      </c>
      <c r="F1309" s="3" t="s">
        <v>61</v>
      </c>
      <c r="G1309" s="3" t="s">
        <v>62</v>
      </c>
      <c r="H1309" s="3" t="s">
        <v>20</v>
      </c>
      <c r="I1309" s="5">
        <v>0.5</v>
      </c>
      <c r="J1309" s="6">
        <v>4000</v>
      </c>
      <c r="K1309" s="7">
        <f t="shared" si="10"/>
        <v>2000</v>
      </c>
      <c r="L1309" s="7">
        <f t="shared" si="11"/>
        <v>900</v>
      </c>
      <c r="M1309" s="8">
        <v>0.45</v>
      </c>
    </row>
    <row r="1310" spans="1:13" x14ac:dyDescent="0.25">
      <c r="A1310" s="1"/>
      <c r="B1310" s="3" t="s">
        <v>25</v>
      </c>
      <c r="C1310" s="3">
        <v>1128299</v>
      </c>
      <c r="D1310" s="4">
        <v>44271</v>
      </c>
      <c r="E1310" s="3" t="s">
        <v>26</v>
      </c>
      <c r="F1310" s="3" t="s">
        <v>61</v>
      </c>
      <c r="G1310" s="3" t="s">
        <v>62</v>
      </c>
      <c r="H1310" s="3" t="s">
        <v>15</v>
      </c>
      <c r="I1310" s="5">
        <v>0.5</v>
      </c>
      <c r="J1310" s="6">
        <v>5500</v>
      </c>
      <c r="K1310" s="7">
        <f t="shared" si="10"/>
        <v>2750</v>
      </c>
      <c r="L1310" s="7">
        <f t="shared" si="11"/>
        <v>825</v>
      </c>
      <c r="M1310" s="8">
        <v>0.3</v>
      </c>
    </row>
    <row r="1311" spans="1:13" x14ac:dyDescent="0.25">
      <c r="A1311" s="1"/>
      <c r="B1311" s="3" t="s">
        <v>25</v>
      </c>
      <c r="C1311" s="3">
        <v>1128299</v>
      </c>
      <c r="D1311" s="4">
        <v>44271</v>
      </c>
      <c r="E1311" s="3" t="s">
        <v>26</v>
      </c>
      <c r="F1311" s="3" t="s">
        <v>61</v>
      </c>
      <c r="G1311" s="3" t="s">
        <v>62</v>
      </c>
      <c r="H1311" s="3" t="s">
        <v>16</v>
      </c>
      <c r="I1311" s="5">
        <v>0.6</v>
      </c>
      <c r="J1311" s="6">
        <v>4000</v>
      </c>
      <c r="K1311" s="7">
        <f t="shared" si="10"/>
        <v>2400</v>
      </c>
      <c r="L1311" s="7">
        <f t="shared" si="11"/>
        <v>600</v>
      </c>
      <c r="M1311" s="8">
        <v>0.25</v>
      </c>
    </row>
    <row r="1312" spans="1:13" x14ac:dyDescent="0.25">
      <c r="A1312" s="1"/>
      <c r="B1312" s="3" t="s">
        <v>25</v>
      </c>
      <c r="C1312" s="3">
        <v>1128299</v>
      </c>
      <c r="D1312" s="4">
        <v>44271</v>
      </c>
      <c r="E1312" s="3" t="s">
        <v>26</v>
      </c>
      <c r="F1312" s="3" t="s">
        <v>61</v>
      </c>
      <c r="G1312" s="3" t="s">
        <v>62</v>
      </c>
      <c r="H1312" s="3" t="s">
        <v>17</v>
      </c>
      <c r="I1312" s="5">
        <v>0.64999999999999991</v>
      </c>
      <c r="J1312" s="6">
        <v>4250</v>
      </c>
      <c r="K1312" s="7">
        <f t="shared" si="10"/>
        <v>2762.4999999999995</v>
      </c>
      <c r="L1312" s="7">
        <f t="shared" si="11"/>
        <v>828.74999999999989</v>
      </c>
      <c r="M1312" s="8">
        <v>0.3</v>
      </c>
    </row>
    <row r="1313" spans="1:13" x14ac:dyDescent="0.25">
      <c r="A1313" s="1"/>
      <c r="B1313" s="3" t="s">
        <v>25</v>
      </c>
      <c r="C1313" s="3">
        <v>1128299</v>
      </c>
      <c r="D1313" s="4">
        <v>44271</v>
      </c>
      <c r="E1313" s="3" t="s">
        <v>26</v>
      </c>
      <c r="F1313" s="3" t="s">
        <v>61</v>
      </c>
      <c r="G1313" s="3" t="s">
        <v>62</v>
      </c>
      <c r="H1313" s="3" t="s">
        <v>18</v>
      </c>
      <c r="I1313" s="5">
        <v>0.6</v>
      </c>
      <c r="J1313" s="6">
        <v>3250</v>
      </c>
      <c r="K1313" s="7">
        <f t="shared" si="10"/>
        <v>1950</v>
      </c>
      <c r="L1313" s="7">
        <f t="shared" si="11"/>
        <v>585</v>
      </c>
      <c r="M1313" s="8">
        <v>0.3</v>
      </c>
    </row>
    <row r="1314" spans="1:13" x14ac:dyDescent="0.25">
      <c r="A1314" s="1"/>
      <c r="B1314" s="3" t="s">
        <v>25</v>
      </c>
      <c r="C1314" s="3">
        <v>1128299</v>
      </c>
      <c r="D1314" s="4">
        <v>44271</v>
      </c>
      <c r="E1314" s="3" t="s">
        <v>26</v>
      </c>
      <c r="F1314" s="3" t="s">
        <v>61</v>
      </c>
      <c r="G1314" s="3" t="s">
        <v>62</v>
      </c>
      <c r="H1314" s="3" t="s">
        <v>19</v>
      </c>
      <c r="I1314" s="5">
        <v>0.65</v>
      </c>
      <c r="J1314" s="6">
        <v>1750</v>
      </c>
      <c r="K1314" s="7">
        <f t="shared" si="10"/>
        <v>1137.5</v>
      </c>
      <c r="L1314" s="7">
        <f t="shared" si="11"/>
        <v>227.5</v>
      </c>
      <c r="M1314" s="8">
        <v>0.2</v>
      </c>
    </row>
    <row r="1315" spans="1:13" x14ac:dyDescent="0.25">
      <c r="A1315" s="1"/>
      <c r="B1315" s="3" t="s">
        <v>25</v>
      </c>
      <c r="C1315" s="3">
        <v>1128299</v>
      </c>
      <c r="D1315" s="4">
        <v>44271</v>
      </c>
      <c r="E1315" s="3" t="s">
        <v>26</v>
      </c>
      <c r="F1315" s="3" t="s">
        <v>61</v>
      </c>
      <c r="G1315" s="3" t="s">
        <v>62</v>
      </c>
      <c r="H1315" s="3" t="s">
        <v>20</v>
      </c>
      <c r="I1315" s="5">
        <v>0.6</v>
      </c>
      <c r="J1315" s="6">
        <v>3750</v>
      </c>
      <c r="K1315" s="7">
        <f t="shared" si="10"/>
        <v>2250</v>
      </c>
      <c r="L1315" s="7">
        <f t="shared" si="11"/>
        <v>1012.5</v>
      </c>
      <c r="M1315" s="8">
        <v>0.45</v>
      </c>
    </row>
    <row r="1316" spans="1:13" x14ac:dyDescent="0.25">
      <c r="A1316" s="1"/>
      <c r="B1316" s="3" t="s">
        <v>25</v>
      </c>
      <c r="C1316" s="3">
        <v>1128299</v>
      </c>
      <c r="D1316" s="4">
        <v>44303</v>
      </c>
      <c r="E1316" s="3" t="s">
        <v>26</v>
      </c>
      <c r="F1316" s="3" t="s">
        <v>61</v>
      </c>
      <c r="G1316" s="3" t="s">
        <v>62</v>
      </c>
      <c r="H1316" s="3" t="s">
        <v>15</v>
      </c>
      <c r="I1316" s="5">
        <v>0.65</v>
      </c>
      <c r="J1316" s="6">
        <v>5500</v>
      </c>
      <c r="K1316" s="7">
        <f t="shared" si="10"/>
        <v>3575</v>
      </c>
      <c r="L1316" s="7">
        <f t="shared" si="11"/>
        <v>1072.5</v>
      </c>
      <c r="M1316" s="8">
        <v>0.3</v>
      </c>
    </row>
    <row r="1317" spans="1:13" x14ac:dyDescent="0.25">
      <c r="A1317" s="1"/>
      <c r="B1317" s="3" t="s">
        <v>25</v>
      </c>
      <c r="C1317" s="3">
        <v>1128299</v>
      </c>
      <c r="D1317" s="4">
        <v>44303</v>
      </c>
      <c r="E1317" s="3" t="s">
        <v>26</v>
      </c>
      <c r="F1317" s="3" t="s">
        <v>61</v>
      </c>
      <c r="G1317" s="3" t="s">
        <v>62</v>
      </c>
      <c r="H1317" s="3" t="s">
        <v>16</v>
      </c>
      <c r="I1317" s="5">
        <v>0.70000000000000007</v>
      </c>
      <c r="J1317" s="6">
        <v>3500</v>
      </c>
      <c r="K1317" s="7">
        <f t="shared" si="10"/>
        <v>2450.0000000000005</v>
      </c>
      <c r="L1317" s="7">
        <f t="shared" si="11"/>
        <v>612.50000000000011</v>
      </c>
      <c r="M1317" s="8">
        <v>0.25</v>
      </c>
    </row>
    <row r="1318" spans="1:13" x14ac:dyDescent="0.25">
      <c r="A1318" s="1"/>
      <c r="B1318" s="3" t="s">
        <v>25</v>
      </c>
      <c r="C1318" s="3">
        <v>1128299</v>
      </c>
      <c r="D1318" s="4">
        <v>44303</v>
      </c>
      <c r="E1318" s="3" t="s">
        <v>26</v>
      </c>
      <c r="F1318" s="3" t="s">
        <v>61</v>
      </c>
      <c r="G1318" s="3" t="s">
        <v>62</v>
      </c>
      <c r="H1318" s="3" t="s">
        <v>17</v>
      </c>
      <c r="I1318" s="5">
        <v>0.70000000000000007</v>
      </c>
      <c r="J1318" s="6">
        <v>4000</v>
      </c>
      <c r="K1318" s="7">
        <f t="shared" si="10"/>
        <v>2800.0000000000005</v>
      </c>
      <c r="L1318" s="7">
        <f t="shared" si="11"/>
        <v>840.00000000000011</v>
      </c>
      <c r="M1318" s="8">
        <v>0.3</v>
      </c>
    </row>
    <row r="1319" spans="1:13" x14ac:dyDescent="0.25">
      <c r="A1319" s="1"/>
      <c r="B1319" s="3" t="s">
        <v>25</v>
      </c>
      <c r="C1319" s="3">
        <v>1128299</v>
      </c>
      <c r="D1319" s="4">
        <v>44303</v>
      </c>
      <c r="E1319" s="3" t="s">
        <v>26</v>
      </c>
      <c r="F1319" s="3" t="s">
        <v>61</v>
      </c>
      <c r="G1319" s="3" t="s">
        <v>62</v>
      </c>
      <c r="H1319" s="3" t="s">
        <v>18</v>
      </c>
      <c r="I1319" s="5">
        <v>0.55000000000000004</v>
      </c>
      <c r="J1319" s="6">
        <v>3000</v>
      </c>
      <c r="K1319" s="7">
        <f t="shared" si="10"/>
        <v>1650.0000000000002</v>
      </c>
      <c r="L1319" s="7">
        <f t="shared" si="11"/>
        <v>495.00000000000006</v>
      </c>
      <c r="M1319" s="8">
        <v>0.3</v>
      </c>
    </row>
    <row r="1320" spans="1:13" x14ac:dyDescent="0.25">
      <c r="A1320" s="1"/>
      <c r="B1320" s="3" t="s">
        <v>25</v>
      </c>
      <c r="C1320" s="3">
        <v>1128299</v>
      </c>
      <c r="D1320" s="4">
        <v>44303</v>
      </c>
      <c r="E1320" s="3" t="s">
        <v>26</v>
      </c>
      <c r="F1320" s="3" t="s">
        <v>61</v>
      </c>
      <c r="G1320" s="3" t="s">
        <v>62</v>
      </c>
      <c r="H1320" s="3" t="s">
        <v>19</v>
      </c>
      <c r="I1320" s="5">
        <v>0.60000000000000009</v>
      </c>
      <c r="J1320" s="6">
        <v>2000</v>
      </c>
      <c r="K1320" s="7">
        <f t="shared" si="10"/>
        <v>1200.0000000000002</v>
      </c>
      <c r="L1320" s="7">
        <f t="shared" si="11"/>
        <v>240.00000000000006</v>
      </c>
      <c r="M1320" s="8">
        <v>0.2</v>
      </c>
    </row>
    <row r="1321" spans="1:13" x14ac:dyDescent="0.25">
      <c r="A1321" s="1"/>
      <c r="B1321" s="3" t="s">
        <v>25</v>
      </c>
      <c r="C1321" s="3">
        <v>1128299</v>
      </c>
      <c r="D1321" s="4">
        <v>44303</v>
      </c>
      <c r="E1321" s="3" t="s">
        <v>26</v>
      </c>
      <c r="F1321" s="3" t="s">
        <v>61</v>
      </c>
      <c r="G1321" s="3" t="s">
        <v>62</v>
      </c>
      <c r="H1321" s="3" t="s">
        <v>20</v>
      </c>
      <c r="I1321" s="5">
        <v>0.75000000000000011</v>
      </c>
      <c r="J1321" s="6">
        <v>3750</v>
      </c>
      <c r="K1321" s="7">
        <f t="shared" si="10"/>
        <v>2812.5000000000005</v>
      </c>
      <c r="L1321" s="7">
        <f t="shared" si="11"/>
        <v>1265.6250000000002</v>
      </c>
      <c r="M1321" s="8">
        <v>0.45</v>
      </c>
    </row>
    <row r="1322" spans="1:13" x14ac:dyDescent="0.25">
      <c r="A1322" s="1"/>
      <c r="B1322" s="3" t="s">
        <v>25</v>
      </c>
      <c r="C1322" s="3">
        <v>1128299</v>
      </c>
      <c r="D1322" s="4">
        <v>44334</v>
      </c>
      <c r="E1322" s="3" t="s">
        <v>26</v>
      </c>
      <c r="F1322" s="3" t="s">
        <v>61</v>
      </c>
      <c r="G1322" s="3" t="s">
        <v>62</v>
      </c>
      <c r="H1322" s="3" t="s">
        <v>15</v>
      </c>
      <c r="I1322" s="5">
        <v>0.6</v>
      </c>
      <c r="J1322" s="6">
        <v>5750</v>
      </c>
      <c r="K1322" s="7">
        <f t="shared" si="10"/>
        <v>3450</v>
      </c>
      <c r="L1322" s="7">
        <f t="shared" si="11"/>
        <v>1035</v>
      </c>
      <c r="M1322" s="8">
        <v>0.3</v>
      </c>
    </row>
    <row r="1323" spans="1:13" x14ac:dyDescent="0.25">
      <c r="A1323" s="1"/>
      <c r="B1323" s="3" t="s">
        <v>25</v>
      </c>
      <c r="C1323" s="3">
        <v>1128299</v>
      </c>
      <c r="D1323" s="4">
        <v>44334</v>
      </c>
      <c r="E1323" s="3" t="s">
        <v>26</v>
      </c>
      <c r="F1323" s="3" t="s">
        <v>61</v>
      </c>
      <c r="G1323" s="3" t="s">
        <v>62</v>
      </c>
      <c r="H1323" s="3" t="s">
        <v>16</v>
      </c>
      <c r="I1323" s="5">
        <v>0.65</v>
      </c>
      <c r="J1323" s="6">
        <v>4250</v>
      </c>
      <c r="K1323" s="7">
        <f t="shared" si="10"/>
        <v>2762.5</v>
      </c>
      <c r="L1323" s="7">
        <f t="shared" si="11"/>
        <v>690.625</v>
      </c>
      <c r="M1323" s="8">
        <v>0.25</v>
      </c>
    </row>
    <row r="1324" spans="1:13" x14ac:dyDescent="0.25">
      <c r="A1324" s="1"/>
      <c r="B1324" s="3" t="s">
        <v>25</v>
      </c>
      <c r="C1324" s="3">
        <v>1128299</v>
      </c>
      <c r="D1324" s="4">
        <v>44334</v>
      </c>
      <c r="E1324" s="3" t="s">
        <v>26</v>
      </c>
      <c r="F1324" s="3" t="s">
        <v>61</v>
      </c>
      <c r="G1324" s="3" t="s">
        <v>62</v>
      </c>
      <c r="H1324" s="3" t="s">
        <v>17</v>
      </c>
      <c r="I1324" s="5">
        <v>0.65</v>
      </c>
      <c r="J1324" s="6">
        <v>4250</v>
      </c>
      <c r="K1324" s="7">
        <f t="shared" si="10"/>
        <v>2762.5</v>
      </c>
      <c r="L1324" s="7">
        <f t="shared" si="11"/>
        <v>828.75</v>
      </c>
      <c r="M1324" s="8">
        <v>0.3</v>
      </c>
    </row>
    <row r="1325" spans="1:13" x14ac:dyDescent="0.25">
      <c r="A1325" s="1"/>
      <c r="B1325" s="3" t="s">
        <v>25</v>
      </c>
      <c r="C1325" s="3">
        <v>1128299</v>
      </c>
      <c r="D1325" s="4">
        <v>44334</v>
      </c>
      <c r="E1325" s="3" t="s">
        <v>26</v>
      </c>
      <c r="F1325" s="3" t="s">
        <v>61</v>
      </c>
      <c r="G1325" s="3" t="s">
        <v>62</v>
      </c>
      <c r="H1325" s="3" t="s">
        <v>18</v>
      </c>
      <c r="I1325" s="5">
        <v>0.6</v>
      </c>
      <c r="J1325" s="6">
        <v>3250</v>
      </c>
      <c r="K1325" s="7">
        <f t="shared" si="10"/>
        <v>1950</v>
      </c>
      <c r="L1325" s="7">
        <f t="shared" si="11"/>
        <v>585</v>
      </c>
      <c r="M1325" s="8">
        <v>0.3</v>
      </c>
    </row>
    <row r="1326" spans="1:13" x14ac:dyDescent="0.25">
      <c r="A1326" s="1"/>
      <c r="B1326" s="3" t="s">
        <v>25</v>
      </c>
      <c r="C1326" s="3">
        <v>1128299</v>
      </c>
      <c r="D1326" s="4">
        <v>44334</v>
      </c>
      <c r="E1326" s="3" t="s">
        <v>26</v>
      </c>
      <c r="F1326" s="3" t="s">
        <v>61</v>
      </c>
      <c r="G1326" s="3" t="s">
        <v>62</v>
      </c>
      <c r="H1326" s="3" t="s">
        <v>19</v>
      </c>
      <c r="I1326" s="5">
        <v>0.54999999999999993</v>
      </c>
      <c r="J1326" s="6">
        <v>2250</v>
      </c>
      <c r="K1326" s="7">
        <f t="shared" si="10"/>
        <v>1237.4999999999998</v>
      </c>
      <c r="L1326" s="7">
        <f t="shared" si="11"/>
        <v>247.49999999999997</v>
      </c>
      <c r="M1326" s="8">
        <v>0.2</v>
      </c>
    </row>
    <row r="1327" spans="1:13" x14ac:dyDescent="0.25">
      <c r="A1327" s="1"/>
      <c r="B1327" s="3" t="s">
        <v>25</v>
      </c>
      <c r="C1327" s="3">
        <v>1128299</v>
      </c>
      <c r="D1327" s="4">
        <v>44334</v>
      </c>
      <c r="E1327" s="3" t="s">
        <v>26</v>
      </c>
      <c r="F1327" s="3" t="s">
        <v>61</v>
      </c>
      <c r="G1327" s="3" t="s">
        <v>62</v>
      </c>
      <c r="H1327" s="3" t="s">
        <v>20</v>
      </c>
      <c r="I1327" s="5">
        <v>0.7</v>
      </c>
      <c r="J1327" s="6">
        <v>5750</v>
      </c>
      <c r="K1327" s="7">
        <f t="shared" si="10"/>
        <v>4024.9999999999995</v>
      </c>
      <c r="L1327" s="7">
        <f t="shared" si="11"/>
        <v>1811.2499999999998</v>
      </c>
      <c r="M1327" s="8">
        <v>0.45</v>
      </c>
    </row>
    <row r="1328" spans="1:13" x14ac:dyDescent="0.25">
      <c r="A1328" s="1"/>
      <c r="B1328" s="3" t="s">
        <v>25</v>
      </c>
      <c r="C1328" s="3">
        <v>1128299</v>
      </c>
      <c r="D1328" s="4">
        <v>44364</v>
      </c>
      <c r="E1328" s="3" t="s">
        <v>26</v>
      </c>
      <c r="F1328" s="3" t="s">
        <v>61</v>
      </c>
      <c r="G1328" s="3" t="s">
        <v>62</v>
      </c>
      <c r="H1328" s="3" t="s">
        <v>15</v>
      </c>
      <c r="I1328" s="5">
        <v>0.64999999999999991</v>
      </c>
      <c r="J1328" s="6">
        <v>8250</v>
      </c>
      <c r="K1328" s="7">
        <f t="shared" si="10"/>
        <v>5362.4999999999991</v>
      </c>
      <c r="L1328" s="7">
        <f t="shared" si="11"/>
        <v>1608.7499999999998</v>
      </c>
      <c r="M1328" s="8">
        <v>0.3</v>
      </c>
    </row>
    <row r="1329" spans="1:13" x14ac:dyDescent="0.25">
      <c r="A1329" s="1"/>
      <c r="B1329" s="3" t="s">
        <v>25</v>
      </c>
      <c r="C1329" s="3">
        <v>1128299</v>
      </c>
      <c r="D1329" s="4">
        <v>44364</v>
      </c>
      <c r="E1329" s="3" t="s">
        <v>26</v>
      </c>
      <c r="F1329" s="3" t="s">
        <v>61</v>
      </c>
      <c r="G1329" s="3" t="s">
        <v>62</v>
      </c>
      <c r="H1329" s="3" t="s">
        <v>16</v>
      </c>
      <c r="I1329" s="5">
        <v>0.7</v>
      </c>
      <c r="J1329" s="6">
        <v>7000</v>
      </c>
      <c r="K1329" s="7">
        <f t="shared" si="10"/>
        <v>4900</v>
      </c>
      <c r="L1329" s="7">
        <f t="shared" si="11"/>
        <v>1225</v>
      </c>
      <c r="M1329" s="8">
        <v>0.25</v>
      </c>
    </row>
    <row r="1330" spans="1:13" x14ac:dyDescent="0.25">
      <c r="A1330" s="1"/>
      <c r="B1330" s="3" t="s">
        <v>25</v>
      </c>
      <c r="C1330" s="3">
        <v>1128299</v>
      </c>
      <c r="D1330" s="4">
        <v>44364</v>
      </c>
      <c r="E1330" s="3" t="s">
        <v>26</v>
      </c>
      <c r="F1330" s="3" t="s">
        <v>61</v>
      </c>
      <c r="G1330" s="3" t="s">
        <v>62</v>
      </c>
      <c r="H1330" s="3" t="s">
        <v>17</v>
      </c>
      <c r="I1330" s="5">
        <v>0.85</v>
      </c>
      <c r="J1330" s="6">
        <v>7000</v>
      </c>
      <c r="K1330" s="7">
        <f t="shared" si="10"/>
        <v>5950</v>
      </c>
      <c r="L1330" s="7">
        <f t="shared" si="11"/>
        <v>1785</v>
      </c>
      <c r="M1330" s="8">
        <v>0.3</v>
      </c>
    </row>
    <row r="1331" spans="1:13" x14ac:dyDescent="0.25">
      <c r="A1331" s="1"/>
      <c r="B1331" s="3" t="s">
        <v>25</v>
      </c>
      <c r="C1331" s="3">
        <v>1128299</v>
      </c>
      <c r="D1331" s="4">
        <v>44364</v>
      </c>
      <c r="E1331" s="3" t="s">
        <v>26</v>
      </c>
      <c r="F1331" s="3" t="s">
        <v>61</v>
      </c>
      <c r="G1331" s="3" t="s">
        <v>62</v>
      </c>
      <c r="H1331" s="3" t="s">
        <v>18</v>
      </c>
      <c r="I1331" s="5">
        <v>0.85</v>
      </c>
      <c r="J1331" s="6">
        <v>5750</v>
      </c>
      <c r="K1331" s="7">
        <f t="shared" si="10"/>
        <v>4887.5</v>
      </c>
      <c r="L1331" s="7">
        <f t="shared" si="11"/>
        <v>1466.25</v>
      </c>
      <c r="M1331" s="8">
        <v>0.3</v>
      </c>
    </row>
    <row r="1332" spans="1:13" x14ac:dyDescent="0.25">
      <c r="A1332" s="1"/>
      <c r="B1332" s="3" t="s">
        <v>25</v>
      </c>
      <c r="C1332" s="3">
        <v>1128299</v>
      </c>
      <c r="D1332" s="4">
        <v>44364</v>
      </c>
      <c r="E1332" s="3" t="s">
        <v>26</v>
      </c>
      <c r="F1332" s="3" t="s">
        <v>61</v>
      </c>
      <c r="G1332" s="3" t="s">
        <v>62</v>
      </c>
      <c r="H1332" s="3" t="s">
        <v>19</v>
      </c>
      <c r="I1332" s="5">
        <v>0.95000000000000007</v>
      </c>
      <c r="J1332" s="6">
        <v>4500</v>
      </c>
      <c r="K1332" s="7">
        <f t="shared" si="10"/>
        <v>4275</v>
      </c>
      <c r="L1332" s="7">
        <f t="shared" si="11"/>
        <v>855</v>
      </c>
      <c r="M1332" s="8">
        <v>0.2</v>
      </c>
    </row>
    <row r="1333" spans="1:13" x14ac:dyDescent="0.25">
      <c r="A1333" s="1"/>
      <c r="B1333" s="3" t="s">
        <v>25</v>
      </c>
      <c r="C1333" s="3">
        <v>1128299</v>
      </c>
      <c r="D1333" s="4">
        <v>44364</v>
      </c>
      <c r="E1333" s="3" t="s">
        <v>26</v>
      </c>
      <c r="F1333" s="3" t="s">
        <v>61</v>
      </c>
      <c r="G1333" s="3" t="s">
        <v>62</v>
      </c>
      <c r="H1333" s="3" t="s">
        <v>20</v>
      </c>
      <c r="I1333" s="5">
        <v>1.1000000000000001</v>
      </c>
      <c r="J1333" s="6">
        <v>7500</v>
      </c>
      <c r="K1333" s="7">
        <f t="shared" si="10"/>
        <v>8250</v>
      </c>
      <c r="L1333" s="7">
        <f t="shared" si="11"/>
        <v>3712.5</v>
      </c>
      <c r="M1333" s="8">
        <v>0.45</v>
      </c>
    </row>
    <row r="1334" spans="1:13" x14ac:dyDescent="0.25">
      <c r="A1334" s="1"/>
      <c r="B1334" s="3" t="s">
        <v>25</v>
      </c>
      <c r="C1334" s="3">
        <v>1128299</v>
      </c>
      <c r="D1334" s="4">
        <v>44393</v>
      </c>
      <c r="E1334" s="3" t="s">
        <v>26</v>
      </c>
      <c r="F1334" s="3" t="s">
        <v>61</v>
      </c>
      <c r="G1334" s="3" t="s">
        <v>62</v>
      </c>
      <c r="H1334" s="3" t="s">
        <v>15</v>
      </c>
      <c r="I1334" s="5">
        <v>0.9</v>
      </c>
      <c r="J1334" s="6">
        <v>9000</v>
      </c>
      <c r="K1334" s="7">
        <f t="shared" si="10"/>
        <v>8100</v>
      </c>
      <c r="L1334" s="7">
        <f t="shared" si="11"/>
        <v>2430</v>
      </c>
      <c r="M1334" s="8">
        <v>0.3</v>
      </c>
    </row>
    <row r="1335" spans="1:13" x14ac:dyDescent="0.25">
      <c r="A1335" s="1"/>
      <c r="B1335" s="3" t="s">
        <v>25</v>
      </c>
      <c r="C1335" s="3">
        <v>1128299</v>
      </c>
      <c r="D1335" s="4">
        <v>44393</v>
      </c>
      <c r="E1335" s="3" t="s">
        <v>26</v>
      </c>
      <c r="F1335" s="3" t="s">
        <v>61</v>
      </c>
      <c r="G1335" s="3" t="s">
        <v>62</v>
      </c>
      <c r="H1335" s="3" t="s">
        <v>16</v>
      </c>
      <c r="I1335" s="5">
        <v>0.95000000000000007</v>
      </c>
      <c r="J1335" s="6">
        <v>7500</v>
      </c>
      <c r="K1335" s="7">
        <f t="shared" si="10"/>
        <v>7125.0000000000009</v>
      </c>
      <c r="L1335" s="7">
        <f t="shared" si="11"/>
        <v>1781.2500000000002</v>
      </c>
      <c r="M1335" s="8">
        <v>0.25</v>
      </c>
    </row>
    <row r="1336" spans="1:13" x14ac:dyDescent="0.25">
      <c r="A1336" s="1"/>
      <c r="B1336" s="3" t="s">
        <v>25</v>
      </c>
      <c r="C1336" s="3">
        <v>1128299</v>
      </c>
      <c r="D1336" s="4">
        <v>44393</v>
      </c>
      <c r="E1336" s="3" t="s">
        <v>26</v>
      </c>
      <c r="F1336" s="3" t="s">
        <v>61</v>
      </c>
      <c r="G1336" s="3" t="s">
        <v>62</v>
      </c>
      <c r="H1336" s="3" t="s">
        <v>17</v>
      </c>
      <c r="I1336" s="5">
        <v>0.95000000000000007</v>
      </c>
      <c r="J1336" s="6">
        <v>7000</v>
      </c>
      <c r="K1336" s="7">
        <f t="shared" si="10"/>
        <v>6650.0000000000009</v>
      </c>
      <c r="L1336" s="7">
        <f t="shared" si="11"/>
        <v>1995.0000000000002</v>
      </c>
      <c r="M1336" s="8">
        <v>0.3</v>
      </c>
    </row>
    <row r="1337" spans="1:13" x14ac:dyDescent="0.25">
      <c r="A1337" s="1"/>
      <c r="B1337" s="3" t="s">
        <v>25</v>
      </c>
      <c r="C1337" s="3">
        <v>1128299</v>
      </c>
      <c r="D1337" s="4">
        <v>44393</v>
      </c>
      <c r="E1337" s="3" t="s">
        <v>26</v>
      </c>
      <c r="F1337" s="3" t="s">
        <v>61</v>
      </c>
      <c r="G1337" s="3" t="s">
        <v>62</v>
      </c>
      <c r="H1337" s="3" t="s">
        <v>18</v>
      </c>
      <c r="I1337" s="5">
        <v>0.9</v>
      </c>
      <c r="J1337" s="6">
        <v>6000</v>
      </c>
      <c r="K1337" s="7">
        <f t="shared" si="10"/>
        <v>5400</v>
      </c>
      <c r="L1337" s="7">
        <f t="shared" si="11"/>
        <v>1620</v>
      </c>
      <c r="M1337" s="8">
        <v>0.3</v>
      </c>
    </row>
    <row r="1338" spans="1:13" x14ac:dyDescent="0.25">
      <c r="A1338" s="1"/>
      <c r="B1338" s="3" t="s">
        <v>25</v>
      </c>
      <c r="C1338" s="3">
        <v>1128299</v>
      </c>
      <c r="D1338" s="4">
        <v>44393</v>
      </c>
      <c r="E1338" s="3" t="s">
        <v>26</v>
      </c>
      <c r="F1338" s="3" t="s">
        <v>61</v>
      </c>
      <c r="G1338" s="3" t="s">
        <v>62</v>
      </c>
      <c r="H1338" s="3" t="s">
        <v>19</v>
      </c>
      <c r="I1338" s="5">
        <v>0.95000000000000007</v>
      </c>
      <c r="J1338" s="6">
        <v>6500</v>
      </c>
      <c r="K1338" s="7">
        <f t="shared" si="10"/>
        <v>6175</v>
      </c>
      <c r="L1338" s="7">
        <f t="shared" si="11"/>
        <v>1235</v>
      </c>
      <c r="M1338" s="8">
        <v>0.2</v>
      </c>
    </row>
    <row r="1339" spans="1:13" x14ac:dyDescent="0.25">
      <c r="A1339" s="1"/>
      <c r="B1339" s="3" t="s">
        <v>25</v>
      </c>
      <c r="C1339" s="3">
        <v>1128299</v>
      </c>
      <c r="D1339" s="4">
        <v>44393</v>
      </c>
      <c r="E1339" s="3" t="s">
        <v>26</v>
      </c>
      <c r="F1339" s="3" t="s">
        <v>61</v>
      </c>
      <c r="G1339" s="3" t="s">
        <v>62</v>
      </c>
      <c r="H1339" s="3" t="s">
        <v>20</v>
      </c>
      <c r="I1339" s="5">
        <v>1.1000000000000001</v>
      </c>
      <c r="J1339" s="6">
        <v>6500</v>
      </c>
      <c r="K1339" s="7">
        <f t="shared" si="10"/>
        <v>7150.0000000000009</v>
      </c>
      <c r="L1339" s="7">
        <f t="shared" si="11"/>
        <v>3217.5000000000005</v>
      </c>
      <c r="M1339" s="8">
        <v>0.45</v>
      </c>
    </row>
    <row r="1340" spans="1:13" x14ac:dyDescent="0.25">
      <c r="A1340" s="1"/>
      <c r="B1340" s="3" t="s">
        <v>25</v>
      </c>
      <c r="C1340" s="3">
        <v>1128299</v>
      </c>
      <c r="D1340" s="4">
        <v>44425</v>
      </c>
      <c r="E1340" s="3" t="s">
        <v>26</v>
      </c>
      <c r="F1340" s="3" t="s">
        <v>61</v>
      </c>
      <c r="G1340" s="3" t="s">
        <v>62</v>
      </c>
      <c r="H1340" s="3" t="s">
        <v>15</v>
      </c>
      <c r="I1340" s="5">
        <v>0.95000000000000007</v>
      </c>
      <c r="J1340" s="6">
        <v>8500</v>
      </c>
      <c r="K1340" s="7">
        <f t="shared" si="10"/>
        <v>8075.0000000000009</v>
      </c>
      <c r="L1340" s="7">
        <f t="shared" si="11"/>
        <v>2422.5</v>
      </c>
      <c r="M1340" s="8">
        <v>0.3</v>
      </c>
    </row>
    <row r="1341" spans="1:13" x14ac:dyDescent="0.25">
      <c r="A1341" s="1"/>
      <c r="B1341" s="3" t="s">
        <v>25</v>
      </c>
      <c r="C1341" s="3">
        <v>1128299</v>
      </c>
      <c r="D1341" s="4">
        <v>44425</v>
      </c>
      <c r="E1341" s="3" t="s">
        <v>26</v>
      </c>
      <c r="F1341" s="3" t="s">
        <v>61</v>
      </c>
      <c r="G1341" s="3" t="s">
        <v>62</v>
      </c>
      <c r="H1341" s="3" t="s">
        <v>16</v>
      </c>
      <c r="I1341" s="5">
        <v>0.85000000000000009</v>
      </c>
      <c r="J1341" s="6">
        <v>8250</v>
      </c>
      <c r="K1341" s="7">
        <f t="shared" si="10"/>
        <v>7012.5000000000009</v>
      </c>
      <c r="L1341" s="7">
        <f t="shared" si="11"/>
        <v>1753.1250000000002</v>
      </c>
      <c r="M1341" s="8">
        <v>0.25</v>
      </c>
    </row>
    <row r="1342" spans="1:13" x14ac:dyDescent="0.25">
      <c r="A1342" s="1"/>
      <c r="B1342" s="3" t="s">
        <v>25</v>
      </c>
      <c r="C1342" s="3">
        <v>1128299</v>
      </c>
      <c r="D1342" s="4">
        <v>44425</v>
      </c>
      <c r="E1342" s="3" t="s">
        <v>26</v>
      </c>
      <c r="F1342" s="3" t="s">
        <v>61</v>
      </c>
      <c r="G1342" s="3" t="s">
        <v>62</v>
      </c>
      <c r="H1342" s="3" t="s">
        <v>17</v>
      </c>
      <c r="I1342" s="5">
        <v>0.8</v>
      </c>
      <c r="J1342" s="6">
        <v>7000</v>
      </c>
      <c r="K1342" s="7">
        <f t="shared" si="10"/>
        <v>5600</v>
      </c>
      <c r="L1342" s="7">
        <f t="shared" si="11"/>
        <v>1680</v>
      </c>
      <c r="M1342" s="8">
        <v>0.3</v>
      </c>
    </row>
    <row r="1343" spans="1:13" x14ac:dyDescent="0.25">
      <c r="A1343" s="1"/>
      <c r="B1343" s="3" t="s">
        <v>25</v>
      </c>
      <c r="C1343" s="3">
        <v>1128299</v>
      </c>
      <c r="D1343" s="4">
        <v>44425</v>
      </c>
      <c r="E1343" s="3" t="s">
        <v>26</v>
      </c>
      <c r="F1343" s="3" t="s">
        <v>61</v>
      </c>
      <c r="G1343" s="3" t="s">
        <v>62</v>
      </c>
      <c r="H1343" s="3" t="s">
        <v>18</v>
      </c>
      <c r="I1343" s="5">
        <v>0.8</v>
      </c>
      <c r="J1343" s="6">
        <v>4750</v>
      </c>
      <c r="K1343" s="7">
        <f t="shared" si="10"/>
        <v>3800</v>
      </c>
      <c r="L1343" s="7">
        <f t="shared" si="11"/>
        <v>1140</v>
      </c>
      <c r="M1343" s="8">
        <v>0.3</v>
      </c>
    </row>
    <row r="1344" spans="1:13" x14ac:dyDescent="0.25">
      <c r="A1344" s="1"/>
      <c r="B1344" s="3" t="s">
        <v>25</v>
      </c>
      <c r="C1344" s="3">
        <v>1128299</v>
      </c>
      <c r="D1344" s="4">
        <v>44425</v>
      </c>
      <c r="E1344" s="3" t="s">
        <v>26</v>
      </c>
      <c r="F1344" s="3" t="s">
        <v>61</v>
      </c>
      <c r="G1344" s="3" t="s">
        <v>62</v>
      </c>
      <c r="H1344" s="3" t="s">
        <v>19</v>
      </c>
      <c r="I1344" s="5">
        <v>0.79999999999999993</v>
      </c>
      <c r="J1344" s="6">
        <v>4750</v>
      </c>
      <c r="K1344" s="7">
        <f t="shared" si="10"/>
        <v>3799.9999999999995</v>
      </c>
      <c r="L1344" s="7">
        <f t="shared" si="11"/>
        <v>760</v>
      </c>
      <c r="M1344" s="8">
        <v>0.2</v>
      </c>
    </row>
    <row r="1345" spans="1:13" x14ac:dyDescent="0.25">
      <c r="A1345" s="1"/>
      <c r="B1345" s="3" t="s">
        <v>25</v>
      </c>
      <c r="C1345" s="3">
        <v>1128299</v>
      </c>
      <c r="D1345" s="4">
        <v>44425</v>
      </c>
      <c r="E1345" s="3" t="s">
        <v>26</v>
      </c>
      <c r="F1345" s="3" t="s">
        <v>61</v>
      </c>
      <c r="G1345" s="3" t="s">
        <v>62</v>
      </c>
      <c r="H1345" s="3" t="s">
        <v>20</v>
      </c>
      <c r="I1345" s="5">
        <v>0.85</v>
      </c>
      <c r="J1345" s="6">
        <v>3000</v>
      </c>
      <c r="K1345" s="7">
        <f t="shared" si="10"/>
        <v>2550</v>
      </c>
      <c r="L1345" s="7">
        <f t="shared" si="11"/>
        <v>1147.5</v>
      </c>
      <c r="M1345" s="8">
        <v>0.45</v>
      </c>
    </row>
    <row r="1346" spans="1:13" x14ac:dyDescent="0.25">
      <c r="A1346" s="1"/>
      <c r="B1346" s="3" t="s">
        <v>25</v>
      </c>
      <c r="C1346" s="3">
        <v>1128299</v>
      </c>
      <c r="D1346" s="4">
        <v>44457</v>
      </c>
      <c r="E1346" s="3" t="s">
        <v>26</v>
      </c>
      <c r="F1346" s="3" t="s">
        <v>61</v>
      </c>
      <c r="G1346" s="3" t="s">
        <v>62</v>
      </c>
      <c r="H1346" s="3" t="s">
        <v>15</v>
      </c>
      <c r="I1346" s="5">
        <v>0.60000000000000009</v>
      </c>
      <c r="J1346" s="6">
        <v>5000</v>
      </c>
      <c r="K1346" s="7">
        <f t="shared" si="10"/>
        <v>3000.0000000000005</v>
      </c>
      <c r="L1346" s="7">
        <f t="shared" si="11"/>
        <v>900.00000000000011</v>
      </c>
      <c r="M1346" s="8">
        <v>0.3</v>
      </c>
    </row>
    <row r="1347" spans="1:13" x14ac:dyDescent="0.25">
      <c r="A1347" s="1"/>
      <c r="B1347" s="3" t="s">
        <v>25</v>
      </c>
      <c r="C1347" s="3">
        <v>1128299</v>
      </c>
      <c r="D1347" s="4">
        <v>44457</v>
      </c>
      <c r="E1347" s="3" t="s">
        <v>26</v>
      </c>
      <c r="F1347" s="3" t="s">
        <v>61</v>
      </c>
      <c r="G1347" s="3" t="s">
        <v>62</v>
      </c>
      <c r="H1347" s="3" t="s">
        <v>16</v>
      </c>
      <c r="I1347" s="5">
        <v>0.65000000000000013</v>
      </c>
      <c r="J1347" s="6">
        <v>5000</v>
      </c>
      <c r="K1347" s="7">
        <f t="shared" si="10"/>
        <v>3250.0000000000005</v>
      </c>
      <c r="L1347" s="7">
        <f t="shared" si="11"/>
        <v>812.50000000000011</v>
      </c>
      <c r="M1347" s="8">
        <v>0.25</v>
      </c>
    </row>
    <row r="1348" spans="1:13" x14ac:dyDescent="0.25">
      <c r="A1348" s="1"/>
      <c r="B1348" s="3" t="s">
        <v>25</v>
      </c>
      <c r="C1348" s="3">
        <v>1128299</v>
      </c>
      <c r="D1348" s="4">
        <v>44457</v>
      </c>
      <c r="E1348" s="3" t="s">
        <v>26</v>
      </c>
      <c r="F1348" s="3" t="s">
        <v>61</v>
      </c>
      <c r="G1348" s="3" t="s">
        <v>62</v>
      </c>
      <c r="H1348" s="3" t="s">
        <v>17</v>
      </c>
      <c r="I1348" s="5">
        <v>0.60000000000000009</v>
      </c>
      <c r="J1348" s="6">
        <v>3000</v>
      </c>
      <c r="K1348" s="7">
        <f t="shared" si="10"/>
        <v>1800.0000000000002</v>
      </c>
      <c r="L1348" s="7">
        <f t="shared" si="11"/>
        <v>540</v>
      </c>
      <c r="M1348" s="8">
        <v>0.3</v>
      </c>
    </row>
    <row r="1349" spans="1:13" x14ac:dyDescent="0.25">
      <c r="A1349" s="1"/>
      <c r="B1349" s="3" t="s">
        <v>25</v>
      </c>
      <c r="C1349" s="3">
        <v>1128299</v>
      </c>
      <c r="D1349" s="4">
        <v>44457</v>
      </c>
      <c r="E1349" s="3" t="s">
        <v>26</v>
      </c>
      <c r="F1349" s="3" t="s">
        <v>61</v>
      </c>
      <c r="G1349" s="3" t="s">
        <v>62</v>
      </c>
      <c r="H1349" s="3" t="s">
        <v>18</v>
      </c>
      <c r="I1349" s="5">
        <v>0.60000000000000009</v>
      </c>
      <c r="J1349" s="6">
        <v>2500</v>
      </c>
      <c r="K1349" s="7">
        <f t="shared" si="10"/>
        <v>1500.0000000000002</v>
      </c>
      <c r="L1349" s="7">
        <f t="shared" si="11"/>
        <v>450.00000000000006</v>
      </c>
      <c r="M1349" s="8">
        <v>0.3</v>
      </c>
    </row>
    <row r="1350" spans="1:13" x14ac:dyDescent="0.25">
      <c r="A1350" s="1"/>
      <c r="B1350" s="3" t="s">
        <v>25</v>
      </c>
      <c r="C1350" s="3">
        <v>1128299</v>
      </c>
      <c r="D1350" s="4">
        <v>44457</v>
      </c>
      <c r="E1350" s="3" t="s">
        <v>26</v>
      </c>
      <c r="F1350" s="3" t="s">
        <v>61</v>
      </c>
      <c r="G1350" s="3" t="s">
        <v>62</v>
      </c>
      <c r="H1350" s="3" t="s">
        <v>19</v>
      </c>
      <c r="I1350" s="5">
        <v>0.70000000000000007</v>
      </c>
      <c r="J1350" s="6">
        <v>2750</v>
      </c>
      <c r="K1350" s="7">
        <f t="shared" si="10"/>
        <v>1925.0000000000002</v>
      </c>
      <c r="L1350" s="7">
        <f t="shared" si="11"/>
        <v>385.00000000000006</v>
      </c>
      <c r="M1350" s="8">
        <v>0.2</v>
      </c>
    </row>
    <row r="1351" spans="1:13" x14ac:dyDescent="0.25">
      <c r="A1351" s="1"/>
      <c r="B1351" s="3" t="s">
        <v>25</v>
      </c>
      <c r="C1351" s="3">
        <v>1128299</v>
      </c>
      <c r="D1351" s="4">
        <v>44457</v>
      </c>
      <c r="E1351" s="3" t="s">
        <v>26</v>
      </c>
      <c r="F1351" s="3" t="s">
        <v>61</v>
      </c>
      <c r="G1351" s="3" t="s">
        <v>62</v>
      </c>
      <c r="H1351" s="3" t="s">
        <v>20</v>
      </c>
      <c r="I1351" s="5">
        <v>0.54999999999999993</v>
      </c>
      <c r="J1351" s="6">
        <v>3000</v>
      </c>
      <c r="K1351" s="7">
        <f t="shared" si="10"/>
        <v>1649.9999999999998</v>
      </c>
      <c r="L1351" s="7">
        <f t="shared" si="11"/>
        <v>742.49999999999989</v>
      </c>
      <c r="M1351" s="8">
        <v>0.45</v>
      </c>
    </row>
    <row r="1352" spans="1:13" x14ac:dyDescent="0.25">
      <c r="A1352" s="1"/>
      <c r="B1352" s="3" t="s">
        <v>25</v>
      </c>
      <c r="C1352" s="3">
        <v>1128299</v>
      </c>
      <c r="D1352" s="4">
        <v>44486</v>
      </c>
      <c r="E1352" s="3" t="s">
        <v>26</v>
      </c>
      <c r="F1352" s="3" t="s">
        <v>61</v>
      </c>
      <c r="G1352" s="3" t="s">
        <v>62</v>
      </c>
      <c r="H1352" s="3" t="s">
        <v>15</v>
      </c>
      <c r="I1352" s="5">
        <v>0.5</v>
      </c>
      <c r="J1352" s="6">
        <v>4000</v>
      </c>
      <c r="K1352" s="7">
        <f t="shared" si="10"/>
        <v>2000</v>
      </c>
      <c r="L1352" s="7">
        <f t="shared" si="11"/>
        <v>600</v>
      </c>
      <c r="M1352" s="8">
        <v>0.3</v>
      </c>
    </row>
    <row r="1353" spans="1:13" x14ac:dyDescent="0.25">
      <c r="A1353" s="1"/>
      <c r="B1353" s="3" t="s">
        <v>25</v>
      </c>
      <c r="C1353" s="3">
        <v>1128299</v>
      </c>
      <c r="D1353" s="4">
        <v>44486</v>
      </c>
      <c r="E1353" s="3" t="s">
        <v>26</v>
      </c>
      <c r="F1353" s="3" t="s">
        <v>61</v>
      </c>
      <c r="G1353" s="3" t="s">
        <v>62</v>
      </c>
      <c r="H1353" s="3" t="s">
        <v>16</v>
      </c>
      <c r="I1353" s="5">
        <v>0.65000000000000013</v>
      </c>
      <c r="J1353" s="6">
        <v>5750</v>
      </c>
      <c r="K1353" s="7">
        <f t="shared" si="10"/>
        <v>3737.5000000000009</v>
      </c>
      <c r="L1353" s="7">
        <f t="shared" si="11"/>
        <v>934.37500000000023</v>
      </c>
      <c r="M1353" s="8">
        <v>0.25</v>
      </c>
    </row>
    <row r="1354" spans="1:13" x14ac:dyDescent="0.25">
      <c r="A1354" s="1"/>
      <c r="B1354" s="3" t="s">
        <v>25</v>
      </c>
      <c r="C1354" s="3">
        <v>1128299</v>
      </c>
      <c r="D1354" s="4">
        <v>44486</v>
      </c>
      <c r="E1354" s="3" t="s">
        <v>26</v>
      </c>
      <c r="F1354" s="3" t="s">
        <v>61</v>
      </c>
      <c r="G1354" s="3" t="s">
        <v>62</v>
      </c>
      <c r="H1354" s="3" t="s">
        <v>17</v>
      </c>
      <c r="I1354" s="5">
        <v>0.60000000000000009</v>
      </c>
      <c r="J1354" s="6">
        <v>4000</v>
      </c>
      <c r="K1354" s="7">
        <f t="shared" si="10"/>
        <v>2400.0000000000005</v>
      </c>
      <c r="L1354" s="7">
        <f t="shared" si="11"/>
        <v>720.00000000000011</v>
      </c>
      <c r="M1354" s="8">
        <v>0.3</v>
      </c>
    </row>
    <row r="1355" spans="1:13" x14ac:dyDescent="0.25">
      <c r="A1355" s="1"/>
      <c r="B1355" s="3" t="s">
        <v>25</v>
      </c>
      <c r="C1355" s="3">
        <v>1128299</v>
      </c>
      <c r="D1355" s="4">
        <v>44486</v>
      </c>
      <c r="E1355" s="3" t="s">
        <v>26</v>
      </c>
      <c r="F1355" s="3" t="s">
        <v>61</v>
      </c>
      <c r="G1355" s="3" t="s">
        <v>62</v>
      </c>
      <c r="H1355" s="3" t="s">
        <v>18</v>
      </c>
      <c r="I1355" s="5">
        <v>0.55000000000000004</v>
      </c>
      <c r="J1355" s="6">
        <v>3750</v>
      </c>
      <c r="K1355" s="7">
        <f t="shared" si="10"/>
        <v>2062.5</v>
      </c>
      <c r="L1355" s="7">
        <f t="shared" si="11"/>
        <v>618.75</v>
      </c>
      <c r="M1355" s="8">
        <v>0.3</v>
      </c>
    </row>
    <row r="1356" spans="1:13" x14ac:dyDescent="0.25">
      <c r="A1356" s="1"/>
      <c r="B1356" s="3" t="s">
        <v>25</v>
      </c>
      <c r="C1356" s="3">
        <v>1128299</v>
      </c>
      <c r="D1356" s="4">
        <v>44486</v>
      </c>
      <c r="E1356" s="3" t="s">
        <v>26</v>
      </c>
      <c r="F1356" s="3" t="s">
        <v>61</v>
      </c>
      <c r="G1356" s="3" t="s">
        <v>62</v>
      </c>
      <c r="H1356" s="3" t="s">
        <v>19</v>
      </c>
      <c r="I1356" s="5">
        <v>0.65</v>
      </c>
      <c r="J1356" s="6">
        <v>3500</v>
      </c>
      <c r="K1356" s="7">
        <f t="shared" si="10"/>
        <v>2275</v>
      </c>
      <c r="L1356" s="7">
        <f t="shared" si="11"/>
        <v>455</v>
      </c>
      <c r="M1356" s="8">
        <v>0.2</v>
      </c>
    </row>
    <row r="1357" spans="1:13" x14ac:dyDescent="0.25">
      <c r="A1357" s="1"/>
      <c r="B1357" s="3" t="s">
        <v>25</v>
      </c>
      <c r="C1357" s="3">
        <v>1128299</v>
      </c>
      <c r="D1357" s="4">
        <v>44486</v>
      </c>
      <c r="E1357" s="3" t="s">
        <v>26</v>
      </c>
      <c r="F1357" s="3" t="s">
        <v>61</v>
      </c>
      <c r="G1357" s="3" t="s">
        <v>62</v>
      </c>
      <c r="H1357" s="3" t="s">
        <v>20</v>
      </c>
      <c r="I1357" s="5">
        <v>0.70000000000000007</v>
      </c>
      <c r="J1357" s="6">
        <v>4000</v>
      </c>
      <c r="K1357" s="7">
        <f t="shared" si="10"/>
        <v>2800.0000000000005</v>
      </c>
      <c r="L1357" s="7">
        <f t="shared" si="11"/>
        <v>1260.0000000000002</v>
      </c>
      <c r="M1357" s="8">
        <v>0.45</v>
      </c>
    </row>
    <row r="1358" spans="1:13" x14ac:dyDescent="0.25">
      <c r="A1358" s="1"/>
      <c r="B1358" s="3" t="s">
        <v>25</v>
      </c>
      <c r="C1358" s="3">
        <v>1128299</v>
      </c>
      <c r="D1358" s="4">
        <v>44517</v>
      </c>
      <c r="E1358" s="3" t="s">
        <v>26</v>
      </c>
      <c r="F1358" s="3" t="s">
        <v>61</v>
      </c>
      <c r="G1358" s="3" t="s">
        <v>62</v>
      </c>
      <c r="H1358" s="3" t="s">
        <v>15</v>
      </c>
      <c r="I1358" s="5">
        <v>0.55000000000000004</v>
      </c>
      <c r="J1358" s="6">
        <v>6250</v>
      </c>
      <c r="K1358" s="7">
        <f t="shared" si="10"/>
        <v>3437.5000000000005</v>
      </c>
      <c r="L1358" s="7">
        <f t="shared" si="11"/>
        <v>1031.25</v>
      </c>
      <c r="M1358" s="8">
        <v>0.3</v>
      </c>
    </row>
    <row r="1359" spans="1:13" x14ac:dyDescent="0.25">
      <c r="A1359" s="1"/>
      <c r="B1359" s="3" t="s">
        <v>25</v>
      </c>
      <c r="C1359" s="3">
        <v>1128299</v>
      </c>
      <c r="D1359" s="4">
        <v>44517</v>
      </c>
      <c r="E1359" s="3" t="s">
        <v>26</v>
      </c>
      <c r="F1359" s="3" t="s">
        <v>61</v>
      </c>
      <c r="G1359" s="3" t="s">
        <v>62</v>
      </c>
      <c r="H1359" s="3" t="s">
        <v>16</v>
      </c>
      <c r="I1359" s="5">
        <v>0.60000000000000009</v>
      </c>
      <c r="J1359" s="6">
        <v>7000</v>
      </c>
      <c r="K1359" s="7">
        <f t="shared" si="10"/>
        <v>4200.0000000000009</v>
      </c>
      <c r="L1359" s="7">
        <f t="shared" si="11"/>
        <v>1050.0000000000002</v>
      </c>
      <c r="M1359" s="8">
        <v>0.25</v>
      </c>
    </row>
    <row r="1360" spans="1:13" x14ac:dyDescent="0.25">
      <c r="A1360" s="1"/>
      <c r="B1360" s="3" t="s">
        <v>25</v>
      </c>
      <c r="C1360" s="3">
        <v>1128299</v>
      </c>
      <c r="D1360" s="4">
        <v>44517</v>
      </c>
      <c r="E1360" s="3" t="s">
        <v>26</v>
      </c>
      <c r="F1360" s="3" t="s">
        <v>61</v>
      </c>
      <c r="G1360" s="3" t="s">
        <v>62</v>
      </c>
      <c r="H1360" s="3" t="s">
        <v>17</v>
      </c>
      <c r="I1360" s="5">
        <v>0.55000000000000004</v>
      </c>
      <c r="J1360" s="6">
        <v>5250</v>
      </c>
      <c r="K1360" s="7">
        <f t="shared" si="10"/>
        <v>2887.5000000000005</v>
      </c>
      <c r="L1360" s="7">
        <f t="shared" si="11"/>
        <v>866.25000000000011</v>
      </c>
      <c r="M1360" s="8">
        <v>0.3</v>
      </c>
    </row>
    <row r="1361" spans="1:13" x14ac:dyDescent="0.25">
      <c r="A1361" s="1"/>
      <c r="B1361" s="3" t="s">
        <v>25</v>
      </c>
      <c r="C1361" s="3">
        <v>1128299</v>
      </c>
      <c r="D1361" s="4">
        <v>44517</v>
      </c>
      <c r="E1361" s="3" t="s">
        <v>26</v>
      </c>
      <c r="F1361" s="3" t="s">
        <v>61</v>
      </c>
      <c r="G1361" s="3" t="s">
        <v>62</v>
      </c>
      <c r="H1361" s="3" t="s">
        <v>18</v>
      </c>
      <c r="I1361" s="5">
        <v>0.65000000000000013</v>
      </c>
      <c r="J1361" s="6">
        <v>5000</v>
      </c>
      <c r="K1361" s="7">
        <f t="shared" si="10"/>
        <v>3250.0000000000005</v>
      </c>
      <c r="L1361" s="7">
        <f t="shared" si="11"/>
        <v>975.00000000000011</v>
      </c>
      <c r="M1361" s="8">
        <v>0.3</v>
      </c>
    </row>
    <row r="1362" spans="1:13" x14ac:dyDescent="0.25">
      <c r="A1362" s="1"/>
      <c r="B1362" s="3" t="s">
        <v>25</v>
      </c>
      <c r="C1362" s="3">
        <v>1128299</v>
      </c>
      <c r="D1362" s="4">
        <v>44517</v>
      </c>
      <c r="E1362" s="3" t="s">
        <v>26</v>
      </c>
      <c r="F1362" s="3" t="s">
        <v>61</v>
      </c>
      <c r="G1362" s="3" t="s">
        <v>62</v>
      </c>
      <c r="H1362" s="3" t="s">
        <v>19</v>
      </c>
      <c r="I1362" s="5">
        <v>0.85000000000000009</v>
      </c>
      <c r="J1362" s="6">
        <v>4750</v>
      </c>
      <c r="K1362" s="7">
        <f t="shared" si="10"/>
        <v>4037.5000000000005</v>
      </c>
      <c r="L1362" s="7">
        <f t="shared" si="11"/>
        <v>807.50000000000011</v>
      </c>
      <c r="M1362" s="8">
        <v>0.2</v>
      </c>
    </row>
    <row r="1363" spans="1:13" x14ac:dyDescent="0.25">
      <c r="A1363" s="1"/>
      <c r="B1363" s="3" t="s">
        <v>25</v>
      </c>
      <c r="C1363" s="3">
        <v>1128299</v>
      </c>
      <c r="D1363" s="4">
        <v>44517</v>
      </c>
      <c r="E1363" s="3" t="s">
        <v>26</v>
      </c>
      <c r="F1363" s="3" t="s">
        <v>61</v>
      </c>
      <c r="G1363" s="3" t="s">
        <v>62</v>
      </c>
      <c r="H1363" s="3" t="s">
        <v>20</v>
      </c>
      <c r="I1363" s="5">
        <v>0.90000000000000013</v>
      </c>
      <c r="J1363" s="6">
        <v>6000</v>
      </c>
      <c r="K1363" s="7">
        <f t="shared" si="10"/>
        <v>5400.0000000000009</v>
      </c>
      <c r="L1363" s="7">
        <f t="shared" si="11"/>
        <v>2430.0000000000005</v>
      </c>
      <c r="M1363" s="8">
        <v>0.45</v>
      </c>
    </row>
    <row r="1364" spans="1:13" x14ac:dyDescent="0.25">
      <c r="A1364" s="1"/>
      <c r="B1364" s="3" t="s">
        <v>25</v>
      </c>
      <c r="C1364" s="3">
        <v>1128299</v>
      </c>
      <c r="D1364" s="4">
        <v>44546</v>
      </c>
      <c r="E1364" s="3" t="s">
        <v>26</v>
      </c>
      <c r="F1364" s="3" t="s">
        <v>61</v>
      </c>
      <c r="G1364" s="3" t="s">
        <v>62</v>
      </c>
      <c r="H1364" s="3" t="s">
        <v>15</v>
      </c>
      <c r="I1364" s="5">
        <v>0.75000000000000011</v>
      </c>
      <c r="J1364" s="6">
        <v>8000</v>
      </c>
      <c r="K1364" s="7">
        <f t="shared" si="10"/>
        <v>6000.0000000000009</v>
      </c>
      <c r="L1364" s="7">
        <f t="shared" si="11"/>
        <v>1800.0000000000002</v>
      </c>
      <c r="M1364" s="8">
        <v>0.3</v>
      </c>
    </row>
    <row r="1365" spans="1:13" x14ac:dyDescent="0.25">
      <c r="A1365" s="1"/>
      <c r="B1365" s="3" t="s">
        <v>25</v>
      </c>
      <c r="C1365" s="3">
        <v>1128299</v>
      </c>
      <c r="D1365" s="4">
        <v>44546</v>
      </c>
      <c r="E1365" s="3" t="s">
        <v>26</v>
      </c>
      <c r="F1365" s="3" t="s">
        <v>61</v>
      </c>
      <c r="G1365" s="3" t="s">
        <v>62</v>
      </c>
      <c r="H1365" s="3" t="s">
        <v>16</v>
      </c>
      <c r="I1365" s="5">
        <v>0.8500000000000002</v>
      </c>
      <c r="J1365" s="6">
        <v>8000</v>
      </c>
      <c r="K1365" s="7">
        <f t="shared" si="10"/>
        <v>6800.0000000000018</v>
      </c>
      <c r="L1365" s="7">
        <f t="shared" si="11"/>
        <v>1700.0000000000005</v>
      </c>
      <c r="M1365" s="8">
        <v>0.25</v>
      </c>
    </row>
    <row r="1366" spans="1:13" x14ac:dyDescent="0.25">
      <c r="A1366" s="1"/>
      <c r="B1366" s="3" t="s">
        <v>25</v>
      </c>
      <c r="C1366" s="3">
        <v>1128299</v>
      </c>
      <c r="D1366" s="4">
        <v>44546</v>
      </c>
      <c r="E1366" s="3" t="s">
        <v>26</v>
      </c>
      <c r="F1366" s="3" t="s">
        <v>61</v>
      </c>
      <c r="G1366" s="3" t="s">
        <v>62</v>
      </c>
      <c r="H1366" s="3" t="s">
        <v>17</v>
      </c>
      <c r="I1366" s="5">
        <v>0.80000000000000016</v>
      </c>
      <c r="J1366" s="6">
        <v>6000</v>
      </c>
      <c r="K1366" s="7">
        <f t="shared" si="10"/>
        <v>4800.0000000000009</v>
      </c>
      <c r="L1366" s="7">
        <f t="shared" si="11"/>
        <v>1440.0000000000002</v>
      </c>
      <c r="M1366" s="8">
        <v>0.3</v>
      </c>
    </row>
    <row r="1367" spans="1:13" x14ac:dyDescent="0.25">
      <c r="A1367" s="1"/>
      <c r="B1367" s="3" t="s">
        <v>25</v>
      </c>
      <c r="C1367" s="3">
        <v>1128299</v>
      </c>
      <c r="D1367" s="4">
        <v>44546</v>
      </c>
      <c r="E1367" s="3" t="s">
        <v>26</v>
      </c>
      <c r="F1367" s="3" t="s">
        <v>61</v>
      </c>
      <c r="G1367" s="3" t="s">
        <v>62</v>
      </c>
      <c r="H1367" s="3" t="s">
        <v>18</v>
      </c>
      <c r="I1367" s="5">
        <v>0.80000000000000016</v>
      </c>
      <c r="J1367" s="6">
        <v>6000</v>
      </c>
      <c r="K1367" s="7">
        <f t="shared" si="10"/>
        <v>4800.0000000000009</v>
      </c>
      <c r="L1367" s="7">
        <f t="shared" si="11"/>
        <v>1440.0000000000002</v>
      </c>
      <c r="M1367" s="8">
        <v>0.3</v>
      </c>
    </row>
    <row r="1368" spans="1:13" x14ac:dyDescent="0.25">
      <c r="A1368" s="1"/>
      <c r="B1368" s="3" t="s">
        <v>25</v>
      </c>
      <c r="C1368" s="3">
        <v>1128299</v>
      </c>
      <c r="D1368" s="4">
        <v>44546</v>
      </c>
      <c r="E1368" s="3" t="s">
        <v>26</v>
      </c>
      <c r="F1368" s="3" t="s">
        <v>61</v>
      </c>
      <c r="G1368" s="3" t="s">
        <v>62</v>
      </c>
      <c r="H1368" s="3" t="s">
        <v>19</v>
      </c>
      <c r="I1368" s="5">
        <v>0.90000000000000013</v>
      </c>
      <c r="J1368" s="6">
        <v>5250</v>
      </c>
      <c r="K1368" s="7">
        <f t="shared" si="10"/>
        <v>4725.0000000000009</v>
      </c>
      <c r="L1368" s="7">
        <f t="shared" si="11"/>
        <v>945.00000000000023</v>
      </c>
      <c r="M1368" s="8">
        <v>0.2</v>
      </c>
    </row>
    <row r="1369" spans="1:13" x14ac:dyDescent="0.25">
      <c r="A1369" s="1"/>
      <c r="B1369" s="3" t="s">
        <v>25</v>
      </c>
      <c r="C1369" s="3">
        <v>1128299</v>
      </c>
      <c r="D1369" s="4">
        <v>44546</v>
      </c>
      <c r="E1369" s="3" t="s">
        <v>26</v>
      </c>
      <c r="F1369" s="3" t="s">
        <v>61</v>
      </c>
      <c r="G1369" s="3" t="s">
        <v>62</v>
      </c>
      <c r="H1369" s="3" t="s">
        <v>20</v>
      </c>
      <c r="I1369" s="5">
        <v>0.95000000000000018</v>
      </c>
      <c r="J1369" s="6">
        <v>6250</v>
      </c>
      <c r="K1369" s="7">
        <f t="shared" si="10"/>
        <v>5937.5000000000009</v>
      </c>
      <c r="L1369" s="7">
        <f t="shared" si="11"/>
        <v>2671.8750000000005</v>
      </c>
      <c r="M1369" s="8">
        <v>0.45</v>
      </c>
    </row>
    <row r="1370" spans="1:13" x14ac:dyDescent="0.25">
      <c r="A1370" s="1" t="s">
        <v>37</v>
      </c>
      <c r="B1370" s="3" t="s">
        <v>12</v>
      </c>
      <c r="C1370" s="3">
        <v>1185732</v>
      </c>
      <c r="D1370" s="4">
        <v>44208</v>
      </c>
      <c r="E1370" s="3" t="s">
        <v>44</v>
      </c>
      <c r="F1370" s="3" t="s">
        <v>45</v>
      </c>
      <c r="G1370" s="3" t="s">
        <v>63</v>
      </c>
      <c r="H1370" s="3" t="s">
        <v>15</v>
      </c>
      <c r="I1370" s="5">
        <v>0.45</v>
      </c>
      <c r="J1370" s="6">
        <v>8500</v>
      </c>
      <c r="K1370" s="7">
        <f t="shared" si="10"/>
        <v>3825</v>
      </c>
      <c r="L1370" s="7">
        <f t="shared" si="11"/>
        <v>1721.25</v>
      </c>
      <c r="M1370" s="8">
        <v>0.45</v>
      </c>
    </row>
    <row r="1371" spans="1:13" x14ac:dyDescent="0.25">
      <c r="A1371" s="1"/>
      <c r="B1371" s="3" t="s">
        <v>12</v>
      </c>
      <c r="C1371" s="3">
        <v>1185732</v>
      </c>
      <c r="D1371" s="4">
        <v>44208</v>
      </c>
      <c r="E1371" s="3" t="s">
        <v>44</v>
      </c>
      <c r="F1371" s="3" t="s">
        <v>45</v>
      </c>
      <c r="G1371" s="3" t="s">
        <v>63</v>
      </c>
      <c r="H1371" s="3" t="s">
        <v>16</v>
      </c>
      <c r="I1371" s="5">
        <v>0.45</v>
      </c>
      <c r="J1371" s="6">
        <v>6500</v>
      </c>
      <c r="K1371" s="7">
        <f t="shared" si="10"/>
        <v>2925</v>
      </c>
      <c r="L1371" s="7">
        <f t="shared" si="11"/>
        <v>1023.7499999999999</v>
      </c>
      <c r="M1371" s="8">
        <v>0.35</v>
      </c>
    </row>
    <row r="1372" spans="1:13" x14ac:dyDescent="0.25">
      <c r="A1372" s="1"/>
      <c r="B1372" s="3" t="s">
        <v>12</v>
      </c>
      <c r="C1372" s="3">
        <v>1185732</v>
      </c>
      <c r="D1372" s="4">
        <v>44208</v>
      </c>
      <c r="E1372" s="3" t="s">
        <v>44</v>
      </c>
      <c r="F1372" s="3" t="s">
        <v>45</v>
      </c>
      <c r="G1372" s="3" t="s">
        <v>63</v>
      </c>
      <c r="H1372" s="3" t="s">
        <v>17</v>
      </c>
      <c r="I1372" s="5">
        <v>0.35000000000000003</v>
      </c>
      <c r="J1372" s="6">
        <v>6500</v>
      </c>
      <c r="K1372" s="7">
        <f t="shared" si="10"/>
        <v>2275</v>
      </c>
      <c r="L1372" s="7">
        <f t="shared" si="11"/>
        <v>568.75</v>
      </c>
      <c r="M1372" s="8">
        <v>0.25</v>
      </c>
    </row>
    <row r="1373" spans="1:13" x14ac:dyDescent="0.25">
      <c r="A1373" s="1"/>
      <c r="B1373" s="3" t="s">
        <v>12</v>
      </c>
      <c r="C1373" s="3">
        <v>1185732</v>
      </c>
      <c r="D1373" s="4">
        <v>44208</v>
      </c>
      <c r="E1373" s="3" t="s">
        <v>44</v>
      </c>
      <c r="F1373" s="3" t="s">
        <v>45</v>
      </c>
      <c r="G1373" s="3" t="s">
        <v>63</v>
      </c>
      <c r="H1373" s="3" t="s">
        <v>18</v>
      </c>
      <c r="I1373" s="5">
        <v>0.39999999999999997</v>
      </c>
      <c r="J1373" s="6">
        <v>5000</v>
      </c>
      <c r="K1373" s="7">
        <f t="shared" si="10"/>
        <v>1999.9999999999998</v>
      </c>
      <c r="L1373" s="7">
        <f t="shared" si="11"/>
        <v>599.99999999999989</v>
      </c>
      <c r="M1373" s="8">
        <v>0.3</v>
      </c>
    </row>
    <row r="1374" spans="1:13" x14ac:dyDescent="0.25">
      <c r="A1374" s="1"/>
      <c r="B1374" s="3" t="s">
        <v>12</v>
      </c>
      <c r="C1374" s="3">
        <v>1185732</v>
      </c>
      <c r="D1374" s="4">
        <v>44208</v>
      </c>
      <c r="E1374" s="3" t="s">
        <v>44</v>
      </c>
      <c r="F1374" s="3" t="s">
        <v>45</v>
      </c>
      <c r="G1374" s="3" t="s">
        <v>63</v>
      </c>
      <c r="H1374" s="3" t="s">
        <v>19</v>
      </c>
      <c r="I1374" s="5">
        <v>0.55000000000000004</v>
      </c>
      <c r="J1374" s="6">
        <v>5500</v>
      </c>
      <c r="K1374" s="7">
        <f t="shared" si="10"/>
        <v>3025.0000000000005</v>
      </c>
      <c r="L1374" s="7">
        <f t="shared" si="11"/>
        <v>1058.75</v>
      </c>
      <c r="M1374" s="8">
        <v>0.35</v>
      </c>
    </row>
    <row r="1375" spans="1:13" x14ac:dyDescent="0.25">
      <c r="A1375" s="1"/>
      <c r="B1375" s="3" t="s">
        <v>12</v>
      </c>
      <c r="C1375" s="3">
        <v>1185732</v>
      </c>
      <c r="D1375" s="4">
        <v>44208</v>
      </c>
      <c r="E1375" s="3" t="s">
        <v>44</v>
      </c>
      <c r="F1375" s="3" t="s">
        <v>45</v>
      </c>
      <c r="G1375" s="3" t="s">
        <v>63</v>
      </c>
      <c r="H1375" s="3" t="s">
        <v>20</v>
      </c>
      <c r="I1375" s="5">
        <v>0.45</v>
      </c>
      <c r="J1375" s="6">
        <v>6500</v>
      </c>
      <c r="K1375" s="7">
        <f t="shared" si="10"/>
        <v>2925</v>
      </c>
      <c r="L1375" s="7">
        <f t="shared" si="11"/>
        <v>1462.5</v>
      </c>
      <c r="M1375" s="8">
        <v>0.5</v>
      </c>
    </row>
    <row r="1376" spans="1:13" x14ac:dyDescent="0.25">
      <c r="A1376" s="1"/>
      <c r="B1376" s="3" t="s">
        <v>12</v>
      </c>
      <c r="C1376" s="3">
        <v>1185732</v>
      </c>
      <c r="D1376" s="4">
        <v>44237</v>
      </c>
      <c r="E1376" s="3" t="s">
        <v>44</v>
      </c>
      <c r="F1376" s="3" t="s">
        <v>45</v>
      </c>
      <c r="G1376" s="3" t="s">
        <v>63</v>
      </c>
      <c r="H1376" s="3" t="s">
        <v>15</v>
      </c>
      <c r="I1376" s="5">
        <v>0.45</v>
      </c>
      <c r="J1376" s="6">
        <v>9000</v>
      </c>
      <c r="K1376" s="7">
        <f t="shared" si="10"/>
        <v>4050</v>
      </c>
      <c r="L1376" s="7">
        <f t="shared" si="11"/>
        <v>1822.5</v>
      </c>
      <c r="M1376" s="8">
        <v>0.45</v>
      </c>
    </row>
    <row r="1377" spans="1:13" x14ac:dyDescent="0.25">
      <c r="A1377" s="1"/>
      <c r="B1377" s="3" t="s">
        <v>12</v>
      </c>
      <c r="C1377" s="3">
        <v>1185732</v>
      </c>
      <c r="D1377" s="4">
        <v>44237</v>
      </c>
      <c r="E1377" s="3" t="s">
        <v>44</v>
      </c>
      <c r="F1377" s="3" t="s">
        <v>45</v>
      </c>
      <c r="G1377" s="3" t="s">
        <v>63</v>
      </c>
      <c r="H1377" s="3" t="s">
        <v>16</v>
      </c>
      <c r="I1377" s="5">
        <v>0.45</v>
      </c>
      <c r="J1377" s="6">
        <v>5500</v>
      </c>
      <c r="K1377" s="7">
        <f t="shared" si="10"/>
        <v>2475</v>
      </c>
      <c r="L1377" s="7">
        <f t="shared" si="11"/>
        <v>866.25</v>
      </c>
      <c r="M1377" s="8">
        <v>0.35</v>
      </c>
    </row>
    <row r="1378" spans="1:13" x14ac:dyDescent="0.25">
      <c r="A1378" s="1"/>
      <c r="B1378" s="3" t="s">
        <v>12</v>
      </c>
      <c r="C1378" s="3">
        <v>1185732</v>
      </c>
      <c r="D1378" s="4">
        <v>44237</v>
      </c>
      <c r="E1378" s="3" t="s">
        <v>44</v>
      </c>
      <c r="F1378" s="3" t="s">
        <v>45</v>
      </c>
      <c r="G1378" s="3" t="s">
        <v>63</v>
      </c>
      <c r="H1378" s="3" t="s">
        <v>17</v>
      </c>
      <c r="I1378" s="5">
        <v>0.35000000000000003</v>
      </c>
      <c r="J1378" s="6">
        <v>6000</v>
      </c>
      <c r="K1378" s="7">
        <f t="shared" si="10"/>
        <v>2100</v>
      </c>
      <c r="L1378" s="7">
        <f t="shared" si="11"/>
        <v>525</v>
      </c>
      <c r="M1378" s="8">
        <v>0.25</v>
      </c>
    </row>
    <row r="1379" spans="1:13" x14ac:dyDescent="0.25">
      <c r="A1379" s="1"/>
      <c r="B1379" s="3" t="s">
        <v>12</v>
      </c>
      <c r="C1379" s="3">
        <v>1185732</v>
      </c>
      <c r="D1379" s="4">
        <v>44237</v>
      </c>
      <c r="E1379" s="3" t="s">
        <v>44</v>
      </c>
      <c r="F1379" s="3" t="s">
        <v>45</v>
      </c>
      <c r="G1379" s="3" t="s">
        <v>63</v>
      </c>
      <c r="H1379" s="3" t="s">
        <v>18</v>
      </c>
      <c r="I1379" s="5">
        <v>0.39999999999999997</v>
      </c>
      <c r="J1379" s="6">
        <v>4750</v>
      </c>
      <c r="K1379" s="7">
        <f t="shared" si="10"/>
        <v>1899.9999999999998</v>
      </c>
      <c r="L1379" s="7">
        <f t="shared" si="11"/>
        <v>569.99999999999989</v>
      </c>
      <c r="M1379" s="8">
        <v>0.3</v>
      </c>
    </row>
    <row r="1380" spans="1:13" x14ac:dyDescent="0.25">
      <c r="A1380" s="1"/>
      <c r="B1380" s="3" t="s">
        <v>12</v>
      </c>
      <c r="C1380" s="3">
        <v>1185732</v>
      </c>
      <c r="D1380" s="4">
        <v>44237</v>
      </c>
      <c r="E1380" s="3" t="s">
        <v>44</v>
      </c>
      <c r="F1380" s="3" t="s">
        <v>45</v>
      </c>
      <c r="G1380" s="3" t="s">
        <v>63</v>
      </c>
      <c r="H1380" s="3" t="s">
        <v>19</v>
      </c>
      <c r="I1380" s="5">
        <v>0.55000000000000004</v>
      </c>
      <c r="J1380" s="6">
        <v>5500</v>
      </c>
      <c r="K1380" s="7">
        <f t="shared" si="10"/>
        <v>3025.0000000000005</v>
      </c>
      <c r="L1380" s="7">
        <f t="shared" si="11"/>
        <v>1058.75</v>
      </c>
      <c r="M1380" s="8">
        <v>0.35</v>
      </c>
    </row>
    <row r="1381" spans="1:13" x14ac:dyDescent="0.25">
      <c r="A1381" s="1"/>
      <c r="B1381" s="3" t="s">
        <v>12</v>
      </c>
      <c r="C1381" s="3">
        <v>1185732</v>
      </c>
      <c r="D1381" s="4">
        <v>44237</v>
      </c>
      <c r="E1381" s="3" t="s">
        <v>44</v>
      </c>
      <c r="F1381" s="3" t="s">
        <v>45</v>
      </c>
      <c r="G1381" s="3" t="s">
        <v>63</v>
      </c>
      <c r="H1381" s="3" t="s">
        <v>20</v>
      </c>
      <c r="I1381" s="5">
        <v>0.45</v>
      </c>
      <c r="J1381" s="6">
        <v>6500</v>
      </c>
      <c r="K1381" s="7">
        <f t="shared" si="10"/>
        <v>2925</v>
      </c>
      <c r="L1381" s="7">
        <f t="shared" si="11"/>
        <v>1462.5</v>
      </c>
      <c r="M1381" s="8">
        <v>0.5</v>
      </c>
    </row>
    <row r="1382" spans="1:13" x14ac:dyDescent="0.25">
      <c r="A1382" s="1"/>
      <c r="B1382" s="3" t="s">
        <v>12</v>
      </c>
      <c r="C1382" s="3">
        <v>1185732</v>
      </c>
      <c r="D1382" s="4">
        <v>44263</v>
      </c>
      <c r="E1382" s="3" t="s">
        <v>44</v>
      </c>
      <c r="F1382" s="3" t="s">
        <v>45</v>
      </c>
      <c r="G1382" s="3" t="s">
        <v>63</v>
      </c>
      <c r="H1382" s="3" t="s">
        <v>15</v>
      </c>
      <c r="I1382" s="5">
        <v>0.45</v>
      </c>
      <c r="J1382" s="6">
        <v>8700</v>
      </c>
      <c r="K1382" s="7">
        <f t="shared" si="10"/>
        <v>3915</v>
      </c>
      <c r="L1382" s="7">
        <f t="shared" si="11"/>
        <v>1761.75</v>
      </c>
      <c r="M1382" s="8">
        <v>0.45</v>
      </c>
    </row>
    <row r="1383" spans="1:13" x14ac:dyDescent="0.25">
      <c r="A1383" s="1"/>
      <c r="B1383" s="3" t="s">
        <v>12</v>
      </c>
      <c r="C1383" s="3">
        <v>1185732</v>
      </c>
      <c r="D1383" s="4">
        <v>44263</v>
      </c>
      <c r="E1383" s="3" t="s">
        <v>44</v>
      </c>
      <c r="F1383" s="3" t="s">
        <v>45</v>
      </c>
      <c r="G1383" s="3" t="s">
        <v>63</v>
      </c>
      <c r="H1383" s="3" t="s">
        <v>16</v>
      </c>
      <c r="I1383" s="5">
        <v>0.45</v>
      </c>
      <c r="J1383" s="6">
        <v>5500</v>
      </c>
      <c r="K1383" s="7">
        <f t="shared" si="10"/>
        <v>2475</v>
      </c>
      <c r="L1383" s="7">
        <f t="shared" si="11"/>
        <v>866.25</v>
      </c>
      <c r="M1383" s="8">
        <v>0.35</v>
      </c>
    </row>
    <row r="1384" spans="1:13" x14ac:dyDescent="0.25">
      <c r="A1384" s="1"/>
      <c r="B1384" s="3" t="s">
        <v>12</v>
      </c>
      <c r="C1384" s="3">
        <v>1185732</v>
      </c>
      <c r="D1384" s="4">
        <v>44263</v>
      </c>
      <c r="E1384" s="3" t="s">
        <v>44</v>
      </c>
      <c r="F1384" s="3" t="s">
        <v>45</v>
      </c>
      <c r="G1384" s="3" t="s">
        <v>63</v>
      </c>
      <c r="H1384" s="3" t="s">
        <v>17</v>
      </c>
      <c r="I1384" s="5">
        <v>0.35000000000000003</v>
      </c>
      <c r="J1384" s="6">
        <v>5750</v>
      </c>
      <c r="K1384" s="7">
        <f t="shared" si="10"/>
        <v>2012.5000000000002</v>
      </c>
      <c r="L1384" s="7">
        <f t="shared" si="11"/>
        <v>503.12500000000006</v>
      </c>
      <c r="M1384" s="8">
        <v>0.25</v>
      </c>
    </row>
    <row r="1385" spans="1:13" x14ac:dyDescent="0.25">
      <c r="A1385" s="1"/>
      <c r="B1385" s="3" t="s">
        <v>12</v>
      </c>
      <c r="C1385" s="3">
        <v>1185732</v>
      </c>
      <c r="D1385" s="4">
        <v>44263</v>
      </c>
      <c r="E1385" s="3" t="s">
        <v>44</v>
      </c>
      <c r="F1385" s="3" t="s">
        <v>45</v>
      </c>
      <c r="G1385" s="3" t="s">
        <v>63</v>
      </c>
      <c r="H1385" s="3" t="s">
        <v>18</v>
      </c>
      <c r="I1385" s="5">
        <v>0.39999999999999997</v>
      </c>
      <c r="J1385" s="6">
        <v>4250</v>
      </c>
      <c r="K1385" s="7">
        <f t="shared" si="10"/>
        <v>1699.9999999999998</v>
      </c>
      <c r="L1385" s="7">
        <f t="shared" si="11"/>
        <v>509.99999999999989</v>
      </c>
      <c r="M1385" s="8">
        <v>0.3</v>
      </c>
    </row>
    <row r="1386" spans="1:13" x14ac:dyDescent="0.25">
      <c r="A1386" s="1"/>
      <c r="B1386" s="3" t="s">
        <v>12</v>
      </c>
      <c r="C1386" s="3">
        <v>1185732</v>
      </c>
      <c r="D1386" s="4">
        <v>44263</v>
      </c>
      <c r="E1386" s="3" t="s">
        <v>44</v>
      </c>
      <c r="F1386" s="3" t="s">
        <v>45</v>
      </c>
      <c r="G1386" s="3" t="s">
        <v>63</v>
      </c>
      <c r="H1386" s="3" t="s">
        <v>19</v>
      </c>
      <c r="I1386" s="5">
        <v>0.55000000000000004</v>
      </c>
      <c r="J1386" s="6">
        <v>4750</v>
      </c>
      <c r="K1386" s="7">
        <f t="shared" si="10"/>
        <v>2612.5</v>
      </c>
      <c r="L1386" s="7">
        <f t="shared" si="11"/>
        <v>914.37499999999989</v>
      </c>
      <c r="M1386" s="8">
        <v>0.35</v>
      </c>
    </row>
    <row r="1387" spans="1:13" x14ac:dyDescent="0.25">
      <c r="A1387" s="1"/>
      <c r="B1387" s="3" t="s">
        <v>12</v>
      </c>
      <c r="C1387" s="3">
        <v>1185732</v>
      </c>
      <c r="D1387" s="4">
        <v>44263</v>
      </c>
      <c r="E1387" s="3" t="s">
        <v>44</v>
      </c>
      <c r="F1387" s="3" t="s">
        <v>45</v>
      </c>
      <c r="G1387" s="3" t="s">
        <v>63</v>
      </c>
      <c r="H1387" s="3" t="s">
        <v>20</v>
      </c>
      <c r="I1387" s="5">
        <v>0.45</v>
      </c>
      <c r="J1387" s="6">
        <v>5750</v>
      </c>
      <c r="K1387" s="7">
        <f t="shared" si="10"/>
        <v>2587.5</v>
      </c>
      <c r="L1387" s="7">
        <f t="shared" si="11"/>
        <v>1293.75</v>
      </c>
      <c r="M1387" s="8">
        <v>0.5</v>
      </c>
    </row>
    <row r="1388" spans="1:13" x14ac:dyDescent="0.25">
      <c r="A1388" s="1"/>
      <c r="B1388" s="3" t="s">
        <v>12</v>
      </c>
      <c r="C1388" s="3">
        <v>1185732</v>
      </c>
      <c r="D1388" s="4">
        <v>44295</v>
      </c>
      <c r="E1388" s="3" t="s">
        <v>44</v>
      </c>
      <c r="F1388" s="3" t="s">
        <v>45</v>
      </c>
      <c r="G1388" s="3" t="s">
        <v>63</v>
      </c>
      <c r="H1388" s="3" t="s">
        <v>15</v>
      </c>
      <c r="I1388" s="5">
        <v>0.45</v>
      </c>
      <c r="J1388" s="6">
        <v>8250</v>
      </c>
      <c r="K1388" s="7">
        <f t="shared" si="10"/>
        <v>3712.5</v>
      </c>
      <c r="L1388" s="7">
        <f t="shared" si="11"/>
        <v>1670.625</v>
      </c>
      <c r="M1388" s="8">
        <v>0.45</v>
      </c>
    </row>
    <row r="1389" spans="1:13" x14ac:dyDescent="0.25">
      <c r="A1389" s="1"/>
      <c r="B1389" s="3" t="s">
        <v>12</v>
      </c>
      <c r="C1389" s="3">
        <v>1185732</v>
      </c>
      <c r="D1389" s="4">
        <v>44295</v>
      </c>
      <c r="E1389" s="3" t="s">
        <v>44</v>
      </c>
      <c r="F1389" s="3" t="s">
        <v>45</v>
      </c>
      <c r="G1389" s="3" t="s">
        <v>63</v>
      </c>
      <c r="H1389" s="3" t="s">
        <v>16</v>
      </c>
      <c r="I1389" s="5">
        <v>0.45</v>
      </c>
      <c r="J1389" s="6">
        <v>5250</v>
      </c>
      <c r="K1389" s="7">
        <f t="shared" si="10"/>
        <v>2362.5</v>
      </c>
      <c r="L1389" s="7">
        <f t="shared" si="11"/>
        <v>826.875</v>
      </c>
      <c r="M1389" s="8">
        <v>0.35</v>
      </c>
    </row>
    <row r="1390" spans="1:13" x14ac:dyDescent="0.25">
      <c r="A1390" s="1"/>
      <c r="B1390" s="3" t="s">
        <v>12</v>
      </c>
      <c r="C1390" s="3">
        <v>1185732</v>
      </c>
      <c r="D1390" s="4">
        <v>44295</v>
      </c>
      <c r="E1390" s="3" t="s">
        <v>44</v>
      </c>
      <c r="F1390" s="3" t="s">
        <v>45</v>
      </c>
      <c r="G1390" s="3" t="s">
        <v>63</v>
      </c>
      <c r="H1390" s="3" t="s">
        <v>17</v>
      </c>
      <c r="I1390" s="5">
        <v>0.35000000000000003</v>
      </c>
      <c r="J1390" s="6">
        <v>5250</v>
      </c>
      <c r="K1390" s="7">
        <f t="shared" si="10"/>
        <v>1837.5000000000002</v>
      </c>
      <c r="L1390" s="7">
        <f t="shared" si="11"/>
        <v>459.37500000000006</v>
      </c>
      <c r="M1390" s="8">
        <v>0.25</v>
      </c>
    </row>
    <row r="1391" spans="1:13" x14ac:dyDescent="0.25">
      <c r="A1391" s="1"/>
      <c r="B1391" s="3" t="s">
        <v>12</v>
      </c>
      <c r="C1391" s="3">
        <v>1185732</v>
      </c>
      <c r="D1391" s="4">
        <v>44295</v>
      </c>
      <c r="E1391" s="3" t="s">
        <v>44</v>
      </c>
      <c r="F1391" s="3" t="s">
        <v>45</v>
      </c>
      <c r="G1391" s="3" t="s">
        <v>63</v>
      </c>
      <c r="H1391" s="3" t="s">
        <v>18</v>
      </c>
      <c r="I1391" s="5">
        <v>0.39999999999999997</v>
      </c>
      <c r="J1391" s="6">
        <v>4500</v>
      </c>
      <c r="K1391" s="7">
        <f t="shared" si="10"/>
        <v>1799.9999999999998</v>
      </c>
      <c r="L1391" s="7">
        <f t="shared" si="11"/>
        <v>539.99999999999989</v>
      </c>
      <c r="M1391" s="8">
        <v>0.3</v>
      </c>
    </row>
    <row r="1392" spans="1:13" x14ac:dyDescent="0.25">
      <c r="A1392" s="1"/>
      <c r="B1392" s="3" t="s">
        <v>12</v>
      </c>
      <c r="C1392" s="3">
        <v>1185732</v>
      </c>
      <c r="D1392" s="4">
        <v>44295</v>
      </c>
      <c r="E1392" s="3" t="s">
        <v>44</v>
      </c>
      <c r="F1392" s="3" t="s">
        <v>45</v>
      </c>
      <c r="G1392" s="3" t="s">
        <v>63</v>
      </c>
      <c r="H1392" s="3" t="s">
        <v>19</v>
      </c>
      <c r="I1392" s="5">
        <v>0.55000000000000004</v>
      </c>
      <c r="J1392" s="6">
        <v>4750</v>
      </c>
      <c r="K1392" s="7">
        <f t="shared" si="10"/>
        <v>2612.5</v>
      </c>
      <c r="L1392" s="7">
        <f t="shared" si="11"/>
        <v>914.37499999999989</v>
      </c>
      <c r="M1392" s="8">
        <v>0.35</v>
      </c>
    </row>
    <row r="1393" spans="1:13" x14ac:dyDescent="0.25">
      <c r="A1393" s="1"/>
      <c r="B1393" s="3" t="s">
        <v>12</v>
      </c>
      <c r="C1393" s="3">
        <v>1185732</v>
      </c>
      <c r="D1393" s="4">
        <v>44295</v>
      </c>
      <c r="E1393" s="3" t="s">
        <v>44</v>
      </c>
      <c r="F1393" s="3" t="s">
        <v>45</v>
      </c>
      <c r="G1393" s="3" t="s">
        <v>63</v>
      </c>
      <c r="H1393" s="3" t="s">
        <v>20</v>
      </c>
      <c r="I1393" s="5">
        <v>0.45</v>
      </c>
      <c r="J1393" s="6">
        <v>6000</v>
      </c>
      <c r="K1393" s="7">
        <f t="shared" si="10"/>
        <v>2700</v>
      </c>
      <c r="L1393" s="7">
        <f t="shared" si="11"/>
        <v>1350</v>
      </c>
      <c r="M1393" s="8">
        <v>0.5</v>
      </c>
    </row>
    <row r="1394" spans="1:13" x14ac:dyDescent="0.25">
      <c r="A1394" s="1"/>
      <c r="B1394" s="3" t="s">
        <v>12</v>
      </c>
      <c r="C1394" s="3">
        <v>1185732</v>
      </c>
      <c r="D1394" s="4">
        <v>44324</v>
      </c>
      <c r="E1394" s="3" t="s">
        <v>44</v>
      </c>
      <c r="F1394" s="3" t="s">
        <v>45</v>
      </c>
      <c r="G1394" s="3" t="s">
        <v>63</v>
      </c>
      <c r="H1394" s="3" t="s">
        <v>15</v>
      </c>
      <c r="I1394" s="5">
        <v>0.55000000000000004</v>
      </c>
      <c r="J1394" s="6">
        <v>8700</v>
      </c>
      <c r="K1394" s="7">
        <f t="shared" si="10"/>
        <v>4785</v>
      </c>
      <c r="L1394" s="7">
        <f t="shared" si="11"/>
        <v>2153.25</v>
      </c>
      <c r="M1394" s="8">
        <v>0.45</v>
      </c>
    </row>
    <row r="1395" spans="1:13" x14ac:dyDescent="0.25">
      <c r="A1395" s="1"/>
      <c r="B1395" s="3" t="s">
        <v>12</v>
      </c>
      <c r="C1395" s="3">
        <v>1185732</v>
      </c>
      <c r="D1395" s="4">
        <v>44324</v>
      </c>
      <c r="E1395" s="3" t="s">
        <v>44</v>
      </c>
      <c r="F1395" s="3" t="s">
        <v>45</v>
      </c>
      <c r="G1395" s="3" t="s">
        <v>63</v>
      </c>
      <c r="H1395" s="3" t="s">
        <v>16</v>
      </c>
      <c r="I1395" s="5">
        <v>0.55000000000000004</v>
      </c>
      <c r="J1395" s="6">
        <v>5750</v>
      </c>
      <c r="K1395" s="7">
        <f t="shared" si="10"/>
        <v>3162.5000000000005</v>
      </c>
      <c r="L1395" s="7">
        <f t="shared" si="11"/>
        <v>1106.875</v>
      </c>
      <c r="M1395" s="8">
        <v>0.35</v>
      </c>
    </row>
    <row r="1396" spans="1:13" x14ac:dyDescent="0.25">
      <c r="A1396" s="1"/>
      <c r="B1396" s="3" t="s">
        <v>12</v>
      </c>
      <c r="C1396" s="3">
        <v>1185732</v>
      </c>
      <c r="D1396" s="4">
        <v>44324</v>
      </c>
      <c r="E1396" s="3" t="s">
        <v>44</v>
      </c>
      <c r="F1396" s="3" t="s">
        <v>45</v>
      </c>
      <c r="G1396" s="3" t="s">
        <v>63</v>
      </c>
      <c r="H1396" s="3" t="s">
        <v>17</v>
      </c>
      <c r="I1396" s="5">
        <v>0.5</v>
      </c>
      <c r="J1396" s="6">
        <v>5500</v>
      </c>
      <c r="K1396" s="7">
        <f t="shared" si="10"/>
        <v>2750</v>
      </c>
      <c r="L1396" s="7">
        <f t="shared" si="11"/>
        <v>687.5</v>
      </c>
      <c r="M1396" s="8">
        <v>0.25</v>
      </c>
    </row>
    <row r="1397" spans="1:13" x14ac:dyDescent="0.25">
      <c r="A1397" s="1"/>
      <c r="B1397" s="3" t="s">
        <v>12</v>
      </c>
      <c r="C1397" s="3">
        <v>1185732</v>
      </c>
      <c r="D1397" s="4">
        <v>44324</v>
      </c>
      <c r="E1397" s="3" t="s">
        <v>44</v>
      </c>
      <c r="F1397" s="3" t="s">
        <v>45</v>
      </c>
      <c r="G1397" s="3" t="s">
        <v>63</v>
      </c>
      <c r="H1397" s="3" t="s">
        <v>18</v>
      </c>
      <c r="I1397" s="5">
        <v>0.5</v>
      </c>
      <c r="J1397" s="6">
        <v>5000</v>
      </c>
      <c r="K1397" s="7">
        <f t="shared" si="10"/>
        <v>2500</v>
      </c>
      <c r="L1397" s="7">
        <f t="shared" si="11"/>
        <v>750</v>
      </c>
      <c r="M1397" s="8">
        <v>0.3</v>
      </c>
    </row>
    <row r="1398" spans="1:13" x14ac:dyDescent="0.25">
      <c r="A1398" s="1"/>
      <c r="B1398" s="3" t="s">
        <v>12</v>
      </c>
      <c r="C1398" s="3">
        <v>1185732</v>
      </c>
      <c r="D1398" s="4">
        <v>44324</v>
      </c>
      <c r="E1398" s="3" t="s">
        <v>44</v>
      </c>
      <c r="F1398" s="3" t="s">
        <v>45</v>
      </c>
      <c r="G1398" s="3" t="s">
        <v>63</v>
      </c>
      <c r="H1398" s="3" t="s">
        <v>19</v>
      </c>
      <c r="I1398" s="5">
        <v>0.6</v>
      </c>
      <c r="J1398" s="6">
        <v>5250</v>
      </c>
      <c r="K1398" s="7">
        <f t="shared" si="10"/>
        <v>3150</v>
      </c>
      <c r="L1398" s="7">
        <f t="shared" si="11"/>
        <v>1102.5</v>
      </c>
      <c r="M1398" s="8">
        <v>0.35</v>
      </c>
    </row>
    <row r="1399" spans="1:13" x14ac:dyDescent="0.25">
      <c r="A1399" s="1"/>
      <c r="B1399" s="3" t="s">
        <v>12</v>
      </c>
      <c r="C1399" s="3">
        <v>1185732</v>
      </c>
      <c r="D1399" s="4">
        <v>44324</v>
      </c>
      <c r="E1399" s="3" t="s">
        <v>44</v>
      </c>
      <c r="F1399" s="3" t="s">
        <v>45</v>
      </c>
      <c r="G1399" s="3" t="s">
        <v>63</v>
      </c>
      <c r="H1399" s="3" t="s">
        <v>20</v>
      </c>
      <c r="I1399" s="5">
        <v>0.65</v>
      </c>
      <c r="J1399" s="6">
        <v>6250</v>
      </c>
      <c r="K1399" s="7">
        <f t="shared" si="10"/>
        <v>4062.5</v>
      </c>
      <c r="L1399" s="7">
        <f t="shared" si="11"/>
        <v>2031.25</v>
      </c>
      <c r="M1399" s="8">
        <v>0.5</v>
      </c>
    </row>
    <row r="1400" spans="1:13" x14ac:dyDescent="0.25">
      <c r="A1400" s="1"/>
      <c r="B1400" s="3" t="s">
        <v>12</v>
      </c>
      <c r="C1400" s="3">
        <v>1185732</v>
      </c>
      <c r="D1400" s="4">
        <v>44357</v>
      </c>
      <c r="E1400" s="3" t="s">
        <v>44</v>
      </c>
      <c r="F1400" s="3" t="s">
        <v>45</v>
      </c>
      <c r="G1400" s="3" t="s">
        <v>63</v>
      </c>
      <c r="H1400" s="3" t="s">
        <v>15</v>
      </c>
      <c r="I1400" s="5">
        <v>0.6</v>
      </c>
      <c r="J1400" s="6">
        <v>8750</v>
      </c>
      <c r="K1400" s="7">
        <f t="shared" si="10"/>
        <v>5250</v>
      </c>
      <c r="L1400" s="7">
        <f t="shared" si="11"/>
        <v>2362.5</v>
      </c>
      <c r="M1400" s="8">
        <v>0.45</v>
      </c>
    </row>
    <row r="1401" spans="1:13" x14ac:dyDescent="0.25">
      <c r="A1401" s="1"/>
      <c r="B1401" s="3" t="s">
        <v>12</v>
      </c>
      <c r="C1401" s="3">
        <v>1185732</v>
      </c>
      <c r="D1401" s="4">
        <v>44357</v>
      </c>
      <c r="E1401" s="3" t="s">
        <v>44</v>
      </c>
      <c r="F1401" s="3" t="s">
        <v>45</v>
      </c>
      <c r="G1401" s="3" t="s">
        <v>63</v>
      </c>
      <c r="H1401" s="3" t="s">
        <v>16</v>
      </c>
      <c r="I1401" s="5">
        <v>0.55000000000000004</v>
      </c>
      <c r="J1401" s="6">
        <v>6250</v>
      </c>
      <c r="K1401" s="7">
        <f t="shared" si="10"/>
        <v>3437.5000000000005</v>
      </c>
      <c r="L1401" s="7">
        <f t="shared" si="11"/>
        <v>1203.125</v>
      </c>
      <c r="M1401" s="8">
        <v>0.35</v>
      </c>
    </row>
    <row r="1402" spans="1:13" x14ac:dyDescent="0.25">
      <c r="A1402" s="1"/>
      <c r="B1402" s="3" t="s">
        <v>12</v>
      </c>
      <c r="C1402" s="3">
        <v>1185732</v>
      </c>
      <c r="D1402" s="4">
        <v>44357</v>
      </c>
      <c r="E1402" s="3" t="s">
        <v>44</v>
      </c>
      <c r="F1402" s="3" t="s">
        <v>45</v>
      </c>
      <c r="G1402" s="3" t="s">
        <v>63</v>
      </c>
      <c r="H1402" s="3" t="s">
        <v>17</v>
      </c>
      <c r="I1402" s="5">
        <v>0.5</v>
      </c>
      <c r="J1402" s="6">
        <v>6000</v>
      </c>
      <c r="K1402" s="7">
        <f t="shared" si="10"/>
        <v>3000</v>
      </c>
      <c r="L1402" s="7">
        <f t="shared" si="11"/>
        <v>750</v>
      </c>
      <c r="M1402" s="8">
        <v>0.25</v>
      </c>
    </row>
    <row r="1403" spans="1:13" x14ac:dyDescent="0.25">
      <c r="A1403" s="1"/>
      <c r="B1403" s="3" t="s">
        <v>12</v>
      </c>
      <c r="C1403" s="3">
        <v>1185732</v>
      </c>
      <c r="D1403" s="4">
        <v>44357</v>
      </c>
      <c r="E1403" s="3" t="s">
        <v>44</v>
      </c>
      <c r="F1403" s="3" t="s">
        <v>45</v>
      </c>
      <c r="G1403" s="3" t="s">
        <v>63</v>
      </c>
      <c r="H1403" s="3" t="s">
        <v>18</v>
      </c>
      <c r="I1403" s="5">
        <v>0.5</v>
      </c>
      <c r="J1403" s="6">
        <v>5750</v>
      </c>
      <c r="K1403" s="7">
        <f t="shared" si="10"/>
        <v>2875</v>
      </c>
      <c r="L1403" s="7">
        <f t="shared" si="11"/>
        <v>862.5</v>
      </c>
      <c r="M1403" s="8">
        <v>0.3</v>
      </c>
    </row>
    <row r="1404" spans="1:13" x14ac:dyDescent="0.25">
      <c r="A1404" s="1"/>
      <c r="B1404" s="3" t="s">
        <v>12</v>
      </c>
      <c r="C1404" s="3">
        <v>1185732</v>
      </c>
      <c r="D1404" s="4">
        <v>44357</v>
      </c>
      <c r="E1404" s="3" t="s">
        <v>44</v>
      </c>
      <c r="F1404" s="3" t="s">
        <v>45</v>
      </c>
      <c r="G1404" s="3" t="s">
        <v>63</v>
      </c>
      <c r="H1404" s="3" t="s">
        <v>19</v>
      </c>
      <c r="I1404" s="5">
        <v>0.65</v>
      </c>
      <c r="J1404" s="6">
        <v>5750</v>
      </c>
      <c r="K1404" s="7">
        <f t="shared" si="10"/>
        <v>3737.5</v>
      </c>
      <c r="L1404" s="7">
        <f t="shared" si="11"/>
        <v>1308.125</v>
      </c>
      <c r="M1404" s="8">
        <v>0.35</v>
      </c>
    </row>
    <row r="1405" spans="1:13" x14ac:dyDescent="0.25">
      <c r="A1405" s="1"/>
      <c r="B1405" s="3" t="s">
        <v>12</v>
      </c>
      <c r="C1405" s="3">
        <v>1185732</v>
      </c>
      <c r="D1405" s="4">
        <v>44357</v>
      </c>
      <c r="E1405" s="3" t="s">
        <v>44</v>
      </c>
      <c r="F1405" s="3" t="s">
        <v>45</v>
      </c>
      <c r="G1405" s="3" t="s">
        <v>63</v>
      </c>
      <c r="H1405" s="3" t="s">
        <v>20</v>
      </c>
      <c r="I1405" s="5">
        <v>0.70000000000000007</v>
      </c>
      <c r="J1405" s="6">
        <v>7250</v>
      </c>
      <c r="K1405" s="7">
        <f t="shared" si="10"/>
        <v>5075.0000000000009</v>
      </c>
      <c r="L1405" s="7">
        <f t="shared" si="11"/>
        <v>2537.5000000000005</v>
      </c>
      <c r="M1405" s="8">
        <v>0.5</v>
      </c>
    </row>
    <row r="1406" spans="1:13" x14ac:dyDescent="0.25">
      <c r="A1406" s="1"/>
      <c r="B1406" s="3" t="s">
        <v>12</v>
      </c>
      <c r="C1406" s="3">
        <v>1185732</v>
      </c>
      <c r="D1406" s="4">
        <v>44385</v>
      </c>
      <c r="E1406" s="3" t="s">
        <v>44</v>
      </c>
      <c r="F1406" s="3" t="s">
        <v>45</v>
      </c>
      <c r="G1406" s="3" t="s">
        <v>63</v>
      </c>
      <c r="H1406" s="3" t="s">
        <v>15</v>
      </c>
      <c r="I1406" s="5">
        <v>0.65</v>
      </c>
      <c r="J1406" s="6">
        <v>9500</v>
      </c>
      <c r="K1406" s="7">
        <f t="shared" si="10"/>
        <v>6175</v>
      </c>
      <c r="L1406" s="7">
        <f t="shared" si="11"/>
        <v>2778.75</v>
      </c>
      <c r="M1406" s="8">
        <v>0.45</v>
      </c>
    </row>
    <row r="1407" spans="1:13" x14ac:dyDescent="0.25">
      <c r="A1407" s="1"/>
      <c r="B1407" s="3" t="s">
        <v>12</v>
      </c>
      <c r="C1407" s="3">
        <v>1185732</v>
      </c>
      <c r="D1407" s="4">
        <v>44385</v>
      </c>
      <c r="E1407" s="3" t="s">
        <v>44</v>
      </c>
      <c r="F1407" s="3" t="s">
        <v>45</v>
      </c>
      <c r="G1407" s="3" t="s">
        <v>63</v>
      </c>
      <c r="H1407" s="3" t="s">
        <v>16</v>
      </c>
      <c r="I1407" s="5">
        <v>0.60000000000000009</v>
      </c>
      <c r="J1407" s="6">
        <v>7000</v>
      </c>
      <c r="K1407" s="7">
        <f t="shared" si="10"/>
        <v>4200.0000000000009</v>
      </c>
      <c r="L1407" s="7">
        <f t="shared" si="11"/>
        <v>1470.0000000000002</v>
      </c>
      <c r="M1407" s="8">
        <v>0.35</v>
      </c>
    </row>
    <row r="1408" spans="1:13" x14ac:dyDescent="0.25">
      <c r="A1408" s="1"/>
      <c r="B1408" s="3" t="s">
        <v>12</v>
      </c>
      <c r="C1408" s="3">
        <v>1185732</v>
      </c>
      <c r="D1408" s="4">
        <v>44385</v>
      </c>
      <c r="E1408" s="3" t="s">
        <v>44</v>
      </c>
      <c r="F1408" s="3" t="s">
        <v>45</v>
      </c>
      <c r="G1408" s="3" t="s">
        <v>63</v>
      </c>
      <c r="H1408" s="3" t="s">
        <v>17</v>
      </c>
      <c r="I1408" s="5">
        <v>0.55000000000000004</v>
      </c>
      <c r="J1408" s="6">
        <v>6250</v>
      </c>
      <c r="K1408" s="7">
        <f t="shared" si="10"/>
        <v>3437.5000000000005</v>
      </c>
      <c r="L1408" s="7">
        <f t="shared" si="11"/>
        <v>859.37500000000011</v>
      </c>
      <c r="M1408" s="8">
        <v>0.25</v>
      </c>
    </row>
    <row r="1409" spans="1:13" x14ac:dyDescent="0.25">
      <c r="A1409" s="1"/>
      <c r="B1409" s="3" t="s">
        <v>12</v>
      </c>
      <c r="C1409" s="3">
        <v>1185732</v>
      </c>
      <c r="D1409" s="4">
        <v>44385</v>
      </c>
      <c r="E1409" s="3" t="s">
        <v>44</v>
      </c>
      <c r="F1409" s="3" t="s">
        <v>45</v>
      </c>
      <c r="G1409" s="3" t="s">
        <v>63</v>
      </c>
      <c r="H1409" s="3" t="s">
        <v>18</v>
      </c>
      <c r="I1409" s="5">
        <v>0.55000000000000004</v>
      </c>
      <c r="J1409" s="6">
        <v>5750</v>
      </c>
      <c r="K1409" s="7">
        <f t="shared" si="10"/>
        <v>3162.5000000000005</v>
      </c>
      <c r="L1409" s="7">
        <f t="shared" si="11"/>
        <v>948.75000000000011</v>
      </c>
      <c r="M1409" s="8">
        <v>0.3</v>
      </c>
    </row>
    <row r="1410" spans="1:13" x14ac:dyDescent="0.25">
      <c r="A1410" s="1"/>
      <c r="B1410" s="3" t="s">
        <v>12</v>
      </c>
      <c r="C1410" s="3">
        <v>1185732</v>
      </c>
      <c r="D1410" s="4">
        <v>44385</v>
      </c>
      <c r="E1410" s="3" t="s">
        <v>44</v>
      </c>
      <c r="F1410" s="3" t="s">
        <v>45</v>
      </c>
      <c r="G1410" s="3" t="s">
        <v>63</v>
      </c>
      <c r="H1410" s="3" t="s">
        <v>19</v>
      </c>
      <c r="I1410" s="5">
        <v>0.65</v>
      </c>
      <c r="J1410" s="6">
        <v>6000</v>
      </c>
      <c r="K1410" s="7">
        <f t="shared" si="10"/>
        <v>3900</v>
      </c>
      <c r="L1410" s="7">
        <f t="shared" si="11"/>
        <v>1365</v>
      </c>
      <c r="M1410" s="8">
        <v>0.35</v>
      </c>
    </row>
    <row r="1411" spans="1:13" x14ac:dyDescent="0.25">
      <c r="A1411" s="1"/>
      <c r="B1411" s="3" t="s">
        <v>12</v>
      </c>
      <c r="C1411" s="3">
        <v>1185732</v>
      </c>
      <c r="D1411" s="4">
        <v>44385</v>
      </c>
      <c r="E1411" s="3" t="s">
        <v>44</v>
      </c>
      <c r="F1411" s="3" t="s">
        <v>45</v>
      </c>
      <c r="G1411" s="3" t="s">
        <v>63</v>
      </c>
      <c r="H1411" s="3" t="s">
        <v>20</v>
      </c>
      <c r="I1411" s="5">
        <v>0.70000000000000007</v>
      </c>
      <c r="J1411" s="6">
        <v>7750</v>
      </c>
      <c r="K1411" s="7">
        <f t="shared" si="10"/>
        <v>5425.0000000000009</v>
      </c>
      <c r="L1411" s="7">
        <f t="shared" si="11"/>
        <v>2712.5000000000005</v>
      </c>
      <c r="M1411" s="8">
        <v>0.5</v>
      </c>
    </row>
    <row r="1412" spans="1:13" x14ac:dyDescent="0.25">
      <c r="A1412" s="1"/>
      <c r="B1412" s="3" t="s">
        <v>12</v>
      </c>
      <c r="C1412" s="3">
        <v>1185732</v>
      </c>
      <c r="D1412" s="4">
        <v>44417</v>
      </c>
      <c r="E1412" s="3" t="s">
        <v>44</v>
      </c>
      <c r="F1412" s="3" t="s">
        <v>45</v>
      </c>
      <c r="G1412" s="3" t="s">
        <v>63</v>
      </c>
      <c r="H1412" s="3" t="s">
        <v>15</v>
      </c>
      <c r="I1412" s="5">
        <v>0.65</v>
      </c>
      <c r="J1412" s="6">
        <v>9250</v>
      </c>
      <c r="K1412" s="7">
        <f t="shared" si="10"/>
        <v>6012.5</v>
      </c>
      <c r="L1412" s="7">
        <f t="shared" si="11"/>
        <v>2705.625</v>
      </c>
      <c r="M1412" s="8">
        <v>0.45</v>
      </c>
    </row>
    <row r="1413" spans="1:13" x14ac:dyDescent="0.25">
      <c r="A1413" s="1"/>
      <c r="B1413" s="3" t="s">
        <v>12</v>
      </c>
      <c r="C1413" s="3">
        <v>1185732</v>
      </c>
      <c r="D1413" s="4">
        <v>44417</v>
      </c>
      <c r="E1413" s="3" t="s">
        <v>44</v>
      </c>
      <c r="F1413" s="3" t="s">
        <v>45</v>
      </c>
      <c r="G1413" s="3" t="s">
        <v>63</v>
      </c>
      <c r="H1413" s="3" t="s">
        <v>16</v>
      </c>
      <c r="I1413" s="5">
        <v>0.60000000000000009</v>
      </c>
      <c r="J1413" s="6">
        <v>7000</v>
      </c>
      <c r="K1413" s="7">
        <f t="shared" si="10"/>
        <v>4200.0000000000009</v>
      </c>
      <c r="L1413" s="7">
        <f t="shared" si="11"/>
        <v>1470.0000000000002</v>
      </c>
      <c r="M1413" s="8">
        <v>0.35</v>
      </c>
    </row>
    <row r="1414" spans="1:13" x14ac:dyDescent="0.25">
      <c r="A1414" s="1"/>
      <c r="B1414" s="3" t="s">
        <v>12</v>
      </c>
      <c r="C1414" s="3">
        <v>1185732</v>
      </c>
      <c r="D1414" s="4">
        <v>44417</v>
      </c>
      <c r="E1414" s="3" t="s">
        <v>44</v>
      </c>
      <c r="F1414" s="3" t="s">
        <v>45</v>
      </c>
      <c r="G1414" s="3" t="s">
        <v>63</v>
      </c>
      <c r="H1414" s="3" t="s">
        <v>17</v>
      </c>
      <c r="I1414" s="5">
        <v>0.55000000000000004</v>
      </c>
      <c r="J1414" s="6">
        <v>6250</v>
      </c>
      <c r="K1414" s="7">
        <f t="shared" si="10"/>
        <v>3437.5000000000005</v>
      </c>
      <c r="L1414" s="7">
        <f t="shared" si="11"/>
        <v>859.37500000000011</v>
      </c>
      <c r="M1414" s="8">
        <v>0.25</v>
      </c>
    </row>
    <row r="1415" spans="1:13" x14ac:dyDescent="0.25">
      <c r="A1415" s="1"/>
      <c r="B1415" s="3" t="s">
        <v>12</v>
      </c>
      <c r="C1415" s="3">
        <v>1185732</v>
      </c>
      <c r="D1415" s="4">
        <v>44417</v>
      </c>
      <c r="E1415" s="3" t="s">
        <v>44</v>
      </c>
      <c r="F1415" s="3" t="s">
        <v>45</v>
      </c>
      <c r="G1415" s="3" t="s">
        <v>63</v>
      </c>
      <c r="H1415" s="3" t="s">
        <v>18</v>
      </c>
      <c r="I1415" s="5">
        <v>0.45</v>
      </c>
      <c r="J1415" s="6">
        <v>5750</v>
      </c>
      <c r="K1415" s="7">
        <f t="shared" si="10"/>
        <v>2587.5</v>
      </c>
      <c r="L1415" s="7">
        <f t="shared" si="11"/>
        <v>776.25</v>
      </c>
      <c r="M1415" s="8">
        <v>0.3</v>
      </c>
    </row>
    <row r="1416" spans="1:13" x14ac:dyDescent="0.25">
      <c r="A1416" s="1"/>
      <c r="B1416" s="3" t="s">
        <v>12</v>
      </c>
      <c r="C1416" s="3">
        <v>1185732</v>
      </c>
      <c r="D1416" s="4">
        <v>44417</v>
      </c>
      <c r="E1416" s="3" t="s">
        <v>44</v>
      </c>
      <c r="F1416" s="3" t="s">
        <v>45</v>
      </c>
      <c r="G1416" s="3" t="s">
        <v>63</v>
      </c>
      <c r="H1416" s="3" t="s">
        <v>19</v>
      </c>
      <c r="I1416" s="5">
        <v>0.55000000000000004</v>
      </c>
      <c r="J1416" s="6">
        <v>5500</v>
      </c>
      <c r="K1416" s="7">
        <f t="shared" si="10"/>
        <v>3025.0000000000005</v>
      </c>
      <c r="L1416" s="7">
        <f t="shared" si="11"/>
        <v>1058.75</v>
      </c>
      <c r="M1416" s="8">
        <v>0.35</v>
      </c>
    </row>
    <row r="1417" spans="1:13" x14ac:dyDescent="0.25">
      <c r="A1417" s="1"/>
      <c r="B1417" s="3" t="s">
        <v>12</v>
      </c>
      <c r="C1417" s="3">
        <v>1185732</v>
      </c>
      <c r="D1417" s="4">
        <v>44417</v>
      </c>
      <c r="E1417" s="3" t="s">
        <v>44</v>
      </c>
      <c r="F1417" s="3" t="s">
        <v>45</v>
      </c>
      <c r="G1417" s="3" t="s">
        <v>63</v>
      </c>
      <c r="H1417" s="3" t="s">
        <v>20</v>
      </c>
      <c r="I1417" s="5">
        <v>0.60000000000000009</v>
      </c>
      <c r="J1417" s="6">
        <v>7250</v>
      </c>
      <c r="K1417" s="7">
        <f t="shared" si="10"/>
        <v>4350.0000000000009</v>
      </c>
      <c r="L1417" s="7">
        <f t="shared" si="11"/>
        <v>2175.0000000000005</v>
      </c>
      <c r="M1417" s="8">
        <v>0.5</v>
      </c>
    </row>
    <row r="1418" spans="1:13" x14ac:dyDescent="0.25">
      <c r="A1418" s="1"/>
      <c r="B1418" s="3" t="s">
        <v>12</v>
      </c>
      <c r="C1418" s="3">
        <v>1185732</v>
      </c>
      <c r="D1418" s="4">
        <v>44447</v>
      </c>
      <c r="E1418" s="3" t="s">
        <v>44</v>
      </c>
      <c r="F1418" s="3" t="s">
        <v>45</v>
      </c>
      <c r="G1418" s="3" t="s">
        <v>63</v>
      </c>
      <c r="H1418" s="3" t="s">
        <v>15</v>
      </c>
      <c r="I1418" s="5">
        <v>0.55000000000000004</v>
      </c>
      <c r="J1418" s="6">
        <v>8500</v>
      </c>
      <c r="K1418" s="7">
        <f t="shared" si="10"/>
        <v>4675</v>
      </c>
      <c r="L1418" s="7">
        <f t="shared" si="11"/>
        <v>2103.75</v>
      </c>
      <c r="M1418" s="8">
        <v>0.45</v>
      </c>
    </row>
    <row r="1419" spans="1:13" x14ac:dyDescent="0.25">
      <c r="A1419" s="1"/>
      <c r="B1419" s="3" t="s">
        <v>12</v>
      </c>
      <c r="C1419" s="3">
        <v>1185732</v>
      </c>
      <c r="D1419" s="4">
        <v>44447</v>
      </c>
      <c r="E1419" s="3" t="s">
        <v>44</v>
      </c>
      <c r="F1419" s="3" t="s">
        <v>45</v>
      </c>
      <c r="G1419" s="3" t="s">
        <v>63</v>
      </c>
      <c r="H1419" s="3" t="s">
        <v>16</v>
      </c>
      <c r="I1419" s="5">
        <v>0.50000000000000011</v>
      </c>
      <c r="J1419" s="6">
        <v>6500</v>
      </c>
      <c r="K1419" s="7">
        <f t="shared" si="10"/>
        <v>3250.0000000000009</v>
      </c>
      <c r="L1419" s="7">
        <f t="shared" si="11"/>
        <v>1137.5000000000002</v>
      </c>
      <c r="M1419" s="8">
        <v>0.35</v>
      </c>
    </row>
    <row r="1420" spans="1:13" x14ac:dyDescent="0.25">
      <c r="A1420" s="1"/>
      <c r="B1420" s="3" t="s">
        <v>12</v>
      </c>
      <c r="C1420" s="3">
        <v>1185732</v>
      </c>
      <c r="D1420" s="4">
        <v>44447</v>
      </c>
      <c r="E1420" s="3" t="s">
        <v>44</v>
      </c>
      <c r="F1420" s="3" t="s">
        <v>45</v>
      </c>
      <c r="G1420" s="3" t="s">
        <v>63</v>
      </c>
      <c r="H1420" s="3" t="s">
        <v>17</v>
      </c>
      <c r="I1420" s="5">
        <v>0.45</v>
      </c>
      <c r="J1420" s="6">
        <v>5500</v>
      </c>
      <c r="K1420" s="7">
        <f t="shared" si="10"/>
        <v>2475</v>
      </c>
      <c r="L1420" s="7">
        <f t="shared" si="11"/>
        <v>618.75</v>
      </c>
      <c r="M1420" s="8">
        <v>0.25</v>
      </c>
    </row>
    <row r="1421" spans="1:13" x14ac:dyDescent="0.25">
      <c r="A1421" s="1"/>
      <c r="B1421" s="3" t="s">
        <v>12</v>
      </c>
      <c r="C1421" s="3">
        <v>1185732</v>
      </c>
      <c r="D1421" s="4">
        <v>44447</v>
      </c>
      <c r="E1421" s="3" t="s">
        <v>44</v>
      </c>
      <c r="F1421" s="3" t="s">
        <v>45</v>
      </c>
      <c r="G1421" s="3" t="s">
        <v>63</v>
      </c>
      <c r="H1421" s="3" t="s">
        <v>18</v>
      </c>
      <c r="I1421" s="5">
        <v>0.45</v>
      </c>
      <c r="J1421" s="6">
        <v>5250</v>
      </c>
      <c r="K1421" s="7">
        <f t="shared" si="10"/>
        <v>2362.5</v>
      </c>
      <c r="L1421" s="7">
        <f t="shared" si="11"/>
        <v>708.75</v>
      </c>
      <c r="M1421" s="8">
        <v>0.3</v>
      </c>
    </row>
    <row r="1422" spans="1:13" x14ac:dyDescent="0.25">
      <c r="A1422" s="1"/>
      <c r="B1422" s="3" t="s">
        <v>12</v>
      </c>
      <c r="C1422" s="3">
        <v>1185732</v>
      </c>
      <c r="D1422" s="4">
        <v>44447</v>
      </c>
      <c r="E1422" s="3" t="s">
        <v>44</v>
      </c>
      <c r="F1422" s="3" t="s">
        <v>45</v>
      </c>
      <c r="G1422" s="3" t="s">
        <v>63</v>
      </c>
      <c r="H1422" s="3" t="s">
        <v>19</v>
      </c>
      <c r="I1422" s="5">
        <v>0.55000000000000004</v>
      </c>
      <c r="J1422" s="6">
        <v>5250</v>
      </c>
      <c r="K1422" s="7">
        <f t="shared" si="10"/>
        <v>2887.5000000000005</v>
      </c>
      <c r="L1422" s="7">
        <f t="shared" si="11"/>
        <v>1010.6250000000001</v>
      </c>
      <c r="M1422" s="8">
        <v>0.35</v>
      </c>
    </row>
    <row r="1423" spans="1:13" x14ac:dyDescent="0.25">
      <c r="A1423" s="1"/>
      <c r="B1423" s="3" t="s">
        <v>12</v>
      </c>
      <c r="C1423" s="3">
        <v>1185732</v>
      </c>
      <c r="D1423" s="4">
        <v>44447</v>
      </c>
      <c r="E1423" s="3" t="s">
        <v>44</v>
      </c>
      <c r="F1423" s="3" t="s">
        <v>45</v>
      </c>
      <c r="G1423" s="3" t="s">
        <v>63</v>
      </c>
      <c r="H1423" s="3" t="s">
        <v>20</v>
      </c>
      <c r="I1423" s="5">
        <v>0.60000000000000009</v>
      </c>
      <c r="J1423" s="6">
        <v>6250</v>
      </c>
      <c r="K1423" s="7">
        <f t="shared" si="10"/>
        <v>3750.0000000000005</v>
      </c>
      <c r="L1423" s="7">
        <f t="shared" si="11"/>
        <v>1875.0000000000002</v>
      </c>
      <c r="M1423" s="8">
        <v>0.5</v>
      </c>
    </row>
    <row r="1424" spans="1:13" x14ac:dyDescent="0.25">
      <c r="A1424" s="1"/>
      <c r="B1424" s="3" t="s">
        <v>12</v>
      </c>
      <c r="C1424" s="3">
        <v>1185732</v>
      </c>
      <c r="D1424" s="4">
        <v>44479</v>
      </c>
      <c r="E1424" s="3" t="s">
        <v>44</v>
      </c>
      <c r="F1424" s="3" t="s">
        <v>45</v>
      </c>
      <c r="G1424" s="3" t="s">
        <v>63</v>
      </c>
      <c r="H1424" s="3" t="s">
        <v>15</v>
      </c>
      <c r="I1424" s="5">
        <v>0.60000000000000009</v>
      </c>
      <c r="J1424" s="6">
        <v>8000</v>
      </c>
      <c r="K1424" s="7">
        <f t="shared" si="10"/>
        <v>4800.0000000000009</v>
      </c>
      <c r="L1424" s="7">
        <f t="shared" si="11"/>
        <v>2160.0000000000005</v>
      </c>
      <c r="M1424" s="8">
        <v>0.45</v>
      </c>
    </row>
    <row r="1425" spans="1:13" x14ac:dyDescent="0.25">
      <c r="A1425" s="1"/>
      <c r="B1425" s="3" t="s">
        <v>12</v>
      </c>
      <c r="C1425" s="3">
        <v>1185732</v>
      </c>
      <c r="D1425" s="4">
        <v>44479</v>
      </c>
      <c r="E1425" s="3" t="s">
        <v>44</v>
      </c>
      <c r="F1425" s="3" t="s">
        <v>45</v>
      </c>
      <c r="G1425" s="3" t="s">
        <v>63</v>
      </c>
      <c r="H1425" s="3" t="s">
        <v>16</v>
      </c>
      <c r="I1425" s="5">
        <v>0.50000000000000011</v>
      </c>
      <c r="J1425" s="6">
        <v>6250</v>
      </c>
      <c r="K1425" s="7">
        <f t="shared" si="10"/>
        <v>3125.0000000000009</v>
      </c>
      <c r="L1425" s="7">
        <f t="shared" si="11"/>
        <v>1093.7500000000002</v>
      </c>
      <c r="M1425" s="8">
        <v>0.35</v>
      </c>
    </row>
    <row r="1426" spans="1:13" x14ac:dyDescent="0.25">
      <c r="A1426" s="1"/>
      <c r="B1426" s="3" t="s">
        <v>12</v>
      </c>
      <c r="C1426" s="3">
        <v>1185732</v>
      </c>
      <c r="D1426" s="4">
        <v>44479</v>
      </c>
      <c r="E1426" s="3" t="s">
        <v>44</v>
      </c>
      <c r="F1426" s="3" t="s">
        <v>45</v>
      </c>
      <c r="G1426" s="3" t="s">
        <v>63</v>
      </c>
      <c r="H1426" s="3" t="s">
        <v>17</v>
      </c>
      <c r="I1426" s="5">
        <v>0.50000000000000011</v>
      </c>
      <c r="J1426" s="6">
        <v>5250</v>
      </c>
      <c r="K1426" s="7">
        <f t="shared" si="10"/>
        <v>2625.0000000000005</v>
      </c>
      <c r="L1426" s="7">
        <f t="shared" si="11"/>
        <v>656.25000000000011</v>
      </c>
      <c r="M1426" s="8">
        <v>0.25</v>
      </c>
    </row>
    <row r="1427" spans="1:13" x14ac:dyDescent="0.25">
      <c r="A1427" s="1"/>
      <c r="B1427" s="3" t="s">
        <v>12</v>
      </c>
      <c r="C1427" s="3">
        <v>1185732</v>
      </c>
      <c r="D1427" s="4">
        <v>44479</v>
      </c>
      <c r="E1427" s="3" t="s">
        <v>44</v>
      </c>
      <c r="F1427" s="3" t="s">
        <v>45</v>
      </c>
      <c r="G1427" s="3" t="s">
        <v>63</v>
      </c>
      <c r="H1427" s="3" t="s">
        <v>18</v>
      </c>
      <c r="I1427" s="5">
        <v>0.50000000000000011</v>
      </c>
      <c r="J1427" s="6">
        <v>5000</v>
      </c>
      <c r="K1427" s="7">
        <f t="shared" si="10"/>
        <v>2500.0000000000005</v>
      </c>
      <c r="L1427" s="7">
        <f t="shared" si="11"/>
        <v>750.00000000000011</v>
      </c>
      <c r="M1427" s="8">
        <v>0.3</v>
      </c>
    </row>
    <row r="1428" spans="1:13" x14ac:dyDescent="0.25">
      <c r="A1428" s="1"/>
      <c r="B1428" s="3" t="s">
        <v>12</v>
      </c>
      <c r="C1428" s="3">
        <v>1185732</v>
      </c>
      <c r="D1428" s="4">
        <v>44479</v>
      </c>
      <c r="E1428" s="3" t="s">
        <v>44</v>
      </c>
      <c r="F1428" s="3" t="s">
        <v>45</v>
      </c>
      <c r="G1428" s="3" t="s">
        <v>63</v>
      </c>
      <c r="H1428" s="3" t="s">
        <v>19</v>
      </c>
      <c r="I1428" s="5">
        <v>0.60000000000000009</v>
      </c>
      <c r="J1428" s="6">
        <v>5000</v>
      </c>
      <c r="K1428" s="7">
        <f t="shared" si="10"/>
        <v>3000.0000000000005</v>
      </c>
      <c r="L1428" s="7">
        <f t="shared" si="11"/>
        <v>1050</v>
      </c>
      <c r="M1428" s="8">
        <v>0.35</v>
      </c>
    </row>
    <row r="1429" spans="1:13" x14ac:dyDescent="0.25">
      <c r="A1429" s="1"/>
      <c r="B1429" s="3" t="s">
        <v>12</v>
      </c>
      <c r="C1429" s="3">
        <v>1185732</v>
      </c>
      <c r="D1429" s="4">
        <v>44479</v>
      </c>
      <c r="E1429" s="3" t="s">
        <v>44</v>
      </c>
      <c r="F1429" s="3" t="s">
        <v>45</v>
      </c>
      <c r="G1429" s="3" t="s">
        <v>63</v>
      </c>
      <c r="H1429" s="3" t="s">
        <v>20</v>
      </c>
      <c r="I1429" s="5">
        <v>0.65</v>
      </c>
      <c r="J1429" s="6">
        <v>6250</v>
      </c>
      <c r="K1429" s="7">
        <f t="shared" si="10"/>
        <v>4062.5</v>
      </c>
      <c r="L1429" s="7">
        <f t="shared" si="11"/>
        <v>2031.25</v>
      </c>
      <c r="M1429" s="8">
        <v>0.5</v>
      </c>
    </row>
    <row r="1430" spans="1:13" x14ac:dyDescent="0.25">
      <c r="A1430" s="1"/>
      <c r="B1430" s="3" t="s">
        <v>12</v>
      </c>
      <c r="C1430" s="3">
        <v>1185732</v>
      </c>
      <c r="D1430" s="4">
        <v>44509</v>
      </c>
      <c r="E1430" s="3" t="s">
        <v>44</v>
      </c>
      <c r="F1430" s="3" t="s">
        <v>45</v>
      </c>
      <c r="G1430" s="3" t="s">
        <v>63</v>
      </c>
      <c r="H1430" s="3" t="s">
        <v>15</v>
      </c>
      <c r="I1430" s="5">
        <v>0.60000000000000009</v>
      </c>
      <c r="J1430" s="6">
        <v>7750</v>
      </c>
      <c r="K1430" s="7">
        <f t="shared" si="10"/>
        <v>4650.0000000000009</v>
      </c>
      <c r="L1430" s="7">
        <f t="shared" si="11"/>
        <v>2092.5000000000005</v>
      </c>
      <c r="M1430" s="8">
        <v>0.45</v>
      </c>
    </row>
    <row r="1431" spans="1:13" x14ac:dyDescent="0.25">
      <c r="A1431" s="1"/>
      <c r="B1431" s="3" t="s">
        <v>12</v>
      </c>
      <c r="C1431" s="3">
        <v>1185732</v>
      </c>
      <c r="D1431" s="4">
        <v>44509</v>
      </c>
      <c r="E1431" s="3" t="s">
        <v>44</v>
      </c>
      <c r="F1431" s="3" t="s">
        <v>45</v>
      </c>
      <c r="G1431" s="3" t="s">
        <v>63</v>
      </c>
      <c r="H1431" s="3" t="s">
        <v>16</v>
      </c>
      <c r="I1431" s="5">
        <v>0.50000000000000011</v>
      </c>
      <c r="J1431" s="6">
        <v>6000</v>
      </c>
      <c r="K1431" s="7">
        <f t="shared" si="10"/>
        <v>3000.0000000000005</v>
      </c>
      <c r="L1431" s="7">
        <f t="shared" si="11"/>
        <v>1050</v>
      </c>
      <c r="M1431" s="8">
        <v>0.35</v>
      </c>
    </row>
    <row r="1432" spans="1:13" x14ac:dyDescent="0.25">
      <c r="A1432" s="1"/>
      <c r="B1432" s="3" t="s">
        <v>12</v>
      </c>
      <c r="C1432" s="3">
        <v>1185732</v>
      </c>
      <c r="D1432" s="4">
        <v>44509</v>
      </c>
      <c r="E1432" s="3" t="s">
        <v>44</v>
      </c>
      <c r="F1432" s="3" t="s">
        <v>45</v>
      </c>
      <c r="G1432" s="3" t="s">
        <v>63</v>
      </c>
      <c r="H1432" s="3" t="s">
        <v>17</v>
      </c>
      <c r="I1432" s="5">
        <v>0.50000000000000011</v>
      </c>
      <c r="J1432" s="6">
        <v>5450</v>
      </c>
      <c r="K1432" s="7">
        <f t="shared" si="10"/>
        <v>2725.0000000000005</v>
      </c>
      <c r="L1432" s="7">
        <f t="shared" si="11"/>
        <v>681.25000000000011</v>
      </c>
      <c r="M1432" s="8">
        <v>0.25</v>
      </c>
    </row>
    <row r="1433" spans="1:13" x14ac:dyDescent="0.25">
      <c r="A1433" s="1"/>
      <c r="B1433" s="3" t="s">
        <v>12</v>
      </c>
      <c r="C1433" s="3">
        <v>1185732</v>
      </c>
      <c r="D1433" s="4">
        <v>44509</v>
      </c>
      <c r="E1433" s="3" t="s">
        <v>44</v>
      </c>
      <c r="F1433" s="3" t="s">
        <v>45</v>
      </c>
      <c r="G1433" s="3" t="s">
        <v>63</v>
      </c>
      <c r="H1433" s="3" t="s">
        <v>18</v>
      </c>
      <c r="I1433" s="5">
        <v>0.50000000000000011</v>
      </c>
      <c r="J1433" s="6">
        <v>5750</v>
      </c>
      <c r="K1433" s="7">
        <f t="shared" si="10"/>
        <v>2875.0000000000005</v>
      </c>
      <c r="L1433" s="7">
        <f t="shared" si="11"/>
        <v>862.50000000000011</v>
      </c>
      <c r="M1433" s="8">
        <v>0.3</v>
      </c>
    </row>
    <row r="1434" spans="1:13" x14ac:dyDescent="0.25">
      <c r="A1434" s="1"/>
      <c r="B1434" s="3" t="s">
        <v>12</v>
      </c>
      <c r="C1434" s="3">
        <v>1185732</v>
      </c>
      <c r="D1434" s="4">
        <v>44509</v>
      </c>
      <c r="E1434" s="3" t="s">
        <v>44</v>
      </c>
      <c r="F1434" s="3" t="s">
        <v>45</v>
      </c>
      <c r="G1434" s="3" t="s">
        <v>63</v>
      </c>
      <c r="H1434" s="3" t="s">
        <v>19</v>
      </c>
      <c r="I1434" s="5">
        <v>0.65</v>
      </c>
      <c r="J1434" s="6">
        <v>5500</v>
      </c>
      <c r="K1434" s="7">
        <f t="shared" si="10"/>
        <v>3575</v>
      </c>
      <c r="L1434" s="7">
        <f t="shared" si="11"/>
        <v>1251.25</v>
      </c>
      <c r="M1434" s="8">
        <v>0.35</v>
      </c>
    </row>
    <row r="1435" spans="1:13" x14ac:dyDescent="0.25">
      <c r="A1435" s="1"/>
      <c r="B1435" s="3" t="s">
        <v>12</v>
      </c>
      <c r="C1435" s="3">
        <v>1185732</v>
      </c>
      <c r="D1435" s="4">
        <v>44509</v>
      </c>
      <c r="E1435" s="3" t="s">
        <v>44</v>
      </c>
      <c r="F1435" s="3" t="s">
        <v>45</v>
      </c>
      <c r="G1435" s="3" t="s">
        <v>63</v>
      </c>
      <c r="H1435" s="3" t="s">
        <v>20</v>
      </c>
      <c r="I1435" s="5">
        <v>0.7</v>
      </c>
      <c r="J1435" s="6">
        <v>6500</v>
      </c>
      <c r="K1435" s="7">
        <f t="shared" si="10"/>
        <v>4550</v>
      </c>
      <c r="L1435" s="7">
        <f t="shared" si="11"/>
        <v>2275</v>
      </c>
      <c r="M1435" s="8">
        <v>0.5</v>
      </c>
    </row>
    <row r="1436" spans="1:13" x14ac:dyDescent="0.25">
      <c r="A1436" s="1"/>
      <c r="B1436" s="3" t="s">
        <v>12</v>
      </c>
      <c r="C1436" s="3">
        <v>1185732</v>
      </c>
      <c r="D1436" s="4">
        <v>44538</v>
      </c>
      <c r="E1436" s="3" t="s">
        <v>44</v>
      </c>
      <c r="F1436" s="3" t="s">
        <v>45</v>
      </c>
      <c r="G1436" s="3" t="s">
        <v>63</v>
      </c>
      <c r="H1436" s="3" t="s">
        <v>15</v>
      </c>
      <c r="I1436" s="5">
        <v>0.65</v>
      </c>
      <c r="J1436" s="6">
        <v>8750</v>
      </c>
      <c r="K1436" s="7">
        <f t="shared" si="10"/>
        <v>5687.5</v>
      </c>
      <c r="L1436" s="7">
        <f t="shared" si="11"/>
        <v>2559.375</v>
      </c>
      <c r="M1436" s="8">
        <v>0.45</v>
      </c>
    </row>
    <row r="1437" spans="1:13" x14ac:dyDescent="0.25">
      <c r="A1437" s="1"/>
      <c r="B1437" s="3" t="s">
        <v>12</v>
      </c>
      <c r="C1437" s="3">
        <v>1185732</v>
      </c>
      <c r="D1437" s="4">
        <v>44538</v>
      </c>
      <c r="E1437" s="3" t="s">
        <v>44</v>
      </c>
      <c r="F1437" s="3" t="s">
        <v>45</v>
      </c>
      <c r="G1437" s="3" t="s">
        <v>63</v>
      </c>
      <c r="H1437" s="3" t="s">
        <v>16</v>
      </c>
      <c r="I1437" s="5">
        <v>0.55000000000000004</v>
      </c>
      <c r="J1437" s="6">
        <v>6750</v>
      </c>
      <c r="K1437" s="7">
        <f t="shared" si="10"/>
        <v>3712.5000000000005</v>
      </c>
      <c r="L1437" s="7">
        <f t="shared" si="11"/>
        <v>1299.375</v>
      </c>
      <c r="M1437" s="8">
        <v>0.35</v>
      </c>
    </row>
    <row r="1438" spans="1:13" x14ac:dyDescent="0.25">
      <c r="A1438" s="1"/>
      <c r="B1438" s="3" t="s">
        <v>12</v>
      </c>
      <c r="C1438" s="3">
        <v>1185732</v>
      </c>
      <c r="D1438" s="4">
        <v>44538</v>
      </c>
      <c r="E1438" s="3" t="s">
        <v>44</v>
      </c>
      <c r="F1438" s="3" t="s">
        <v>45</v>
      </c>
      <c r="G1438" s="3" t="s">
        <v>63</v>
      </c>
      <c r="H1438" s="3" t="s">
        <v>17</v>
      </c>
      <c r="I1438" s="5">
        <v>0.55000000000000004</v>
      </c>
      <c r="J1438" s="6">
        <v>6250</v>
      </c>
      <c r="K1438" s="7">
        <f t="shared" si="10"/>
        <v>3437.5000000000005</v>
      </c>
      <c r="L1438" s="7">
        <f t="shared" si="11"/>
        <v>859.37500000000011</v>
      </c>
      <c r="M1438" s="8">
        <v>0.25</v>
      </c>
    </row>
    <row r="1439" spans="1:13" x14ac:dyDescent="0.25">
      <c r="A1439" s="1"/>
      <c r="B1439" s="3" t="s">
        <v>12</v>
      </c>
      <c r="C1439" s="3">
        <v>1185732</v>
      </c>
      <c r="D1439" s="4">
        <v>44538</v>
      </c>
      <c r="E1439" s="3" t="s">
        <v>44</v>
      </c>
      <c r="F1439" s="3" t="s">
        <v>45</v>
      </c>
      <c r="G1439" s="3" t="s">
        <v>63</v>
      </c>
      <c r="H1439" s="3" t="s">
        <v>18</v>
      </c>
      <c r="I1439" s="5">
        <v>0.55000000000000004</v>
      </c>
      <c r="J1439" s="6">
        <v>5750</v>
      </c>
      <c r="K1439" s="7">
        <f t="shared" si="10"/>
        <v>3162.5000000000005</v>
      </c>
      <c r="L1439" s="7">
        <f t="shared" si="11"/>
        <v>948.75000000000011</v>
      </c>
      <c r="M1439" s="8">
        <v>0.3</v>
      </c>
    </row>
    <row r="1440" spans="1:13" x14ac:dyDescent="0.25">
      <c r="A1440" s="1"/>
      <c r="B1440" s="3" t="s">
        <v>12</v>
      </c>
      <c r="C1440" s="3">
        <v>1185732</v>
      </c>
      <c r="D1440" s="4">
        <v>44538</v>
      </c>
      <c r="E1440" s="3" t="s">
        <v>44</v>
      </c>
      <c r="F1440" s="3" t="s">
        <v>45</v>
      </c>
      <c r="G1440" s="3" t="s">
        <v>63</v>
      </c>
      <c r="H1440" s="3" t="s">
        <v>19</v>
      </c>
      <c r="I1440" s="5">
        <v>0.65</v>
      </c>
      <c r="J1440" s="6">
        <v>5750</v>
      </c>
      <c r="K1440" s="7">
        <f t="shared" si="10"/>
        <v>3737.5</v>
      </c>
      <c r="L1440" s="7">
        <f t="shared" si="11"/>
        <v>1308.125</v>
      </c>
      <c r="M1440" s="8">
        <v>0.35</v>
      </c>
    </row>
    <row r="1441" spans="1:13" x14ac:dyDescent="0.25">
      <c r="A1441" s="1"/>
      <c r="B1441" s="3" t="s">
        <v>12</v>
      </c>
      <c r="C1441" s="3">
        <v>1185732</v>
      </c>
      <c r="D1441" s="4">
        <v>44538</v>
      </c>
      <c r="E1441" s="3" t="s">
        <v>44</v>
      </c>
      <c r="F1441" s="3" t="s">
        <v>45</v>
      </c>
      <c r="G1441" s="3" t="s">
        <v>63</v>
      </c>
      <c r="H1441" s="3" t="s">
        <v>20</v>
      </c>
      <c r="I1441" s="5">
        <v>0.7</v>
      </c>
      <c r="J1441" s="6">
        <v>6750</v>
      </c>
      <c r="K1441" s="7">
        <f t="shared" si="10"/>
        <v>4725</v>
      </c>
      <c r="L1441" s="7">
        <f t="shared" si="11"/>
        <v>2362.5</v>
      </c>
      <c r="M1441" s="8">
        <v>0.5</v>
      </c>
    </row>
    <row r="1442" spans="1:13" x14ac:dyDescent="0.25">
      <c r="A1442" s="1" t="s">
        <v>37</v>
      </c>
      <c r="B1442" s="3" t="s">
        <v>12</v>
      </c>
      <c r="C1442" s="3">
        <v>1185732</v>
      </c>
      <c r="D1442" s="4">
        <v>44210</v>
      </c>
      <c r="E1442" s="3" t="s">
        <v>13</v>
      </c>
      <c r="F1442" s="3" t="s">
        <v>14</v>
      </c>
      <c r="G1442" s="3" t="s">
        <v>64</v>
      </c>
      <c r="H1442" s="3" t="s">
        <v>15</v>
      </c>
      <c r="I1442" s="5">
        <v>0.4</v>
      </c>
      <c r="J1442" s="6">
        <v>8000</v>
      </c>
      <c r="K1442" s="7">
        <f t="shared" si="10"/>
        <v>3200</v>
      </c>
      <c r="L1442" s="7">
        <f t="shared" si="11"/>
        <v>1600</v>
      </c>
      <c r="M1442" s="8">
        <v>0.5</v>
      </c>
    </row>
    <row r="1443" spans="1:13" x14ac:dyDescent="0.25">
      <c r="A1443" s="1"/>
      <c r="B1443" s="3" t="s">
        <v>12</v>
      </c>
      <c r="C1443" s="3">
        <v>1185732</v>
      </c>
      <c r="D1443" s="4">
        <v>44210</v>
      </c>
      <c r="E1443" s="3" t="s">
        <v>13</v>
      </c>
      <c r="F1443" s="3" t="s">
        <v>14</v>
      </c>
      <c r="G1443" s="3" t="s">
        <v>64</v>
      </c>
      <c r="H1443" s="3" t="s">
        <v>16</v>
      </c>
      <c r="I1443" s="5">
        <v>0.4</v>
      </c>
      <c r="J1443" s="6">
        <v>6000</v>
      </c>
      <c r="K1443" s="7">
        <f t="shared" si="10"/>
        <v>2400</v>
      </c>
      <c r="L1443" s="7">
        <f t="shared" si="11"/>
        <v>720</v>
      </c>
      <c r="M1443" s="8">
        <v>0.3</v>
      </c>
    </row>
    <row r="1444" spans="1:13" x14ac:dyDescent="0.25">
      <c r="A1444" s="1"/>
      <c r="B1444" s="3" t="s">
        <v>12</v>
      </c>
      <c r="C1444" s="3">
        <v>1185732</v>
      </c>
      <c r="D1444" s="4">
        <v>44210</v>
      </c>
      <c r="E1444" s="3" t="s">
        <v>13</v>
      </c>
      <c r="F1444" s="3" t="s">
        <v>14</v>
      </c>
      <c r="G1444" s="3" t="s">
        <v>64</v>
      </c>
      <c r="H1444" s="3" t="s">
        <v>17</v>
      </c>
      <c r="I1444" s="5">
        <v>0.30000000000000004</v>
      </c>
      <c r="J1444" s="6">
        <v>6000</v>
      </c>
      <c r="K1444" s="7">
        <f t="shared" si="10"/>
        <v>1800.0000000000002</v>
      </c>
      <c r="L1444" s="7">
        <f t="shared" si="11"/>
        <v>630</v>
      </c>
      <c r="M1444" s="8">
        <v>0.35</v>
      </c>
    </row>
    <row r="1445" spans="1:13" x14ac:dyDescent="0.25">
      <c r="A1445" s="1"/>
      <c r="B1445" s="3" t="s">
        <v>12</v>
      </c>
      <c r="C1445" s="3">
        <v>1185732</v>
      </c>
      <c r="D1445" s="4">
        <v>44210</v>
      </c>
      <c r="E1445" s="3" t="s">
        <v>13</v>
      </c>
      <c r="F1445" s="3" t="s">
        <v>14</v>
      </c>
      <c r="G1445" s="3" t="s">
        <v>64</v>
      </c>
      <c r="H1445" s="3" t="s">
        <v>18</v>
      </c>
      <c r="I1445" s="5">
        <v>0.35</v>
      </c>
      <c r="J1445" s="6">
        <v>4500</v>
      </c>
      <c r="K1445" s="7">
        <f t="shared" si="10"/>
        <v>1575</v>
      </c>
      <c r="L1445" s="7">
        <f t="shared" si="11"/>
        <v>551.25</v>
      </c>
      <c r="M1445" s="8">
        <v>0.35</v>
      </c>
    </row>
    <row r="1446" spans="1:13" x14ac:dyDescent="0.25">
      <c r="A1446" s="1"/>
      <c r="B1446" s="3" t="s">
        <v>12</v>
      </c>
      <c r="C1446" s="3">
        <v>1185732</v>
      </c>
      <c r="D1446" s="4">
        <v>44210</v>
      </c>
      <c r="E1446" s="3" t="s">
        <v>13</v>
      </c>
      <c r="F1446" s="3" t="s">
        <v>14</v>
      </c>
      <c r="G1446" s="3" t="s">
        <v>64</v>
      </c>
      <c r="H1446" s="3" t="s">
        <v>19</v>
      </c>
      <c r="I1446" s="5">
        <v>0.5</v>
      </c>
      <c r="J1446" s="6">
        <v>5000</v>
      </c>
      <c r="K1446" s="7">
        <f t="shared" si="10"/>
        <v>2500</v>
      </c>
      <c r="L1446" s="7">
        <f t="shared" si="11"/>
        <v>750</v>
      </c>
      <c r="M1446" s="8">
        <v>0.3</v>
      </c>
    </row>
    <row r="1447" spans="1:13" x14ac:dyDescent="0.25">
      <c r="A1447" s="1"/>
      <c r="B1447" s="3" t="s">
        <v>12</v>
      </c>
      <c r="C1447" s="3">
        <v>1185732</v>
      </c>
      <c r="D1447" s="4">
        <v>44210</v>
      </c>
      <c r="E1447" s="3" t="s">
        <v>13</v>
      </c>
      <c r="F1447" s="3" t="s">
        <v>14</v>
      </c>
      <c r="G1447" s="3" t="s">
        <v>64</v>
      </c>
      <c r="H1447" s="3" t="s">
        <v>20</v>
      </c>
      <c r="I1447" s="5">
        <v>0.4</v>
      </c>
      <c r="J1447" s="6">
        <v>6000</v>
      </c>
      <c r="K1447" s="7">
        <f t="shared" si="10"/>
        <v>2400</v>
      </c>
      <c r="L1447" s="7">
        <f t="shared" si="11"/>
        <v>600</v>
      </c>
      <c r="M1447" s="8">
        <v>0.25</v>
      </c>
    </row>
    <row r="1448" spans="1:13" x14ac:dyDescent="0.25">
      <c r="A1448" s="1"/>
      <c r="B1448" s="3" t="s">
        <v>12</v>
      </c>
      <c r="C1448" s="3">
        <v>1185732</v>
      </c>
      <c r="D1448" s="4">
        <v>44239</v>
      </c>
      <c r="E1448" s="3" t="s">
        <v>13</v>
      </c>
      <c r="F1448" s="3" t="s">
        <v>14</v>
      </c>
      <c r="G1448" s="3" t="s">
        <v>64</v>
      </c>
      <c r="H1448" s="3" t="s">
        <v>15</v>
      </c>
      <c r="I1448" s="5">
        <v>0.4</v>
      </c>
      <c r="J1448" s="6">
        <v>8500</v>
      </c>
      <c r="K1448" s="7">
        <f t="shared" si="10"/>
        <v>3400</v>
      </c>
      <c r="L1448" s="7">
        <f t="shared" si="11"/>
        <v>1700</v>
      </c>
      <c r="M1448" s="8">
        <v>0.5</v>
      </c>
    </row>
    <row r="1449" spans="1:13" x14ac:dyDescent="0.25">
      <c r="A1449" s="1"/>
      <c r="B1449" s="3" t="s">
        <v>12</v>
      </c>
      <c r="C1449" s="3">
        <v>1185732</v>
      </c>
      <c r="D1449" s="4">
        <v>44239</v>
      </c>
      <c r="E1449" s="3" t="s">
        <v>13</v>
      </c>
      <c r="F1449" s="3" t="s">
        <v>14</v>
      </c>
      <c r="G1449" s="3" t="s">
        <v>64</v>
      </c>
      <c r="H1449" s="3" t="s">
        <v>16</v>
      </c>
      <c r="I1449" s="5">
        <v>0.4</v>
      </c>
      <c r="J1449" s="6">
        <v>5000</v>
      </c>
      <c r="K1449" s="7">
        <f t="shared" si="10"/>
        <v>2000</v>
      </c>
      <c r="L1449" s="7">
        <f t="shared" si="11"/>
        <v>600</v>
      </c>
      <c r="M1449" s="8">
        <v>0.3</v>
      </c>
    </row>
    <row r="1450" spans="1:13" x14ac:dyDescent="0.25">
      <c r="A1450" s="1"/>
      <c r="B1450" s="3" t="s">
        <v>12</v>
      </c>
      <c r="C1450" s="3">
        <v>1185732</v>
      </c>
      <c r="D1450" s="4">
        <v>44239</v>
      </c>
      <c r="E1450" s="3" t="s">
        <v>13</v>
      </c>
      <c r="F1450" s="3" t="s">
        <v>14</v>
      </c>
      <c r="G1450" s="3" t="s">
        <v>64</v>
      </c>
      <c r="H1450" s="3" t="s">
        <v>17</v>
      </c>
      <c r="I1450" s="5">
        <v>0.30000000000000004</v>
      </c>
      <c r="J1450" s="6">
        <v>5500</v>
      </c>
      <c r="K1450" s="7">
        <f t="shared" si="10"/>
        <v>1650.0000000000002</v>
      </c>
      <c r="L1450" s="7">
        <f t="shared" si="11"/>
        <v>577.5</v>
      </c>
      <c r="M1450" s="8">
        <v>0.35</v>
      </c>
    </row>
    <row r="1451" spans="1:13" x14ac:dyDescent="0.25">
      <c r="A1451" s="1"/>
      <c r="B1451" s="3" t="s">
        <v>12</v>
      </c>
      <c r="C1451" s="3">
        <v>1185732</v>
      </c>
      <c r="D1451" s="4">
        <v>44239</v>
      </c>
      <c r="E1451" s="3" t="s">
        <v>13</v>
      </c>
      <c r="F1451" s="3" t="s">
        <v>14</v>
      </c>
      <c r="G1451" s="3" t="s">
        <v>64</v>
      </c>
      <c r="H1451" s="3" t="s">
        <v>18</v>
      </c>
      <c r="I1451" s="5">
        <v>0.35</v>
      </c>
      <c r="J1451" s="6">
        <v>4250</v>
      </c>
      <c r="K1451" s="7">
        <f t="shared" si="10"/>
        <v>1487.5</v>
      </c>
      <c r="L1451" s="7">
        <f t="shared" si="11"/>
        <v>520.625</v>
      </c>
      <c r="M1451" s="8">
        <v>0.35</v>
      </c>
    </row>
    <row r="1452" spans="1:13" x14ac:dyDescent="0.25">
      <c r="A1452" s="1"/>
      <c r="B1452" s="3" t="s">
        <v>12</v>
      </c>
      <c r="C1452" s="3">
        <v>1185732</v>
      </c>
      <c r="D1452" s="4">
        <v>44239</v>
      </c>
      <c r="E1452" s="3" t="s">
        <v>13</v>
      </c>
      <c r="F1452" s="3" t="s">
        <v>14</v>
      </c>
      <c r="G1452" s="3" t="s">
        <v>64</v>
      </c>
      <c r="H1452" s="3" t="s">
        <v>19</v>
      </c>
      <c r="I1452" s="5">
        <v>0.5</v>
      </c>
      <c r="J1452" s="6">
        <v>5000</v>
      </c>
      <c r="K1452" s="7">
        <f t="shared" si="10"/>
        <v>2500</v>
      </c>
      <c r="L1452" s="7">
        <f t="shared" si="11"/>
        <v>750</v>
      </c>
      <c r="M1452" s="8">
        <v>0.3</v>
      </c>
    </row>
    <row r="1453" spans="1:13" x14ac:dyDescent="0.25">
      <c r="A1453" s="1"/>
      <c r="B1453" s="3" t="s">
        <v>12</v>
      </c>
      <c r="C1453" s="3">
        <v>1185732</v>
      </c>
      <c r="D1453" s="4">
        <v>44239</v>
      </c>
      <c r="E1453" s="3" t="s">
        <v>13</v>
      </c>
      <c r="F1453" s="3" t="s">
        <v>14</v>
      </c>
      <c r="G1453" s="3" t="s">
        <v>64</v>
      </c>
      <c r="H1453" s="3" t="s">
        <v>20</v>
      </c>
      <c r="I1453" s="5">
        <v>0.4</v>
      </c>
      <c r="J1453" s="6">
        <v>6000</v>
      </c>
      <c r="K1453" s="7">
        <f t="shared" si="10"/>
        <v>2400</v>
      </c>
      <c r="L1453" s="7">
        <f t="shared" si="11"/>
        <v>600</v>
      </c>
      <c r="M1453" s="8">
        <v>0.25</v>
      </c>
    </row>
    <row r="1454" spans="1:13" x14ac:dyDescent="0.25">
      <c r="A1454" s="1"/>
      <c r="B1454" s="3" t="s">
        <v>12</v>
      </c>
      <c r="C1454" s="3">
        <v>1185732</v>
      </c>
      <c r="D1454" s="4">
        <v>44265</v>
      </c>
      <c r="E1454" s="3" t="s">
        <v>13</v>
      </c>
      <c r="F1454" s="3" t="s">
        <v>14</v>
      </c>
      <c r="G1454" s="3" t="s">
        <v>64</v>
      </c>
      <c r="H1454" s="3" t="s">
        <v>15</v>
      </c>
      <c r="I1454" s="5">
        <v>0.4</v>
      </c>
      <c r="J1454" s="6">
        <v>8200</v>
      </c>
      <c r="K1454" s="7">
        <f t="shared" si="10"/>
        <v>3280</v>
      </c>
      <c r="L1454" s="7">
        <f t="shared" si="11"/>
        <v>1640</v>
      </c>
      <c r="M1454" s="8">
        <v>0.5</v>
      </c>
    </row>
    <row r="1455" spans="1:13" x14ac:dyDescent="0.25">
      <c r="A1455" s="1"/>
      <c r="B1455" s="3" t="s">
        <v>12</v>
      </c>
      <c r="C1455" s="3">
        <v>1185732</v>
      </c>
      <c r="D1455" s="4">
        <v>44265</v>
      </c>
      <c r="E1455" s="3" t="s">
        <v>13</v>
      </c>
      <c r="F1455" s="3" t="s">
        <v>14</v>
      </c>
      <c r="G1455" s="3" t="s">
        <v>64</v>
      </c>
      <c r="H1455" s="3" t="s">
        <v>16</v>
      </c>
      <c r="I1455" s="5">
        <v>0.4</v>
      </c>
      <c r="J1455" s="6">
        <v>5250</v>
      </c>
      <c r="K1455" s="7">
        <f t="shared" si="10"/>
        <v>2100</v>
      </c>
      <c r="L1455" s="7">
        <f t="shared" si="11"/>
        <v>630</v>
      </c>
      <c r="M1455" s="8">
        <v>0.3</v>
      </c>
    </row>
    <row r="1456" spans="1:13" x14ac:dyDescent="0.25">
      <c r="A1456" s="1"/>
      <c r="B1456" s="3" t="s">
        <v>12</v>
      </c>
      <c r="C1456" s="3">
        <v>1185732</v>
      </c>
      <c r="D1456" s="4">
        <v>44265</v>
      </c>
      <c r="E1456" s="3" t="s">
        <v>13</v>
      </c>
      <c r="F1456" s="3" t="s">
        <v>14</v>
      </c>
      <c r="G1456" s="3" t="s">
        <v>64</v>
      </c>
      <c r="H1456" s="3" t="s">
        <v>17</v>
      </c>
      <c r="I1456" s="5">
        <v>0.30000000000000004</v>
      </c>
      <c r="J1456" s="6">
        <v>5500</v>
      </c>
      <c r="K1456" s="7">
        <f t="shared" si="10"/>
        <v>1650.0000000000002</v>
      </c>
      <c r="L1456" s="7">
        <f t="shared" si="11"/>
        <v>577.5</v>
      </c>
      <c r="M1456" s="8">
        <v>0.35</v>
      </c>
    </row>
    <row r="1457" spans="1:13" x14ac:dyDescent="0.25">
      <c r="A1457" s="1"/>
      <c r="B1457" s="3" t="s">
        <v>12</v>
      </c>
      <c r="C1457" s="3">
        <v>1185732</v>
      </c>
      <c r="D1457" s="4">
        <v>44265</v>
      </c>
      <c r="E1457" s="3" t="s">
        <v>13</v>
      </c>
      <c r="F1457" s="3" t="s">
        <v>14</v>
      </c>
      <c r="G1457" s="3" t="s">
        <v>64</v>
      </c>
      <c r="H1457" s="3" t="s">
        <v>18</v>
      </c>
      <c r="I1457" s="5">
        <v>0.35</v>
      </c>
      <c r="J1457" s="6">
        <v>4000</v>
      </c>
      <c r="K1457" s="7">
        <f t="shared" si="10"/>
        <v>1400</v>
      </c>
      <c r="L1457" s="7">
        <f t="shared" si="11"/>
        <v>489.99999999999994</v>
      </c>
      <c r="M1457" s="8">
        <v>0.35</v>
      </c>
    </row>
    <row r="1458" spans="1:13" x14ac:dyDescent="0.25">
      <c r="A1458" s="1"/>
      <c r="B1458" s="3" t="s">
        <v>12</v>
      </c>
      <c r="C1458" s="3">
        <v>1185732</v>
      </c>
      <c r="D1458" s="4">
        <v>44265</v>
      </c>
      <c r="E1458" s="3" t="s">
        <v>13</v>
      </c>
      <c r="F1458" s="3" t="s">
        <v>14</v>
      </c>
      <c r="G1458" s="3" t="s">
        <v>64</v>
      </c>
      <c r="H1458" s="3" t="s">
        <v>19</v>
      </c>
      <c r="I1458" s="5">
        <v>0.5</v>
      </c>
      <c r="J1458" s="6">
        <v>4500</v>
      </c>
      <c r="K1458" s="7">
        <f t="shared" si="10"/>
        <v>2250</v>
      </c>
      <c r="L1458" s="7">
        <f t="shared" si="11"/>
        <v>675</v>
      </c>
      <c r="M1458" s="8">
        <v>0.3</v>
      </c>
    </row>
    <row r="1459" spans="1:13" x14ac:dyDescent="0.25">
      <c r="A1459" s="1"/>
      <c r="B1459" s="3" t="s">
        <v>12</v>
      </c>
      <c r="C1459" s="3">
        <v>1185732</v>
      </c>
      <c r="D1459" s="4">
        <v>44265</v>
      </c>
      <c r="E1459" s="3" t="s">
        <v>13</v>
      </c>
      <c r="F1459" s="3" t="s">
        <v>14</v>
      </c>
      <c r="G1459" s="3" t="s">
        <v>64</v>
      </c>
      <c r="H1459" s="3" t="s">
        <v>20</v>
      </c>
      <c r="I1459" s="5">
        <v>0.4</v>
      </c>
      <c r="J1459" s="6">
        <v>5500</v>
      </c>
      <c r="K1459" s="7">
        <f t="shared" si="10"/>
        <v>2200</v>
      </c>
      <c r="L1459" s="7">
        <f t="shared" si="11"/>
        <v>550</v>
      </c>
      <c r="M1459" s="8">
        <v>0.25</v>
      </c>
    </row>
    <row r="1460" spans="1:13" x14ac:dyDescent="0.25">
      <c r="A1460" s="1"/>
      <c r="B1460" s="3" t="s">
        <v>12</v>
      </c>
      <c r="C1460" s="3">
        <v>1185732</v>
      </c>
      <c r="D1460" s="4">
        <v>44297</v>
      </c>
      <c r="E1460" s="3" t="s">
        <v>13</v>
      </c>
      <c r="F1460" s="3" t="s">
        <v>14</v>
      </c>
      <c r="G1460" s="3" t="s">
        <v>64</v>
      </c>
      <c r="H1460" s="3" t="s">
        <v>15</v>
      </c>
      <c r="I1460" s="5">
        <v>0.4</v>
      </c>
      <c r="J1460" s="6">
        <v>8000</v>
      </c>
      <c r="K1460" s="7">
        <f t="shared" si="10"/>
        <v>3200</v>
      </c>
      <c r="L1460" s="7">
        <f t="shared" si="11"/>
        <v>1600</v>
      </c>
      <c r="M1460" s="8">
        <v>0.5</v>
      </c>
    </row>
    <row r="1461" spans="1:13" x14ac:dyDescent="0.25">
      <c r="A1461" s="1"/>
      <c r="B1461" s="3" t="s">
        <v>12</v>
      </c>
      <c r="C1461" s="3">
        <v>1185732</v>
      </c>
      <c r="D1461" s="4">
        <v>44297</v>
      </c>
      <c r="E1461" s="3" t="s">
        <v>13</v>
      </c>
      <c r="F1461" s="3" t="s">
        <v>14</v>
      </c>
      <c r="G1461" s="3" t="s">
        <v>64</v>
      </c>
      <c r="H1461" s="3" t="s">
        <v>16</v>
      </c>
      <c r="I1461" s="5">
        <v>0.4</v>
      </c>
      <c r="J1461" s="6">
        <v>5000</v>
      </c>
      <c r="K1461" s="7">
        <f t="shared" si="10"/>
        <v>2000</v>
      </c>
      <c r="L1461" s="7">
        <f t="shared" si="11"/>
        <v>600</v>
      </c>
      <c r="M1461" s="8">
        <v>0.3</v>
      </c>
    </row>
    <row r="1462" spans="1:13" x14ac:dyDescent="0.25">
      <c r="A1462" s="1"/>
      <c r="B1462" s="3" t="s">
        <v>12</v>
      </c>
      <c r="C1462" s="3">
        <v>1185732</v>
      </c>
      <c r="D1462" s="4">
        <v>44297</v>
      </c>
      <c r="E1462" s="3" t="s">
        <v>13</v>
      </c>
      <c r="F1462" s="3" t="s">
        <v>14</v>
      </c>
      <c r="G1462" s="3" t="s">
        <v>64</v>
      </c>
      <c r="H1462" s="3" t="s">
        <v>17</v>
      </c>
      <c r="I1462" s="5">
        <v>0.30000000000000004</v>
      </c>
      <c r="J1462" s="6">
        <v>5000</v>
      </c>
      <c r="K1462" s="7">
        <f t="shared" si="10"/>
        <v>1500.0000000000002</v>
      </c>
      <c r="L1462" s="7">
        <f t="shared" si="11"/>
        <v>525</v>
      </c>
      <c r="M1462" s="8">
        <v>0.35</v>
      </c>
    </row>
    <row r="1463" spans="1:13" x14ac:dyDescent="0.25">
      <c r="A1463" s="1"/>
      <c r="B1463" s="3" t="s">
        <v>12</v>
      </c>
      <c r="C1463" s="3">
        <v>1185732</v>
      </c>
      <c r="D1463" s="4">
        <v>44297</v>
      </c>
      <c r="E1463" s="3" t="s">
        <v>13</v>
      </c>
      <c r="F1463" s="3" t="s">
        <v>14</v>
      </c>
      <c r="G1463" s="3" t="s">
        <v>64</v>
      </c>
      <c r="H1463" s="3" t="s">
        <v>18</v>
      </c>
      <c r="I1463" s="5">
        <v>0.35</v>
      </c>
      <c r="J1463" s="6">
        <v>4250</v>
      </c>
      <c r="K1463" s="7">
        <f t="shared" si="10"/>
        <v>1487.5</v>
      </c>
      <c r="L1463" s="7">
        <f t="shared" si="11"/>
        <v>520.625</v>
      </c>
      <c r="M1463" s="8">
        <v>0.35</v>
      </c>
    </row>
    <row r="1464" spans="1:13" x14ac:dyDescent="0.25">
      <c r="A1464" s="1"/>
      <c r="B1464" s="3" t="s">
        <v>12</v>
      </c>
      <c r="C1464" s="3">
        <v>1185732</v>
      </c>
      <c r="D1464" s="4">
        <v>44297</v>
      </c>
      <c r="E1464" s="3" t="s">
        <v>13</v>
      </c>
      <c r="F1464" s="3" t="s">
        <v>14</v>
      </c>
      <c r="G1464" s="3" t="s">
        <v>64</v>
      </c>
      <c r="H1464" s="3" t="s">
        <v>19</v>
      </c>
      <c r="I1464" s="5">
        <v>0.5</v>
      </c>
      <c r="J1464" s="6">
        <v>4250</v>
      </c>
      <c r="K1464" s="7">
        <f t="shared" si="10"/>
        <v>2125</v>
      </c>
      <c r="L1464" s="7">
        <f t="shared" si="11"/>
        <v>637.5</v>
      </c>
      <c r="M1464" s="8">
        <v>0.3</v>
      </c>
    </row>
    <row r="1465" spans="1:13" x14ac:dyDescent="0.25">
      <c r="A1465" s="1"/>
      <c r="B1465" s="3" t="s">
        <v>12</v>
      </c>
      <c r="C1465" s="3">
        <v>1185732</v>
      </c>
      <c r="D1465" s="4">
        <v>44297</v>
      </c>
      <c r="E1465" s="3" t="s">
        <v>13</v>
      </c>
      <c r="F1465" s="3" t="s">
        <v>14</v>
      </c>
      <c r="G1465" s="3" t="s">
        <v>64</v>
      </c>
      <c r="H1465" s="3" t="s">
        <v>20</v>
      </c>
      <c r="I1465" s="5">
        <v>0.4</v>
      </c>
      <c r="J1465" s="6">
        <v>5500</v>
      </c>
      <c r="K1465" s="7">
        <f t="shared" si="10"/>
        <v>2200</v>
      </c>
      <c r="L1465" s="7">
        <f t="shared" si="11"/>
        <v>550</v>
      </c>
      <c r="M1465" s="8">
        <v>0.25</v>
      </c>
    </row>
    <row r="1466" spans="1:13" x14ac:dyDescent="0.25">
      <c r="A1466" s="1"/>
      <c r="B1466" s="3" t="s">
        <v>12</v>
      </c>
      <c r="C1466" s="3">
        <v>1185732</v>
      </c>
      <c r="D1466" s="4">
        <v>44326</v>
      </c>
      <c r="E1466" s="3" t="s">
        <v>13</v>
      </c>
      <c r="F1466" s="3" t="s">
        <v>14</v>
      </c>
      <c r="G1466" s="3" t="s">
        <v>64</v>
      </c>
      <c r="H1466" s="3" t="s">
        <v>15</v>
      </c>
      <c r="I1466" s="5">
        <v>0.5</v>
      </c>
      <c r="J1466" s="6">
        <v>8200</v>
      </c>
      <c r="K1466" s="7">
        <f t="shared" si="10"/>
        <v>4100</v>
      </c>
      <c r="L1466" s="7">
        <f t="shared" si="11"/>
        <v>2050</v>
      </c>
      <c r="M1466" s="8">
        <v>0.5</v>
      </c>
    </row>
    <row r="1467" spans="1:13" x14ac:dyDescent="0.25">
      <c r="A1467" s="1"/>
      <c r="B1467" s="3" t="s">
        <v>12</v>
      </c>
      <c r="C1467" s="3">
        <v>1185732</v>
      </c>
      <c r="D1467" s="4">
        <v>44326</v>
      </c>
      <c r="E1467" s="3" t="s">
        <v>13</v>
      </c>
      <c r="F1467" s="3" t="s">
        <v>14</v>
      </c>
      <c r="G1467" s="3" t="s">
        <v>64</v>
      </c>
      <c r="H1467" s="3" t="s">
        <v>16</v>
      </c>
      <c r="I1467" s="5">
        <v>0.45000000000000007</v>
      </c>
      <c r="J1467" s="6">
        <v>5250</v>
      </c>
      <c r="K1467" s="7">
        <f t="shared" si="10"/>
        <v>2362.5000000000005</v>
      </c>
      <c r="L1467" s="7">
        <f t="shared" si="11"/>
        <v>708.75000000000011</v>
      </c>
      <c r="M1467" s="8">
        <v>0.3</v>
      </c>
    </row>
    <row r="1468" spans="1:13" x14ac:dyDescent="0.25">
      <c r="A1468" s="1"/>
      <c r="B1468" s="3" t="s">
        <v>12</v>
      </c>
      <c r="C1468" s="3">
        <v>1185732</v>
      </c>
      <c r="D1468" s="4">
        <v>44326</v>
      </c>
      <c r="E1468" s="3" t="s">
        <v>13</v>
      </c>
      <c r="F1468" s="3" t="s">
        <v>14</v>
      </c>
      <c r="G1468" s="3" t="s">
        <v>64</v>
      </c>
      <c r="H1468" s="3" t="s">
        <v>17</v>
      </c>
      <c r="I1468" s="5">
        <v>0.4</v>
      </c>
      <c r="J1468" s="6">
        <v>5000</v>
      </c>
      <c r="K1468" s="7">
        <f t="shared" si="10"/>
        <v>2000</v>
      </c>
      <c r="L1468" s="7">
        <f t="shared" si="11"/>
        <v>700</v>
      </c>
      <c r="M1468" s="8">
        <v>0.35</v>
      </c>
    </row>
    <row r="1469" spans="1:13" x14ac:dyDescent="0.25">
      <c r="A1469" s="1"/>
      <c r="B1469" s="3" t="s">
        <v>12</v>
      </c>
      <c r="C1469" s="3">
        <v>1185732</v>
      </c>
      <c r="D1469" s="4">
        <v>44326</v>
      </c>
      <c r="E1469" s="3" t="s">
        <v>13</v>
      </c>
      <c r="F1469" s="3" t="s">
        <v>14</v>
      </c>
      <c r="G1469" s="3" t="s">
        <v>64</v>
      </c>
      <c r="H1469" s="3" t="s">
        <v>18</v>
      </c>
      <c r="I1469" s="5">
        <v>0.4</v>
      </c>
      <c r="J1469" s="6">
        <v>4500</v>
      </c>
      <c r="K1469" s="7">
        <f t="shared" si="10"/>
        <v>1800</v>
      </c>
      <c r="L1469" s="7">
        <f t="shared" si="11"/>
        <v>630</v>
      </c>
      <c r="M1469" s="8">
        <v>0.35</v>
      </c>
    </row>
    <row r="1470" spans="1:13" x14ac:dyDescent="0.25">
      <c r="A1470" s="1"/>
      <c r="B1470" s="3" t="s">
        <v>12</v>
      </c>
      <c r="C1470" s="3">
        <v>1185732</v>
      </c>
      <c r="D1470" s="4">
        <v>44326</v>
      </c>
      <c r="E1470" s="3" t="s">
        <v>13</v>
      </c>
      <c r="F1470" s="3" t="s">
        <v>14</v>
      </c>
      <c r="G1470" s="3" t="s">
        <v>64</v>
      </c>
      <c r="H1470" s="3" t="s">
        <v>19</v>
      </c>
      <c r="I1470" s="5">
        <v>0.5</v>
      </c>
      <c r="J1470" s="6">
        <v>4750</v>
      </c>
      <c r="K1470" s="7">
        <f t="shared" si="10"/>
        <v>2375</v>
      </c>
      <c r="L1470" s="7">
        <f t="shared" si="11"/>
        <v>712.5</v>
      </c>
      <c r="M1470" s="8">
        <v>0.3</v>
      </c>
    </row>
    <row r="1471" spans="1:13" x14ac:dyDescent="0.25">
      <c r="A1471" s="1"/>
      <c r="B1471" s="3" t="s">
        <v>12</v>
      </c>
      <c r="C1471" s="3">
        <v>1185732</v>
      </c>
      <c r="D1471" s="4">
        <v>44326</v>
      </c>
      <c r="E1471" s="3" t="s">
        <v>13</v>
      </c>
      <c r="F1471" s="3" t="s">
        <v>14</v>
      </c>
      <c r="G1471" s="3" t="s">
        <v>64</v>
      </c>
      <c r="H1471" s="3" t="s">
        <v>20</v>
      </c>
      <c r="I1471" s="5">
        <v>0.55000000000000004</v>
      </c>
      <c r="J1471" s="6">
        <v>6000</v>
      </c>
      <c r="K1471" s="7">
        <f t="shared" si="10"/>
        <v>3300.0000000000005</v>
      </c>
      <c r="L1471" s="7">
        <f t="shared" si="11"/>
        <v>825.00000000000011</v>
      </c>
      <c r="M1471" s="8">
        <v>0.25</v>
      </c>
    </row>
    <row r="1472" spans="1:13" x14ac:dyDescent="0.25">
      <c r="A1472" s="1"/>
      <c r="B1472" s="3" t="s">
        <v>12</v>
      </c>
      <c r="C1472" s="3">
        <v>1185732</v>
      </c>
      <c r="D1472" s="4">
        <v>44359</v>
      </c>
      <c r="E1472" s="3" t="s">
        <v>13</v>
      </c>
      <c r="F1472" s="3" t="s">
        <v>14</v>
      </c>
      <c r="G1472" s="3" t="s">
        <v>64</v>
      </c>
      <c r="H1472" s="3" t="s">
        <v>15</v>
      </c>
      <c r="I1472" s="5">
        <v>0.5</v>
      </c>
      <c r="J1472" s="6">
        <v>8500</v>
      </c>
      <c r="K1472" s="7">
        <f t="shared" si="10"/>
        <v>4250</v>
      </c>
      <c r="L1472" s="7">
        <f t="shared" si="11"/>
        <v>2125</v>
      </c>
      <c r="M1472" s="8">
        <v>0.5</v>
      </c>
    </row>
    <row r="1473" spans="1:13" x14ac:dyDescent="0.25">
      <c r="A1473" s="1"/>
      <c r="B1473" s="3" t="s">
        <v>12</v>
      </c>
      <c r="C1473" s="3">
        <v>1185732</v>
      </c>
      <c r="D1473" s="4">
        <v>44359</v>
      </c>
      <c r="E1473" s="3" t="s">
        <v>13</v>
      </c>
      <c r="F1473" s="3" t="s">
        <v>14</v>
      </c>
      <c r="G1473" s="3" t="s">
        <v>64</v>
      </c>
      <c r="H1473" s="3" t="s">
        <v>16</v>
      </c>
      <c r="I1473" s="5">
        <v>0.45000000000000007</v>
      </c>
      <c r="J1473" s="6">
        <v>6000</v>
      </c>
      <c r="K1473" s="7">
        <f t="shared" si="10"/>
        <v>2700.0000000000005</v>
      </c>
      <c r="L1473" s="7">
        <f t="shared" si="11"/>
        <v>810.00000000000011</v>
      </c>
      <c r="M1473" s="8">
        <v>0.3</v>
      </c>
    </row>
    <row r="1474" spans="1:13" x14ac:dyDescent="0.25">
      <c r="A1474" s="1"/>
      <c r="B1474" s="3" t="s">
        <v>12</v>
      </c>
      <c r="C1474" s="3">
        <v>1185732</v>
      </c>
      <c r="D1474" s="4">
        <v>44359</v>
      </c>
      <c r="E1474" s="3" t="s">
        <v>13</v>
      </c>
      <c r="F1474" s="3" t="s">
        <v>14</v>
      </c>
      <c r="G1474" s="3" t="s">
        <v>64</v>
      </c>
      <c r="H1474" s="3" t="s">
        <v>17</v>
      </c>
      <c r="I1474" s="5">
        <v>0.4</v>
      </c>
      <c r="J1474" s="6">
        <v>5250</v>
      </c>
      <c r="K1474" s="7">
        <f t="shared" si="10"/>
        <v>2100</v>
      </c>
      <c r="L1474" s="7">
        <f t="shared" si="11"/>
        <v>735</v>
      </c>
      <c r="M1474" s="8">
        <v>0.35</v>
      </c>
    </row>
    <row r="1475" spans="1:13" x14ac:dyDescent="0.25">
      <c r="A1475" s="1"/>
      <c r="B1475" s="3" t="s">
        <v>12</v>
      </c>
      <c r="C1475" s="3">
        <v>1185732</v>
      </c>
      <c r="D1475" s="4">
        <v>44359</v>
      </c>
      <c r="E1475" s="3" t="s">
        <v>13</v>
      </c>
      <c r="F1475" s="3" t="s">
        <v>14</v>
      </c>
      <c r="G1475" s="3" t="s">
        <v>64</v>
      </c>
      <c r="H1475" s="3" t="s">
        <v>18</v>
      </c>
      <c r="I1475" s="5">
        <v>0.4</v>
      </c>
      <c r="J1475" s="6">
        <v>5000</v>
      </c>
      <c r="K1475" s="7">
        <f t="shared" si="10"/>
        <v>2000</v>
      </c>
      <c r="L1475" s="7">
        <f t="shared" si="11"/>
        <v>700</v>
      </c>
      <c r="M1475" s="8">
        <v>0.35</v>
      </c>
    </row>
    <row r="1476" spans="1:13" x14ac:dyDescent="0.25">
      <c r="A1476" s="1"/>
      <c r="B1476" s="3" t="s">
        <v>12</v>
      </c>
      <c r="C1476" s="3">
        <v>1185732</v>
      </c>
      <c r="D1476" s="4">
        <v>44359</v>
      </c>
      <c r="E1476" s="3" t="s">
        <v>13</v>
      </c>
      <c r="F1476" s="3" t="s">
        <v>14</v>
      </c>
      <c r="G1476" s="3" t="s">
        <v>64</v>
      </c>
      <c r="H1476" s="3" t="s">
        <v>19</v>
      </c>
      <c r="I1476" s="5">
        <v>0.5</v>
      </c>
      <c r="J1476" s="6">
        <v>5000</v>
      </c>
      <c r="K1476" s="7">
        <f t="shared" si="10"/>
        <v>2500</v>
      </c>
      <c r="L1476" s="7">
        <f t="shared" si="11"/>
        <v>750</v>
      </c>
      <c r="M1476" s="8">
        <v>0.3</v>
      </c>
    </row>
    <row r="1477" spans="1:13" x14ac:dyDescent="0.25">
      <c r="A1477" s="1"/>
      <c r="B1477" s="3" t="s">
        <v>12</v>
      </c>
      <c r="C1477" s="3">
        <v>1185732</v>
      </c>
      <c r="D1477" s="4">
        <v>44359</v>
      </c>
      <c r="E1477" s="3" t="s">
        <v>13</v>
      </c>
      <c r="F1477" s="3" t="s">
        <v>14</v>
      </c>
      <c r="G1477" s="3" t="s">
        <v>64</v>
      </c>
      <c r="H1477" s="3" t="s">
        <v>20</v>
      </c>
      <c r="I1477" s="5">
        <v>0.55000000000000004</v>
      </c>
      <c r="J1477" s="6">
        <v>6500</v>
      </c>
      <c r="K1477" s="7">
        <f t="shared" si="10"/>
        <v>3575.0000000000005</v>
      </c>
      <c r="L1477" s="7">
        <f t="shared" si="11"/>
        <v>893.75000000000011</v>
      </c>
      <c r="M1477" s="8">
        <v>0.25</v>
      </c>
    </row>
    <row r="1478" spans="1:13" x14ac:dyDescent="0.25">
      <c r="A1478" s="1"/>
      <c r="B1478" s="3" t="s">
        <v>12</v>
      </c>
      <c r="C1478" s="3">
        <v>1185732</v>
      </c>
      <c r="D1478" s="4">
        <v>44387</v>
      </c>
      <c r="E1478" s="3" t="s">
        <v>13</v>
      </c>
      <c r="F1478" s="3" t="s">
        <v>14</v>
      </c>
      <c r="G1478" s="3" t="s">
        <v>64</v>
      </c>
      <c r="H1478" s="3" t="s">
        <v>15</v>
      </c>
      <c r="I1478" s="5">
        <v>0.5</v>
      </c>
      <c r="J1478" s="6">
        <v>8750</v>
      </c>
      <c r="K1478" s="7">
        <f t="shared" si="10"/>
        <v>4375</v>
      </c>
      <c r="L1478" s="7">
        <f t="shared" si="11"/>
        <v>2187.5</v>
      </c>
      <c r="M1478" s="8">
        <v>0.5</v>
      </c>
    </row>
    <row r="1479" spans="1:13" x14ac:dyDescent="0.25">
      <c r="A1479" s="1"/>
      <c r="B1479" s="3" t="s">
        <v>12</v>
      </c>
      <c r="C1479" s="3">
        <v>1185732</v>
      </c>
      <c r="D1479" s="4">
        <v>44387</v>
      </c>
      <c r="E1479" s="3" t="s">
        <v>13</v>
      </c>
      <c r="F1479" s="3" t="s">
        <v>14</v>
      </c>
      <c r="G1479" s="3" t="s">
        <v>64</v>
      </c>
      <c r="H1479" s="3" t="s">
        <v>16</v>
      </c>
      <c r="I1479" s="5">
        <v>0.45000000000000007</v>
      </c>
      <c r="J1479" s="6">
        <v>6250</v>
      </c>
      <c r="K1479" s="7">
        <f t="shared" si="10"/>
        <v>2812.5000000000005</v>
      </c>
      <c r="L1479" s="7">
        <f t="shared" si="11"/>
        <v>843.75000000000011</v>
      </c>
      <c r="M1479" s="8">
        <v>0.3</v>
      </c>
    </row>
    <row r="1480" spans="1:13" x14ac:dyDescent="0.25">
      <c r="A1480" s="1"/>
      <c r="B1480" s="3" t="s">
        <v>12</v>
      </c>
      <c r="C1480" s="3">
        <v>1185732</v>
      </c>
      <c r="D1480" s="4">
        <v>44387</v>
      </c>
      <c r="E1480" s="3" t="s">
        <v>13</v>
      </c>
      <c r="F1480" s="3" t="s">
        <v>14</v>
      </c>
      <c r="G1480" s="3" t="s">
        <v>64</v>
      </c>
      <c r="H1480" s="3" t="s">
        <v>17</v>
      </c>
      <c r="I1480" s="5">
        <v>0.4</v>
      </c>
      <c r="J1480" s="6">
        <v>5500</v>
      </c>
      <c r="K1480" s="7">
        <f t="shared" si="10"/>
        <v>2200</v>
      </c>
      <c r="L1480" s="7">
        <f t="shared" si="11"/>
        <v>770</v>
      </c>
      <c r="M1480" s="8">
        <v>0.35</v>
      </c>
    </row>
    <row r="1481" spans="1:13" x14ac:dyDescent="0.25">
      <c r="A1481" s="1"/>
      <c r="B1481" s="3" t="s">
        <v>12</v>
      </c>
      <c r="C1481" s="3">
        <v>1185732</v>
      </c>
      <c r="D1481" s="4">
        <v>44387</v>
      </c>
      <c r="E1481" s="3" t="s">
        <v>13</v>
      </c>
      <c r="F1481" s="3" t="s">
        <v>14</v>
      </c>
      <c r="G1481" s="3" t="s">
        <v>64</v>
      </c>
      <c r="H1481" s="3" t="s">
        <v>18</v>
      </c>
      <c r="I1481" s="5">
        <v>0.4</v>
      </c>
      <c r="J1481" s="6">
        <v>5000</v>
      </c>
      <c r="K1481" s="7">
        <f t="shared" si="10"/>
        <v>2000</v>
      </c>
      <c r="L1481" s="7">
        <f t="shared" si="11"/>
        <v>700</v>
      </c>
      <c r="M1481" s="8">
        <v>0.35</v>
      </c>
    </row>
    <row r="1482" spans="1:13" x14ac:dyDescent="0.25">
      <c r="A1482" s="1"/>
      <c r="B1482" s="3" t="s">
        <v>12</v>
      </c>
      <c r="C1482" s="3">
        <v>1185732</v>
      </c>
      <c r="D1482" s="4">
        <v>44387</v>
      </c>
      <c r="E1482" s="3" t="s">
        <v>13</v>
      </c>
      <c r="F1482" s="3" t="s">
        <v>14</v>
      </c>
      <c r="G1482" s="3" t="s">
        <v>64</v>
      </c>
      <c r="H1482" s="3" t="s">
        <v>19</v>
      </c>
      <c r="I1482" s="5">
        <v>0.5</v>
      </c>
      <c r="J1482" s="6">
        <v>5250</v>
      </c>
      <c r="K1482" s="7">
        <f t="shared" si="10"/>
        <v>2625</v>
      </c>
      <c r="L1482" s="7">
        <f t="shared" si="11"/>
        <v>787.5</v>
      </c>
      <c r="M1482" s="8">
        <v>0.3</v>
      </c>
    </row>
    <row r="1483" spans="1:13" x14ac:dyDescent="0.25">
      <c r="A1483" s="1"/>
      <c r="B1483" s="3" t="s">
        <v>12</v>
      </c>
      <c r="C1483" s="3">
        <v>1185732</v>
      </c>
      <c r="D1483" s="4">
        <v>44387</v>
      </c>
      <c r="E1483" s="3" t="s">
        <v>13</v>
      </c>
      <c r="F1483" s="3" t="s">
        <v>14</v>
      </c>
      <c r="G1483" s="3" t="s">
        <v>64</v>
      </c>
      <c r="H1483" s="3" t="s">
        <v>20</v>
      </c>
      <c r="I1483" s="5">
        <v>0.55000000000000004</v>
      </c>
      <c r="J1483" s="6">
        <v>7000</v>
      </c>
      <c r="K1483" s="7">
        <f t="shared" si="10"/>
        <v>3850.0000000000005</v>
      </c>
      <c r="L1483" s="7">
        <f t="shared" si="11"/>
        <v>962.50000000000011</v>
      </c>
      <c r="M1483" s="8">
        <v>0.25</v>
      </c>
    </row>
    <row r="1484" spans="1:13" x14ac:dyDescent="0.25">
      <c r="A1484" s="1"/>
      <c r="B1484" s="3" t="s">
        <v>12</v>
      </c>
      <c r="C1484" s="3">
        <v>1185732</v>
      </c>
      <c r="D1484" s="4">
        <v>44419</v>
      </c>
      <c r="E1484" s="3" t="s">
        <v>13</v>
      </c>
      <c r="F1484" s="3" t="s">
        <v>14</v>
      </c>
      <c r="G1484" s="3" t="s">
        <v>64</v>
      </c>
      <c r="H1484" s="3" t="s">
        <v>15</v>
      </c>
      <c r="I1484" s="5">
        <v>0.5</v>
      </c>
      <c r="J1484" s="6">
        <v>8500</v>
      </c>
      <c r="K1484" s="7">
        <f t="shared" si="10"/>
        <v>4250</v>
      </c>
      <c r="L1484" s="7">
        <f t="shared" si="11"/>
        <v>2125</v>
      </c>
      <c r="M1484" s="8">
        <v>0.5</v>
      </c>
    </row>
    <row r="1485" spans="1:13" x14ac:dyDescent="0.25">
      <c r="A1485" s="1"/>
      <c r="B1485" s="3" t="s">
        <v>12</v>
      </c>
      <c r="C1485" s="3">
        <v>1185732</v>
      </c>
      <c r="D1485" s="4">
        <v>44419</v>
      </c>
      <c r="E1485" s="3" t="s">
        <v>13</v>
      </c>
      <c r="F1485" s="3" t="s">
        <v>14</v>
      </c>
      <c r="G1485" s="3" t="s">
        <v>64</v>
      </c>
      <c r="H1485" s="3" t="s">
        <v>16</v>
      </c>
      <c r="I1485" s="5">
        <v>0.45000000000000007</v>
      </c>
      <c r="J1485" s="6">
        <v>6250</v>
      </c>
      <c r="K1485" s="7">
        <f t="shared" si="10"/>
        <v>2812.5000000000005</v>
      </c>
      <c r="L1485" s="7">
        <f t="shared" si="11"/>
        <v>843.75000000000011</v>
      </c>
      <c r="M1485" s="8">
        <v>0.3</v>
      </c>
    </row>
    <row r="1486" spans="1:13" x14ac:dyDescent="0.25">
      <c r="A1486" s="1"/>
      <c r="B1486" s="3" t="s">
        <v>12</v>
      </c>
      <c r="C1486" s="3">
        <v>1185732</v>
      </c>
      <c r="D1486" s="4">
        <v>44419</v>
      </c>
      <c r="E1486" s="3" t="s">
        <v>13</v>
      </c>
      <c r="F1486" s="3" t="s">
        <v>14</v>
      </c>
      <c r="G1486" s="3" t="s">
        <v>64</v>
      </c>
      <c r="H1486" s="3" t="s">
        <v>17</v>
      </c>
      <c r="I1486" s="5">
        <v>0.4</v>
      </c>
      <c r="J1486" s="6">
        <v>5500</v>
      </c>
      <c r="K1486" s="7">
        <f t="shared" si="10"/>
        <v>2200</v>
      </c>
      <c r="L1486" s="7">
        <f t="shared" si="11"/>
        <v>770</v>
      </c>
      <c r="M1486" s="8">
        <v>0.35</v>
      </c>
    </row>
    <row r="1487" spans="1:13" x14ac:dyDescent="0.25">
      <c r="A1487" s="1"/>
      <c r="B1487" s="3" t="s">
        <v>12</v>
      </c>
      <c r="C1487" s="3">
        <v>1185732</v>
      </c>
      <c r="D1487" s="4">
        <v>44419</v>
      </c>
      <c r="E1487" s="3" t="s">
        <v>13</v>
      </c>
      <c r="F1487" s="3" t="s">
        <v>14</v>
      </c>
      <c r="G1487" s="3" t="s">
        <v>64</v>
      </c>
      <c r="H1487" s="3" t="s">
        <v>18</v>
      </c>
      <c r="I1487" s="5">
        <v>0.4</v>
      </c>
      <c r="J1487" s="6">
        <v>5250</v>
      </c>
      <c r="K1487" s="7">
        <f t="shared" si="10"/>
        <v>2100</v>
      </c>
      <c r="L1487" s="7">
        <f t="shared" si="11"/>
        <v>735</v>
      </c>
      <c r="M1487" s="8">
        <v>0.35</v>
      </c>
    </row>
    <row r="1488" spans="1:13" x14ac:dyDescent="0.25">
      <c r="A1488" s="1"/>
      <c r="B1488" s="3" t="s">
        <v>12</v>
      </c>
      <c r="C1488" s="3">
        <v>1185732</v>
      </c>
      <c r="D1488" s="4">
        <v>44419</v>
      </c>
      <c r="E1488" s="3" t="s">
        <v>13</v>
      </c>
      <c r="F1488" s="3" t="s">
        <v>14</v>
      </c>
      <c r="G1488" s="3" t="s">
        <v>64</v>
      </c>
      <c r="H1488" s="3" t="s">
        <v>19</v>
      </c>
      <c r="I1488" s="5">
        <v>0.5</v>
      </c>
      <c r="J1488" s="6">
        <v>5000</v>
      </c>
      <c r="K1488" s="7">
        <f t="shared" si="10"/>
        <v>2500</v>
      </c>
      <c r="L1488" s="7">
        <f t="shared" si="11"/>
        <v>750</v>
      </c>
      <c r="M1488" s="8">
        <v>0.3</v>
      </c>
    </row>
    <row r="1489" spans="1:13" x14ac:dyDescent="0.25">
      <c r="A1489" s="1"/>
      <c r="B1489" s="3" t="s">
        <v>12</v>
      </c>
      <c r="C1489" s="3">
        <v>1185732</v>
      </c>
      <c r="D1489" s="4">
        <v>44419</v>
      </c>
      <c r="E1489" s="3" t="s">
        <v>13</v>
      </c>
      <c r="F1489" s="3" t="s">
        <v>14</v>
      </c>
      <c r="G1489" s="3" t="s">
        <v>64</v>
      </c>
      <c r="H1489" s="3" t="s">
        <v>20</v>
      </c>
      <c r="I1489" s="5">
        <v>0.55000000000000004</v>
      </c>
      <c r="J1489" s="6">
        <v>6750</v>
      </c>
      <c r="K1489" s="7">
        <f t="shared" si="10"/>
        <v>3712.5000000000005</v>
      </c>
      <c r="L1489" s="7">
        <f t="shared" si="11"/>
        <v>928.12500000000011</v>
      </c>
      <c r="M1489" s="8">
        <v>0.25</v>
      </c>
    </row>
    <row r="1490" spans="1:13" x14ac:dyDescent="0.25">
      <c r="A1490" s="1"/>
      <c r="B1490" s="3" t="s">
        <v>12</v>
      </c>
      <c r="C1490" s="3">
        <v>1185732</v>
      </c>
      <c r="D1490" s="4">
        <v>44449</v>
      </c>
      <c r="E1490" s="3" t="s">
        <v>13</v>
      </c>
      <c r="F1490" s="3" t="s">
        <v>14</v>
      </c>
      <c r="G1490" s="3" t="s">
        <v>64</v>
      </c>
      <c r="H1490" s="3" t="s">
        <v>15</v>
      </c>
      <c r="I1490" s="5">
        <v>0.5</v>
      </c>
      <c r="J1490" s="6">
        <v>8000</v>
      </c>
      <c r="K1490" s="7">
        <f t="shared" si="10"/>
        <v>4000</v>
      </c>
      <c r="L1490" s="7">
        <f t="shared" si="11"/>
        <v>2000</v>
      </c>
      <c r="M1490" s="8">
        <v>0.5</v>
      </c>
    </row>
    <row r="1491" spans="1:13" x14ac:dyDescent="0.25">
      <c r="A1491" s="1"/>
      <c r="B1491" s="3" t="s">
        <v>12</v>
      </c>
      <c r="C1491" s="3">
        <v>1185732</v>
      </c>
      <c r="D1491" s="4">
        <v>44449</v>
      </c>
      <c r="E1491" s="3" t="s">
        <v>13</v>
      </c>
      <c r="F1491" s="3" t="s">
        <v>14</v>
      </c>
      <c r="G1491" s="3" t="s">
        <v>64</v>
      </c>
      <c r="H1491" s="3" t="s">
        <v>16</v>
      </c>
      <c r="I1491" s="5">
        <v>0.45000000000000007</v>
      </c>
      <c r="J1491" s="6">
        <v>6000</v>
      </c>
      <c r="K1491" s="7">
        <f t="shared" si="10"/>
        <v>2700.0000000000005</v>
      </c>
      <c r="L1491" s="7">
        <f t="shared" si="11"/>
        <v>810.00000000000011</v>
      </c>
      <c r="M1491" s="8">
        <v>0.3</v>
      </c>
    </row>
    <row r="1492" spans="1:13" x14ac:dyDescent="0.25">
      <c r="A1492" s="1"/>
      <c r="B1492" s="3" t="s">
        <v>12</v>
      </c>
      <c r="C1492" s="3">
        <v>1185732</v>
      </c>
      <c r="D1492" s="4">
        <v>44449</v>
      </c>
      <c r="E1492" s="3" t="s">
        <v>13</v>
      </c>
      <c r="F1492" s="3" t="s">
        <v>14</v>
      </c>
      <c r="G1492" s="3" t="s">
        <v>64</v>
      </c>
      <c r="H1492" s="3" t="s">
        <v>17</v>
      </c>
      <c r="I1492" s="5">
        <v>0.4</v>
      </c>
      <c r="J1492" s="6">
        <v>5250</v>
      </c>
      <c r="K1492" s="7">
        <f t="shared" si="10"/>
        <v>2100</v>
      </c>
      <c r="L1492" s="7">
        <f t="shared" si="11"/>
        <v>735</v>
      </c>
      <c r="M1492" s="8">
        <v>0.35</v>
      </c>
    </row>
    <row r="1493" spans="1:13" x14ac:dyDescent="0.25">
      <c r="A1493" s="1"/>
      <c r="B1493" s="3" t="s">
        <v>12</v>
      </c>
      <c r="C1493" s="3">
        <v>1185732</v>
      </c>
      <c r="D1493" s="4">
        <v>44449</v>
      </c>
      <c r="E1493" s="3" t="s">
        <v>13</v>
      </c>
      <c r="F1493" s="3" t="s">
        <v>14</v>
      </c>
      <c r="G1493" s="3" t="s">
        <v>64</v>
      </c>
      <c r="H1493" s="3" t="s">
        <v>18</v>
      </c>
      <c r="I1493" s="5">
        <v>0.4</v>
      </c>
      <c r="J1493" s="6">
        <v>5000</v>
      </c>
      <c r="K1493" s="7">
        <f t="shared" si="10"/>
        <v>2000</v>
      </c>
      <c r="L1493" s="7">
        <f t="shared" si="11"/>
        <v>700</v>
      </c>
      <c r="M1493" s="8">
        <v>0.35</v>
      </c>
    </row>
    <row r="1494" spans="1:13" x14ac:dyDescent="0.25">
      <c r="A1494" s="1"/>
      <c r="B1494" s="3" t="s">
        <v>12</v>
      </c>
      <c r="C1494" s="3">
        <v>1185732</v>
      </c>
      <c r="D1494" s="4">
        <v>44449</v>
      </c>
      <c r="E1494" s="3" t="s">
        <v>13</v>
      </c>
      <c r="F1494" s="3" t="s">
        <v>14</v>
      </c>
      <c r="G1494" s="3" t="s">
        <v>64</v>
      </c>
      <c r="H1494" s="3" t="s">
        <v>19</v>
      </c>
      <c r="I1494" s="5">
        <v>0.5</v>
      </c>
      <c r="J1494" s="6">
        <v>5000</v>
      </c>
      <c r="K1494" s="7">
        <f t="shared" si="10"/>
        <v>2500</v>
      </c>
      <c r="L1494" s="7">
        <f t="shared" si="11"/>
        <v>750</v>
      </c>
      <c r="M1494" s="8">
        <v>0.3</v>
      </c>
    </row>
    <row r="1495" spans="1:13" x14ac:dyDescent="0.25">
      <c r="A1495" s="1"/>
      <c r="B1495" s="3" t="s">
        <v>12</v>
      </c>
      <c r="C1495" s="3">
        <v>1185732</v>
      </c>
      <c r="D1495" s="4">
        <v>44449</v>
      </c>
      <c r="E1495" s="3" t="s">
        <v>13</v>
      </c>
      <c r="F1495" s="3" t="s">
        <v>14</v>
      </c>
      <c r="G1495" s="3" t="s">
        <v>64</v>
      </c>
      <c r="H1495" s="3" t="s">
        <v>20</v>
      </c>
      <c r="I1495" s="5">
        <v>0.55000000000000004</v>
      </c>
      <c r="J1495" s="6">
        <v>6000</v>
      </c>
      <c r="K1495" s="7">
        <f t="shared" si="10"/>
        <v>3300.0000000000005</v>
      </c>
      <c r="L1495" s="7">
        <f t="shared" si="11"/>
        <v>825.00000000000011</v>
      </c>
      <c r="M1495" s="8">
        <v>0.25</v>
      </c>
    </row>
    <row r="1496" spans="1:13" x14ac:dyDescent="0.25">
      <c r="A1496" s="1"/>
      <c r="B1496" s="3" t="s">
        <v>12</v>
      </c>
      <c r="C1496" s="3">
        <v>1185732</v>
      </c>
      <c r="D1496" s="4">
        <v>44481</v>
      </c>
      <c r="E1496" s="3" t="s">
        <v>13</v>
      </c>
      <c r="F1496" s="3" t="s">
        <v>14</v>
      </c>
      <c r="G1496" s="3" t="s">
        <v>64</v>
      </c>
      <c r="H1496" s="3" t="s">
        <v>15</v>
      </c>
      <c r="I1496" s="5">
        <v>0.55000000000000004</v>
      </c>
      <c r="J1496" s="6">
        <v>7750</v>
      </c>
      <c r="K1496" s="7">
        <f t="shared" si="10"/>
        <v>4262.5</v>
      </c>
      <c r="L1496" s="7">
        <f t="shared" si="11"/>
        <v>2131.25</v>
      </c>
      <c r="M1496" s="8">
        <v>0.5</v>
      </c>
    </row>
    <row r="1497" spans="1:13" x14ac:dyDescent="0.25">
      <c r="A1497" s="1"/>
      <c r="B1497" s="3" t="s">
        <v>12</v>
      </c>
      <c r="C1497" s="3">
        <v>1185732</v>
      </c>
      <c r="D1497" s="4">
        <v>44481</v>
      </c>
      <c r="E1497" s="3" t="s">
        <v>13</v>
      </c>
      <c r="F1497" s="3" t="s">
        <v>14</v>
      </c>
      <c r="G1497" s="3" t="s">
        <v>64</v>
      </c>
      <c r="H1497" s="3" t="s">
        <v>16</v>
      </c>
      <c r="I1497" s="5">
        <v>0.45000000000000007</v>
      </c>
      <c r="J1497" s="6">
        <v>6000</v>
      </c>
      <c r="K1497" s="7">
        <f t="shared" si="10"/>
        <v>2700.0000000000005</v>
      </c>
      <c r="L1497" s="7">
        <f t="shared" si="11"/>
        <v>810.00000000000011</v>
      </c>
      <c r="M1497" s="8">
        <v>0.3</v>
      </c>
    </row>
    <row r="1498" spans="1:13" x14ac:dyDescent="0.25">
      <c r="A1498" s="1"/>
      <c r="B1498" s="3" t="s">
        <v>12</v>
      </c>
      <c r="C1498" s="3">
        <v>1185732</v>
      </c>
      <c r="D1498" s="4">
        <v>44481</v>
      </c>
      <c r="E1498" s="3" t="s">
        <v>13</v>
      </c>
      <c r="F1498" s="3" t="s">
        <v>14</v>
      </c>
      <c r="G1498" s="3" t="s">
        <v>64</v>
      </c>
      <c r="H1498" s="3" t="s">
        <v>17</v>
      </c>
      <c r="I1498" s="5">
        <v>0.45000000000000007</v>
      </c>
      <c r="J1498" s="6">
        <v>5000</v>
      </c>
      <c r="K1498" s="7">
        <f t="shared" si="10"/>
        <v>2250.0000000000005</v>
      </c>
      <c r="L1498" s="7">
        <f t="shared" si="11"/>
        <v>787.50000000000011</v>
      </c>
      <c r="M1498" s="8">
        <v>0.35</v>
      </c>
    </row>
    <row r="1499" spans="1:13" x14ac:dyDescent="0.25">
      <c r="A1499" s="1"/>
      <c r="B1499" s="3" t="s">
        <v>12</v>
      </c>
      <c r="C1499" s="3">
        <v>1185732</v>
      </c>
      <c r="D1499" s="4">
        <v>44481</v>
      </c>
      <c r="E1499" s="3" t="s">
        <v>13</v>
      </c>
      <c r="F1499" s="3" t="s">
        <v>14</v>
      </c>
      <c r="G1499" s="3" t="s">
        <v>64</v>
      </c>
      <c r="H1499" s="3" t="s">
        <v>18</v>
      </c>
      <c r="I1499" s="5">
        <v>0.45000000000000007</v>
      </c>
      <c r="J1499" s="6">
        <v>4750</v>
      </c>
      <c r="K1499" s="7">
        <f t="shared" si="10"/>
        <v>2137.5000000000005</v>
      </c>
      <c r="L1499" s="7">
        <f t="shared" si="11"/>
        <v>748.12500000000011</v>
      </c>
      <c r="M1499" s="8">
        <v>0.35</v>
      </c>
    </row>
    <row r="1500" spans="1:13" x14ac:dyDescent="0.25">
      <c r="A1500" s="1"/>
      <c r="B1500" s="3" t="s">
        <v>12</v>
      </c>
      <c r="C1500" s="3">
        <v>1185732</v>
      </c>
      <c r="D1500" s="4">
        <v>44481</v>
      </c>
      <c r="E1500" s="3" t="s">
        <v>13</v>
      </c>
      <c r="F1500" s="3" t="s">
        <v>14</v>
      </c>
      <c r="G1500" s="3" t="s">
        <v>64</v>
      </c>
      <c r="H1500" s="3" t="s">
        <v>19</v>
      </c>
      <c r="I1500" s="5">
        <v>0.55000000000000004</v>
      </c>
      <c r="J1500" s="6">
        <v>4750</v>
      </c>
      <c r="K1500" s="7">
        <f t="shared" si="10"/>
        <v>2612.5</v>
      </c>
      <c r="L1500" s="7">
        <f t="shared" si="11"/>
        <v>783.75</v>
      </c>
      <c r="M1500" s="8">
        <v>0.3</v>
      </c>
    </row>
    <row r="1501" spans="1:13" x14ac:dyDescent="0.25">
      <c r="A1501" s="1"/>
      <c r="B1501" s="3" t="s">
        <v>12</v>
      </c>
      <c r="C1501" s="3">
        <v>1185732</v>
      </c>
      <c r="D1501" s="4">
        <v>44481</v>
      </c>
      <c r="E1501" s="3" t="s">
        <v>13</v>
      </c>
      <c r="F1501" s="3" t="s">
        <v>14</v>
      </c>
      <c r="G1501" s="3" t="s">
        <v>64</v>
      </c>
      <c r="H1501" s="3" t="s">
        <v>20</v>
      </c>
      <c r="I1501" s="5">
        <v>0.6</v>
      </c>
      <c r="J1501" s="6">
        <v>6000</v>
      </c>
      <c r="K1501" s="7">
        <f t="shared" si="10"/>
        <v>3600</v>
      </c>
      <c r="L1501" s="7">
        <f t="shared" si="11"/>
        <v>900</v>
      </c>
      <c r="M1501" s="8">
        <v>0.25</v>
      </c>
    </row>
    <row r="1502" spans="1:13" x14ac:dyDescent="0.25">
      <c r="A1502" s="1"/>
      <c r="B1502" s="3" t="s">
        <v>12</v>
      </c>
      <c r="C1502" s="3">
        <v>1185732</v>
      </c>
      <c r="D1502" s="4">
        <v>44511</v>
      </c>
      <c r="E1502" s="3" t="s">
        <v>13</v>
      </c>
      <c r="F1502" s="3" t="s">
        <v>14</v>
      </c>
      <c r="G1502" s="3" t="s">
        <v>64</v>
      </c>
      <c r="H1502" s="3" t="s">
        <v>15</v>
      </c>
      <c r="I1502" s="5">
        <v>0.55000000000000004</v>
      </c>
      <c r="J1502" s="6">
        <v>7500</v>
      </c>
      <c r="K1502" s="7">
        <f t="shared" si="10"/>
        <v>4125</v>
      </c>
      <c r="L1502" s="7">
        <f t="shared" si="11"/>
        <v>2062.5</v>
      </c>
      <c r="M1502" s="8">
        <v>0.5</v>
      </c>
    </row>
    <row r="1503" spans="1:13" x14ac:dyDescent="0.25">
      <c r="A1503" s="1"/>
      <c r="B1503" s="3" t="s">
        <v>12</v>
      </c>
      <c r="C1503" s="3">
        <v>1185732</v>
      </c>
      <c r="D1503" s="4">
        <v>44511</v>
      </c>
      <c r="E1503" s="3" t="s">
        <v>13</v>
      </c>
      <c r="F1503" s="3" t="s">
        <v>14</v>
      </c>
      <c r="G1503" s="3" t="s">
        <v>64</v>
      </c>
      <c r="H1503" s="3" t="s">
        <v>16</v>
      </c>
      <c r="I1503" s="5">
        <v>0.45000000000000007</v>
      </c>
      <c r="J1503" s="6">
        <v>5750</v>
      </c>
      <c r="K1503" s="7">
        <f t="shared" si="10"/>
        <v>2587.5000000000005</v>
      </c>
      <c r="L1503" s="7">
        <f t="shared" si="11"/>
        <v>776.25000000000011</v>
      </c>
      <c r="M1503" s="8">
        <v>0.3</v>
      </c>
    </row>
    <row r="1504" spans="1:13" x14ac:dyDescent="0.25">
      <c r="A1504" s="1"/>
      <c r="B1504" s="3" t="s">
        <v>12</v>
      </c>
      <c r="C1504" s="3">
        <v>1185732</v>
      </c>
      <c r="D1504" s="4">
        <v>44511</v>
      </c>
      <c r="E1504" s="3" t="s">
        <v>13</v>
      </c>
      <c r="F1504" s="3" t="s">
        <v>14</v>
      </c>
      <c r="G1504" s="3" t="s">
        <v>64</v>
      </c>
      <c r="H1504" s="3" t="s">
        <v>17</v>
      </c>
      <c r="I1504" s="5">
        <v>0.45000000000000007</v>
      </c>
      <c r="J1504" s="6">
        <v>5200</v>
      </c>
      <c r="K1504" s="7">
        <f t="shared" si="10"/>
        <v>2340.0000000000005</v>
      </c>
      <c r="L1504" s="7">
        <f t="shared" si="11"/>
        <v>819.00000000000011</v>
      </c>
      <c r="M1504" s="8">
        <v>0.35</v>
      </c>
    </row>
    <row r="1505" spans="1:13" x14ac:dyDescent="0.25">
      <c r="A1505" s="1"/>
      <c r="B1505" s="3" t="s">
        <v>12</v>
      </c>
      <c r="C1505" s="3">
        <v>1185732</v>
      </c>
      <c r="D1505" s="4">
        <v>44511</v>
      </c>
      <c r="E1505" s="3" t="s">
        <v>13</v>
      </c>
      <c r="F1505" s="3" t="s">
        <v>14</v>
      </c>
      <c r="G1505" s="3" t="s">
        <v>64</v>
      </c>
      <c r="H1505" s="3" t="s">
        <v>18</v>
      </c>
      <c r="I1505" s="5">
        <v>0.45000000000000007</v>
      </c>
      <c r="J1505" s="6">
        <v>5000</v>
      </c>
      <c r="K1505" s="7">
        <f t="shared" si="10"/>
        <v>2250.0000000000005</v>
      </c>
      <c r="L1505" s="7">
        <f t="shared" si="11"/>
        <v>787.50000000000011</v>
      </c>
      <c r="M1505" s="8">
        <v>0.35</v>
      </c>
    </row>
    <row r="1506" spans="1:13" x14ac:dyDescent="0.25">
      <c r="A1506" s="1"/>
      <c r="B1506" s="3" t="s">
        <v>12</v>
      </c>
      <c r="C1506" s="3">
        <v>1185732</v>
      </c>
      <c r="D1506" s="4">
        <v>44511</v>
      </c>
      <c r="E1506" s="3" t="s">
        <v>13</v>
      </c>
      <c r="F1506" s="3" t="s">
        <v>14</v>
      </c>
      <c r="G1506" s="3" t="s">
        <v>64</v>
      </c>
      <c r="H1506" s="3" t="s">
        <v>19</v>
      </c>
      <c r="I1506" s="5">
        <v>0.55000000000000004</v>
      </c>
      <c r="J1506" s="6">
        <v>4750</v>
      </c>
      <c r="K1506" s="7">
        <f t="shared" si="10"/>
        <v>2612.5</v>
      </c>
      <c r="L1506" s="7">
        <f t="shared" si="11"/>
        <v>783.75</v>
      </c>
      <c r="M1506" s="8">
        <v>0.3</v>
      </c>
    </row>
    <row r="1507" spans="1:13" x14ac:dyDescent="0.25">
      <c r="A1507" s="1"/>
      <c r="B1507" s="3" t="s">
        <v>12</v>
      </c>
      <c r="C1507" s="3">
        <v>1185732</v>
      </c>
      <c r="D1507" s="4">
        <v>44511</v>
      </c>
      <c r="E1507" s="3" t="s">
        <v>13</v>
      </c>
      <c r="F1507" s="3" t="s">
        <v>14</v>
      </c>
      <c r="G1507" s="3" t="s">
        <v>64</v>
      </c>
      <c r="H1507" s="3" t="s">
        <v>20</v>
      </c>
      <c r="I1507" s="5">
        <v>0.6</v>
      </c>
      <c r="J1507" s="6">
        <v>5750</v>
      </c>
      <c r="K1507" s="7">
        <f t="shared" si="10"/>
        <v>3450</v>
      </c>
      <c r="L1507" s="7">
        <f t="shared" si="11"/>
        <v>862.5</v>
      </c>
      <c r="M1507" s="8">
        <v>0.25</v>
      </c>
    </row>
    <row r="1508" spans="1:13" x14ac:dyDescent="0.25">
      <c r="A1508" s="1"/>
      <c r="B1508" s="3" t="s">
        <v>12</v>
      </c>
      <c r="C1508" s="3">
        <v>1185732</v>
      </c>
      <c r="D1508" s="4">
        <v>44540</v>
      </c>
      <c r="E1508" s="3" t="s">
        <v>13</v>
      </c>
      <c r="F1508" s="3" t="s">
        <v>14</v>
      </c>
      <c r="G1508" s="3" t="s">
        <v>64</v>
      </c>
      <c r="H1508" s="3" t="s">
        <v>15</v>
      </c>
      <c r="I1508" s="5">
        <v>0.55000000000000004</v>
      </c>
      <c r="J1508" s="6">
        <v>8000</v>
      </c>
      <c r="K1508" s="7">
        <f t="shared" si="10"/>
        <v>4400</v>
      </c>
      <c r="L1508" s="7">
        <f t="shared" si="11"/>
        <v>2200</v>
      </c>
      <c r="M1508" s="8">
        <v>0.5</v>
      </c>
    </row>
    <row r="1509" spans="1:13" x14ac:dyDescent="0.25">
      <c r="A1509" s="1"/>
      <c r="B1509" s="3" t="s">
        <v>12</v>
      </c>
      <c r="C1509" s="3">
        <v>1185732</v>
      </c>
      <c r="D1509" s="4">
        <v>44540</v>
      </c>
      <c r="E1509" s="3" t="s">
        <v>13</v>
      </c>
      <c r="F1509" s="3" t="s">
        <v>14</v>
      </c>
      <c r="G1509" s="3" t="s">
        <v>64</v>
      </c>
      <c r="H1509" s="3" t="s">
        <v>16</v>
      </c>
      <c r="I1509" s="5">
        <v>0.45000000000000007</v>
      </c>
      <c r="J1509" s="6">
        <v>6000</v>
      </c>
      <c r="K1509" s="7">
        <f t="shared" si="10"/>
        <v>2700.0000000000005</v>
      </c>
      <c r="L1509" s="7">
        <f t="shared" si="11"/>
        <v>810.00000000000011</v>
      </c>
      <c r="M1509" s="8">
        <v>0.3</v>
      </c>
    </row>
    <row r="1510" spans="1:13" x14ac:dyDescent="0.25">
      <c r="A1510" s="1"/>
      <c r="B1510" s="3" t="s">
        <v>12</v>
      </c>
      <c r="C1510" s="3">
        <v>1185732</v>
      </c>
      <c r="D1510" s="4">
        <v>44540</v>
      </c>
      <c r="E1510" s="3" t="s">
        <v>13</v>
      </c>
      <c r="F1510" s="3" t="s">
        <v>14</v>
      </c>
      <c r="G1510" s="3" t="s">
        <v>64</v>
      </c>
      <c r="H1510" s="3" t="s">
        <v>17</v>
      </c>
      <c r="I1510" s="5">
        <v>0.45000000000000007</v>
      </c>
      <c r="J1510" s="6">
        <v>5500</v>
      </c>
      <c r="K1510" s="7">
        <f t="shared" si="10"/>
        <v>2475.0000000000005</v>
      </c>
      <c r="L1510" s="7">
        <f t="shared" si="11"/>
        <v>866.25000000000011</v>
      </c>
      <c r="M1510" s="8">
        <v>0.35</v>
      </c>
    </row>
    <row r="1511" spans="1:13" x14ac:dyDescent="0.25">
      <c r="A1511" s="1"/>
      <c r="B1511" s="3" t="s">
        <v>12</v>
      </c>
      <c r="C1511" s="3">
        <v>1185732</v>
      </c>
      <c r="D1511" s="4">
        <v>44540</v>
      </c>
      <c r="E1511" s="3" t="s">
        <v>13</v>
      </c>
      <c r="F1511" s="3" t="s">
        <v>14</v>
      </c>
      <c r="G1511" s="3" t="s">
        <v>64</v>
      </c>
      <c r="H1511" s="3" t="s">
        <v>18</v>
      </c>
      <c r="I1511" s="5">
        <v>0.45000000000000007</v>
      </c>
      <c r="J1511" s="6">
        <v>5000</v>
      </c>
      <c r="K1511" s="7">
        <f t="shared" si="10"/>
        <v>2250.0000000000005</v>
      </c>
      <c r="L1511" s="7">
        <f t="shared" si="11"/>
        <v>787.50000000000011</v>
      </c>
      <c r="M1511" s="8">
        <v>0.35</v>
      </c>
    </row>
    <row r="1512" spans="1:13" x14ac:dyDescent="0.25">
      <c r="A1512" s="1"/>
      <c r="B1512" s="3" t="s">
        <v>12</v>
      </c>
      <c r="C1512" s="3">
        <v>1185732</v>
      </c>
      <c r="D1512" s="4">
        <v>44540</v>
      </c>
      <c r="E1512" s="3" t="s">
        <v>13</v>
      </c>
      <c r="F1512" s="3" t="s">
        <v>14</v>
      </c>
      <c r="G1512" s="3" t="s">
        <v>64</v>
      </c>
      <c r="H1512" s="3" t="s">
        <v>19</v>
      </c>
      <c r="I1512" s="5">
        <v>0.55000000000000004</v>
      </c>
      <c r="J1512" s="6">
        <v>5000</v>
      </c>
      <c r="K1512" s="7">
        <f t="shared" si="10"/>
        <v>2750</v>
      </c>
      <c r="L1512" s="7">
        <f t="shared" si="11"/>
        <v>825</v>
      </c>
      <c r="M1512" s="8">
        <v>0.3</v>
      </c>
    </row>
    <row r="1513" spans="1:13" x14ac:dyDescent="0.25">
      <c r="A1513" s="1"/>
      <c r="B1513" s="3" t="s">
        <v>12</v>
      </c>
      <c r="C1513" s="3">
        <v>1185732</v>
      </c>
      <c r="D1513" s="4">
        <v>44540</v>
      </c>
      <c r="E1513" s="3" t="s">
        <v>13</v>
      </c>
      <c r="F1513" s="3" t="s">
        <v>14</v>
      </c>
      <c r="G1513" s="3" t="s">
        <v>64</v>
      </c>
      <c r="H1513" s="3" t="s">
        <v>20</v>
      </c>
      <c r="I1513" s="5">
        <v>0.6</v>
      </c>
      <c r="J1513" s="6">
        <v>6000</v>
      </c>
      <c r="K1513" s="7">
        <f t="shared" si="10"/>
        <v>3600</v>
      </c>
      <c r="L1513" s="7">
        <f t="shared" si="11"/>
        <v>900</v>
      </c>
      <c r="M1513" s="8">
        <v>0.25</v>
      </c>
    </row>
    <row r="1514" spans="1:13" x14ac:dyDescent="0.25">
      <c r="A1514" s="1" t="s">
        <v>37</v>
      </c>
      <c r="B1514" s="3" t="s">
        <v>25</v>
      </c>
      <c r="C1514" s="3">
        <v>1128299</v>
      </c>
      <c r="D1514" s="4">
        <v>44220</v>
      </c>
      <c r="E1514" s="3" t="s">
        <v>26</v>
      </c>
      <c r="F1514" s="3" t="s">
        <v>65</v>
      </c>
      <c r="G1514" s="3" t="s">
        <v>66</v>
      </c>
      <c r="H1514" s="3" t="s">
        <v>15</v>
      </c>
      <c r="I1514" s="5">
        <v>0.30000000000000004</v>
      </c>
      <c r="J1514" s="6">
        <v>3500</v>
      </c>
      <c r="K1514" s="7">
        <f t="shared" si="10"/>
        <v>1050.0000000000002</v>
      </c>
      <c r="L1514" s="7">
        <f t="shared" si="11"/>
        <v>367.50000000000006</v>
      </c>
      <c r="M1514" s="8">
        <v>0.35</v>
      </c>
    </row>
    <row r="1515" spans="1:13" x14ac:dyDescent="0.25">
      <c r="A1515" s="1"/>
      <c r="B1515" s="3" t="s">
        <v>25</v>
      </c>
      <c r="C1515" s="3">
        <v>1128299</v>
      </c>
      <c r="D1515" s="4">
        <v>44220</v>
      </c>
      <c r="E1515" s="3" t="s">
        <v>26</v>
      </c>
      <c r="F1515" s="3" t="s">
        <v>65</v>
      </c>
      <c r="G1515" s="3" t="s">
        <v>66</v>
      </c>
      <c r="H1515" s="3" t="s">
        <v>16</v>
      </c>
      <c r="I1515" s="5">
        <v>0.4</v>
      </c>
      <c r="J1515" s="6">
        <v>3500</v>
      </c>
      <c r="K1515" s="7">
        <f t="shared" si="10"/>
        <v>1400</v>
      </c>
      <c r="L1515" s="7">
        <f t="shared" si="11"/>
        <v>489.99999999999994</v>
      </c>
      <c r="M1515" s="8">
        <v>0.35</v>
      </c>
    </row>
    <row r="1516" spans="1:13" x14ac:dyDescent="0.25">
      <c r="A1516" s="1"/>
      <c r="B1516" s="3" t="s">
        <v>25</v>
      </c>
      <c r="C1516" s="3">
        <v>1128299</v>
      </c>
      <c r="D1516" s="4">
        <v>44220</v>
      </c>
      <c r="E1516" s="3" t="s">
        <v>26</v>
      </c>
      <c r="F1516" s="3" t="s">
        <v>65</v>
      </c>
      <c r="G1516" s="3" t="s">
        <v>66</v>
      </c>
      <c r="H1516" s="3" t="s">
        <v>17</v>
      </c>
      <c r="I1516" s="5">
        <v>0.4</v>
      </c>
      <c r="J1516" s="6">
        <v>3500</v>
      </c>
      <c r="K1516" s="7">
        <f t="shared" si="10"/>
        <v>1400</v>
      </c>
      <c r="L1516" s="7">
        <f t="shared" si="11"/>
        <v>489.99999999999994</v>
      </c>
      <c r="M1516" s="8">
        <v>0.35</v>
      </c>
    </row>
    <row r="1517" spans="1:13" x14ac:dyDescent="0.25">
      <c r="A1517" s="1"/>
      <c r="B1517" s="3" t="s">
        <v>25</v>
      </c>
      <c r="C1517" s="3">
        <v>1128299</v>
      </c>
      <c r="D1517" s="4">
        <v>44220</v>
      </c>
      <c r="E1517" s="3" t="s">
        <v>26</v>
      </c>
      <c r="F1517" s="3" t="s">
        <v>65</v>
      </c>
      <c r="G1517" s="3" t="s">
        <v>66</v>
      </c>
      <c r="H1517" s="3" t="s">
        <v>18</v>
      </c>
      <c r="I1517" s="5">
        <v>0.4</v>
      </c>
      <c r="J1517" s="6">
        <v>2000</v>
      </c>
      <c r="K1517" s="7">
        <f t="shared" si="10"/>
        <v>800</v>
      </c>
      <c r="L1517" s="7">
        <f t="shared" si="11"/>
        <v>280</v>
      </c>
      <c r="M1517" s="8">
        <v>0.35</v>
      </c>
    </row>
    <row r="1518" spans="1:13" x14ac:dyDescent="0.25">
      <c r="A1518" s="1"/>
      <c r="B1518" s="3" t="s">
        <v>25</v>
      </c>
      <c r="C1518" s="3">
        <v>1128299</v>
      </c>
      <c r="D1518" s="4">
        <v>44220</v>
      </c>
      <c r="E1518" s="3" t="s">
        <v>26</v>
      </c>
      <c r="F1518" s="3" t="s">
        <v>65</v>
      </c>
      <c r="G1518" s="3" t="s">
        <v>66</v>
      </c>
      <c r="H1518" s="3" t="s">
        <v>19</v>
      </c>
      <c r="I1518" s="5">
        <v>0.45000000000000007</v>
      </c>
      <c r="J1518" s="6">
        <v>1500</v>
      </c>
      <c r="K1518" s="7">
        <f t="shared" si="10"/>
        <v>675.00000000000011</v>
      </c>
      <c r="L1518" s="7">
        <f t="shared" si="11"/>
        <v>270.00000000000006</v>
      </c>
      <c r="M1518" s="8">
        <v>0.4</v>
      </c>
    </row>
    <row r="1519" spans="1:13" x14ac:dyDescent="0.25">
      <c r="A1519" s="1"/>
      <c r="B1519" s="3" t="s">
        <v>25</v>
      </c>
      <c r="C1519" s="3">
        <v>1128299</v>
      </c>
      <c r="D1519" s="4">
        <v>44220</v>
      </c>
      <c r="E1519" s="3" t="s">
        <v>26</v>
      </c>
      <c r="F1519" s="3" t="s">
        <v>65</v>
      </c>
      <c r="G1519" s="3" t="s">
        <v>66</v>
      </c>
      <c r="H1519" s="3" t="s">
        <v>20</v>
      </c>
      <c r="I1519" s="5">
        <v>0.4</v>
      </c>
      <c r="J1519" s="6">
        <v>4000</v>
      </c>
      <c r="K1519" s="7">
        <f t="shared" si="10"/>
        <v>1600</v>
      </c>
      <c r="L1519" s="7">
        <f t="shared" si="11"/>
        <v>480</v>
      </c>
      <c r="M1519" s="8">
        <v>0.3</v>
      </c>
    </row>
    <row r="1520" spans="1:13" x14ac:dyDescent="0.25">
      <c r="A1520" s="1"/>
      <c r="B1520" s="3" t="s">
        <v>25</v>
      </c>
      <c r="C1520" s="3">
        <v>1128299</v>
      </c>
      <c r="D1520" s="4">
        <v>44251</v>
      </c>
      <c r="E1520" s="3" t="s">
        <v>26</v>
      </c>
      <c r="F1520" s="3" t="s">
        <v>65</v>
      </c>
      <c r="G1520" s="3" t="s">
        <v>66</v>
      </c>
      <c r="H1520" s="3" t="s">
        <v>15</v>
      </c>
      <c r="I1520" s="5">
        <v>0.30000000000000004</v>
      </c>
      <c r="J1520" s="6">
        <v>4500</v>
      </c>
      <c r="K1520" s="7">
        <f t="shared" si="10"/>
        <v>1350.0000000000002</v>
      </c>
      <c r="L1520" s="7">
        <f t="shared" si="11"/>
        <v>472.50000000000006</v>
      </c>
      <c r="M1520" s="8">
        <v>0.35</v>
      </c>
    </row>
    <row r="1521" spans="1:13" x14ac:dyDescent="0.25">
      <c r="A1521" s="1"/>
      <c r="B1521" s="3" t="s">
        <v>25</v>
      </c>
      <c r="C1521" s="3">
        <v>1128299</v>
      </c>
      <c r="D1521" s="4">
        <v>44251</v>
      </c>
      <c r="E1521" s="3" t="s">
        <v>26</v>
      </c>
      <c r="F1521" s="3" t="s">
        <v>65</v>
      </c>
      <c r="G1521" s="3" t="s">
        <v>66</v>
      </c>
      <c r="H1521" s="3" t="s">
        <v>16</v>
      </c>
      <c r="I1521" s="5">
        <v>0.4</v>
      </c>
      <c r="J1521" s="6">
        <v>3500</v>
      </c>
      <c r="K1521" s="7">
        <f t="shared" si="10"/>
        <v>1400</v>
      </c>
      <c r="L1521" s="7">
        <f t="shared" si="11"/>
        <v>489.99999999999994</v>
      </c>
      <c r="M1521" s="8">
        <v>0.35</v>
      </c>
    </row>
    <row r="1522" spans="1:13" x14ac:dyDescent="0.25">
      <c r="A1522" s="1"/>
      <c r="B1522" s="3" t="s">
        <v>25</v>
      </c>
      <c r="C1522" s="3">
        <v>1128299</v>
      </c>
      <c r="D1522" s="4">
        <v>44251</v>
      </c>
      <c r="E1522" s="3" t="s">
        <v>26</v>
      </c>
      <c r="F1522" s="3" t="s">
        <v>65</v>
      </c>
      <c r="G1522" s="3" t="s">
        <v>66</v>
      </c>
      <c r="H1522" s="3" t="s">
        <v>17</v>
      </c>
      <c r="I1522" s="5">
        <v>0.4</v>
      </c>
      <c r="J1522" s="6">
        <v>3500</v>
      </c>
      <c r="K1522" s="7">
        <f t="shared" si="10"/>
        <v>1400</v>
      </c>
      <c r="L1522" s="7">
        <f t="shared" si="11"/>
        <v>489.99999999999994</v>
      </c>
      <c r="M1522" s="8">
        <v>0.35</v>
      </c>
    </row>
    <row r="1523" spans="1:13" x14ac:dyDescent="0.25">
      <c r="A1523" s="1"/>
      <c r="B1523" s="3" t="s">
        <v>25</v>
      </c>
      <c r="C1523" s="3">
        <v>1128299</v>
      </c>
      <c r="D1523" s="4">
        <v>44251</v>
      </c>
      <c r="E1523" s="3" t="s">
        <v>26</v>
      </c>
      <c r="F1523" s="3" t="s">
        <v>65</v>
      </c>
      <c r="G1523" s="3" t="s">
        <v>66</v>
      </c>
      <c r="H1523" s="3" t="s">
        <v>18</v>
      </c>
      <c r="I1523" s="5">
        <v>0.4</v>
      </c>
      <c r="J1523" s="6">
        <v>2000</v>
      </c>
      <c r="K1523" s="7">
        <f t="shared" si="10"/>
        <v>800</v>
      </c>
      <c r="L1523" s="7">
        <f t="shared" si="11"/>
        <v>280</v>
      </c>
      <c r="M1523" s="8">
        <v>0.35</v>
      </c>
    </row>
    <row r="1524" spans="1:13" x14ac:dyDescent="0.25">
      <c r="A1524" s="1"/>
      <c r="B1524" s="3" t="s">
        <v>25</v>
      </c>
      <c r="C1524" s="3">
        <v>1128299</v>
      </c>
      <c r="D1524" s="4">
        <v>44251</v>
      </c>
      <c r="E1524" s="3" t="s">
        <v>26</v>
      </c>
      <c r="F1524" s="3" t="s">
        <v>65</v>
      </c>
      <c r="G1524" s="3" t="s">
        <v>66</v>
      </c>
      <c r="H1524" s="3" t="s">
        <v>19</v>
      </c>
      <c r="I1524" s="5">
        <v>0.45000000000000007</v>
      </c>
      <c r="J1524" s="6">
        <v>1250</v>
      </c>
      <c r="K1524" s="7">
        <f t="shared" si="10"/>
        <v>562.50000000000011</v>
      </c>
      <c r="L1524" s="7">
        <f t="shared" si="11"/>
        <v>225.00000000000006</v>
      </c>
      <c r="M1524" s="8">
        <v>0.4</v>
      </c>
    </row>
    <row r="1525" spans="1:13" x14ac:dyDescent="0.25">
      <c r="A1525" s="1"/>
      <c r="B1525" s="3" t="s">
        <v>25</v>
      </c>
      <c r="C1525" s="3">
        <v>1128299</v>
      </c>
      <c r="D1525" s="4">
        <v>44251</v>
      </c>
      <c r="E1525" s="3" t="s">
        <v>26</v>
      </c>
      <c r="F1525" s="3" t="s">
        <v>65</v>
      </c>
      <c r="G1525" s="3" t="s">
        <v>66</v>
      </c>
      <c r="H1525" s="3" t="s">
        <v>20</v>
      </c>
      <c r="I1525" s="5">
        <v>0.4</v>
      </c>
      <c r="J1525" s="6">
        <v>3250</v>
      </c>
      <c r="K1525" s="7">
        <f t="shared" si="10"/>
        <v>1300</v>
      </c>
      <c r="L1525" s="7">
        <f t="shared" si="11"/>
        <v>390</v>
      </c>
      <c r="M1525" s="8">
        <v>0.3</v>
      </c>
    </row>
    <row r="1526" spans="1:13" x14ac:dyDescent="0.25">
      <c r="A1526" s="1"/>
      <c r="B1526" s="3" t="s">
        <v>25</v>
      </c>
      <c r="C1526" s="3">
        <v>1128299</v>
      </c>
      <c r="D1526" s="4">
        <v>44278</v>
      </c>
      <c r="E1526" s="3" t="s">
        <v>26</v>
      </c>
      <c r="F1526" s="3" t="s">
        <v>65</v>
      </c>
      <c r="G1526" s="3" t="s">
        <v>66</v>
      </c>
      <c r="H1526" s="3" t="s">
        <v>15</v>
      </c>
      <c r="I1526" s="5">
        <v>0.4</v>
      </c>
      <c r="J1526" s="6">
        <v>4750</v>
      </c>
      <c r="K1526" s="7">
        <f t="shared" si="10"/>
        <v>1900</v>
      </c>
      <c r="L1526" s="7">
        <f t="shared" si="11"/>
        <v>665</v>
      </c>
      <c r="M1526" s="8">
        <v>0.35</v>
      </c>
    </row>
    <row r="1527" spans="1:13" x14ac:dyDescent="0.25">
      <c r="A1527" s="1"/>
      <c r="B1527" s="3" t="s">
        <v>25</v>
      </c>
      <c r="C1527" s="3">
        <v>1128299</v>
      </c>
      <c r="D1527" s="4">
        <v>44278</v>
      </c>
      <c r="E1527" s="3" t="s">
        <v>26</v>
      </c>
      <c r="F1527" s="3" t="s">
        <v>65</v>
      </c>
      <c r="G1527" s="3" t="s">
        <v>66</v>
      </c>
      <c r="H1527" s="3" t="s">
        <v>16</v>
      </c>
      <c r="I1527" s="5">
        <v>0.5</v>
      </c>
      <c r="J1527" s="6">
        <v>3250</v>
      </c>
      <c r="K1527" s="7">
        <f t="shared" si="10"/>
        <v>1625</v>
      </c>
      <c r="L1527" s="7">
        <f t="shared" si="11"/>
        <v>568.75</v>
      </c>
      <c r="M1527" s="8">
        <v>0.35</v>
      </c>
    </row>
    <row r="1528" spans="1:13" x14ac:dyDescent="0.25">
      <c r="A1528" s="1"/>
      <c r="B1528" s="3" t="s">
        <v>25</v>
      </c>
      <c r="C1528" s="3">
        <v>1128299</v>
      </c>
      <c r="D1528" s="4">
        <v>44278</v>
      </c>
      <c r="E1528" s="3" t="s">
        <v>26</v>
      </c>
      <c r="F1528" s="3" t="s">
        <v>65</v>
      </c>
      <c r="G1528" s="3" t="s">
        <v>66</v>
      </c>
      <c r="H1528" s="3" t="s">
        <v>17</v>
      </c>
      <c r="I1528" s="5">
        <v>0.54999999999999993</v>
      </c>
      <c r="J1528" s="6">
        <v>3500</v>
      </c>
      <c r="K1528" s="7">
        <f t="shared" si="10"/>
        <v>1924.9999999999998</v>
      </c>
      <c r="L1528" s="7">
        <f t="shared" si="11"/>
        <v>673.74999999999989</v>
      </c>
      <c r="M1528" s="8">
        <v>0.35</v>
      </c>
    </row>
    <row r="1529" spans="1:13" x14ac:dyDescent="0.25">
      <c r="A1529" s="1"/>
      <c r="B1529" s="3" t="s">
        <v>25</v>
      </c>
      <c r="C1529" s="3">
        <v>1128299</v>
      </c>
      <c r="D1529" s="4">
        <v>44278</v>
      </c>
      <c r="E1529" s="3" t="s">
        <v>26</v>
      </c>
      <c r="F1529" s="3" t="s">
        <v>65</v>
      </c>
      <c r="G1529" s="3" t="s">
        <v>66</v>
      </c>
      <c r="H1529" s="3" t="s">
        <v>18</v>
      </c>
      <c r="I1529" s="5">
        <v>0.5</v>
      </c>
      <c r="J1529" s="6">
        <v>2500</v>
      </c>
      <c r="K1529" s="7">
        <f t="shared" si="10"/>
        <v>1250</v>
      </c>
      <c r="L1529" s="7">
        <f t="shared" si="11"/>
        <v>437.5</v>
      </c>
      <c r="M1529" s="8">
        <v>0.35</v>
      </c>
    </row>
    <row r="1530" spans="1:13" x14ac:dyDescent="0.25">
      <c r="A1530" s="1"/>
      <c r="B1530" s="3" t="s">
        <v>25</v>
      </c>
      <c r="C1530" s="3">
        <v>1128299</v>
      </c>
      <c r="D1530" s="4">
        <v>44278</v>
      </c>
      <c r="E1530" s="3" t="s">
        <v>26</v>
      </c>
      <c r="F1530" s="3" t="s">
        <v>65</v>
      </c>
      <c r="G1530" s="3" t="s">
        <v>66</v>
      </c>
      <c r="H1530" s="3" t="s">
        <v>19</v>
      </c>
      <c r="I1530" s="5">
        <v>0.55000000000000004</v>
      </c>
      <c r="J1530" s="6">
        <v>1000</v>
      </c>
      <c r="K1530" s="7">
        <f t="shared" si="10"/>
        <v>550</v>
      </c>
      <c r="L1530" s="7">
        <f t="shared" si="11"/>
        <v>220</v>
      </c>
      <c r="M1530" s="8">
        <v>0.4</v>
      </c>
    </row>
    <row r="1531" spans="1:13" x14ac:dyDescent="0.25">
      <c r="A1531" s="1"/>
      <c r="B1531" s="3" t="s">
        <v>25</v>
      </c>
      <c r="C1531" s="3">
        <v>1128299</v>
      </c>
      <c r="D1531" s="4">
        <v>44278</v>
      </c>
      <c r="E1531" s="3" t="s">
        <v>26</v>
      </c>
      <c r="F1531" s="3" t="s">
        <v>65</v>
      </c>
      <c r="G1531" s="3" t="s">
        <v>66</v>
      </c>
      <c r="H1531" s="3" t="s">
        <v>20</v>
      </c>
      <c r="I1531" s="5">
        <v>0.5</v>
      </c>
      <c r="J1531" s="6">
        <v>3000</v>
      </c>
      <c r="K1531" s="7">
        <f t="shared" si="10"/>
        <v>1500</v>
      </c>
      <c r="L1531" s="7">
        <f t="shared" si="11"/>
        <v>450</v>
      </c>
      <c r="M1531" s="8">
        <v>0.3</v>
      </c>
    </row>
    <row r="1532" spans="1:13" x14ac:dyDescent="0.25">
      <c r="A1532" s="1"/>
      <c r="B1532" s="3" t="s">
        <v>25</v>
      </c>
      <c r="C1532" s="3">
        <v>1128299</v>
      </c>
      <c r="D1532" s="4">
        <v>44310</v>
      </c>
      <c r="E1532" s="3" t="s">
        <v>26</v>
      </c>
      <c r="F1532" s="3" t="s">
        <v>65</v>
      </c>
      <c r="G1532" s="3" t="s">
        <v>66</v>
      </c>
      <c r="H1532" s="3" t="s">
        <v>15</v>
      </c>
      <c r="I1532" s="5">
        <v>0.55000000000000004</v>
      </c>
      <c r="J1532" s="6">
        <v>4750</v>
      </c>
      <c r="K1532" s="7">
        <f t="shared" ref="K1532:K1786" si="12">I1532*J1532</f>
        <v>2612.5</v>
      </c>
      <c r="L1532" s="7">
        <f t="shared" ref="L1532:L1786" si="13">K1532*M1532</f>
        <v>914.37499999999989</v>
      </c>
      <c r="M1532" s="8">
        <v>0.35</v>
      </c>
    </row>
    <row r="1533" spans="1:13" x14ac:dyDescent="0.25">
      <c r="A1533" s="1"/>
      <c r="B1533" s="3" t="s">
        <v>25</v>
      </c>
      <c r="C1533" s="3">
        <v>1128299</v>
      </c>
      <c r="D1533" s="4">
        <v>44310</v>
      </c>
      <c r="E1533" s="3" t="s">
        <v>26</v>
      </c>
      <c r="F1533" s="3" t="s">
        <v>65</v>
      </c>
      <c r="G1533" s="3" t="s">
        <v>66</v>
      </c>
      <c r="H1533" s="3" t="s">
        <v>16</v>
      </c>
      <c r="I1533" s="5">
        <v>0.60000000000000009</v>
      </c>
      <c r="J1533" s="6">
        <v>2750</v>
      </c>
      <c r="K1533" s="7">
        <f t="shared" si="12"/>
        <v>1650.0000000000002</v>
      </c>
      <c r="L1533" s="7">
        <f t="shared" si="13"/>
        <v>577.5</v>
      </c>
      <c r="M1533" s="8">
        <v>0.35</v>
      </c>
    </row>
    <row r="1534" spans="1:13" x14ac:dyDescent="0.25">
      <c r="A1534" s="1"/>
      <c r="B1534" s="3" t="s">
        <v>25</v>
      </c>
      <c r="C1534" s="3">
        <v>1128299</v>
      </c>
      <c r="D1534" s="4">
        <v>44310</v>
      </c>
      <c r="E1534" s="3" t="s">
        <v>26</v>
      </c>
      <c r="F1534" s="3" t="s">
        <v>65</v>
      </c>
      <c r="G1534" s="3" t="s">
        <v>66</v>
      </c>
      <c r="H1534" s="3" t="s">
        <v>17</v>
      </c>
      <c r="I1534" s="5">
        <v>0.60000000000000009</v>
      </c>
      <c r="J1534" s="6">
        <v>3250</v>
      </c>
      <c r="K1534" s="7">
        <f t="shared" si="12"/>
        <v>1950.0000000000002</v>
      </c>
      <c r="L1534" s="7">
        <f t="shared" si="13"/>
        <v>682.5</v>
      </c>
      <c r="M1534" s="8">
        <v>0.35</v>
      </c>
    </row>
    <row r="1535" spans="1:13" x14ac:dyDescent="0.25">
      <c r="A1535" s="1"/>
      <c r="B1535" s="3" t="s">
        <v>25</v>
      </c>
      <c r="C1535" s="3">
        <v>1128299</v>
      </c>
      <c r="D1535" s="4">
        <v>44310</v>
      </c>
      <c r="E1535" s="3" t="s">
        <v>26</v>
      </c>
      <c r="F1535" s="3" t="s">
        <v>65</v>
      </c>
      <c r="G1535" s="3" t="s">
        <v>66</v>
      </c>
      <c r="H1535" s="3" t="s">
        <v>18</v>
      </c>
      <c r="I1535" s="5">
        <v>0.45000000000000007</v>
      </c>
      <c r="J1535" s="6">
        <v>2250</v>
      </c>
      <c r="K1535" s="7">
        <f t="shared" si="12"/>
        <v>1012.5000000000001</v>
      </c>
      <c r="L1535" s="7">
        <f t="shared" si="13"/>
        <v>354.375</v>
      </c>
      <c r="M1535" s="8">
        <v>0.35</v>
      </c>
    </row>
    <row r="1536" spans="1:13" x14ac:dyDescent="0.25">
      <c r="A1536" s="1"/>
      <c r="B1536" s="3" t="s">
        <v>25</v>
      </c>
      <c r="C1536" s="3">
        <v>1128299</v>
      </c>
      <c r="D1536" s="4">
        <v>44310</v>
      </c>
      <c r="E1536" s="3" t="s">
        <v>26</v>
      </c>
      <c r="F1536" s="3" t="s">
        <v>65</v>
      </c>
      <c r="G1536" s="3" t="s">
        <v>66</v>
      </c>
      <c r="H1536" s="3" t="s">
        <v>19</v>
      </c>
      <c r="I1536" s="5">
        <v>0.50000000000000011</v>
      </c>
      <c r="J1536" s="6">
        <v>1250</v>
      </c>
      <c r="K1536" s="7">
        <f t="shared" si="12"/>
        <v>625.00000000000011</v>
      </c>
      <c r="L1536" s="7">
        <f t="shared" si="13"/>
        <v>250.00000000000006</v>
      </c>
      <c r="M1536" s="8">
        <v>0.4</v>
      </c>
    </row>
    <row r="1537" spans="1:13" x14ac:dyDescent="0.25">
      <c r="A1537" s="1"/>
      <c r="B1537" s="3" t="s">
        <v>25</v>
      </c>
      <c r="C1537" s="3">
        <v>1128299</v>
      </c>
      <c r="D1537" s="4">
        <v>44310</v>
      </c>
      <c r="E1537" s="3" t="s">
        <v>26</v>
      </c>
      <c r="F1537" s="3" t="s">
        <v>65</v>
      </c>
      <c r="G1537" s="3" t="s">
        <v>66</v>
      </c>
      <c r="H1537" s="3" t="s">
        <v>20</v>
      </c>
      <c r="I1537" s="5">
        <v>0.65000000000000013</v>
      </c>
      <c r="J1537" s="6">
        <v>3000</v>
      </c>
      <c r="K1537" s="7">
        <f t="shared" si="12"/>
        <v>1950.0000000000005</v>
      </c>
      <c r="L1537" s="7">
        <f t="shared" si="13"/>
        <v>585.00000000000011</v>
      </c>
      <c r="M1537" s="8">
        <v>0.3</v>
      </c>
    </row>
    <row r="1538" spans="1:13" x14ac:dyDescent="0.25">
      <c r="A1538" s="1"/>
      <c r="B1538" s="3" t="s">
        <v>25</v>
      </c>
      <c r="C1538" s="3">
        <v>1128299</v>
      </c>
      <c r="D1538" s="4">
        <v>44341</v>
      </c>
      <c r="E1538" s="3" t="s">
        <v>26</v>
      </c>
      <c r="F1538" s="3" t="s">
        <v>65</v>
      </c>
      <c r="G1538" s="3" t="s">
        <v>66</v>
      </c>
      <c r="H1538" s="3" t="s">
        <v>15</v>
      </c>
      <c r="I1538" s="5">
        <v>0.5</v>
      </c>
      <c r="J1538" s="6">
        <v>5000</v>
      </c>
      <c r="K1538" s="7">
        <f t="shared" si="12"/>
        <v>2500</v>
      </c>
      <c r="L1538" s="7">
        <f t="shared" si="13"/>
        <v>875</v>
      </c>
      <c r="M1538" s="8">
        <v>0.35</v>
      </c>
    </row>
    <row r="1539" spans="1:13" x14ac:dyDescent="0.25">
      <c r="A1539" s="1"/>
      <c r="B1539" s="3" t="s">
        <v>25</v>
      </c>
      <c r="C1539" s="3">
        <v>1128299</v>
      </c>
      <c r="D1539" s="4">
        <v>44341</v>
      </c>
      <c r="E1539" s="3" t="s">
        <v>26</v>
      </c>
      <c r="F1539" s="3" t="s">
        <v>65</v>
      </c>
      <c r="G1539" s="3" t="s">
        <v>66</v>
      </c>
      <c r="H1539" s="3" t="s">
        <v>16</v>
      </c>
      <c r="I1539" s="5">
        <v>0.55000000000000004</v>
      </c>
      <c r="J1539" s="6">
        <v>3500</v>
      </c>
      <c r="K1539" s="7">
        <f t="shared" si="12"/>
        <v>1925.0000000000002</v>
      </c>
      <c r="L1539" s="7">
        <f t="shared" si="13"/>
        <v>673.75</v>
      </c>
      <c r="M1539" s="8">
        <v>0.35</v>
      </c>
    </row>
    <row r="1540" spans="1:13" x14ac:dyDescent="0.25">
      <c r="A1540" s="1"/>
      <c r="B1540" s="3" t="s">
        <v>25</v>
      </c>
      <c r="C1540" s="3">
        <v>1128299</v>
      </c>
      <c r="D1540" s="4">
        <v>44341</v>
      </c>
      <c r="E1540" s="3" t="s">
        <v>26</v>
      </c>
      <c r="F1540" s="3" t="s">
        <v>65</v>
      </c>
      <c r="G1540" s="3" t="s">
        <v>66</v>
      </c>
      <c r="H1540" s="3" t="s">
        <v>17</v>
      </c>
      <c r="I1540" s="5">
        <v>0.55000000000000004</v>
      </c>
      <c r="J1540" s="6">
        <v>3500</v>
      </c>
      <c r="K1540" s="7">
        <f t="shared" si="12"/>
        <v>1925.0000000000002</v>
      </c>
      <c r="L1540" s="7">
        <f t="shared" si="13"/>
        <v>673.75</v>
      </c>
      <c r="M1540" s="8">
        <v>0.35</v>
      </c>
    </row>
    <row r="1541" spans="1:13" x14ac:dyDescent="0.25">
      <c r="A1541" s="1"/>
      <c r="B1541" s="3" t="s">
        <v>25</v>
      </c>
      <c r="C1541" s="3">
        <v>1128299</v>
      </c>
      <c r="D1541" s="4">
        <v>44341</v>
      </c>
      <c r="E1541" s="3" t="s">
        <v>26</v>
      </c>
      <c r="F1541" s="3" t="s">
        <v>65</v>
      </c>
      <c r="G1541" s="3" t="s">
        <v>66</v>
      </c>
      <c r="H1541" s="3" t="s">
        <v>18</v>
      </c>
      <c r="I1541" s="5">
        <v>0.5</v>
      </c>
      <c r="J1541" s="6">
        <v>2750</v>
      </c>
      <c r="K1541" s="7">
        <f t="shared" si="12"/>
        <v>1375</v>
      </c>
      <c r="L1541" s="7">
        <f t="shared" si="13"/>
        <v>481.24999999999994</v>
      </c>
      <c r="M1541" s="8">
        <v>0.35</v>
      </c>
    </row>
    <row r="1542" spans="1:13" x14ac:dyDescent="0.25">
      <c r="A1542" s="1"/>
      <c r="B1542" s="3" t="s">
        <v>25</v>
      </c>
      <c r="C1542" s="3">
        <v>1128299</v>
      </c>
      <c r="D1542" s="4">
        <v>44341</v>
      </c>
      <c r="E1542" s="3" t="s">
        <v>26</v>
      </c>
      <c r="F1542" s="3" t="s">
        <v>65</v>
      </c>
      <c r="G1542" s="3" t="s">
        <v>66</v>
      </c>
      <c r="H1542" s="3" t="s">
        <v>19</v>
      </c>
      <c r="I1542" s="5">
        <v>0.44999999999999996</v>
      </c>
      <c r="J1542" s="6">
        <v>1750</v>
      </c>
      <c r="K1542" s="7">
        <f t="shared" si="12"/>
        <v>787.49999999999989</v>
      </c>
      <c r="L1542" s="7">
        <f t="shared" si="13"/>
        <v>315</v>
      </c>
      <c r="M1542" s="8">
        <v>0.4</v>
      </c>
    </row>
    <row r="1543" spans="1:13" x14ac:dyDescent="0.25">
      <c r="A1543" s="1"/>
      <c r="B1543" s="3" t="s">
        <v>25</v>
      </c>
      <c r="C1543" s="3">
        <v>1128299</v>
      </c>
      <c r="D1543" s="4">
        <v>44341</v>
      </c>
      <c r="E1543" s="3" t="s">
        <v>26</v>
      </c>
      <c r="F1543" s="3" t="s">
        <v>65</v>
      </c>
      <c r="G1543" s="3" t="s">
        <v>66</v>
      </c>
      <c r="H1543" s="3" t="s">
        <v>20</v>
      </c>
      <c r="I1543" s="5">
        <v>0.6</v>
      </c>
      <c r="J1543" s="6">
        <v>5250</v>
      </c>
      <c r="K1543" s="7">
        <f t="shared" si="12"/>
        <v>3150</v>
      </c>
      <c r="L1543" s="7">
        <f t="shared" si="13"/>
        <v>945</v>
      </c>
      <c r="M1543" s="8">
        <v>0.3</v>
      </c>
    </row>
    <row r="1544" spans="1:13" x14ac:dyDescent="0.25">
      <c r="A1544" s="1"/>
      <c r="B1544" s="3" t="s">
        <v>25</v>
      </c>
      <c r="C1544" s="3">
        <v>1128299</v>
      </c>
      <c r="D1544" s="4">
        <v>44371</v>
      </c>
      <c r="E1544" s="3" t="s">
        <v>26</v>
      </c>
      <c r="F1544" s="3" t="s">
        <v>65</v>
      </c>
      <c r="G1544" s="3" t="s">
        <v>66</v>
      </c>
      <c r="H1544" s="3" t="s">
        <v>15</v>
      </c>
      <c r="I1544" s="5">
        <v>0.54999999999999993</v>
      </c>
      <c r="J1544" s="6">
        <v>7750</v>
      </c>
      <c r="K1544" s="7">
        <f t="shared" si="12"/>
        <v>4262.4999999999991</v>
      </c>
      <c r="L1544" s="7">
        <f t="shared" si="13"/>
        <v>1491.8749999999995</v>
      </c>
      <c r="M1544" s="8">
        <v>0.35</v>
      </c>
    </row>
    <row r="1545" spans="1:13" x14ac:dyDescent="0.25">
      <c r="A1545" s="1"/>
      <c r="B1545" s="3" t="s">
        <v>25</v>
      </c>
      <c r="C1545" s="3">
        <v>1128299</v>
      </c>
      <c r="D1545" s="4">
        <v>44371</v>
      </c>
      <c r="E1545" s="3" t="s">
        <v>26</v>
      </c>
      <c r="F1545" s="3" t="s">
        <v>65</v>
      </c>
      <c r="G1545" s="3" t="s">
        <v>66</v>
      </c>
      <c r="H1545" s="3" t="s">
        <v>16</v>
      </c>
      <c r="I1545" s="5">
        <v>0.64999999999999991</v>
      </c>
      <c r="J1545" s="6">
        <v>6500</v>
      </c>
      <c r="K1545" s="7">
        <f t="shared" si="12"/>
        <v>4224.9999999999991</v>
      </c>
      <c r="L1545" s="7">
        <f t="shared" si="13"/>
        <v>1478.7499999999995</v>
      </c>
      <c r="M1545" s="8">
        <v>0.35</v>
      </c>
    </row>
    <row r="1546" spans="1:13" x14ac:dyDescent="0.25">
      <c r="A1546" s="1"/>
      <c r="B1546" s="3" t="s">
        <v>25</v>
      </c>
      <c r="C1546" s="3">
        <v>1128299</v>
      </c>
      <c r="D1546" s="4">
        <v>44371</v>
      </c>
      <c r="E1546" s="3" t="s">
        <v>26</v>
      </c>
      <c r="F1546" s="3" t="s">
        <v>65</v>
      </c>
      <c r="G1546" s="3" t="s">
        <v>66</v>
      </c>
      <c r="H1546" s="3" t="s">
        <v>17</v>
      </c>
      <c r="I1546" s="5">
        <v>0.79999999999999993</v>
      </c>
      <c r="J1546" s="6">
        <v>6500</v>
      </c>
      <c r="K1546" s="7">
        <f t="shared" si="12"/>
        <v>5200</v>
      </c>
      <c r="L1546" s="7">
        <f t="shared" si="13"/>
        <v>1819.9999999999998</v>
      </c>
      <c r="M1546" s="8">
        <v>0.35</v>
      </c>
    </row>
    <row r="1547" spans="1:13" x14ac:dyDescent="0.25">
      <c r="A1547" s="1"/>
      <c r="B1547" s="3" t="s">
        <v>25</v>
      </c>
      <c r="C1547" s="3">
        <v>1128299</v>
      </c>
      <c r="D1547" s="4">
        <v>44371</v>
      </c>
      <c r="E1547" s="3" t="s">
        <v>26</v>
      </c>
      <c r="F1547" s="3" t="s">
        <v>65</v>
      </c>
      <c r="G1547" s="3" t="s">
        <v>66</v>
      </c>
      <c r="H1547" s="3" t="s">
        <v>18</v>
      </c>
      <c r="I1547" s="5">
        <v>0.79999999999999993</v>
      </c>
      <c r="J1547" s="6">
        <v>5250</v>
      </c>
      <c r="K1547" s="7">
        <f t="shared" si="12"/>
        <v>4200</v>
      </c>
      <c r="L1547" s="7">
        <f t="shared" si="13"/>
        <v>1470</v>
      </c>
      <c r="M1547" s="8">
        <v>0.35</v>
      </c>
    </row>
    <row r="1548" spans="1:13" x14ac:dyDescent="0.25">
      <c r="A1548" s="1"/>
      <c r="B1548" s="3" t="s">
        <v>25</v>
      </c>
      <c r="C1548" s="3">
        <v>1128299</v>
      </c>
      <c r="D1548" s="4">
        <v>44371</v>
      </c>
      <c r="E1548" s="3" t="s">
        <v>26</v>
      </c>
      <c r="F1548" s="3" t="s">
        <v>65</v>
      </c>
      <c r="G1548" s="3" t="s">
        <v>66</v>
      </c>
      <c r="H1548" s="3" t="s">
        <v>19</v>
      </c>
      <c r="I1548" s="5">
        <v>0.9</v>
      </c>
      <c r="J1548" s="6">
        <v>4000</v>
      </c>
      <c r="K1548" s="7">
        <f t="shared" si="12"/>
        <v>3600</v>
      </c>
      <c r="L1548" s="7">
        <f t="shared" si="13"/>
        <v>1440</v>
      </c>
      <c r="M1548" s="8">
        <v>0.4</v>
      </c>
    </row>
    <row r="1549" spans="1:13" x14ac:dyDescent="0.25">
      <c r="A1549" s="1"/>
      <c r="B1549" s="3" t="s">
        <v>25</v>
      </c>
      <c r="C1549" s="3">
        <v>1128299</v>
      </c>
      <c r="D1549" s="4">
        <v>44371</v>
      </c>
      <c r="E1549" s="3" t="s">
        <v>26</v>
      </c>
      <c r="F1549" s="3" t="s">
        <v>65</v>
      </c>
      <c r="G1549" s="3" t="s">
        <v>66</v>
      </c>
      <c r="H1549" s="3" t="s">
        <v>20</v>
      </c>
      <c r="I1549" s="5">
        <v>1.05</v>
      </c>
      <c r="J1549" s="6">
        <v>7000</v>
      </c>
      <c r="K1549" s="7">
        <f t="shared" si="12"/>
        <v>7350</v>
      </c>
      <c r="L1549" s="7">
        <f t="shared" si="13"/>
        <v>2205</v>
      </c>
      <c r="M1549" s="8">
        <v>0.3</v>
      </c>
    </row>
    <row r="1550" spans="1:13" x14ac:dyDescent="0.25">
      <c r="A1550" s="1"/>
      <c r="B1550" s="3" t="s">
        <v>25</v>
      </c>
      <c r="C1550" s="3">
        <v>1128299</v>
      </c>
      <c r="D1550" s="4">
        <v>44400</v>
      </c>
      <c r="E1550" s="3" t="s">
        <v>26</v>
      </c>
      <c r="F1550" s="3" t="s">
        <v>65</v>
      </c>
      <c r="G1550" s="3" t="s">
        <v>66</v>
      </c>
      <c r="H1550" s="3" t="s">
        <v>15</v>
      </c>
      <c r="I1550" s="5">
        <v>0.85</v>
      </c>
      <c r="J1550" s="6">
        <v>8500</v>
      </c>
      <c r="K1550" s="7">
        <f t="shared" si="12"/>
        <v>7225</v>
      </c>
      <c r="L1550" s="7">
        <f t="shared" si="13"/>
        <v>2528.75</v>
      </c>
      <c r="M1550" s="8">
        <v>0.35</v>
      </c>
    </row>
    <row r="1551" spans="1:13" x14ac:dyDescent="0.25">
      <c r="A1551" s="1"/>
      <c r="B1551" s="3" t="s">
        <v>25</v>
      </c>
      <c r="C1551" s="3">
        <v>1128299</v>
      </c>
      <c r="D1551" s="4">
        <v>44400</v>
      </c>
      <c r="E1551" s="3" t="s">
        <v>26</v>
      </c>
      <c r="F1551" s="3" t="s">
        <v>65</v>
      </c>
      <c r="G1551" s="3" t="s">
        <v>66</v>
      </c>
      <c r="H1551" s="3" t="s">
        <v>16</v>
      </c>
      <c r="I1551" s="5">
        <v>0.9</v>
      </c>
      <c r="J1551" s="6">
        <v>7000</v>
      </c>
      <c r="K1551" s="7">
        <f t="shared" si="12"/>
        <v>6300</v>
      </c>
      <c r="L1551" s="7">
        <f t="shared" si="13"/>
        <v>2205</v>
      </c>
      <c r="M1551" s="8">
        <v>0.35</v>
      </c>
    </row>
    <row r="1552" spans="1:13" x14ac:dyDescent="0.25">
      <c r="A1552" s="1"/>
      <c r="B1552" s="3" t="s">
        <v>25</v>
      </c>
      <c r="C1552" s="3">
        <v>1128299</v>
      </c>
      <c r="D1552" s="4">
        <v>44400</v>
      </c>
      <c r="E1552" s="3" t="s">
        <v>26</v>
      </c>
      <c r="F1552" s="3" t="s">
        <v>65</v>
      </c>
      <c r="G1552" s="3" t="s">
        <v>66</v>
      </c>
      <c r="H1552" s="3" t="s">
        <v>17</v>
      </c>
      <c r="I1552" s="5">
        <v>0.9</v>
      </c>
      <c r="J1552" s="6">
        <v>6500</v>
      </c>
      <c r="K1552" s="7">
        <f t="shared" si="12"/>
        <v>5850</v>
      </c>
      <c r="L1552" s="7">
        <f t="shared" si="13"/>
        <v>2047.4999999999998</v>
      </c>
      <c r="M1552" s="8">
        <v>0.35</v>
      </c>
    </row>
    <row r="1553" spans="1:13" x14ac:dyDescent="0.25">
      <c r="A1553" s="1"/>
      <c r="B1553" s="3" t="s">
        <v>25</v>
      </c>
      <c r="C1553" s="3">
        <v>1128299</v>
      </c>
      <c r="D1553" s="4">
        <v>44400</v>
      </c>
      <c r="E1553" s="3" t="s">
        <v>26</v>
      </c>
      <c r="F1553" s="3" t="s">
        <v>65</v>
      </c>
      <c r="G1553" s="3" t="s">
        <v>66</v>
      </c>
      <c r="H1553" s="3" t="s">
        <v>18</v>
      </c>
      <c r="I1553" s="5">
        <v>0.85</v>
      </c>
      <c r="J1553" s="6">
        <v>5500</v>
      </c>
      <c r="K1553" s="7">
        <f t="shared" si="12"/>
        <v>4675</v>
      </c>
      <c r="L1553" s="7">
        <f t="shared" si="13"/>
        <v>1636.25</v>
      </c>
      <c r="M1553" s="8">
        <v>0.35</v>
      </c>
    </row>
    <row r="1554" spans="1:13" x14ac:dyDescent="0.25">
      <c r="A1554" s="1"/>
      <c r="B1554" s="3" t="s">
        <v>25</v>
      </c>
      <c r="C1554" s="3">
        <v>1128299</v>
      </c>
      <c r="D1554" s="4">
        <v>44400</v>
      </c>
      <c r="E1554" s="3" t="s">
        <v>26</v>
      </c>
      <c r="F1554" s="3" t="s">
        <v>65</v>
      </c>
      <c r="G1554" s="3" t="s">
        <v>66</v>
      </c>
      <c r="H1554" s="3" t="s">
        <v>19</v>
      </c>
      <c r="I1554" s="5">
        <v>0.9</v>
      </c>
      <c r="J1554" s="6">
        <v>6000</v>
      </c>
      <c r="K1554" s="7">
        <f t="shared" si="12"/>
        <v>5400</v>
      </c>
      <c r="L1554" s="7">
        <f t="shared" si="13"/>
        <v>2160</v>
      </c>
      <c r="M1554" s="8">
        <v>0.4</v>
      </c>
    </row>
    <row r="1555" spans="1:13" x14ac:dyDescent="0.25">
      <c r="A1555" s="1"/>
      <c r="B1555" s="3" t="s">
        <v>25</v>
      </c>
      <c r="C1555" s="3">
        <v>1128299</v>
      </c>
      <c r="D1555" s="4">
        <v>44400</v>
      </c>
      <c r="E1555" s="3" t="s">
        <v>26</v>
      </c>
      <c r="F1555" s="3" t="s">
        <v>65</v>
      </c>
      <c r="G1555" s="3" t="s">
        <v>66</v>
      </c>
      <c r="H1555" s="3" t="s">
        <v>20</v>
      </c>
      <c r="I1555" s="5">
        <v>1.05</v>
      </c>
      <c r="J1555" s="6">
        <v>6000</v>
      </c>
      <c r="K1555" s="7">
        <f t="shared" si="12"/>
        <v>6300</v>
      </c>
      <c r="L1555" s="7">
        <f t="shared" si="13"/>
        <v>1890</v>
      </c>
      <c r="M1555" s="8">
        <v>0.3</v>
      </c>
    </row>
    <row r="1556" spans="1:13" x14ac:dyDescent="0.25">
      <c r="A1556" s="1"/>
      <c r="B1556" s="3" t="s">
        <v>25</v>
      </c>
      <c r="C1556" s="3">
        <v>1128299</v>
      </c>
      <c r="D1556" s="4">
        <v>44432</v>
      </c>
      <c r="E1556" s="3" t="s">
        <v>26</v>
      </c>
      <c r="F1556" s="3" t="s">
        <v>65</v>
      </c>
      <c r="G1556" s="3" t="s">
        <v>66</v>
      </c>
      <c r="H1556" s="3" t="s">
        <v>15</v>
      </c>
      <c r="I1556" s="5">
        <v>0.9</v>
      </c>
      <c r="J1556" s="6">
        <v>8000</v>
      </c>
      <c r="K1556" s="7">
        <f t="shared" si="12"/>
        <v>7200</v>
      </c>
      <c r="L1556" s="7">
        <f t="shared" si="13"/>
        <v>2520</v>
      </c>
      <c r="M1556" s="8">
        <v>0.35</v>
      </c>
    </row>
    <row r="1557" spans="1:13" x14ac:dyDescent="0.25">
      <c r="A1557" s="1"/>
      <c r="B1557" s="3" t="s">
        <v>25</v>
      </c>
      <c r="C1557" s="3">
        <v>1128299</v>
      </c>
      <c r="D1557" s="4">
        <v>44432</v>
      </c>
      <c r="E1557" s="3" t="s">
        <v>26</v>
      </c>
      <c r="F1557" s="3" t="s">
        <v>65</v>
      </c>
      <c r="G1557" s="3" t="s">
        <v>66</v>
      </c>
      <c r="H1557" s="3" t="s">
        <v>16</v>
      </c>
      <c r="I1557" s="5">
        <v>0.8</v>
      </c>
      <c r="J1557" s="6">
        <v>7750</v>
      </c>
      <c r="K1557" s="7">
        <f t="shared" si="12"/>
        <v>6200</v>
      </c>
      <c r="L1557" s="7">
        <f t="shared" si="13"/>
        <v>2170</v>
      </c>
      <c r="M1557" s="8">
        <v>0.35</v>
      </c>
    </row>
    <row r="1558" spans="1:13" x14ac:dyDescent="0.25">
      <c r="A1558" s="1"/>
      <c r="B1558" s="3" t="s">
        <v>25</v>
      </c>
      <c r="C1558" s="3">
        <v>1128299</v>
      </c>
      <c r="D1558" s="4">
        <v>44432</v>
      </c>
      <c r="E1558" s="3" t="s">
        <v>26</v>
      </c>
      <c r="F1558" s="3" t="s">
        <v>65</v>
      </c>
      <c r="G1558" s="3" t="s">
        <v>66</v>
      </c>
      <c r="H1558" s="3" t="s">
        <v>17</v>
      </c>
      <c r="I1558" s="5">
        <v>0.70000000000000007</v>
      </c>
      <c r="J1558" s="6">
        <v>6500</v>
      </c>
      <c r="K1558" s="7">
        <f t="shared" si="12"/>
        <v>4550</v>
      </c>
      <c r="L1558" s="7">
        <f t="shared" si="13"/>
        <v>1592.5</v>
      </c>
      <c r="M1558" s="8">
        <v>0.35</v>
      </c>
    </row>
    <row r="1559" spans="1:13" x14ac:dyDescent="0.25">
      <c r="A1559" s="1"/>
      <c r="B1559" s="3" t="s">
        <v>25</v>
      </c>
      <c r="C1559" s="3">
        <v>1128299</v>
      </c>
      <c r="D1559" s="4">
        <v>44432</v>
      </c>
      <c r="E1559" s="3" t="s">
        <v>26</v>
      </c>
      <c r="F1559" s="3" t="s">
        <v>65</v>
      </c>
      <c r="G1559" s="3" t="s">
        <v>66</v>
      </c>
      <c r="H1559" s="3" t="s">
        <v>18</v>
      </c>
      <c r="I1559" s="5">
        <v>0.70000000000000007</v>
      </c>
      <c r="J1559" s="6">
        <v>4250</v>
      </c>
      <c r="K1559" s="7">
        <f t="shared" si="12"/>
        <v>2975.0000000000005</v>
      </c>
      <c r="L1559" s="7">
        <f t="shared" si="13"/>
        <v>1041.25</v>
      </c>
      <c r="M1559" s="8">
        <v>0.35</v>
      </c>
    </row>
    <row r="1560" spans="1:13" x14ac:dyDescent="0.25">
      <c r="A1560" s="1"/>
      <c r="B1560" s="3" t="s">
        <v>25</v>
      </c>
      <c r="C1560" s="3">
        <v>1128299</v>
      </c>
      <c r="D1560" s="4">
        <v>44432</v>
      </c>
      <c r="E1560" s="3" t="s">
        <v>26</v>
      </c>
      <c r="F1560" s="3" t="s">
        <v>65</v>
      </c>
      <c r="G1560" s="3" t="s">
        <v>66</v>
      </c>
      <c r="H1560" s="3" t="s">
        <v>19</v>
      </c>
      <c r="I1560" s="5">
        <v>0.7</v>
      </c>
      <c r="J1560" s="6">
        <v>4250</v>
      </c>
      <c r="K1560" s="7">
        <f t="shared" si="12"/>
        <v>2975</v>
      </c>
      <c r="L1560" s="7">
        <f t="shared" si="13"/>
        <v>1190</v>
      </c>
      <c r="M1560" s="8">
        <v>0.4</v>
      </c>
    </row>
    <row r="1561" spans="1:13" x14ac:dyDescent="0.25">
      <c r="A1561" s="1"/>
      <c r="B1561" s="3" t="s">
        <v>25</v>
      </c>
      <c r="C1561" s="3">
        <v>1128299</v>
      </c>
      <c r="D1561" s="4">
        <v>44432</v>
      </c>
      <c r="E1561" s="3" t="s">
        <v>26</v>
      </c>
      <c r="F1561" s="3" t="s">
        <v>65</v>
      </c>
      <c r="G1561" s="3" t="s">
        <v>66</v>
      </c>
      <c r="H1561" s="3" t="s">
        <v>20</v>
      </c>
      <c r="I1561" s="5">
        <v>0.75</v>
      </c>
      <c r="J1561" s="6">
        <v>2500</v>
      </c>
      <c r="K1561" s="7">
        <f t="shared" si="12"/>
        <v>1875</v>
      </c>
      <c r="L1561" s="7">
        <f t="shared" si="13"/>
        <v>562.5</v>
      </c>
      <c r="M1561" s="8">
        <v>0.3</v>
      </c>
    </row>
    <row r="1562" spans="1:13" x14ac:dyDescent="0.25">
      <c r="A1562" s="1"/>
      <c r="B1562" s="3" t="s">
        <v>25</v>
      </c>
      <c r="C1562" s="3">
        <v>1128299</v>
      </c>
      <c r="D1562" s="4">
        <v>44464</v>
      </c>
      <c r="E1562" s="3" t="s">
        <v>26</v>
      </c>
      <c r="F1562" s="3" t="s">
        <v>65</v>
      </c>
      <c r="G1562" s="3" t="s">
        <v>66</v>
      </c>
      <c r="H1562" s="3" t="s">
        <v>15</v>
      </c>
      <c r="I1562" s="5">
        <v>0.50000000000000011</v>
      </c>
      <c r="J1562" s="6">
        <v>4500</v>
      </c>
      <c r="K1562" s="7">
        <f t="shared" si="12"/>
        <v>2250.0000000000005</v>
      </c>
      <c r="L1562" s="7">
        <f t="shared" si="13"/>
        <v>787.50000000000011</v>
      </c>
      <c r="M1562" s="8">
        <v>0.35</v>
      </c>
    </row>
    <row r="1563" spans="1:13" x14ac:dyDescent="0.25">
      <c r="A1563" s="1"/>
      <c r="B1563" s="3" t="s">
        <v>25</v>
      </c>
      <c r="C1563" s="3">
        <v>1128299</v>
      </c>
      <c r="D1563" s="4">
        <v>44464</v>
      </c>
      <c r="E1563" s="3" t="s">
        <v>26</v>
      </c>
      <c r="F1563" s="3" t="s">
        <v>65</v>
      </c>
      <c r="G1563" s="3" t="s">
        <v>66</v>
      </c>
      <c r="H1563" s="3" t="s">
        <v>16</v>
      </c>
      <c r="I1563" s="5">
        <v>0.55000000000000016</v>
      </c>
      <c r="J1563" s="6">
        <v>4500</v>
      </c>
      <c r="K1563" s="7">
        <f t="shared" si="12"/>
        <v>2475.0000000000009</v>
      </c>
      <c r="L1563" s="7">
        <f t="shared" si="13"/>
        <v>866.25000000000023</v>
      </c>
      <c r="M1563" s="8">
        <v>0.35</v>
      </c>
    </row>
    <row r="1564" spans="1:13" x14ac:dyDescent="0.25">
      <c r="A1564" s="1"/>
      <c r="B1564" s="3" t="s">
        <v>25</v>
      </c>
      <c r="C1564" s="3">
        <v>1128299</v>
      </c>
      <c r="D1564" s="4">
        <v>44464</v>
      </c>
      <c r="E1564" s="3" t="s">
        <v>26</v>
      </c>
      <c r="F1564" s="3" t="s">
        <v>65</v>
      </c>
      <c r="G1564" s="3" t="s">
        <v>66</v>
      </c>
      <c r="H1564" s="3" t="s">
        <v>17</v>
      </c>
      <c r="I1564" s="5">
        <v>0.50000000000000011</v>
      </c>
      <c r="J1564" s="6">
        <v>2500</v>
      </c>
      <c r="K1564" s="7">
        <f t="shared" si="12"/>
        <v>1250.0000000000002</v>
      </c>
      <c r="L1564" s="7">
        <f t="shared" si="13"/>
        <v>437.50000000000006</v>
      </c>
      <c r="M1564" s="8">
        <v>0.35</v>
      </c>
    </row>
    <row r="1565" spans="1:13" x14ac:dyDescent="0.25">
      <c r="A1565" s="1"/>
      <c r="B1565" s="3" t="s">
        <v>25</v>
      </c>
      <c r="C1565" s="3">
        <v>1128299</v>
      </c>
      <c r="D1565" s="4">
        <v>44464</v>
      </c>
      <c r="E1565" s="3" t="s">
        <v>26</v>
      </c>
      <c r="F1565" s="3" t="s">
        <v>65</v>
      </c>
      <c r="G1565" s="3" t="s">
        <v>66</v>
      </c>
      <c r="H1565" s="3" t="s">
        <v>18</v>
      </c>
      <c r="I1565" s="5">
        <v>0.50000000000000011</v>
      </c>
      <c r="J1565" s="6">
        <v>2000</v>
      </c>
      <c r="K1565" s="7">
        <f t="shared" si="12"/>
        <v>1000.0000000000002</v>
      </c>
      <c r="L1565" s="7">
        <f t="shared" si="13"/>
        <v>350.00000000000006</v>
      </c>
      <c r="M1565" s="8">
        <v>0.35</v>
      </c>
    </row>
    <row r="1566" spans="1:13" x14ac:dyDescent="0.25">
      <c r="A1566" s="1"/>
      <c r="B1566" s="3" t="s">
        <v>25</v>
      </c>
      <c r="C1566" s="3">
        <v>1128299</v>
      </c>
      <c r="D1566" s="4">
        <v>44464</v>
      </c>
      <c r="E1566" s="3" t="s">
        <v>26</v>
      </c>
      <c r="F1566" s="3" t="s">
        <v>65</v>
      </c>
      <c r="G1566" s="3" t="s">
        <v>66</v>
      </c>
      <c r="H1566" s="3" t="s">
        <v>19</v>
      </c>
      <c r="I1566" s="5">
        <v>0.60000000000000009</v>
      </c>
      <c r="J1566" s="6">
        <v>2250</v>
      </c>
      <c r="K1566" s="7">
        <f t="shared" si="12"/>
        <v>1350.0000000000002</v>
      </c>
      <c r="L1566" s="7">
        <f t="shared" si="13"/>
        <v>540.00000000000011</v>
      </c>
      <c r="M1566" s="8">
        <v>0.4</v>
      </c>
    </row>
    <row r="1567" spans="1:13" x14ac:dyDescent="0.25">
      <c r="A1567" s="1"/>
      <c r="B1567" s="3" t="s">
        <v>25</v>
      </c>
      <c r="C1567" s="3">
        <v>1128299</v>
      </c>
      <c r="D1567" s="4">
        <v>44464</v>
      </c>
      <c r="E1567" s="3" t="s">
        <v>26</v>
      </c>
      <c r="F1567" s="3" t="s">
        <v>65</v>
      </c>
      <c r="G1567" s="3" t="s">
        <v>66</v>
      </c>
      <c r="H1567" s="3" t="s">
        <v>20</v>
      </c>
      <c r="I1567" s="5">
        <v>0.44999999999999996</v>
      </c>
      <c r="J1567" s="6">
        <v>2500</v>
      </c>
      <c r="K1567" s="7">
        <f t="shared" si="12"/>
        <v>1125</v>
      </c>
      <c r="L1567" s="7">
        <f t="shared" si="13"/>
        <v>337.5</v>
      </c>
      <c r="M1567" s="8">
        <v>0.3</v>
      </c>
    </row>
    <row r="1568" spans="1:13" x14ac:dyDescent="0.25">
      <c r="A1568" s="1"/>
      <c r="B1568" s="3" t="s">
        <v>25</v>
      </c>
      <c r="C1568" s="3">
        <v>1128299</v>
      </c>
      <c r="D1568" s="4">
        <v>44493</v>
      </c>
      <c r="E1568" s="3" t="s">
        <v>26</v>
      </c>
      <c r="F1568" s="3" t="s">
        <v>65</v>
      </c>
      <c r="G1568" s="3" t="s">
        <v>66</v>
      </c>
      <c r="H1568" s="3" t="s">
        <v>15</v>
      </c>
      <c r="I1568" s="5">
        <v>0.4</v>
      </c>
      <c r="J1568" s="6">
        <v>3500</v>
      </c>
      <c r="K1568" s="7">
        <f t="shared" si="12"/>
        <v>1400</v>
      </c>
      <c r="L1568" s="7">
        <f t="shared" si="13"/>
        <v>489.99999999999994</v>
      </c>
      <c r="M1568" s="8">
        <v>0.35</v>
      </c>
    </row>
    <row r="1569" spans="1:13" x14ac:dyDescent="0.25">
      <c r="A1569" s="1"/>
      <c r="B1569" s="3" t="s">
        <v>25</v>
      </c>
      <c r="C1569" s="3">
        <v>1128299</v>
      </c>
      <c r="D1569" s="4">
        <v>44493</v>
      </c>
      <c r="E1569" s="3" t="s">
        <v>26</v>
      </c>
      <c r="F1569" s="3" t="s">
        <v>65</v>
      </c>
      <c r="G1569" s="3" t="s">
        <v>66</v>
      </c>
      <c r="H1569" s="3" t="s">
        <v>16</v>
      </c>
      <c r="I1569" s="5">
        <v>0.55000000000000016</v>
      </c>
      <c r="J1569" s="6">
        <v>5250</v>
      </c>
      <c r="K1569" s="7">
        <f t="shared" si="12"/>
        <v>2887.5000000000009</v>
      </c>
      <c r="L1569" s="7">
        <f t="shared" si="13"/>
        <v>1010.6250000000002</v>
      </c>
      <c r="M1569" s="8">
        <v>0.35</v>
      </c>
    </row>
    <row r="1570" spans="1:13" x14ac:dyDescent="0.25">
      <c r="A1570" s="1"/>
      <c r="B1570" s="3" t="s">
        <v>25</v>
      </c>
      <c r="C1570" s="3">
        <v>1128299</v>
      </c>
      <c r="D1570" s="4">
        <v>44493</v>
      </c>
      <c r="E1570" s="3" t="s">
        <v>26</v>
      </c>
      <c r="F1570" s="3" t="s">
        <v>65</v>
      </c>
      <c r="G1570" s="3" t="s">
        <v>66</v>
      </c>
      <c r="H1570" s="3" t="s">
        <v>17</v>
      </c>
      <c r="I1570" s="5">
        <v>0.50000000000000011</v>
      </c>
      <c r="J1570" s="6">
        <v>3500</v>
      </c>
      <c r="K1570" s="7">
        <f t="shared" si="12"/>
        <v>1750.0000000000005</v>
      </c>
      <c r="L1570" s="7">
        <f t="shared" si="13"/>
        <v>612.50000000000011</v>
      </c>
      <c r="M1570" s="8">
        <v>0.35</v>
      </c>
    </row>
    <row r="1571" spans="1:13" x14ac:dyDescent="0.25">
      <c r="A1571" s="1"/>
      <c r="B1571" s="3" t="s">
        <v>25</v>
      </c>
      <c r="C1571" s="3">
        <v>1128299</v>
      </c>
      <c r="D1571" s="4">
        <v>44493</v>
      </c>
      <c r="E1571" s="3" t="s">
        <v>26</v>
      </c>
      <c r="F1571" s="3" t="s">
        <v>65</v>
      </c>
      <c r="G1571" s="3" t="s">
        <v>66</v>
      </c>
      <c r="H1571" s="3" t="s">
        <v>18</v>
      </c>
      <c r="I1571" s="5">
        <v>0.45000000000000007</v>
      </c>
      <c r="J1571" s="6">
        <v>3250</v>
      </c>
      <c r="K1571" s="7">
        <f t="shared" si="12"/>
        <v>1462.5000000000002</v>
      </c>
      <c r="L1571" s="7">
        <f t="shared" si="13"/>
        <v>511.87500000000006</v>
      </c>
      <c r="M1571" s="8">
        <v>0.35</v>
      </c>
    </row>
    <row r="1572" spans="1:13" x14ac:dyDescent="0.25">
      <c r="A1572" s="1"/>
      <c r="B1572" s="3" t="s">
        <v>25</v>
      </c>
      <c r="C1572" s="3">
        <v>1128299</v>
      </c>
      <c r="D1572" s="4">
        <v>44493</v>
      </c>
      <c r="E1572" s="3" t="s">
        <v>26</v>
      </c>
      <c r="F1572" s="3" t="s">
        <v>65</v>
      </c>
      <c r="G1572" s="3" t="s">
        <v>66</v>
      </c>
      <c r="H1572" s="3" t="s">
        <v>19</v>
      </c>
      <c r="I1572" s="5">
        <v>0.55000000000000004</v>
      </c>
      <c r="J1572" s="6">
        <v>3000</v>
      </c>
      <c r="K1572" s="7">
        <f t="shared" si="12"/>
        <v>1650.0000000000002</v>
      </c>
      <c r="L1572" s="7">
        <f t="shared" si="13"/>
        <v>660.00000000000011</v>
      </c>
      <c r="M1572" s="8">
        <v>0.4</v>
      </c>
    </row>
    <row r="1573" spans="1:13" x14ac:dyDescent="0.25">
      <c r="A1573" s="1"/>
      <c r="B1573" s="3" t="s">
        <v>25</v>
      </c>
      <c r="C1573" s="3">
        <v>1128299</v>
      </c>
      <c r="D1573" s="4">
        <v>44493</v>
      </c>
      <c r="E1573" s="3" t="s">
        <v>26</v>
      </c>
      <c r="F1573" s="3" t="s">
        <v>65</v>
      </c>
      <c r="G1573" s="3" t="s">
        <v>66</v>
      </c>
      <c r="H1573" s="3" t="s">
        <v>20</v>
      </c>
      <c r="I1573" s="5">
        <v>0.60000000000000009</v>
      </c>
      <c r="J1573" s="6">
        <v>3500</v>
      </c>
      <c r="K1573" s="7">
        <f t="shared" si="12"/>
        <v>2100.0000000000005</v>
      </c>
      <c r="L1573" s="7">
        <f t="shared" si="13"/>
        <v>630.00000000000011</v>
      </c>
      <c r="M1573" s="8">
        <v>0.3</v>
      </c>
    </row>
    <row r="1574" spans="1:13" x14ac:dyDescent="0.25">
      <c r="A1574" s="1"/>
      <c r="B1574" s="3" t="s">
        <v>25</v>
      </c>
      <c r="C1574" s="3">
        <v>1128299</v>
      </c>
      <c r="D1574" s="4">
        <v>44524</v>
      </c>
      <c r="E1574" s="3" t="s">
        <v>26</v>
      </c>
      <c r="F1574" s="3" t="s">
        <v>65</v>
      </c>
      <c r="G1574" s="3" t="s">
        <v>66</v>
      </c>
      <c r="H1574" s="3" t="s">
        <v>15</v>
      </c>
      <c r="I1574" s="5">
        <v>0.45000000000000007</v>
      </c>
      <c r="J1574" s="6">
        <v>5750</v>
      </c>
      <c r="K1574" s="7">
        <f t="shared" si="12"/>
        <v>2587.5000000000005</v>
      </c>
      <c r="L1574" s="7">
        <f t="shared" si="13"/>
        <v>905.62500000000011</v>
      </c>
      <c r="M1574" s="8">
        <v>0.35</v>
      </c>
    </row>
    <row r="1575" spans="1:13" x14ac:dyDescent="0.25">
      <c r="A1575" s="1"/>
      <c r="B1575" s="3" t="s">
        <v>25</v>
      </c>
      <c r="C1575" s="3">
        <v>1128299</v>
      </c>
      <c r="D1575" s="4">
        <v>44524</v>
      </c>
      <c r="E1575" s="3" t="s">
        <v>26</v>
      </c>
      <c r="F1575" s="3" t="s">
        <v>65</v>
      </c>
      <c r="G1575" s="3" t="s">
        <v>66</v>
      </c>
      <c r="H1575" s="3" t="s">
        <v>16</v>
      </c>
      <c r="I1575" s="5">
        <v>0.50000000000000011</v>
      </c>
      <c r="J1575" s="6">
        <v>6500</v>
      </c>
      <c r="K1575" s="7">
        <f t="shared" si="12"/>
        <v>3250.0000000000009</v>
      </c>
      <c r="L1575" s="7">
        <f t="shared" si="13"/>
        <v>1137.5000000000002</v>
      </c>
      <c r="M1575" s="8">
        <v>0.35</v>
      </c>
    </row>
    <row r="1576" spans="1:13" x14ac:dyDescent="0.25">
      <c r="A1576" s="1"/>
      <c r="B1576" s="3" t="s">
        <v>25</v>
      </c>
      <c r="C1576" s="3">
        <v>1128299</v>
      </c>
      <c r="D1576" s="4">
        <v>44524</v>
      </c>
      <c r="E1576" s="3" t="s">
        <v>26</v>
      </c>
      <c r="F1576" s="3" t="s">
        <v>65</v>
      </c>
      <c r="G1576" s="3" t="s">
        <v>66</v>
      </c>
      <c r="H1576" s="3" t="s">
        <v>17</v>
      </c>
      <c r="I1576" s="5">
        <v>0.45000000000000007</v>
      </c>
      <c r="J1576" s="6">
        <v>4750</v>
      </c>
      <c r="K1576" s="7">
        <f t="shared" si="12"/>
        <v>2137.5000000000005</v>
      </c>
      <c r="L1576" s="7">
        <f t="shared" si="13"/>
        <v>748.12500000000011</v>
      </c>
      <c r="M1576" s="8">
        <v>0.35</v>
      </c>
    </row>
    <row r="1577" spans="1:13" x14ac:dyDescent="0.25">
      <c r="A1577" s="1"/>
      <c r="B1577" s="3" t="s">
        <v>25</v>
      </c>
      <c r="C1577" s="3">
        <v>1128299</v>
      </c>
      <c r="D1577" s="4">
        <v>44524</v>
      </c>
      <c r="E1577" s="3" t="s">
        <v>26</v>
      </c>
      <c r="F1577" s="3" t="s">
        <v>65</v>
      </c>
      <c r="G1577" s="3" t="s">
        <v>66</v>
      </c>
      <c r="H1577" s="3" t="s">
        <v>18</v>
      </c>
      <c r="I1577" s="5">
        <v>0.55000000000000016</v>
      </c>
      <c r="J1577" s="6">
        <v>4500</v>
      </c>
      <c r="K1577" s="7">
        <f t="shared" si="12"/>
        <v>2475.0000000000009</v>
      </c>
      <c r="L1577" s="7">
        <f t="shared" si="13"/>
        <v>866.25000000000023</v>
      </c>
      <c r="M1577" s="8">
        <v>0.35</v>
      </c>
    </row>
    <row r="1578" spans="1:13" x14ac:dyDescent="0.25">
      <c r="A1578" s="1"/>
      <c r="B1578" s="3" t="s">
        <v>25</v>
      </c>
      <c r="C1578" s="3">
        <v>1128299</v>
      </c>
      <c r="D1578" s="4">
        <v>44524</v>
      </c>
      <c r="E1578" s="3" t="s">
        <v>26</v>
      </c>
      <c r="F1578" s="3" t="s">
        <v>65</v>
      </c>
      <c r="G1578" s="3" t="s">
        <v>66</v>
      </c>
      <c r="H1578" s="3" t="s">
        <v>19</v>
      </c>
      <c r="I1578" s="5">
        <v>0.75000000000000011</v>
      </c>
      <c r="J1578" s="6">
        <v>4250</v>
      </c>
      <c r="K1578" s="7">
        <f t="shared" si="12"/>
        <v>3187.5000000000005</v>
      </c>
      <c r="L1578" s="7">
        <f t="shared" si="13"/>
        <v>1275.0000000000002</v>
      </c>
      <c r="M1578" s="8">
        <v>0.4</v>
      </c>
    </row>
    <row r="1579" spans="1:13" x14ac:dyDescent="0.25">
      <c r="A1579" s="1"/>
      <c r="B1579" s="3" t="s">
        <v>25</v>
      </c>
      <c r="C1579" s="3">
        <v>1128299</v>
      </c>
      <c r="D1579" s="4">
        <v>44524</v>
      </c>
      <c r="E1579" s="3" t="s">
        <v>26</v>
      </c>
      <c r="F1579" s="3" t="s">
        <v>65</v>
      </c>
      <c r="G1579" s="3" t="s">
        <v>66</v>
      </c>
      <c r="H1579" s="3" t="s">
        <v>20</v>
      </c>
      <c r="I1579" s="5">
        <v>0.80000000000000016</v>
      </c>
      <c r="J1579" s="6">
        <v>5500</v>
      </c>
      <c r="K1579" s="7">
        <f t="shared" si="12"/>
        <v>4400.0000000000009</v>
      </c>
      <c r="L1579" s="7">
        <f t="shared" si="13"/>
        <v>1320.0000000000002</v>
      </c>
      <c r="M1579" s="8">
        <v>0.3</v>
      </c>
    </row>
    <row r="1580" spans="1:13" x14ac:dyDescent="0.25">
      <c r="A1580" s="1"/>
      <c r="B1580" s="3" t="s">
        <v>25</v>
      </c>
      <c r="C1580" s="3">
        <v>1128299</v>
      </c>
      <c r="D1580" s="4">
        <v>44553</v>
      </c>
      <c r="E1580" s="3" t="s">
        <v>26</v>
      </c>
      <c r="F1580" s="3" t="s">
        <v>65</v>
      </c>
      <c r="G1580" s="3" t="s">
        <v>66</v>
      </c>
      <c r="H1580" s="3" t="s">
        <v>15</v>
      </c>
      <c r="I1580" s="5">
        <v>0.65000000000000013</v>
      </c>
      <c r="J1580" s="6">
        <v>7500</v>
      </c>
      <c r="K1580" s="7">
        <f t="shared" si="12"/>
        <v>4875.0000000000009</v>
      </c>
      <c r="L1580" s="7">
        <f t="shared" si="13"/>
        <v>1706.2500000000002</v>
      </c>
      <c r="M1580" s="8">
        <v>0.35</v>
      </c>
    </row>
    <row r="1581" spans="1:13" x14ac:dyDescent="0.25">
      <c r="A1581" s="1"/>
      <c r="B1581" s="3" t="s">
        <v>25</v>
      </c>
      <c r="C1581" s="3">
        <v>1128299</v>
      </c>
      <c r="D1581" s="4">
        <v>44553</v>
      </c>
      <c r="E1581" s="3" t="s">
        <v>26</v>
      </c>
      <c r="F1581" s="3" t="s">
        <v>65</v>
      </c>
      <c r="G1581" s="3" t="s">
        <v>66</v>
      </c>
      <c r="H1581" s="3" t="s">
        <v>16</v>
      </c>
      <c r="I1581" s="5">
        <v>0.75000000000000022</v>
      </c>
      <c r="J1581" s="6">
        <v>7500</v>
      </c>
      <c r="K1581" s="7">
        <f t="shared" si="12"/>
        <v>5625.0000000000018</v>
      </c>
      <c r="L1581" s="7">
        <f t="shared" si="13"/>
        <v>1968.7500000000005</v>
      </c>
      <c r="M1581" s="8">
        <v>0.35</v>
      </c>
    </row>
    <row r="1582" spans="1:13" x14ac:dyDescent="0.25">
      <c r="A1582" s="1"/>
      <c r="B1582" s="3" t="s">
        <v>25</v>
      </c>
      <c r="C1582" s="3">
        <v>1128299</v>
      </c>
      <c r="D1582" s="4">
        <v>44553</v>
      </c>
      <c r="E1582" s="3" t="s">
        <v>26</v>
      </c>
      <c r="F1582" s="3" t="s">
        <v>65</v>
      </c>
      <c r="G1582" s="3" t="s">
        <v>66</v>
      </c>
      <c r="H1582" s="3" t="s">
        <v>17</v>
      </c>
      <c r="I1582" s="5">
        <v>0.70000000000000018</v>
      </c>
      <c r="J1582" s="6">
        <v>5500</v>
      </c>
      <c r="K1582" s="7">
        <f t="shared" si="12"/>
        <v>3850.0000000000009</v>
      </c>
      <c r="L1582" s="7">
        <f t="shared" si="13"/>
        <v>1347.5000000000002</v>
      </c>
      <c r="M1582" s="8">
        <v>0.35</v>
      </c>
    </row>
    <row r="1583" spans="1:13" x14ac:dyDescent="0.25">
      <c r="A1583" s="1"/>
      <c r="B1583" s="3" t="s">
        <v>25</v>
      </c>
      <c r="C1583" s="3">
        <v>1128299</v>
      </c>
      <c r="D1583" s="4">
        <v>44553</v>
      </c>
      <c r="E1583" s="3" t="s">
        <v>26</v>
      </c>
      <c r="F1583" s="3" t="s">
        <v>65</v>
      </c>
      <c r="G1583" s="3" t="s">
        <v>66</v>
      </c>
      <c r="H1583" s="3" t="s">
        <v>18</v>
      </c>
      <c r="I1583" s="5">
        <v>0.70000000000000018</v>
      </c>
      <c r="J1583" s="6">
        <v>5500</v>
      </c>
      <c r="K1583" s="7">
        <f t="shared" si="12"/>
        <v>3850.0000000000009</v>
      </c>
      <c r="L1583" s="7">
        <f t="shared" si="13"/>
        <v>1347.5000000000002</v>
      </c>
      <c r="M1583" s="8">
        <v>0.35</v>
      </c>
    </row>
    <row r="1584" spans="1:13" x14ac:dyDescent="0.25">
      <c r="A1584" s="1"/>
      <c r="B1584" s="3" t="s">
        <v>25</v>
      </c>
      <c r="C1584" s="3">
        <v>1128299</v>
      </c>
      <c r="D1584" s="4">
        <v>44553</v>
      </c>
      <c r="E1584" s="3" t="s">
        <v>26</v>
      </c>
      <c r="F1584" s="3" t="s">
        <v>65</v>
      </c>
      <c r="G1584" s="3" t="s">
        <v>66</v>
      </c>
      <c r="H1584" s="3" t="s">
        <v>19</v>
      </c>
      <c r="I1584" s="5">
        <v>0.80000000000000016</v>
      </c>
      <c r="J1584" s="6">
        <v>4750</v>
      </c>
      <c r="K1584" s="7">
        <f t="shared" si="12"/>
        <v>3800.0000000000009</v>
      </c>
      <c r="L1584" s="7">
        <f t="shared" si="13"/>
        <v>1520.0000000000005</v>
      </c>
      <c r="M1584" s="8">
        <v>0.4</v>
      </c>
    </row>
    <row r="1585" spans="1:13" x14ac:dyDescent="0.25">
      <c r="A1585" s="1"/>
      <c r="B1585" s="3" t="s">
        <v>25</v>
      </c>
      <c r="C1585" s="3">
        <v>1128299</v>
      </c>
      <c r="D1585" s="4">
        <v>44553</v>
      </c>
      <c r="E1585" s="3" t="s">
        <v>26</v>
      </c>
      <c r="F1585" s="3" t="s">
        <v>65</v>
      </c>
      <c r="G1585" s="3" t="s">
        <v>66</v>
      </c>
      <c r="H1585" s="3" t="s">
        <v>20</v>
      </c>
      <c r="I1585" s="5">
        <v>0.8500000000000002</v>
      </c>
      <c r="J1585" s="6">
        <v>5750</v>
      </c>
      <c r="K1585" s="7">
        <f t="shared" si="12"/>
        <v>4887.5000000000009</v>
      </c>
      <c r="L1585" s="7">
        <f t="shared" si="13"/>
        <v>1466.2500000000002</v>
      </c>
      <c r="M1585" s="8">
        <v>0.3</v>
      </c>
    </row>
    <row r="1586" spans="1:13" x14ac:dyDescent="0.25">
      <c r="A1586" s="1" t="s">
        <v>37</v>
      </c>
      <c r="B1586" s="3" t="s">
        <v>12</v>
      </c>
      <c r="C1586" s="3">
        <v>1185732</v>
      </c>
      <c r="D1586" s="4">
        <v>44215</v>
      </c>
      <c r="E1586" s="3" t="s">
        <v>44</v>
      </c>
      <c r="F1586" s="3" t="s">
        <v>67</v>
      </c>
      <c r="G1586" s="3" t="s">
        <v>68</v>
      </c>
      <c r="H1586" s="3" t="s">
        <v>15</v>
      </c>
      <c r="I1586" s="5">
        <v>0.35</v>
      </c>
      <c r="J1586" s="6">
        <v>7500</v>
      </c>
      <c r="K1586" s="7">
        <f t="shared" si="12"/>
        <v>2625</v>
      </c>
      <c r="L1586" s="7">
        <f t="shared" si="13"/>
        <v>1312.5</v>
      </c>
      <c r="M1586" s="8">
        <v>0.5</v>
      </c>
    </row>
    <row r="1587" spans="1:13" x14ac:dyDescent="0.25">
      <c r="A1587" s="1"/>
      <c r="B1587" s="3" t="s">
        <v>12</v>
      </c>
      <c r="C1587" s="3">
        <v>1185732</v>
      </c>
      <c r="D1587" s="4">
        <v>44215</v>
      </c>
      <c r="E1587" s="3" t="s">
        <v>44</v>
      </c>
      <c r="F1587" s="3" t="s">
        <v>67</v>
      </c>
      <c r="G1587" s="3" t="s">
        <v>68</v>
      </c>
      <c r="H1587" s="3" t="s">
        <v>16</v>
      </c>
      <c r="I1587" s="5">
        <v>0.35</v>
      </c>
      <c r="J1587" s="6">
        <v>5500</v>
      </c>
      <c r="K1587" s="7">
        <f t="shared" si="12"/>
        <v>1924.9999999999998</v>
      </c>
      <c r="L1587" s="7">
        <f t="shared" si="13"/>
        <v>769.99999999999989</v>
      </c>
      <c r="M1587" s="8">
        <v>0.39999999999999997</v>
      </c>
    </row>
    <row r="1588" spans="1:13" x14ac:dyDescent="0.25">
      <c r="A1588" s="1"/>
      <c r="B1588" s="3" t="s">
        <v>12</v>
      </c>
      <c r="C1588" s="3">
        <v>1185732</v>
      </c>
      <c r="D1588" s="4">
        <v>44215</v>
      </c>
      <c r="E1588" s="3" t="s">
        <v>44</v>
      </c>
      <c r="F1588" s="3" t="s">
        <v>67</v>
      </c>
      <c r="G1588" s="3" t="s">
        <v>68</v>
      </c>
      <c r="H1588" s="3" t="s">
        <v>17</v>
      </c>
      <c r="I1588" s="5">
        <v>0.25</v>
      </c>
      <c r="J1588" s="6">
        <v>5500</v>
      </c>
      <c r="K1588" s="7">
        <f t="shared" si="12"/>
        <v>1375</v>
      </c>
      <c r="L1588" s="7">
        <f t="shared" si="13"/>
        <v>412.5</v>
      </c>
      <c r="M1588" s="8">
        <v>0.3</v>
      </c>
    </row>
    <row r="1589" spans="1:13" x14ac:dyDescent="0.25">
      <c r="A1589" s="1"/>
      <c r="B1589" s="3" t="s">
        <v>12</v>
      </c>
      <c r="C1589" s="3">
        <v>1185732</v>
      </c>
      <c r="D1589" s="4">
        <v>44215</v>
      </c>
      <c r="E1589" s="3" t="s">
        <v>44</v>
      </c>
      <c r="F1589" s="3" t="s">
        <v>67</v>
      </c>
      <c r="G1589" s="3" t="s">
        <v>68</v>
      </c>
      <c r="H1589" s="3" t="s">
        <v>18</v>
      </c>
      <c r="I1589" s="5">
        <v>0.29999999999999993</v>
      </c>
      <c r="J1589" s="6">
        <v>4000</v>
      </c>
      <c r="K1589" s="7">
        <f t="shared" si="12"/>
        <v>1199.9999999999998</v>
      </c>
      <c r="L1589" s="7">
        <f t="shared" si="13"/>
        <v>419.99999999999989</v>
      </c>
      <c r="M1589" s="8">
        <v>0.35</v>
      </c>
    </row>
    <row r="1590" spans="1:13" x14ac:dyDescent="0.25">
      <c r="A1590" s="1"/>
      <c r="B1590" s="3" t="s">
        <v>12</v>
      </c>
      <c r="C1590" s="3">
        <v>1185732</v>
      </c>
      <c r="D1590" s="4">
        <v>44215</v>
      </c>
      <c r="E1590" s="3" t="s">
        <v>44</v>
      </c>
      <c r="F1590" s="3" t="s">
        <v>67</v>
      </c>
      <c r="G1590" s="3" t="s">
        <v>68</v>
      </c>
      <c r="H1590" s="3" t="s">
        <v>19</v>
      </c>
      <c r="I1590" s="5">
        <v>0.45000000000000007</v>
      </c>
      <c r="J1590" s="6">
        <v>4500</v>
      </c>
      <c r="K1590" s="7">
        <f t="shared" si="12"/>
        <v>2025.0000000000002</v>
      </c>
      <c r="L1590" s="7">
        <f t="shared" si="13"/>
        <v>810</v>
      </c>
      <c r="M1590" s="8">
        <v>0.39999999999999997</v>
      </c>
    </row>
    <row r="1591" spans="1:13" x14ac:dyDescent="0.25">
      <c r="A1591" s="1"/>
      <c r="B1591" s="3" t="s">
        <v>12</v>
      </c>
      <c r="C1591" s="3">
        <v>1185732</v>
      </c>
      <c r="D1591" s="4">
        <v>44215</v>
      </c>
      <c r="E1591" s="3" t="s">
        <v>44</v>
      </c>
      <c r="F1591" s="3" t="s">
        <v>67</v>
      </c>
      <c r="G1591" s="3" t="s">
        <v>68</v>
      </c>
      <c r="H1591" s="3" t="s">
        <v>20</v>
      </c>
      <c r="I1591" s="5">
        <v>0.35</v>
      </c>
      <c r="J1591" s="6">
        <v>5500</v>
      </c>
      <c r="K1591" s="7">
        <f t="shared" si="12"/>
        <v>1924.9999999999998</v>
      </c>
      <c r="L1591" s="7">
        <f t="shared" si="13"/>
        <v>1058.75</v>
      </c>
      <c r="M1591" s="8">
        <v>0.55000000000000004</v>
      </c>
    </row>
    <row r="1592" spans="1:13" x14ac:dyDescent="0.25">
      <c r="A1592" s="1"/>
      <c r="B1592" s="3" t="s">
        <v>12</v>
      </c>
      <c r="C1592" s="3">
        <v>1185732</v>
      </c>
      <c r="D1592" s="4">
        <v>44244</v>
      </c>
      <c r="E1592" s="3" t="s">
        <v>44</v>
      </c>
      <c r="F1592" s="3" t="s">
        <v>67</v>
      </c>
      <c r="G1592" s="3" t="s">
        <v>68</v>
      </c>
      <c r="H1592" s="3" t="s">
        <v>15</v>
      </c>
      <c r="I1592" s="5">
        <v>0.35</v>
      </c>
      <c r="J1592" s="6">
        <v>8000</v>
      </c>
      <c r="K1592" s="7">
        <f t="shared" si="12"/>
        <v>2800</v>
      </c>
      <c r="L1592" s="7">
        <f t="shared" si="13"/>
        <v>1400</v>
      </c>
      <c r="M1592" s="8">
        <v>0.5</v>
      </c>
    </row>
    <row r="1593" spans="1:13" x14ac:dyDescent="0.25">
      <c r="A1593" s="1"/>
      <c r="B1593" s="3" t="s">
        <v>12</v>
      </c>
      <c r="C1593" s="3">
        <v>1185732</v>
      </c>
      <c r="D1593" s="4">
        <v>44244</v>
      </c>
      <c r="E1593" s="3" t="s">
        <v>44</v>
      </c>
      <c r="F1593" s="3" t="s">
        <v>67</v>
      </c>
      <c r="G1593" s="3" t="s">
        <v>68</v>
      </c>
      <c r="H1593" s="3" t="s">
        <v>16</v>
      </c>
      <c r="I1593" s="5">
        <v>0.35</v>
      </c>
      <c r="J1593" s="6">
        <v>4500</v>
      </c>
      <c r="K1593" s="7">
        <f t="shared" si="12"/>
        <v>1575</v>
      </c>
      <c r="L1593" s="7">
        <f t="shared" si="13"/>
        <v>630</v>
      </c>
      <c r="M1593" s="8">
        <v>0.39999999999999997</v>
      </c>
    </row>
    <row r="1594" spans="1:13" x14ac:dyDescent="0.25">
      <c r="A1594" s="1"/>
      <c r="B1594" s="3" t="s">
        <v>12</v>
      </c>
      <c r="C1594" s="3">
        <v>1185732</v>
      </c>
      <c r="D1594" s="4">
        <v>44244</v>
      </c>
      <c r="E1594" s="3" t="s">
        <v>44</v>
      </c>
      <c r="F1594" s="3" t="s">
        <v>67</v>
      </c>
      <c r="G1594" s="3" t="s">
        <v>68</v>
      </c>
      <c r="H1594" s="3" t="s">
        <v>17</v>
      </c>
      <c r="I1594" s="5">
        <v>0.25</v>
      </c>
      <c r="J1594" s="6">
        <v>5000</v>
      </c>
      <c r="K1594" s="7">
        <f t="shared" si="12"/>
        <v>1250</v>
      </c>
      <c r="L1594" s="7">
        <f t="shared" si="13"/>
        <v>375</v>
      </c>
      <c r="M1594" s="8">
        <v>0.3</v>
      </c>
    </row>
    <row r="1595" spans="1:13" x14ac:dyDescent="0.25">
      <c r="A1595" s="1"/>
      <c r="B1595" s="3" t="s">
        <v>12</v>
      </c>
      <c r="C1595" s="3">
        <v>1185732</v>
      </c>
      <c r="D1595" s="4">
        <v>44244</v>
      </c>
      <c r="E1595" s="3" t="s">
        <v>44</v>
      </c>
      <c r="F1595" s="3" t="s">
        <v>67</v>
      </c>
      <c r="G1595" s="3" t="s">
        <v>68</v>
      </c>
      <c r="H1595" s="3" t="s">
        <v>18</v>
      </c>
      <c r="I1595" s="5">
        <v>0.29999999999999993</v>
      </c>
      <c r="J1595" s="6">
        <v>3750</v>
      </c>
      <c r="K1595" s="7">
        <f t="shared" si="12"/>
        <v>1124.9999999999998</v>
      </c>
      <c r="L1595" s="7">
        <f t="shared" si="13"/>
        <v>393.74999999999989</v>
      </c>
      <c r="M1595" s="8">
        <v>0.35</v>
      </c>
    </row>
    <row r="1596" spans="1:13" x14ac:dyDescent="0.25">
      <c r="A1596" s="1"/>
      <c r="B1596" s="3" t="s">
        <v>12</v>
      </c>
      <c r="C1596" s="3">
        <v>1185732</v>
      </c>
      <c r="D1596" s="4">
        <v>44244</v>
      </c>
      <c r="E1596" s="3" t="s">
        <v>44</v>
      </c>
      <c r="F1596" s="3" t="s">
        <v>67</v>
      </c>
      <c r="G1596" s="3" t="s">
        <v>68</v>
      </c>
      <c r="H1596" s="3" t="s">
        <v>19</v>
      </c>
      <c r="I1596" s="5">
        <v>0.45000000000000007</v>
      </c>
      <c r="J1596" s="6">
        <v>4500</v>
      </c>
      <c r="K1596" s="7">
        <f t="shared" si="12"/>
        <v>2025.0000000000002</v>
      </c>
      <c r="L1596" s="7">
        <f t="shared" si="13"/>
        <v>810</v>
      </c>
      <c r="M1596" s="8">
        <v>0.39999999999999997</v>
      </c>
    </row>
    <row r="1597" spans="1:13" x14ac:dyDescent="0.25">
      <c r="A1597" s="1"/>
      <c r="B1597" s="3" t="s">
        <v>12</v>
      </c>
      <c r="C1597" s="3">
        <v>1185732</v>
      </c>
      <c r="D1597" s="4">
        <v>44244</v>
      </c>
      <c r="E1597" s="3" t="s">
        <v>44</v>
      </c>
      <c r="F1597" s="3" t="s">
        <v>67</v>
      </c>
      <c r="G1597" s="3" t="s">
        <v>68</v>
      </c>
      <c r="H1597" s="3" t="s">
        <v>20</v>
      </c>
      <c r="I1597" s="5">
        <v>0.35</v>
      </c>
      <c r="J1597" s="6">
        <v>5500</v>
      </c>
      <c r="K1597" s="7">
        <f t="shared" si="12"/>
        <v>1924.9999999999998</v>
      </c>
      <c r="L1597" s="7">
        <f t="shared" si="13"/>
        <v>1058.75</v>
      </c>
      <c r="M1597" s="8">
        <v>0.55000000000000004</v>
      </c>
    </row>
    <row r="1598" spans="1:13" x14ac:dyDescent="0.25">
      <c r="A1598" s="1"/>
      <c r="B1598" s="3" t="s">
        <v>12</v>
      </c>
      <c r="C1598" s="3">
        <v>1185732</v>
      </c>
      <c r="D1598" s="4">
        <v>44270</v>
      </c>
      <c r="E1598" s="3" t="s">
        <v>44</v>
      </c>
      <c r="F1598" s="3" t="s">
        <v>67</v>
      </c>
      <c r="G1598" s="3" t="s">
        <v>68</v>
      </c>
      <c r="H1598" s="3" t="s">
        <v>15</v>
      </c>
      <c r="I1598" s="5">
        <v>0.35</v>
      </c>
      <c r="J1598" s="6">
        <v>7700</v>
      </c>
      <c r="K1598" s="7">
        <f t="shared" si="12"/>
        <v>2695</v>
      </c>
      <c r="L1598" s="7">
        <f t="shared" si="13"/>
        <v>1347.5</v>
      </c>
      <c r="M1598" s="8">
        <v>0.5</v>
      </c>
    </row>
    <row r="1599" spans="1:13" x14ac:dyDescent="0.25">
      <c r="A1599" s="1"/>
      <c r="B1599" s="3" t="s">
        <v>12</v>
      </c>
      <c r="C1599" s="3">
        <v>1185732</v>
      </c>
      <c r="D1599" s="4">
        <v>44270</v>
      </c>
      <c r="E1599" s="3" t="s">
        <v>44</v>
      </c>
      <c r="F1599" s="3" t="s">
        <v>67</v>
      </c>
      <c r="G1599" s="3" t="s">
        <v>68</v>
      </c>
      <c r="H1599" s="3" t="s">
        <v>16</v>
      </c>
      <c r="I1599" s="5">
        <v>0.35</v>
      </c>
      <c r="J1599" s="6">
        <v>4500</v>
      </c>
      <c r="K1599" s="7">
        <f t="shared" si="12"/>
        <v>1575</v>
      </c>
      <c r="L1599" s="7">
        <f t="shared" si="13"/>
        <v>630</v>
      </c>
      <c r="M1599" s="8">
        <v>0.39999999999999997</v>
      </c>
    </row>
    <row r="1600" spans="1:13" x14ac:dyDescent="0.25">
      <c r="A1600" s="1"/>
      <c r="B1600" s="3" t="s">
        <v>12</v>
      </c>
      <c r="C1600" s="3">
        <v>1185732</v>
      </c>
      <c r="D1600" s="4">
        <v>44270</v>
      </c>
      <c r="E1600" s="3" t="s">
        <v>44</v>
      </c>
      <c r="F1600" s="3" t="s">
        <v>67</v>
      </c>
      <c r="G1600" s="3" t="s">
        <v>68</v>
      </c>
      <c r="H1600" s="3" t="s">
        <v>17</v>
      </c>
      <c r="I1600" s="5">
        <v>0.25</v>
      </c>
      <c r="J1600" s="6">
        <v>4750</v>
      </c>
      <c r="K1600" s="7">
        <f t="shared" si="12"/>
        <v>1187.5</v>
      </c>
      <c r="L1600" s="7">
        <f t="shared" si="13"/>
        <v>356.25</v>
      </c>
      <c r="M1600" s="8">
        <v>0.3</v>
      </c>
    </row>
    <row r="1601" spans="1:13" x14ac:dyDescent="0.25">
      <c r="A1601" s="1"/>
      <c r="B1601" s="3" t="s">
        <v>12</v>
      </c>
      <c r="C1601" s="3">
        <v>1185732</v>
      </c>
      <c r="D1601" s="4">
        <v>44270</v>
      </c>
      <c r="E1601" s="3" t="s">
        <v>44</v>
      </c>
      <c r="F1601" s="3" t="s">
        <v>67</v>
      </c>
      <c r="G1601" s="3" t="s">
        <v>68</v>
      </c>
      <c r="H1601" s="3" t="s">
        <v>18</v>
      </c>
      <c r="I1601" s="5">
        <v>0.29999999999999993</v>
      </c>
      <c r="J1601" s="6">
        <v>3250</v>
      </c>
      <c r="K1601" s="7">
        <f t="shared" si="12"/>
        <v>974.99999999999977</v>
      </c>
      <c r="L1601" s="7">
        <f t="shared" si="13"/>
        <v>341.24999999999989</v>
      </c>
      <c r="M1601" s="8">
        <v>0.35</v>
      </c>
    </row>
    <row r="1602" spans="1:13" x14ac:dyDescent="0.25">
      <c r="A1602" s="1"/>
      <c r="B1602" s="3" t="s">
        <v>12</v>
      </c>
      <c r="C1602" s="3">
        <v>1185732</v>
      </c>
      <c r="D1602" s="4">
        <v>44270</v>
      </c>
      <c r="E1602" s="3" t="s">
        <v>44</v>
      </c>
      <c r="F1602" s="3" t="s">
        <v>67</v>
      </c>
      <c r="G1602" s="3" t="s">
        <v>68</v>
      </c>
      <c r="H1602" s="3" t="s">
        <v>19</v>
      </c>
      <c r="I1602" s="5">
        <v>0.45000000000000007</v>
      </c>
      <c r="J1602" s="6">
        <v>3750</v>
      </c>
      <c r="K1602" s="7">
        <f t="shared" si="12"/>
        <v>1687.5000000000002</v>
      </c>
      <c r="L1602" s="7">
        <f t="shared" si="13"/>
        <v>675</v>
      </c>
      <c r="M1602" s="8">
        <v>0.39999999999999997</v>
      </c>
    </row>
    <row r="1603" spans="1:13" x14ac:dyDescent="0.25">
      <c r="A1603" s="1"/>
      <c r="B1603" s="3" t="s">
        <v>12</v>
      </c>
      <c r="C1603" s="3">
        <v>1185732</v>
      </c>
      <c r="D1603" s="4">
        <v>44270</v>
      </c>
      <c r="E1603" s="3" t="s">
        <v>44</v>
      </c>
      <c r="F1603" s="3" t="s">
        <v>67</v>
      </c>
      <c r="G1603" s="3" t="s">
        <v>68</v>
      </c>
      <c r="H1603" s="3" t="s">
        <v>20</v>
      </c>
      <c r="I1603" s="5">
        <v>0.35</v>
      </c>
      <c r="J1603" s="6">
        <v>4750</v>
      </c>
      <c r="K1603" s="7">
        <f t="shared" si="12"/>
        <v>1662.5</v>
      </c>
      <c r="L1603" s="7">
        <f t="shared" si="13"/>
        <v>914.37500000000011</v>
      </c>
      <c r="M1603" s="8">
        <v>0.55000000000000004</v>
      </c>
    </row>
    <row r="1604" spans="1:13" x14ac:dyDescent="0.25">
      <c r="A1604" s="1"/>
      <c r="B1604" s="3" t="s">
        <v>12</v>
      </c>
      <c r="C1604" s="3">
        <v>1185732</v>
      </c>
      <c r="D1604" s="4">
        <v>44302</v>
      </c>
      <c r="E1604" s="3" t="s">
        <v>44</v>
      </c>
      <c r="F1604" s="3" t="s">
        <v>67</v>
      </c>
      <c r="G1604" s="3" t="s">
        <v>68</v>
      </c>
      <c r="H1604" s="3" t="s">
        <v>15</v>
      </c>
      <c r="I1604" s="5">
        <v>0.35</v>
      </c>
      <c r="J1604" s="6">
        <v>7250</v>
      </c>
      <c r="K1604" s="7">
        <f t="shared" si="12"/>
        <v>2537.5</v>
      </c>
      <c r="L1604" s="7">
        <f t="shared" si="13"/>
        <v>1268.75</v>
      </c>
      <c r="M1604" s="8">
        <v>0.5</v>
      </c>
    </row>
    <row r="1605" spans="1:13" x14ac:dyDescent="0.25">
      <c r="A1605" s="1"/>
      <c r="B1605" s="3" t="s">
        <v>12</v>
      </c>
      <c r="C1605" s="3">
        <v>1185732</v>
      </c>
      <c r="D1605" s="4">
        <v>44302</v>
      </c>
      <c r="E1605" s="3" t="s">
        <v>44</v>
      </c>
      <c r="F1605" s="3" t="s">
        <v>67</v>
      </c>
      <c r="G1605" s="3" t="s">
        <v>68</v>
      </c>
      <c r="H1605" s="3" t="s">
        <v>16</v>
      </c>
      <c r="I1605" s="5">
        <v>0.4</v>
      </c>
      <c r="J1605" s="6">
        <v>4250</v>
      </c>
      <c r="K1605" s="7">
        <f t="shared" si="12"/>
        <v>1700</v>
      </c>
      <c r="L1605" s="7">
        <f t="shared" si="13"/>
        <v>680</v>
      </c>
      <c r="M1605" s="8">
        <v>0.39999999999999997</v>
      </c>
    </row>
    <row r="1606" spans="1:13" x14ac:dyDescent="0.25">
      <c r="A1606" s="1"/>
      <c r="B1606" s="3" t="s">
        <v>12</v>
      </c>
      <c r="C1606" s="3">
        <v>1185732</v>
      </c>
      <c r="D1606" s="4">
        <v>44302</v>
      </c>
      <c r="E1606" s="3" t="s">
        <v>44</v>
      </c>
      <c r="F1606" s="3" t="s">
        <v>67</v>
      </c>
      <c r="G1606" s="3" t="s">
        <v>68</v>
      </c>
      <c r="H1606" s="3" t="s">
        <v>17</v>
      </c>
      <c r="I1606" s="5">
        <v>0.30000000000000004</v>
      </c>
      <c r="J1606" s="6">
        <v>4500</v>
      </c>
      <c r="K1606" s="7">
        <f t="shared" si="12"/>
        <v>1350.0000000000002</v>
      </c>
      <c r="L1606" s="7">
        <f t="shared" si="13"/>
        <v>405.00000000000006</v>
      </c>
      <c r="M1606" s="8">
        <v>0.3</v>
      </c>
    </row>
    <row r="1607" spans="1:13" x14ac:dyDescent="0.25">
      <c r="A1607" s="1"/>
      <c r="B1607" s="3" t="s">
        <v>12</v>
      </c>
      <c r="C1607" s="3">
        <v>1185732</v>
      </c>
      <c r="D1607" s="4">
        <v>44302</v>
      </c>
      <c r="E1607" s="3" t="s">
        <v>44</v>
      </c>
      <c r="F1607" s="3" t="s">
        <v>67</v>
      </c>
      <c r="G1607" s="3" t="s">
        <v>68</v>
      </c>
      <c r="H1607" s="3" t="s">
        <v>18</v>
      </c>
      <c r="I1607" s="5">
        <v>0.35</v>
      </c>
      <c r="J1607" s="6">
        <v>3750</v>
      </c>
      <c r="K1607" s="7">
        <f t="shared" si="12"/>
        <v>1312.5</v>
      </c>
      <c r="L1607" s="7">
        <f t="shared" si="13"/>
        <v>459.37499999999994</v>
      </c>
      <c r="M1607" s="8">
        <v>0.35</v>
      </c>
    </row>
    <row r="1608" spans="1:13" x14ac:dyDescent="0.25">
      <c r="A1608" s="1"/>
      <c r="B1608" s="3" t="s">
        <v>12</v>
      </c>
      <c r="C1608" s="3">
        <v>1185732</v>
      </c>
      <c r="D1608" s="4">
        <v>44302</v>
      </c>
      <c r="E1608" s="3" t="s">
        <v>44</v>
      </c>
      <c r="F1608" s="3" t="s">
        <v>67</v>
      </c>
      <c r="G1608" s="3" t="s">
        <v>68</v>
      </c>
      <c r="H1608" s="3" t="s">
        <v>19</v>
      </c>
      <c r="I1608" s="5">
        <v>0.5</v>
      </c>
      <c r="J1608" s="6">
        <v>4000</v>
      </c>
      <c r="K1608" s="7">
        <f t="shared" si="12"/>
        <v>2000</v>
      </c>
      <c r="L1608" s="7">
        <f t="shared" si="13"/>
        <v>799.99999999999989</v>
      </c>
      <c r="M1608" s="8">
        <v>0.39999999999999997</v>
      </c>
    </row>
    <row r="1609" spans="1:13" x14ac:dyDescent="0.25">
      <c r="A1609" s="1"/>
      <c r="B1609" s="3" t="s">
        <v>12</v>
      </c>
      <c r="C1609" s="3">
        <v>1185732</v>
      </c>
      <c r="D1609" s="4">
        <v>44302</v>
      </c>
      <c r="E1609" s="3" t="s">
        <v>44</v>
      </c>
      <c r="F1609" s="3" t="s">
        <v>67</v>
      </c>
      <c r="G1609" s="3" t="s">
        <v>68</v>
      </c>
      <c r="H1609" s="3" t="s">
        <v>20</v>
      </c>
      <c r="I1609" s="5">
        <v>0.4</v>
      </c>
      <c r="J1609" s="6">
        <v>5250</v>
      </c>
      <c r="K1609" s="7">
        <f t="shared" si="12"/>
        <v>2100</v>
      </c>
      <c r="L1609" s="7">
        <f t="shared" si="13"/>
        <v>1155</v>
      </c>
      <c r="M1609" s="8">
        <v>0.55000000000000004</v>
      </c>
    </row>
    <row r="1610" spans="1:13" x14ac:dyDescent="0.25">
      <c r="A1610" s="1"/>
      <c r="B1610" s="3" t="s">
        <v>12</v>
      </c>
      <c r="C1610" s="3">
        <v>1185732</v>
      </c>
      <c r="D1610" s="4">
        <v>44331</v>
      </c>
      <c r="E1610" s="3" t="s">
        <v>44</v>
      </c>
      <c r="F1610" s="3" t="s">
        <v>67</v>
      </c>
      <c r="G1610" s="3" t="s">
        <v>68</v>
      </c>
      <c r="H1610" s="3" t="s">
        <v>15</v>
      </c>
      <c r="I1610" s="5">
        <v>0.5</v>
      </c>
      <c r="J1610" s="6">
        <v>7950</v>
      </c>
      <c r="K1610" s="7">
        <f t="shared" si="12"/>
        <v>3975</v>
      </c>
      <c r="L1610" s="7">
        <f t="shared" si="13"/>
        <v>1987.5</v>
      </c>
      <c r="M1610" s="8">
        <v>0.5</v>
      </c>
    </row>
    <row r="1611" spans="1:13" x14ac:dyDescent="0.25">
      <c r="A1611" s="1"/>
      <c r="B1611" s="3" t="s">
        <v>12</v>
      </c>
      <c r="C1611" s="3">
        <v>1185732</v>
      </c>
      <c r="D1611" s="4">
        <v>44331</v>
      </c>
      <c r="E1611" s="3" t="s">
        <v>44</v>
      </c>
      <c r="F1611" s="3" t="s">
        <v>67</v>
      </c>
      <c r="G1611" s="3" t="s">
        <v>68</v>
      </c>
      <c r="H1611" s="3" t="s">
        <v>16</v>
      </c>
      <c r="I1611" s="5">
        <v>0.5</v>
      </c>
      <c r="J1611" s="6">
        <v>5000</v>
      </c>
      <c r="K1611" s="7">
        <f t="shared" si="12"/>
        <v>2500</v>
      </c>
      <c r="L1611" s="7">
        <f t="shared" si="13"/>
        <v>999.99999999999989</v>
      </c>
      <c r="M1611" s="8">
        <v>0.39999999999999997</v>
      </c>
    </row>
    <row r="1612" spans="1:13" x14ac:dyDescent="0.25">
      <c r="A1612" s="1"/>
      <c r="B1612" s="3" t="s">
        <v>12</v>
      </c>
      <c r="C1612" s="3">
        <v>1185732</v>
      </c>
      <c r="D1612" s="4">
        <v>44331</v>
      </c>
      <c r="E1612" s="3" t="s">
        <v>44</v>
      </c>
      <c r="F1612" s="3" t="s">
        <v>67</v>
      </c>
      <c r="G1612" s="3" t="s">
        <v>68</v>
      </c>
      <c r="H1612" s="3" t="s">
        <v>17</v>
      </c>
      <c r="I1612" s="5">
        <v>0.45</v>
      </c>
      <c r="J1612" s="6">
        <v>4750</v>
      </c>
      <c r="K1612" s="7">
        <f t="shared" si="12"/>
        <v>2137.5</v>
      </c>
      <c r="L1612" s="7">
        <f t="shared" si="13"/>
        <v>641.25</v>
      </c>
      <c r="M1612" s="8">
        <v>0.3</v>
      </c>
    </row>
    <row r="1613" spans="1:13" x14ac:dyDescent="0.25">
      <c r="A1613" s="1"/>
      <c r="B1613" s="3" t="s">
        <v>12</v>
      </c>
      <c r="C1613" s="3">
        <v>1185732</v>
      </c>
      <c r="D1613" s="4">
        <v>44331</v>
      </c>
      <c r="E1613" s="3" t="s">
        <v>44</v>
      </c>
      <c r="F1613" s="3" t="s">
        <v>67</v>
      </c>
      <c r="G1613" s="3" t="s">
        <v>68</v>
      </c>
      <c r="H1613" s="3" t="s">
        <v>18</v>
      </c>
      <c r="I1613" s="5">
        <v>0.45</v>
      </c>
      <c r="J1613" s="6">
        <v>4500</v>
      </c>
      <c r="K1613" s="7">
        <f t="shared" si="12"/>
        <v>2025</v>
      </c>
      <c r="L1613" s="7">
        <f t="shared" si="13"/>
        <v>708.75</v>
      </c>
      <c r="M1613" s="8">
        <v>0.35</v>
      </c>
    </row>
    <row r="1614" spans="1:13" x14ac:dyDescent="0.25">
      <c r="A1614" s="1"/>
      <c r="B1614" s="3" t="s">
        <v>12</v>
      </c>
      <c r="C1614" s="3">
        <v>1185732</v>
      </c>
      <c r="D1614" s="4">
        <v>44331</v>
      </c>
      <c r="E1614" s="3" t="s">
        <v>44</v>
      </c>
      <c r="F1614" s="3" t="s">
        <v>67</v>
      </c>
      <c r="G1614" s="3" t="s">
        <v>68</v>
      </c>
      <c r="H1614" s="3" t="s">
        <v>19</v>
      </c>
      <c r="I1614" s="5">
        <v>0.54999999999999993</v>
      </c>
      <c r="J1614" s="6">
        <v>4750</v>
      </c>
      <c r="K1614" s="7">
        <f t="shared" si="12"/>
        <v>2612.4999999999995</v>
      </c>
      <c r="L1614" s="7">
        <f t="shared" si="13"/>
        <v>1044.9999999999998</v>
      </c>
      <c r="M1614" s="8">
        <v>0.39999999999999997</v>
      </c>
    </row>
    <row r="1615" spans="1:13" x14ac:dyDescent="0.25">
      <c r="A1615" s="1"/>
      <c r="B1615" s="3" t="s">
        <v>12</v>
      </c>
      <c r="C1615" s="3">
        <v>1185732</v>
      </c>
      <c r="D1615" s="4">
        <v>44331</v>
      </c>
      <c r="E1615" s="3" t="s">
        <v>44</v>
      </c>
      <c r="F1615" s="3" t="s">
        <v>67</v>
      </c>
      <c r="G1615" s="3" t="s">
        <v>68</v>
      </c>
      <c r="H1615" s="3" t="s">
        <v>20</v>
      </c>
      <c r="I1615" s="5">
        <v>0.6</v>
      </c>
      <c r="J1615" s="6">
        <v>5750</v>
      </c>
      <c r="K1615" s="7">
        <f t="shared" si="12"/>
        <v>3450</v>
      </c>
      <c r="L1615" s="7">
        <f t="shared" si="13"/>
        <v>1897.5000000000002</v>
      </c>
      <c r="M1615" s="8">
        <v>0.55000000000000004</v>
      </c>
    </row>
    <row r="1616" spans="1:13" x14ac:dyDescent="0.25">
      <c r="A1616" s="1"/>
      <c r="B1616" s="3" t="s">
        <v>12</v>
      </c>
      <c r="C1616" s="3">
        <v>1185732</v>
      </c>
      <c r="D1616" s="4">
        <v>44364</v>
      </c>
      <c r="E1616" s="3" t="s">
        <v>44</v>
      </c>
      <c r="F1616" s="3" t="s">
        <v>67</v>
      </c>
      <c r="G1616" s="3" t="s">
        <v>68</v>
      </c>
      <c r="H1616" s="3" t="s">
        <v>15</v>
      </c>
      <c r="I1616" s="5">
        <v>0.54999999999999993</v>
      </c>
      <c r="J1616" s="6">
        <v>8250</v>
      </c>
      <c r="K1616" s="7">
        <f t="shared" si="12"/>
        <v>4537.4999999999991</v>
      </c>
      <c r="L1616" s="7">
        <f t="shared" si="13"/>
        <v>2268.7499999999995</v>
      </c>
      <c r="M1616" s="8">
        <v>0.5</v>
      </c>
    </row>
    <row r="1617" spans="1:13" x14ac:dyDescent="0.25">
      <c r="A1617" s="1"/>
      <c r="B1617" s="3" t="s">
        <v>12</v>
      </c>
      <c r="C1617" s="3">
        <v>1185732</v>
      </c>
      <c r="D1617" s="4">
        <v>44364</v>
      </c>
      <c r="E1617" s="3" t="s">
        <v>44</v>
      </c>
      <c r="F1617" s="3" t="s">
        <v>67</v>
      </c>
      <c r="G1617" s="3" t="s">
        <v>68</v>
      </c>
      <c r="H1617" s="3" t="s">
        <v>16</v>
      </c>
      <c r="I1617" s="5">
        <v>0.5</v>
      </c>
      <c r="J1617" s="6">
        <v>5750</v>
      </c>
      <c r="K1617" s="7">
        <f t="shared" si="12"/>
        <v>2875</v>
      </c>
      <c r="L1617" s="7">
        <f t="shared" si="13"/>
        <v>1150</v>
      </c>
      <c r="M1617" s="8">
        <v>0.39999999999999997</v>
      </c>
    </row>
    <row r="1618" spans="1:13" x14ac:dyDescent="0.25">
      <c r="A1618" s="1"/>
      <c r="B1618" s="3" t="s">
        <v>12</v>
      </c>
      <c r="C1618" s="3">
        <v>1185732</v>
      </c>
      <c r="D1618" s="4">
        <v>44364</v>
      </c>
      <c r="E1618" s="3" t="s">
        <v>44</v>
      </c>
      <c r="F1618" s="3" t="s">
        <v>67</v>
      </c>
      <c r="G1618" s="3" t="s">
        <v>68</v>
      </c>
      <c r="H1618" s="3" t="s">
        <v>17</v>
      </c>
      <c r="I1618" s="5">
        <v>0.45</v>
      </c>
      <c r="J1618" s="6">
        <v>5500</v>
      </c>
      <c r="K1618" s="7">
        <f t="shared" si="12"/>
        <v>2475</v>
      </c>
      <c r="L1618" s="7">
        <f t="shared" si="13"/>
        <v>742.5</v>
      </c>
      <c r="M1618" s="8">
        <v>0.3</v>
      </c>
    </row>
    <row r="1619" spans="1:13" x14ac:dyDescent="0.25">
      <c r="A1619" s="1"/>
      <c r="B1619" s="3" t="s">
        <v>12</v>
      </c>
      <c r="C1619" s="3">
        <v>1185732</v>
      </c>
      <c r="D1619" s="4">
        <v>44364</v>
      </c>
      <c r="E1619" s="3" t="s">
        <v>44</v>
      </c>
      <c r="F1619" s="3" t="s">
        <v>67</v>
      </c>
      <c r="G1619" s="3" t="s">
        <v>68</v>
      </c>
      <c r="H1619" s="3" t="s">
        <v>18</v>
      </c>
      <c r="I1619" s="5">
        <v>0.45</v>
      </c>
      <c r="J1619" s="6">
        <v>5250</v>
      </c>
      <c r="K1619" s="7">
        <f t="shared" si="12"/>
        <v>2362.5</v>
      </c>
      <c r="L1619" s="7">
        <f t="shared" si="13"/>
        <v>826.875</v>
      </c>
      <c r="M1619" s="8">
        <v>0.35</v>
      </c>
    </row>
    <row r="1620" spans="1:13" x14ac:dyDescent="0.25">
      <c r="A1620" s="1"/>
      <c r="B1620" s="3" t="s">
        <v>12</v>
      </c>
      <c r="C1620" s="3">
        <v>1185732</v>
      </c>
      <c r="D1620" s="4">
        <v>44364</v>
      </c>
      <c r="E1620" s="3" t="s">
        <v>44</v>
      </c>
      <c r="F1620" s="3" t="s">
        <v>67</v>
      </c>
      <c r="G1620" s="3" t="s">
        <v>68</v>
      </c>
      <c r="H1620" s="3" t="s">
        <v>19</v>
      </c>
      <c r="I1620" s="5">
        <v>0.6</v>
      </c>
      <c r="J1620" s="6">
        <v>5250</v>
      </c>
      <c r="K1620" s="7">
        <f t="shared" si="12"/>
        <v>3150</v>
      </c>
      <c r="L1620" s="7">
        <f t="shared" si="13"/>
        <v>1260</v>
      </c>
      <c r="M1620" s="8">
        <v>0.39999999999999997</v>
      </c>
    </row>
    <row r="1621" spans="1:13" x14ac:dyDescent="0.25">
      <c r="A1621" s="1"/>
      <c r="B1621" s="3" t="s">
        <v>12</v>
      </c>
      <c r="C1621" s="3">
        <v>1185732</v>
      </c>
      <c r="D1621" s="4">
        <v>44364</v>
      </c>
      <c r="E1621" s="3" t="s">
        <v>44</v>
      </c>
      <c r="F1621" s="3" t="s">
        <v>67</v>
      </c>
      <c r="G1621" s="3" t="s">
        <v>68</v>
      </c>
      <c r="H1621" s="3" t="s">
        <v>20</v>
      </c>
      <c r="I1621" s="5">
        <v>0.65</v>
      </c>
      <c r="J1621" s="6">
        <v>6750</v>
      </c>
      <c r="K1621" s="7">
        <f t="shared" si="12"/>
        <v>4387.5</v>
      </c>
      <c r="L1621" s="7">
        <f t="shared" si="13"/>
        <v>2413.125</v>
      </c>
      <c r="M1621" s="8">
        <v>0.55000000000000004</v>
      </c>
    </row>
    <row r="1622" spans="1:13" x14ac:dyDescent="0.25">
      <c r="A1622" s="1"/>
      <c r="B1622" s="3" t="s">
        <v>12</v>
      </c>
      <c r="C1622" s="3">
        <v>1185732</v>
      </c>
      <c r="D1622" s="4">
        <v>44392</v>
      </c>
      <c r="E1622" s="3" t="s">
        <v>44</v>
      </c>
      <c r="F1622" s="3" t="s">
        <v>67</v>
      </c>
      <c r="G1622" s="3" t="s">
        <v>68</v>
      </c>
      <c r="H1622" s="3" t="s">
        <v>15</v>
      </c>
      <c r="I1622" s="5">
        <v>0.6</v>
      </c>
      <c r="J1622" s="6">
        <v>9000</v>
      </c>
      <c r="K1622" s="7">
        <f t="shared" si="12"/>
        <v>5400</v>
      </c>
      <c r="L1622" s="7">
        <f t="shared" si="13"/>
        <v>2700</v>
      </c>
      <c r="M1622" s="8">
        <v>0.5</v>
      </c>
    </row>
    <row r="1623" spans="1:13" x14ac:dyDescent="0.25">
      <c r="A1623" s="1"/>
      <c r="B1623" s="3" t="s">
        <v>12</v>
      </c>
      <c r="C1623" s="3">
        <v>1185732</v>
      </c>
      <c r="D1623" s="4">
        <v>44392</v>
      </c>
      <c r="E1623" s="3" t="s">
        <v>44</v>
      </c>
      <c r="F1623" s="3" t="s">
        <v>67</v>
      </c>
      <c r="G1623" s="3" t="s">
        <v>68</v>
      </c>
      <c r="H1623" s="3" t="s">
        <v>16</v>
      </c>
      <c r="I1623" s="5">
        <v>0.55000000000000004</v>
      </c>
      <c r="J1623" s="6">
        <v>6500</v>
      </c>
      <c r="K1623" s="7">
        <f t="shared" si="12"/>
        <v>3575.0000000000005</v>
      </c>
      <c r="L1623" s="7">
        <f t="shared" si="13"/>
        <v>1430</v>
      </c>
      <c r="M1623" s="8">
        <v>0.39999999999999997</v>
      </c>
    </row>
    <row r="1624" spans="1:13" x14ac:dyDescent="0.25">
      <c r="A1624" s="1"/>
      <c r="B1624" s="3" t="s">
        <v>12</v>
      </c>
      <c r="C1624" s="3">
        <v>1185732</v>
      </c>
      <c r="D1624" s="4">
        <v>44392</v>
      </c>
      <c r="E1624" s="3" t="s">
        <v>44</v>
      </c>
      <c r="F1624" s="3" t="s">
        <v>67</v>
      </c>
      <c r="G1624" s="3" t="s">
        <v>68</v>
      </c>
      <c r="H1624" s="3" t="s">
        <v>17</v>
      </c>
      <c r="I1624" s="5">
        <v>0.5</v>
      </c>
      <c r="J1624" s="6">
        <v>5750</v>
      </c>
      <c r="K1624" s="7">
        <f t="shared" si="12"/>
        <v>2875</v>
      </c>
      <c r="L1624" s="7">
        <f t="shared" si="13"/>
        <v>862.5</v>
      </c>
      <c r="M1624" s="8">
        <v>0.3</v>
      </c>
    </row>
    <row r="1625" spans="1:13" x14ac:dyDescent="0.25">
      <c r="A1625" s="1"/>
      <c r="B1625" s="3" t="s">
        <v>12</v>
      </c>
      <c r="C1625" s="3">
        <v>1185732</v>
      </c>
      <c r="D1625" s="4">
        <v>44392</v>
      </c>
      <c r="E1625" s="3" t="s">
        <v>44</v>
      </c>
      <c r="F1625" s="3" t="s">
        <v>67</v>
      </c>
      <c r="G1625" s="3" t="s">
        <v>68</v>
      </c>
      <c r="H1625" s="3" t="s">
        <v>18</v>
      </c>
      <c r="I1625" s="5">
        <v>0.5</v>
      </c>
      <c r="J1625" s="6">
        <v>5250</v>
      </c>
      <c r="K1625" s="7">
        <f t="shared" si="12"/>
        <v>2625</v>
      </c>
      <c r="L1625" s="7">
        <f t="shared" si="13"/>
        <v>918.74999999999989</v>
      </c>
      <c r="M1625" s="8">
        <v>0.35</v>
      </c>
    </row>
    <row r="1626" spans="1:13" x14ac:dyDescent="0.25">
      <c r="A1626" s="1"/>
      <c r="B1626" s="3" t="s">
        <v>12</v>
      </c>
      <c r="C1626" s="3">
        <v>1185732</v>
      </c>
      <c r="D1626" s="4">
        <v>44392</v>
      </c>
      <c r="E1626" s="3" t="s">
        <v>44</v>
      </c>
      <c r="F1626" s="3" t="s">
        <v>67</v>
      </c>
      <c r="G1626" s="3" t="s">
        <v>68</v>
      </c>
      <c r="H1626" s="3" t="s">
        <v>19</v>
      </c>
      <c r="I1626" s="5">
        <v>0.6</v>
      </c>
      <c r="J1626" s="6">
        <v>5500</v>
      </c>
      <c r="K1626" s="7">
        <f t="shared" si="12"/>
        <v>3300</v>
      </c>
      <c r="L1626" s="7">
        <f t="shared" si="13"/>
        <v>1320</v>
      </c>
      <c r="M1626" s="8">
        <v>0.39999999999999997</v>
      </c>
    </row>
    <row r="1627" spans="1:13" x14ac:dyDescent="0.25">
      <c r="A1627" s="1"/>
      <c r="B1627" s="3" t="s">
        <v>12</v>
      </c>
      <c r="C1627" s="3">
        <v>1185732</v>
      </c>
      <c r="D1627" s="4">
        <v>44392</v>
      </c>
      <c r="E1627" s="3" t="s">
        <v>44</v>
      </c>
      <c r="F1627" s="3" t="s">
        <v>67</v>
      </c>
      <c r="G1627" s="3" t="s">
        <v>68</v>
      </c>
      <c r="H1627" s="3" t="s">
        <v>20</v>
      </c>
      <c r="I1627" s="5">
        <v>0.65</v>
      </c>
      <c r="J1627" s="6">
        <v>7250</v>
      </c>
      <c r="K1627" s="7">
        <f t="shared" si="12"/>
        <v>4712.5</v>
      </c>
      <c r="L1627" s="7">
        <f t="shared" si="13"/>
        <v>2591.875</v>
      </c>
      <c r="M1627" s="8">
        <v>0.55000000000000004</v>
      </c>
    </row>
    <row r="1628" spans="1:13" x14ac:dyDescent="0.25">
      <c r="A1628" s="1"/>
      <c r="B1628" s="3" t="s">
        <v>12</v>
      </c>
      <c r="C1628" s="3">
        <v>1185732</v>
      </c>
      <c r="D1628" s="4">
        <v>44424</v>
      </c>
      <c r="E1628" s="3" t="s">
        <v>44</v>
      </c>
      <c r="F1628" s="3" t="s">
        <v>67</v>
      </c>
      <c r="G1628" s="3" t="s">
        <v>68</v>
      </c>
      <c r="H1628" s="3" t="s">
        <v>15</v>
      </c>
      <c r="I1628" s="5">
        <v>0.6</v>
      </c>
      <c r="J1628" s="6">
        <v>8750</v>
      </c>
      <c r="K1628" s="7">
        <f t="shared" si="12"/>
        <v>5250</v>
      </c>
      <c r="L1628" s="7">
        <f t="shared" si="13"/>
        <v>2625</v>
      </c>
      <c r="M1628" s="8">
        <v>0.5</v>
      </c>
    </row>
    <row r="1629" spans="1:13" x14ac:dyDescent="0.25">
      <c r="A1629" s="1"/>
      <c r="B1629" s="3" t="s">
        <v>12</v>
      </c>
      <c r="C1629" s="3">
        <v>1185732</v>
      </c>
      <c r="D1629" s="4">
        <v>44424</v>
      </c>
      <c r="E1629" s="3" t="s">
        <v>44</v>
      </c>
      <c r="F1629" s="3" t="s">
        <v>67</v>
      </c>
      <c r="G1629" s="3" t="s">
        <v>68</v>
      </c>
      <c r="H1629" s="3" t="s">
        <v>16</v>
      </c>
      <c r="I1629" s="5">
        <v>0.55000000000000004</v>
      </c>
      <c r="J1629" s="6">
        <v>6500</v>
      </c>
      <c r="K1629" s="7">
        <f t="shared" si="12"/>
        <v>3575.0000000000005</v>
      </c>
      <c r="L1629" s="7">
        <f t="shared" si="13"/>
        <v>1430</v>
      </c>
      <c r="M1629" s="8">
        <v>0.39999999999999997</v>
      </c>
    </row>
    <row r="1630" spans="1:13" x14ac:dyDescent="0.25">
      <c r="A1630" s="1"/>
      <c r="B1630" s="3" t="s">
        <v>12</v>
      </c>
      <c r="C1630" s="3">
        <v>1185732</v>
      </c>
      <c r="D1630" s="4">
        <v>44424</v>
      </c>
      <c r="E1630" s="3" t="s">
        <v>44</v>
      </c>
      <c r="F1630" s="3" t="s">
        <v>67</v>
      </c>
      <c r="G1630" s="3" t="s">
        <v>68</v>
      </c>
      <c r="H1630" s="3" t="s">
        <v>17</v>
      </c>
      <c r="I1630" s="5">
        <v>0.45000000000000007</v>
      </c>
      <c r="J1630" s="6">
        <v>5750</v>
      </c>
      <c r="K1630" s="7">
        <f t="shared" si="12"/>
        <v>2587.5000000000005</v>
      </c>
      <c r="L1630" s="7">
        <f t="shared" si="13"/>
        <v>776.25000000000011</v>
      </c>
      <c r="M1630" s="8">
        <v>0.3</v>
      </c>
    </row>
    <row r="1631" spans="1:13" x14ac:dyDescent="0.25">
      <c r="A1631" s="1"/>
      <c r="B1631" s="3" t="s">
        <v>12</v>
      </c>
      <c r="C1631" s="3">
        <v>1185732</v>
      </c>
      <c r="D1631" s="4">
        <v>44424</v>
      </c>
      <c r="E1631" s="3" t="s">
        <v>44</v>
      </c>
      <c r="F1631" s="3" t="s">
        <v>67</v>
      </c>
      <c r="G1631" s="3" t="s">
        <v>68</v>
      </c>
      <c r="H1631" s="3" t="s">
        <v>18</v>
      </c>
      <c r="I1631" s="5">
        <v>0.35</v>
      </c>
      <c r="J1631" s="6">
        <v>5250</v>
      </c>
      <c r="K1631" s="7">
        <f t="shared" si="12"/>
        <v>1837.4999999999998</v>
      </c>
      <c r="L1631" s="7">
        <f t="shared" si="13"/>
        <v>643.12499999999989</v>
      </c>
      <c r="M1631" s="8">
        <v>0.35</v>
      </c>
    </row>
    <row r="1632" spans="1:13" x14ac:dyDescent="0.25">
      <c r="A1632" s="1"/>
      <c r="B1632" s="3" t="s">
        <v>12</v>
      </c>
      <c r="C1632" s="3">
        <v>1185732</v>
      </c>
      <c r="D1632" s="4">
        <v>44424</v>
      </c>
      <c r="E1632" s="3" t="s">
        <v>44</v>
      </c>
      <c r="F1632" s="3" t="s">
        <v>67</v>
      </c>
      <c r="G1632" s="3" t="s">
        <v>68</v>
      </c>
      <c r="H1632" s="3" t="s">
        <v>19</v>
      </c>
      <c r="I1632" s="5">
        <v>0.45000000000000007</v>
      </c>
      <c r="J1632" s="6">
        <v>5000</v>
      </c>
      <c r="K1632" s="7">
        <f t="shared" si="12"/>
        <v>2250.0000000000005</v>
      </c>
      <c r="L1632" s="7">
        <f t="shared" si="13"/>
        <v>900.00000000000011</v>
      </c>
      <c r="M1632" s="8">
        <v>0.39999999999999997</v>
      </c>
    </row>
    <row r="1633" spans="1:13" x14ac:dyDescent="0.25">
      <c r="A1633" s="1"/>
      <c r="B1633" s="3" t="s">
        <v>12</v>
      </c>
      <c r="C1633" s="3">
        <v>1185732</v>
      </c>
      <c r="D1633" s="4">
        <v>44424</v>
      </c>
      <c r="E1633" s="3" t="s">
        <v>44</v>
      </c>
      <c r="F1633" s="3" t="s">
        <v>67</v>
      </c>
      <c r="G1633" s="3" t="s">
        <v>68</v>
      </c>
      <c r="H1633" s="3" t="s">
        <v>20</v>
      </c>
      <c r="I1633" s="5">
        <v>0.50000000000000011</v>
      </c>
      <c r="J1633" s="6">
        <v>6750</v>
      </c>
      <c r="K1633" s="7">
        <f t="shared" si="12"/>
        <v>3375.0000000000009</v>
      </c>
      <c r="L1633" s="7">
        <f t="shared" si="13"/>
        <v>1856.2500000000007</v>
      </c>
      <c r="M1633" s="8">
        <v>0.55000000000000004</v>
      </c>
    </row>
    <row r="1634" spans="1:13" x14ac:dyDescent="0.25">
      <c r="A1634" s="1"/>
      <c r="B1634" s="3" t="s">
        <v>12</v>
      </c>
      <c r="C1634" s="3">
        <v>1185732</v>
      </c>
      <c r="D1634" s="4">
        <v>44454</v>
      </c>
      <c r="E1634" s="3" t="s">
        <v>44</v>
      </c>
      <c r="F1634" s="3" t="s">
        <v>67</v>
      </c>
      <c r="G1634" s="3" t="s">
        <v>68</v>
      </c>
      <c r="H1634" s="3" t="s">
        <v>15</v>
      </c>
      <c r="I1634" s="5">
        <v>0.45000000000000007</v>
      </c>
      <c r="J1634" s="6">
        <v>8000</v>
      </c>
      <c r="K1634" s="7">
        <f t="shared" si="12"/>
        <v>3600.0000000000005</v>
      </c>
      <c r="L1634" s="7">
        <f t="shared" si="13"/>
        <v>1800.0000000000002</v>
      </c>
      <c r="M1634" s="8">
        <v>0.5</v>
      </c>
    </row>
    <row r="1635" spans="1:13" x14ac:dyDescent="0.25">
      <c r="A1635" s="1"/>
      <c r="B1635" s="3" t="s">
        <v>12</v>
      </c>
      <c r="C1635" s="3">
        <v>1185732</v>
      </c>
      <c r="D1635" s="4">
        <v>44454</v>
      </c>
      <c r="E1635" s="3" t="s">
        <v>44</v>
      </c>
      <c r="F1635" s="3" t="s">
        <v>67</v>
      </c>
      <c r="G1635" s="3" t="s">
        <v>68</v>
      </c>
      <c r="H1635" s="3" t="s">
        <v>16</v>
      </c>
      <c r="I1635" s="5">
        <v>0.40000000000000013</v>
      </c>
      <c r="J1635" s="6">
        <v>6000</v>
      </c>
      <c r="K1635" s="7">
        <f t="shared" si="12"/>
        <v>2400.0000000000009</v>
      </c>
      <c r="L1635" s="7">
        <f t="shared" si="13"/>
        <v>960.00000000000023</v>
      </c>
      <c r="M1635" s="8">
        <v>0.39999999999999997</v>
      </c>
    </row>
    <row r="1636" spans="1:13" x14ac:dyDescent="0.25">
      <c r="A1636" s="1"/>
      <c r="B1636" s="3" t="s">
        <v>12</v>
      </c>
      <c r="C1636" s="3">
        <v>1185732</v>
      </c>
      <c r="D1636" s="4">
        <v>44454</v>
      </c>
      <c r="E1636" s="3" t="s">
        <v>44</v>
      </c>
      <c r="F1636" s="3" t="s">
        <v>67</v>
      </c>
      <c r="G1636" s="3" t="s">
        <v>68</v>
      </c>
      <c r="H1636" s="3" t="s">
        <v>17</v>
      </c>
      <c r="I1636" s="5">
        <v>0.35</v>
      </c>
      <c r="J1636" s="6">
        <v>5000</v>
      </c>
      <c r="K1636" s="7">
        <f t="shared" si="12"/>
        <v>1750</v>
      </c>
      <c r="L1636" s="7">
        <f t="shared" si="13"/>
        <v>525</v>
      </c>
      <c r="M1636" s="8">
        <v>0.3</v>
      </c>
    </row>
    <row r="1637" spans="1:13" x14ac:dyDescent="0.25">
      <c r="A1637" s="1"/>
      <c r="B1637" s="3" t="s">
        <v>12</v>
      </c>
      <c r="C1637" s="3">
        <v>1185732</v>
      </c>
      <c r="D1637" s="4">
        <v>44454</v>
      </c>
      <c r="E1637" s="3" t="s">
        <v>44</v>
      </c>
      <c r="F1637" s="3" t="s">
        <v>67</v>
      </c>
      <c r="G1637" s="3" t="s">
        <v>68</v>
      </c>
      <c r="H1637" s="3" t="s">
        <v>18</v>
      </c>
      <c r="I1637" s="5">
        <v>0.35</v>
      </c>
      <c r="J1637" s="6">
        <v>4750</v>
      </c>
      <c r="K1637" s="7">
        <f t="shared" si="12"/>
        <v>1662.5</v>
      </c>
      <c r="L1637" s="7">
        <f t="shared" si="13"/>
        <v>581.875</v>
      </c>
      <c r="M1637" s="8">
        <v>0.35</v>
      </c>
    </row>
    <row r="1638" spans="1:13" x14ac:dyDescent="0.25">
      <c r="A1638" s="1"/>
      <c r="B1638" s="3" t="s">
        <v>12</v>
      </c>
      <c r="C1638" s="3">
        <v>1185732</v>
      </c>
      <c r="D1638" s="4">
        <v>44454</v>
      </c>
      <c r="E1638" s="3" t="s">
        <v>44</v>
      </c>
      <c r="F1638" s="3" t="s">
        <v>67</v>
      </c>
      <c r="G1638" s="3" t="s">
        <v>68</v>
      </c>
      <c r="H1638" s="3" t="s">
        <v>19</v>
      </c>
      <c r="I1638" s="5">
        <v>0.45000000000000007</v>
      </c>
      <c r="J1638" s="6">
        <v>4750</v>
      </c>
      <c r="K1638" s="7">
        <f t="shared" si="12"/>
        <v>2137.5000000000005</v>
      </c>
      <c r="L1638" s="7">
        <f t="shared" si="13"/>
        <v>855.00000000000011</v>
      </c>
      <c r="M1638" s="8">
        <v>0.39999999999999997</v>
      </c>
    </row>
    <row r="1639" spans="1:13" x14ac:dyDescent="0.25">
      <c r="A1639" s="1"/>
      <c r="B1639" s="3" t="s">
        <v>12</v>
      </c>
      <c r="C1639" s="3">
        <v>1185732</v>
      </c>
      <c r="D1639" s="4">
        <v>44454</v>
      </c>
      <c r="E1639" s="3" t="s">
        <v>44</v>
      </c>
      <c r="F1639" s="3" t="s">
        <v>67</v>
      </c>
      <c r="G1639" s="3" t="s">
        <v>68</v>
      </c>
      <c r="H1639" s="3" t="s">
        <v>20</v>
      </c>
      <c r="I1639" s="5">
        <v>0.50000000000000011</v>
      </c>
      <c r="J1639" s="6">
        <v>5750</v>
      </c>
      <c r="K1639" s="7">
        <f t="shared" si="12"/>
        <v>2875.0000000000005</v>
      </c>
      <c r="L1639" s="7">
        <f t="shared" si="13"/>
        <v>1581.2500000000005</v>
      </c>
      <c r="M1639" s="8">
        <v>0.55000000000000004</v>
      </c>
    </row>
    <row r="1640" spans="1:13" x14ac:dyDescent="0.25">
      <c r="A1640" s="1"/>
      <c r="B1640" s="3" t="s">
        <v>12</v>
      </c>
      <c r="C1640" s="3">
        <v>1185732</v>
      </c>
      <c r="D1640" s="4">
        <v>44486</v>
      </c>
      <c r="E1640" s="3" t="s">
        <v>44</v>
      </c>
      <c r="F1640" s="3" t="s">
        <v>67</v>
      </c>
      <c r="G1640" s="3" t="s">
        <v>68</v>
      </c>
      <c r="H1640" s="3" t="s">
        <v>15</v>
      </c>
      <c r="I1640" s="5">
        <v>0.50000000000000011</v>
      </c>
      <c r="J1640" s="6">
        <v>7500</v>
      </c>
      <c r="K1640" s="7">
        <f t="shared" si="12"/>
        <v>3750.0000000000009</v>
      </c>
      <c r="L1640" s="7">
        <f t="shared" si="13"/>
        <v>1875.0000000000005</v>
      </c>
      <c r="M1640" s="8">
        <v>0.5</v>
      </c>
    </row>
    <row r="1641" spans="1:13" x14ac:dyDescent="0.25">
      <c r="A1641" s="1"/>
      <c r="B1641" s="3" t="s">
        <v>12</v>
      </c>
      <c r="C1641" s="3">
        <v>1185732</v>
      </c>
      <c r="D1641" s="4">
        <v>44486</v>
      </c>
      <c r="E1641" s="3" t="s">
        <v>44</v>
      </c>
      <c r="F1641" s="3" t="s">
        <v>67</v>
      </c>
      <c r="G1641" s="3" t="s">
        <v>68</v>
      </c>
      <c r="H1641" s="3" t="s">
        <v>16</v>
      </c>
      <c r="I1641" s="5">
        <v>0.40000000000000013</v>
      </c>
      <c r="J1641" s="6">
        <v>5750</v>
      </c>
      <c r="K1641" s="7">
        <f t="shared" si="12"/>
        <v>2300.0000000000009</v>
      </c>
      <c r="L1641" s="7">
        <f t="shared" si="13"/>
        <v>920.00000000000034</v>
      </c>
      <c r="M1641" s="8">
        <v>0.39999999999999997</v>
      </c>
    </row>
    <row r="1642" spans="1:13" x14ac:dyDescent="0.25">
      <c r="A1642" s="1"/>
      <c r="B1642" s="3" t="s">
        <v>12</v>
      </c>
      <c r="C1642" s="3">
        <v>1185732</v>
      </c>
      <c r="D1642" s="4">
        <v>44486</v>
      </c>
      <c r="E1642" s="3" t="s">
        <v>44</v>
      </c>
      <c r="F1642" s="3" t="s">
        <v>67</v>
      </c>
      <c r="G1642" s="3" t="s">
        <v>68</v>
      </c>
      <c r="H1642" s="3" t="s">
        <v>17</v>
      </c>
      <c r="I1642" s="5">
        <v>0.40000000000000013</v>
      </c>
      <c r="J1642" s="6">
        <v>4250</v>
      </c>
      <c r="K1642" s="7">
        <f t="shared" si="12"/>
        <v>1700.0000000000005</v>
      </c>
      <c r="L1642" s="7">
        <f t="shared" si="13"/>
        <v>510.00000000000011</v>
      </c>
      <c r="M1642" s="8">
        <v>0.3</v>
      </c>
    </row>
    <row r="1643" spans="1:13" x14ac:dyDescent="0.25">
      <c r="A1643" s="1"/>
      <c r="B1643" s="3" t="s">
        <v>12</v>
      </c>
      <c r="C1643" s="3">
        <v>1185732</v>
      </c>
      <c r="D1643" s="4">
        <v>44486</v>
      </c>
      <c r="E1643" s="3" t="s">
        <v>44</v>
      </c>
      <c r="F1643" s="3" t="s">
        <v>67</v>
      </c>
      <c r="G1643" s="3" t="s">
        <v>68</v>
      </c>
      <c r="H1643" s="3" t="s">
        <v>18</v>
      </c>
      <c r="I1643" s="5">
        <v>0.40000000000000013</v>
      </c>
      <c r="J1643" s="6">
        <v>4000</v>
      </c>
      <c r="K1643" s="7">
        <f t="shared" si="12"/>
        <v>1600.0000000000005</v>
      </c>
      <c r="L1643" s="7">
        <f t="shared" si="13"/>
        <v>560.00000000000011</v>
      </c>
      <c r="M1643" s="8">
        <v>0.35</v>
      </c>
    </row>
    <row r="1644" spans="1:13" x14ac:dyDescent="0.25">
      <c r="A1644" s="1"/>
      <c r="B1644" s="3" t="s">
        <v>12</v>
      </c>
      <c r="C1644" s="3">
        <v>1185732</v>
      </c>
      <c r="D1644" s="4">
        <v>44486</v>
      </c>
      <c r="E1644" s="3" t="s">
        <v>44</v>
      </c>
      <c r="F1644" s="3" t="s">
        <v>67</v>
      </c>
      <c r="G1644" s="3" t="s">
        <v>68</v>
      </c>
      <c r="H1644" s="3" t="s">
        <v>19</v>
      </c>
      <c r="I1644" s="5">
        <v>0.50000000000000011</v>
      </c>
      <c r="J1644" s="6">
        <v>4000</v>
      </c>
      <c r="K1644" s="7">
        <f t="shared" si="12"/>
        <v>2000.0000000000005</v>
      </c>
      <c r="L1644" s="7">
        <f t="shared" si="13"/>
        <v>800.00000000000011</v>
      </c>
      <c r="M1644" s="8">
        <v>0.39999999999999997</v>
      </c>
    </row>
    <row r="1645" spans="1:13" x14ac:dyDescent="0.25">
      <c r="A1645" s="1"/>
      <c r="B1645" s="3" t="s">
        <v>12</v>
      </c>
      <c r="C1645" s="3">
        <v>1185732</v>
      </c>
      <c r="D1645" s="4">
        <v>44486</v>
      </c>
      <c r="E1645" s="3" t="s">
        <v>44</v>
      </c>
      <c r="F1645" s="3" t="s">
        <v>67</v>
      </c>
      <c r="G1645" s="3" t="s">
        <v>68</v>
      </c>
      <c r="H1645" s="3" t="s">
        <v>20</v>
      </c>
      <c r="I1645" s="5">
        <v>0.55000000000000004</v>
      </c>
      <c r="J1645" s="6">
        <v>5250</v>
      </c>
      <c r="K1645" s="7">
        <f t="shared" si="12"/>
        <v>2887.5000000000005</v>
      </c>
      <c r="L1645" s="7">
        <f t="shared" si="13"/>
        <v>1588.1250000000005</v>
      </c>
      <c r="M1645" s="8">
        <v>0.55000000000000004</v>
      </c>
    </row>
    <row r="1646" spans="1:13" x14ac:dyDescent="0.25">
      <c r="A1646" s="1"/>
      <c r="B1646" s="3" t="s">
        <v>12</v>
      </c>
      <c r="C1646" s="3">
        <v>1185732</v>
      </c>
      <c r="D1646" s="4">
        <v>44516</v>
      </c>
      <c r="E1646" s="3" t="s">
        <v>44</v>
      </c>
      <c r="F1646" s="3" t="s">
        <v>67</v>
      </c>
      <c r="G1646" s="3" t="s">
        <v>68</v>
      </c>
      <c r="H1646" s="3" t="s">
        <v>15</v>
      </c>
      <c r="I1646" s="5">
        <v>0.50000000000000011</v>
      </c>
      <c r="J1646" s="6">
        <v>6750</v>
      </c>
      <c r="K1646" s="7">
        <f t="shared" si="12"/>
        <v>3375.0000000000009</v>
      </c>
      <c r="L1646" s="7">
        <f t="shared" si="13"/>
        <v>1687.5000000000005</v>
      </c>
      <c r="M1646" s="8">
        <v>0.5</v>
      </c>
    </row>
    <row r="1647" spans="1:13" x14ac:dyDescent="0.25">
      <c r="A1647" s="1"/>
      <c r="B1647" s="3" t="s">
        <v>12</v>
      </c>
      <c r="C1647" s="3">
        <v>1185732</v>
      </c>
      <c r="D1647" s="4">
        <v>44516</v>
      </c>
      <c r="E1647" s="3" t="s">
        <v>44</v>
      </c>
      <c r="F1647" s="3" t="s">
        <v>67</v>
      </c>
      <c r="G1647" s="3" t="s">
        <v>68</v>
      </c>
      <c r="H1647" s="3" t="s">
        <v>16</v>
      </c>
      <c r="I1647" s="5">
        <v>0.45000000000000012</v>
      </c>
      <c r="J1647" s="6">
        <v>5000</v>
      </c>
      <c r="K1647" s="7">
        <f t="shared" si="12"/>
        <v>2250.0000000000005</v>
      </c>
      <c r="L1647" s="7">
        <f t="shared" si="13"/>
        <v>900.00000000000011</v>
      </c>
      <c r="M1647" s="8">
        <v>0.39999999999999997</v>
      </c>
    </row>
    <row r="1648" spans="1:13" x14ac:dyDescent="0.25">
      <c r="A1648" s="1"/>
      <c r="B1648" s="3" t="s">
        <v>12</v>
      </c>
      <c r="C1648" s="3">
        <v>1185732</v>
      </c>
      <c r="D1648" s="4">
        <v>44516</v>
      </c>
      <c r="E1648" s="3" t="s">
        <v>44</v>
      </c>
      <c r="F1648" s="3" t="s">
        <v>67</v>
      </c>
      <c r="G1648" s="3" t="s">
        <v>68</v>
      </c>
      <c r="H1648" s="3" t="s">
        <v>17</v>
      </c>
      <c r="I1648" s="5">
        <v>0.45000000000000012</v>
      </c>
      <c r="J1648" s="6">
        <v>4450</v>
      </c>
      <c r="K1648" s="7">
        <f t="shared" si="12"/>
        <v>2002.5000000000005</v>
      </c>
      <c r="L1648" s="7">
        <f t="shared" si="13"/>
        <v>600.75000000000011</v>
      </c>
      <c r="M1648" s="8">
        <v>0.3</v>
      </c>
    </row>
    <row r="1649" spans="1:13" x14ac:dyDescent="0.25">
      <c r="A1649" s="1"/>
      <c r="B1649" s="3" t="s">
        <v>12</v>
      </c>
      <c r="C1649" s="3">
        <v>1185732</v>
      </c>
      <c r="D1649" s="4">
        <v>44516</v>
      </c>
      <c r="E1649" s="3" t="s">
        <v>44</v>
      </c>
      <c r="F1649" s="3" t="s">
        <v>67</v>
      </c>
      <c r="G1649" s="3" t="s">
        <v>68</v>
      </c>
      <c r="H1649" s="3" t="s">
        <v>18</v>
      </c>
      <c r="I1649" s="5">
        <v>0.45000000000000012</v>
      </c>
      <c r="J1649" s="6">
        <v>4750</v>
      </c>
      <c r="K1649" s="7">
        <f t="shared" si="12"/>
        <v>2137.5000000000005</v>
      </c>
      <c r="L1649" s="7">
        <f t="shared" si="13"/>
        <v>748.12500000000011</v>
      </c>
      <c r="M1649" s="8">
        <v>0.35</v>
      </c>
    </row>
    <row r="1650" spans="1:13" x14ac:dyDescent="0.25">
      <c r="A1650" s="1"/>
      <c r="B1650" s="3" t="s">
        <v>12</v>
      </c>
      <c r="C1650" s="3">
        <v>1185732</v>
      </c>
      <c r="D1650" s="4">
        <v>44516</v>
      </c>
      <c r="E1650" s="3" t="s">
        <v>44</v>
      </c>
      <c r="F1650" s="3" t="s">
        <v>67</v>
      </c>
      <c r="G1650" s="3" t="s">
        <v>68</v>
      </c>
      <c r="H1650" s="3" t="s">
        <v>19</v>
      </c>
      <c r="I1650" s="5">
        <v>0.6</v>
      </c>
      <c r="J1650" s="6">
        <v>4500</v>
      </c>
      <c r="K1650" s="7">
        <f t="shared" si="12"/>
        <v>2700</v>
      </c>
      <c r="L1650" s="7">
        <f t="shared" si="13"/>
        <v>1080</v>
      </c>
      <c r="M1650" s="8">
        <v>0.39999999999999997</v>
      </c>
    </row>
    <row r="1651" spans="1:13" x14ac:dyDescent="0.25">
      <c r="A1651" s="1"/>
      <c r="B1651" s="3" t="s">
        <v>12</v>
      </c>
      <c r="C1651" s="3">
        <v>1185732</v>
      </c>
      <c r="D1651" s="4">
        <v>44516</v>
      </c>
      <c r="E1651" s="3" t="s">
        <v>44</v>
      </c>
      <c r="F1651" s="3" t="s">
        <v>67</v>
      </c>
      <c r="G1651" s="3" t="s">
        <v>68</v>
      </c>
      <c r="H1651" s="3" t="s">
        <v>20</v>
      </c>
      <c r="I1651" s="5">
        <v>0.64999999999999991</v>
      </c>
      <c r="J1651" s="6">
        <v>6250</v>
      </c>
      <c r="K1651" s="7">
        <f t="shared" si="12"/>
        <v>4062.4999999999995</v>
      </c>
      <c r="L1651" s="7">
        <f t="shared" si="13"/>
        <v>2234.375</v>
      </c>
      <c r="M1651" s="8">
        <v>0.55000000000000004</v>
      </c>
    </row>
    <row r="1652" spans="1:13" x14ac:dyDescent="0.25">
      <c r="A1652" s="1"/>
      <c r="B1652" s="3" t="s">
        <v>12</v>
      </c>
      <c r="C1652" s="3">
        <v>1185732</v>
      </c>
      <c r="D1652" s="4">
        <v>44545</v>
      </c>
      <c r="E1652" s="3" t="s">
        <v>44</v>
      </c>
      <c r="F1652" s="3" t="s">
        <v>67</v>
      </c>
      <c r="G1652" s="3" t="s">
        <v>68</v>
      </c>
      <c r="H1652" s="3" t="s">
        <v>15</v>
      </c>
      <c r="I1652" s="5">
        <v>0.6</v>
      </c>
      <c r="J1652" s="6">
        <v>8500</v>
      </c>
      <c r="K1652" s="7">
        <f t="shared" si="12"/>
        <v>5100</v>
      </c>
      <c r="L1652" s="7">
        <f t="shared" si="13"/>
        <v>2550</v>
      </c>
      <c r="M1652" s="8">
        <v>0.5</v>
      </c>
    </row>
    <row r="1653" spans="1:13" x14ac:dyDescent="0.25">
      <c r="A1653" s="1"/>
      <c r="B1653" s="3" t="s">
        <v>12</v>
      </c>
      <c r="C1653" s="3">
        <v>1185732</v>
      </c>
      <c r="D1653" s="4">
        <v>44545</v>
      </c>
      <c r="E1653" s="3" t="s">
        <v>44</v>
      </c>
      <c r="F1653" s="3" t="s">
        <v>67</v>
      </c>
      <c r="G1653" s="3" t="s">
        <v>68</v>
      </c>
      <c r="H1653" s="3" t="s">
        <v>16</v>
      </c>
      <c r="I1653" s="5">
        <v>0.5</v>
      </c>
      <c r="J1653" s="6">
        <v>6500</v>
      </c>
      <c r="K1653" s="7">
        <f t="shared" si="12"/>
        <v>3250</v>
      </c>
      <c r="L1653" s="7">
        <f t="shared" si="13"/>
        <v>1300</v>
      </c>
      <c r="M1653" s="8">
        <v>0.39999999999999997</v>
      </c>
    </row>
    <row r="1654" spans="1:13" x14ac:dyDescent="0.25">
      <c r="A1654" s="1"/>
      <c r="B1654" s="3" t="s">
        <v>12</v>
      </c>
      <c r="C1654" s="3">
        <v>1185732</v>
      </c>
      <c r="D1654" s="4">
        <v>44545</v>
      </c>
      <c r="E1654" s="3" t="s">
        <v>44</v>
      </c>
      <c r="F1654" s="3" t="s">
        <v>67</v>
      </c>
      <c r="G1654" s="3" t="s">
        <v>68</v>
      </c>
      <c r="H1654" s="3" t="s">
        <v>17</v>
      </c>
      <c r="I1654" s="5">
        <v>0.5</v>
      </c>
      <c r="J1654" s="6">
        <v>6000</v>
      </c>
      <c r="K1654" s="7">
        <f t="shared" si="12"/>
        <v>3000</v>
      </c>
      <c r="L1654" s="7">
        <f t="shared" si="13"/>
        <v>900</v>
      </c>
      <c r="M1654" s="8">
        <v>0.3</v>
      </c>
    </row>
    <row r="1655" spans="1:13" x14ac:dyDescent="0.25">
      <c r="A1655" s="1"/>
      <c r="B1655" s="3" t="s">
        <v>12</v>
      </c>
      <c r="C1655" s="3">
        <v>1185732</v>
      </c>
      <c r="D1655" s="4">
        <v>44545</v>
      </c>
      <c r="E1655" s="3" t="s">
        <v>44</v>
      </c>
      <c r="F1655" s="3" t="s">
        <v>67</v>
      </c>
      <c r="G1655" s="3" t="s">
        <v>68</v>
      </c>
      <c r="H1655" s="3" t="s">
        <v>18</v>
      </c>
      <c r="I1655" s="5">
        <v>0.5</v>
      </c>
      <c r="J1655" s="6">
        <v>5500</v>
      </c>
      <c r="K1655" s="7">
        <f t="shared" si="12"/>
        <v>2750</v>
      </c>
      <c r="L1655" s="7">
        <f t="shared" si="13"/>
        <v>962.49999999999989</v>
      </c>
      <c r="M1655" s="8">
        <v>0.35</v>
      </c>
    </row>
    <row r="1656" spans="1:13" x14ac:dyDescent="0.25">
      <c r="A1656" s="1"/>
      <c r="B1656" s="3" t="s">
        <v>12</v>
      </c>
      <c r="C1656" s="3">
        <v>1185732</v>
      </c>
      <c r="D1656" s="4">
        <v>44545</v>
      </c>
      <c r="E1656" s="3" t="s">
        <v>44</v>
      </c>
      <c r="F1656" s="3" t="s">
        <v>67</v>
      </c>
      <c r="G1656" s="3" t="s">
        <v>68</v>
      </c>
      <c r="H1656" s="3" t="s">
        <v>19</v>
      </c>
      <c r="I1656" s="5">
        <v>0.6</v>
      </c>
      <c r="J1656" s="6">
        <v>5500</v>
      </c>
      <c r="K1656" s="7">
        <f t="shared" si="12"/>
        <v>3300</v>
      </c>
      <c r="L1656" s="7">
        <f t="shared" si="13"/>
        <v>1320</v>
      </c>
      <c r="M1656" s="8">
        <v>0.39999999999999997</v>
      </c>
    </row>
    <row r="1657" spans="1:13" x14ac:dyDescent="0.25">
      <c r="A1657" s="1"/>
      <c r="B1657" s="3" t="s">
        <v>12</v>
      </c>
      <c r="C1657" s="3">
        <v>1185732</v>
      </c>
      <c r="D1657" s="4">
        <v>44545</v>
      </c>
      <c r="E1657" s="3" t="s">
        <v>44</v>
      </c>
      <c r="F1657" s="3" t="s">
        <v>67</v>
      </c>
      <c r="G1657" s="3" t="s">
        <v>68</v>
      </c>
      <c r="H1657" s="3" t="s">
        <v>20</v>
      </c>
      <c r="I1657" s="5">
        <v>0.64999999999999991</v>
      </c>
      <c r="J1657" s="6">
        <v>6500</v>
      </c>
      <c r="K1657" s="7">
        <f t="shared" si="12"/>
        <v>4224.9999999999991</v>
      </c>
      <c r="L1657" s="7">
        <f t="shared" si="13"/>
        <v>2323.7499999999995</v>
      </c>
      <c r="M1657" s="8">
        <v>0.55000000000000004</v>
      </c>
    </row>
    <row r="1658" spans="1:13" x14ac:dyDescent="0.25">
      <c r="A1658" s="1" t="s">
        <v>37</v>
      </c>
      <c r="B1658" s="3" t="s">
        <v>12</v>
      </c>
      <c r="C1658" s="3">
        <v>1185732</v>
      </c>
      <c r="D1658" s="4">
        <v>44214</v>
      </c>
      <c r="E1658" s="3" t="s">
        <v>31</v>
      </c>
      <c r="F1658" s="3" t="s">
        <v>69</v>
      </c>
      <c r="G1658" s="3" t="s">
        <v>70</v>
      </c>
      <c r="H1658" s="3" t="s">
        <v>15</v>
      </c>
      <c r="I1658" s="5">
        <v>0.3</v>
      </c>
      <c r="J1658" s="6">
        <v>6250</v>
      </c>
      <c r="K1658" s="7">
        <f t="shared" si="12"/>
        <v>1875</v>
      </c>
      <c r="L1658" s="7">
        <f t="shared" si="13"/>
        <v>750</v>
      </c>
      <c r="M1658" s="8">
        <v>0.4</v>
      </c>
    </row>
    <row r="1659" spans="1:13" x14ac:dyDescent="0.25">
      <c r="A1659" s="1"/>
      <c r="B1659" s="3" t="s">
        <v>12</v>
      </c>
      <c r="C1659" s="3">
        <v>1185732</v>
      </c>
      <c r="D1659" s="4">
        <v>44214</v>
      </c>
      <c r="E1659" s="3" t="s">
        <v>31</v>
      </c>
      <c r="F1659" s="3" t="s">
        <v>69</v>
      </c>
      <c r="G1659" s="3" t="s">
        <v>70</v>
      </c>
      <c r="H1659" s="3" t="s">
        <v>16</v>
      </c>
      <c r="I1659" s="5">
        <v>0.3</v>
      </c>
      <c r="J1659" s="6">
        <v>4250</v>
      </c>
      <c r="K1659" s="7">
        <f t="shared" si="12"/>
        <v>1275</v>
      </c>
      <c r="L1659" s="7">
        <f t="shared" si="13"/>
        <v>446.25</v>
      </c>
      <c r="M1659" s="8">
        <v>0.35</v>
      </c>
    </row>
    <row r="1660" spans="1:13" x14ac:dyDescent="0.25">
      <c r="A1660" s="1"/>
      <c r="B1660" s="3" t="s">
        <v>12</v>
      </c>
      <c r="C1660" s="3">
        <v>1185732</v>
      </c>
      <c r="D1660" s="4">
        <v>44214</v>
      </c>
      <c r="E1660" s="3" t="s">
        <v>31</v>
      </c>
      <c r="F1660" s="3" t="s">
        <v>69</v>
      </c>
      <c r="G1660" s="3" t="s">
        <v>70</v>
      </c>
      <c r="H1660" s="3" t="s">
        <v>17</v>
      </c>
      <c r="I1660" s="5">
        <v>0.2</v>
      </c>
      <c r="J1660" s="6">
        <v>4250</v>
      </c>
      <c r="K1660" s="7">
        <f t="shared" si="12"/>
        <v>850</v>
      </c>
      <c r="L1660" s="7">
        <f t="shared" si="13"/>
        <v>297.5</v>
      </c>
      <c r="M1660" s="8">
        <v>0.35</v>
      </c>
    </row>
    <row r="1661" spans="1:13" x14ac:dyDescent="0.25">
      <c r="A1661" s="1"/>
      <c r="B1661" s="3" t="s">
        <v>12</v>
      </c>
      <c r="C1661" s="3">
        <v>1185732</v>
      </c>
      <c r="D1661" s="4">
        <v>44214</v>
      </c>
      <c r="E1661" s="3" t="s">
        <v>31</v>
      </c>
      <c r="F1661" s="3" t="s">
        <v>69</v>
      </c>
      <c r="G1661" s="3" t="s">
        <v>70</v>
      </c>
      <c r="H1661" s="3" t="s">
        <v>18</v>
      </c>
      <c r="I1661" s="5">
        <v>0.25000000000000006</v>
      </c>
      <c r="J1661" s="6">
        <v>2750</v>
      </c>
      <c r="K1661" s="7">
        <f t="shared" si="12"/>
        <v>687.50000000000011</v>
      </c>
      <c r="L1661" s="7">
        <f t="shared" si="13"/>
        <v>275.00000000000006</v>
      </c>
      <c r="M1661" s="8">
        <v>0.4</v>
      </c>
    </row>
    <row r="1662" spans="1:13" x14ac:dyDescent="0.25">
      <c r="A1662" s="1"/>
      <c r="B1662" s="3" t="s">
        <v>12</v>
      </c>
      <c r="C1662" s="3">
        <v>1185732</v>
      </c>
      <c r="D1662" s="4">
        <v>44214</v>
      </c>
      <c r="E1662" s="3" t="s">
        <v>31</v>
      </c>
      <c r="F1662" s="3" t="s">
        <v>69</v>
      </c>
      <c r="G1662" s="3" t="s">
        <v>70</v>
      </c>
      <c r="H1662" s="3" t="s">
        <v>19</v>
      </c>
      <c r="I1662" s="5">
        <v>0.39999999999999997</v>
      </c>
      <c r="J1662" s="6">
        <v>3250</v>
      </c>
      <c r="K1662" s="7">
        <f t="shared" si="12"/>
        <v>1300</v>
      </c>
      <c r="L1662" s="7">
        <f t="shared" si="13"/>
        <v>454.99999999999994</v>
      </c>
      <c r="M1662" s="8">
        <v>0.35</v>
      </c>
    </row>
    <row r="1663" spans="1:13" x14ac:dyDescent="0.25">
      <c r="A1663" s="1"/>
      <c r="B1663" s="3" t="s">
        <v>12</v>
      </c>
      <c r="C1663" s="3">
        <v>1185732</v>
      </c>
      <c r="D1663" s="4">
        <v>44214</v>
      </c>
      <c r="E1663" s="3" t="s">
        <v>31</v>
      </c>
      <c r="F1663" s="3" t="s">
        <v>69</v>
      </c>
      <c r="G1663" s="3" t="s">
        <v>70</v>
      </c>
      <c r="H1663" s="3" t="s">
        <v>20</v>
      </c>
      <c r="I1663" s="5">
        <v>0.3</v>
      </c>
      <c r="J1663" s="6">
        <v>4250</v>
      </c>
      <c r="K1663" s="7">
        <f t="shared" si="12"/>
        <v>1275</v>
      </c>
      <c r="L1663" s="7">
        <f t="shared" si="13"/>
        <v>637.5</v>
      </c>
      <c r="M1663" s="8">
        <v>0.5</v>
      </c>
    </row>
    <row r="1664" spans="1:13" x14ac:dyDescent="0.25">
      <c r="A1664" s="1"/>
      <c r="B1664" s="3" t="s">
        <v>12</v>
      </c>
      <c r="C1664" s="3">
        <v>1185732</v>
      </c>
      <c r="D1664" s="4">
        <v>44245</v>
      </c>
      <c r="E1664" s="3" t="s">
        <v>31</v>
      </c>
      <c r="F1664" s="3" t="s">
        <v>69</v>
      </c>
      <c r="G1664" s="3" t="s">
        <v>70</v>
      </c>
      <c r="H1664" s="3" t="s">
        <v>15</v>
      </c>
      <c r="I1664" s="5">
        <v>0.3</v>
      </c>
      <c r="J1664" s="6">
        <v>6750</v>
      </c>
      <c r="K1664" s="7">
        <f t="shared" si="12"/>
        <v>2025</v>
      </c>
      <c r="L1664" s="7">
        <f t="shared" si="13"/>
        <v>810</v>
      </c>
      <c r="M1664" s="8">
        <v>0.4</v>
      </c>
    </row>
    <row r="1665" spans="1:13" x14ac:dyDescent="0.25">
      <c r="A1665" s="1"/>
      <c r="B1665" s="3" t="s">
        <v>12</v>
      </c>
      <c r="C1665" s="3">
        <v>1185732</v>
      </c>
      <c r="D1665" s="4">
        <v>44245</v>
      </c>
      <c r="E1665" s="3" t="s">
        <v>31</v>
      </c>
      <c r="F1665" s="3" t="s">
        <v>69</v>
      </c>
      <c r="G1665" s="3" t="s">
        <v>70</v>
      </c>
      <c r="H1665" s="3" t="s">
        <v>16</v>
      </c>
      <c r="I1665" s="5">
        <v>0.3</v>
      </c>
      <c r="J1665" s="6">
        <v>3250</v>
      </c>
      <c r="K1665" s="7">
        <f t="shared" si="12"/>
        <v>975</v>
      </c>
      <c r="L1665" s="7">
        <f t="shared" si="13"/>
        <v>341.25</v>
      </c>
      <c r="M1665" s="8">
        <v>0.35</v>
      </c>
    </row>
    <row r="1666" spans="1:13" x14ac:dyDescent="0.25">
      <c r="A1666" s="1"/>
      <c r="B1666" s="3" t="s">
        <v>12</v>
      </c>
      <c r="C1666" s="3">
        <v>1185732</v>
      </c>
      <c r="D1666" s="4">
        <v>44245</v>
      </c>
      <c r="E1666" s="3" t="s">
        <v>31</v>
      </c>
      <c r="F1666" s="3" t="s">
        <v>69</v>
      </c>
      <c r="G1666" s="3" t="s">
        <v>70</v>
      </c>
      <c r="H1666" s="3" t="s">
        <v>17</v>
      </c>
      <c r="I1666" s="5">
        <v>0.2</v>
      </c>
      <c r="J1666" s="6">
        <v>3750</v>
      </c>
      <c r="K1666" s="7">
        <f t="shared" si="12"/>
        <v>750</v>
      </c>
      <c r="L1666" s="7">
        <f t="shared" si="13"/>
        <v>262.5</v>
      </c>
      <c r="M1666" s="8">
        <v>0.35</v>
      </c>
    </row>
    <row r="1667" spans="1:13" x14ac:dyDescent="0.25">
      <c r="A1667" s="1"/>
      <c r="B1667" s="3" t="s">
        <v>12</v>
      </c>
      <c r="C1667" s="3">
        <v>1185732</v>
      </c>
      <c r="D1667" s="4">
        <v>44245</v>
      </c>
      <c r="E1667" s="3" t="s">
        <v>31</v>
      </c>
      <c r="F1667" s="3" t="s">
        <v>69</v>
      </c>
      <c r="G1667" s="3" t="s">
        <v>70</v>
      </c>
      <c r="H1667" s="3" t="s">
        <v>18</v>
      </c>
      <c r="I1667" s="5">
        <v>0.25000000000000006</v>
      </c>
      <c r="J1667" s="6">
        <v>2500</v>
      </c>
      <c r="K1667" s="7">
        <f t="shared" si="12"/>
        <v>625.00000000000011</v>
      </c>
      <c r="L1667" s="7">
        <f t="shared" si="13"/>
        <v>250.00000000000006</v>
      </c>
      <c r="M1667" s="8">
        <v>0.4</v>
      </c>
    </row>
    <row r="1668" spans="1:13" x14ac:dyDescent="0.25">
      <c r="A1668" s="1"/>
      <c r="B1668" s="3" t="s">
        <v>12</v>
      </c>
      <c r="C1668" s="3">
        <v>1185732</v>
      </c>
      <c r="D1668" s="4">
        <v>44245</v>
      </c>
      <c r="E1668" s="3" t="s">
        <v>31</v>
      </c>
      <c r="F1668" s="3" t="s">
        <v>69</v>
      </c>
      <c r="G1668" s="3" t="s">
        <v>70</v>
      </c>
      <c r="H1668" s="3" t="s">
        <v>19</v>
      </c>
      <c r="I1668" s="5">
        <v>0.39999999999999997</v>
      </c>
      <c r="J1668" s="6">
        <v>3250</v>
      </c>
      <c r="K1668" s="7">
        <f t="shared" si="12"/>
        <v>1300</v>
      </c>
      <c r="L1668" s="7">
        <f t="shared" si="13"/>
        <v>454.99999999999994</v>
      </c>
      <c r="M1668" s="8">
        <v>0.35</v>
      </c>
    </row>
    <row r="1669" spans="1:13" x14ac:dyDescent="0.25">
      <c r="A1669" s="1"/>
      <c r="B1669" s="3" t="s">
        <v>12</v>
      </c>
      <c r="C1669" s="3">
        <v>1185732</v>
      </c>
      <c r="D1669" s="4">
        <v>44245</v>
      </c>
      <c r="E1669" s="3" t="s">
        <v>31</v>
      </c>
      <c r="F1669" s="3" t="s">
        <v>69</v>
      </c>
      <c r="G1669" s="3" t="s">
        <v>70</v>
      </c>
      <c r="H1669" s="3" t="s">
        <v>20</v>
      </c>
      <c r="I1669" s="5">
        <v>0.3</v>
      </c>
      <c r="J1669" s="6">
        <v>4000</v>
      </c>
      <c r="K1669" s="7">
        <f t="shared" si="12"/>
        <v>1200</v>
      </c>
      <c r="L1669" s="7">
        <f t="shared" si="13"/>
        <v>600</v>
      </c>
      <c r="M1669" s="8">
        <v>0.5</v>
      </c>
    </row>
    <row r="1670" spans="1:13" x14ac:dyDescent="0.25">
      <c r="A1670" s="1"/>
      <c r="B1670" s="3" t="s">
        <v>12</v>
      </c>
      <c r="C1670" s="3">
        <v>1185732</v>
      </c>
      <c r="D1670" s="4">
        <v>44272</v>
      </c>
      <c r="E1670" s="3" t="s">
        <v>31</v>
      </c>
      <c r="F1670" s="3" t="s">
        <v>69</v>
      </c>
      <c r="G1670" s="3" t="s">
        <v>70</v>
      </c>
      <c r="H1670" s="3" t="s">
        <v>15</v>
      </c>
      <c r="I1670" s="5">
        <v>0.35000000000000003</v>
      </c>
      <c r="J1670" s="6">
        <v>6200</v>
      </c>
      <c r="K1670" s="7">
        <f t="shared" si="12"/>
        <v>2170</v>
      </c>
      <c r="L1670" s="7">
        <f t="shared" si="13"/>
        <v>868</v>
      </c>
      <c r="M1670" s="8">
        <v>0.4</v>
      </c>
    </row>
    <row r="1671" spans="1:13" x14ac:dyDescent="0.25">
      <c r="A1671" s="1"/>
      <c r="B1671" s="3" t="s">
        <v>12</v>
      </c>
      <c r="C1671" s="3">
        <v>1185732</v>
      </c>
      <c r="D1671" s="4">
        <v>44272</v>
      </c>
      <c r="E1671" s="3" t="s">
        <v>31</v>
      </c>
      <c r="F1671" s="3" t="s">
        <v>69</v>
      </c>
      <c r="G1671" s="3" t="s">
        <v>70</v>
      </c>
      <c r="H1671" s="3" t="s">
        <v>16</v>
      </c>
      <c r="I1671" s="5">
        <v>0.35000000000000003</v>
      </c>
      <c r="J1671" s="6">
        <v>3000</v>
      </c>
      <c r="K1671" s="7">
        <f t="shared" si="12"/>
        <v>1050</v>
      </c>
      <c r="L1671" s="7">
        <f t="shared" si="13"/>
        <v>367.5</v>
      </c>
      <c r="M1671" s="8">
        <v>0.35</v>
      </c>
    </row>
    <row r="1672" spans="1:13" x14ac:dyDescent="0.25">
      <c r="A1672" s="1"/>
      <c r="B1672" s="3" t="s">
        <v>12</v>
      </c>
      <c r="C1672" s="3">
        <v>1185732</v>
      </c>
      <c r="D1672" s="4">
        <v>44272</v>
      </c>
      <c r="E1672" s="3" t="s">
        <v>31</v>
      </c>
      <c r="F1672" s="3" t="s">
        <v>69</v>
      </c>
      <c r="G1672" s="3" t="s">
        <v>70</v>
      </c>
      <c r="H1672" s="3" t="s">
        <v>17</v>
      </c>
      <c r="I1672" s="5">
        <v>0.25000000000000006</v>
      </c>
      <c r="J1672" s="6">
        <v>3500</v>
      </c>
      <c r="K1672" s="7">
        <f t="shared" si="12"/>
        <v>875.00000000000023</v>
      </c>
      <c r="L1672" s="7">
        <f t="shared" si="13"/>
        <v>306.25000000000006</v>
      </c>
      <c r="M1672" s="8">
        <v>0.35</v>
      </c>
    </row>
    <row r="1673" spans="1:13" x14ac:dyDescent="0.25">
      <c r="A1673" s="1"/>
      <c r="B1673" s="3" t="s">
        <v>12</v>
      </c>
      <c r="C1673" s="3">
        <v>1185732</v>
      </c>
      <c r="D1673" s="4">
        <v>44272</v>
      </c>
      <c r="E1673" s="3" t="s">
        <v>31</v>
      </c>
      <c r="F1673" s="3" t="s">
        <v>69</v>
      </c>
      <c r="G1673" s="3" t="s">
        <v>70</v>
      </c>
      <c r="H1673" s="3" t="s">
        <v>18</v>
      </c>
      <c r="I1673" s="5">
        <v>0.3</v>
      </c>
      <c r="J1673" s="6">
        <v>2000</v>
      </c>
      <c r="K1673" s="7">
        <f t="shared" si="12"/>
        <v>600</v>
      </c>
      <c r="L1673" s="7">
        <f t="shared" si="13"/>
        <v>240</v>
      </c>
      <c r="M1673" s="8">
        <v>0.4</v>
      </c>
    </row>
    <row r="1674" spans="1:13" x14ac:dyDescent="0.25">
      <c r="A1674" s="1"/>
      <c r="B1674" s="3" t="s">
        <v>12</v>
      </c>
      <c r="C1674" s="3">
        <v>1185732</v>
      </c>
      <c r="D1674" s="4">
        <v>44272</v>
      </c>
      <c r="E1674" s="3" t="s">
        <v>31</v>
      </c>
      <c r="F1674" s="3" t="s">
        <v>69</v>
      </c>
      <c r="G1674" s="3" t="s">
        <v>70</v>
      </c>
      <c r="H1674" s="3" t="s">
        <v>19</v>
      </c>
      <c r="I1674" s="5">
        <v>0.45</v>
      </c>
      <c r="J1674" s="6">
        <v>2500</v>
      </c>
      <c r="K1674" s="7">
        <f t="shared" si="12"/>
        <v>1125</v>
      </c>
      <c r="L1674" s="7">
        <f t="shared" si="13"/>
        <v>393.75</v>
      </c>
      <c r="M1674" s="8">
        <v>0.35</v>
      </c>
    </row>
    <row r="1675" spans="1:13" x14ac:dyDescent="0.25">
      <c r="A1675" s="1"/>
      <c r="B1675" s="3" t="s">
        <v>12</v>
      </c>
      <c r="C1675" s="3">
        <v>1185732</v>
      </c>
      <c r="D1675" s="4">
        <v>44272</v>
      </c>
      <c r="E1675" s="3" t="s">
        <v>31</v>
      </c>
      <c r="F1675" s="3" t="s">
        <v>69</v>
      </c>
      <c r="G1675" s="3" t="s">
        <v>70</v>
      </c>
      <c r="H1675" s="3" t="s">
        <v>20</v>
      </c>
      <c r="I1675" s="5">
        <v>0.35000000000000003</v>
      </c>
      <c r="J1675" s="6">
        <v>3500</v>
      </c>
      <c r="K1675" s="7">
        <f t="shared" si="12"/>
        <v>1225.0000000000002</v>
      </c>
      <c r="L1675" s="7">
        <f t="shared" si="13"/>
        <v>612.50000000000011</v>
      </c>
      <c r="M1675" s="8">
        <v>0.5</v>
      </c>
    </row>
    <row r="1676" spans="1:13" x14ac:dyDescent="0.25">
      <c r="A1676" s="1"/>
      <c r="B1676" s="3" t="s">
        <v>12</v>
      </c>
      <c r="C1676" s="3">
        <v>1185732</v>
      </c>
      <c r="D1676" s="4">
        <v>44304</v>
      </c>
      <c r="E1676" s="3" t="s">
        <v>31</v>
      </c>
      <c r="F1676" s="3" t="s">
        <v>69</v>
      </c>
      <c r="G1676" s="3" t="s">
        <v>70</v>
      </c>
      <c r="H1676" s="3" t="s">
        <v>15</v>
      </c>
      <c r="I1676" s="5">
        <v>0.35000000000000003</v>
      </c>
      <c r="J1676" s="6">
        <v>5750</v>
      </c>
      <c r="K1676" s="7">
        <f t="shared" si="12"/>
        <v>2012.5000000000002</v>
      </c>
      <c r="L1676" s="7">
        <f t="shared" si="13"/>
        <v>805.00000000000011</v>
      </c>
      <c r="M1676" s="8">
        <v>0.4</v>
      </c>
    </row>
    <row r="1677" spans="1:13" x14ac:dyDescent="0.25">
      <c r="A1677" s="1"/>
      <c r="B1677" s="3" t="s">
        <v>12</v>
      </c>
      <c r="C1677" s="3">
        <v>1185732</v>
      </c>
      <c r="D1677" s="4">
        <v>44304</v>
      </c>
      <c r="E1677" s="3" t="s">
        <v>31</v>
      </c>
      <c r="F1677" s="3" t="s">
        <v>69</v>
      </c>
      <c r="G1677" s="3" t="s">
        <v>70</v>
      </c>
      <c r="H1677" s="3" t="s">
        <v>16</v>
      </c>
      <c r="I1677" s="5">
        <v>0.30000000000000004</v>
      </c>
      <c r="J1677" s="6">
        <v>2750</v>
      </c>
      <c r="K1677" s="7">
        <f t="shared" si="12"/>
        <v>825.00000000000011</v>
      </c>
      <c r="L1677" s="7">
        <f t="shared" si="13"/>
        <v>288.75</v>
      </c>
      <c r="M1677" s="8">
        <v>0.35</v>
      </c>
    </row>
    <row r="1678" spans="1:13" x14ac:dyDescent="0.25">
      <c r="A1678" s="1"/>
      <c r="B1678" s="3" t="s">
        <v>12</v>
      </c>
      <c r="C1678" s="3">
        <v>1185732</v>
      </c>
      <c r="D1678" s="4">
        <v>44304</v>
      </c>
      <c r="E1678" s="3" t="s">
        <v>31</v>
      </c>
      <c r="F1678" s="3" t="s">
        <v>69</v>
      </c>
      <c r="G1678" s="3" t="s">
        <v>70</v>
      </c>
      <c r="H1678" s="3" t="s">
        <v>17</v>
      </c>
      <c r="I1678" s="5">
        <v>0.20000000000000007</v>
      </c>
      <c r="J1678" s="6">
        <v>2750</v>
      </c>
      <c r="K1678" s="7">
        <f t="shared" si="12"/>
        <v>550.00000000000023</v>
      </c>
      <c r="L1678" s="7">
        <f t="shared" si="13"/>
        <v>192.50000000000006</v>
      </c>
      <c r="M1678" s="8">
        <v>0.35</v>
      </c>
    </row>
    <row r="1679" spans="1:13" x14ac:dyDescent="0.25">
      <c r="A1679" s="1"/>
      <c r="B1679" s="3" t="s">
        <v>12</v>
      </c>
      <c r="C1679" s="3">
        <v>1185732</v>
      </c>
      <c r="D1679" s="4">
        <v>44304</v>
      </c>
      <c r="E1679" s="3" t="s">
        <v>31</v>
      </c>
      <c r="F1679" s="3" t="s">
        <v>69</v>
      </c>
      <c r="G1679" s="3" t="s">
        <v>70</v>
      </c>
      <c r="H1679" s="3" t="s">
        <v>18</v>
      </c>
      <c r="I1679" s="5">
        <v>0.25</v>
      </c>
      <c r="J1679" s="6">
        <v>2000</v>
      </c>
      <c r="K1679" s="7">
        <f t="shared" si="12"/>
        <v>500</v>
      </c>
      <c r="L1679" s="7">
        <f t="shared" si="13"/>
        <v>200</v>
      </c>
      <c r="M1679" s="8">
        <v>0.4</v>
      </c>
    </row>
    <row r="1680" spans="1:13" x14ac:dyDescent="0.25">
      <c r="A1680" s="1"/>
      <c r="B1680" s="3" t="s">
        <v>12</v>
      </c>
      <c r="C1680" s="3">
        <v>1185732</v>
      </c>
      <c r="D1680" s="4">
        <v>44304</v>
      </c>
      <c r="E1680" s="3" t="s">
        <v>31</v>
      </c>
      <c r="F1680" s="3" t="s">
        <v>69</v>
      </c>
      <c r="G1680" s="3" t="s">
        <v>70</v>
      </c>
      <c r="H1680" s="3" t="s">
        <v>19</v>
      </c>
      <c r="I1680" s="5">
        <v>0.4</v>
      </c>
      <c r="J1680" s="6">
        <v>2250</v>
      </c>
      <c r="K1680" s="7">
        <f t="shared" si="12"/>
        <v>900</v>
      </c>
      <c r="L1680" s="7">
        <f t="shared" si="13"/>
        <v>315</v>
      </c>
      <c r="M1680" s="8">
        <v>0.35</v>
      </c>
    </row>
    <row r="1681" spans="1:13" x14ac:dyDescent="0.25">
      <c r="A1681" s="1"/>
      <c r="B1681" s="3" t="s">
        <v>12</v>
      </c>
      <c r="C1681" s="3">
        <v>1185732</v>
      </c>
      <c r="D1681" s="4">
        <v>44304</v>
      </c>
      <c r="E1681" s="3" t="s">
        <v>31</v>
      </c>
      <c r="F1681" s="3" t="s">
        <v>69</v>
      </c>
      <c r="G1681" s="3" t="s">
        <v>70</v>
      </c>
      <c r="H1681" s="3" t="s">
        <v>20</v>
      </c>
      <c r="I1681" s="5">
        <v>0.30000000000000004</v>
      </c>
      <c r="J1681" s="6">
        <v>3500</v>
      </c>
      <c r="K1681" s="7">
        <f t="shared" si="12"/>
        <v>1050.0000000000002</v>
      </c>
      <c r="L1681" s="7">
        <f t="shared" si="13"/>
        <v>525.00000000000011</v>
      </c>
      <c r="M1681" s="8">
        <v>0.5</v>
      </c>
    </row>
    <row r="1682" spans="1:13" x14ac:dyDescent="0.25">
      <c r="A1682" s="1"/>
      <c r="B1682" s="3" t="s">
        <v>12</v>
      </c>
      <c r="C1682" s="3">
        <v>1185732</v>
      </c>
      <c r="D1682" s="4">
        <v>44335</v>
      </c>
      <c r="E1682" s="3" t="s">
        <v>31</v>
      </c>
      <c r="F1682" s="3" t="s">
        <v>69</v>
      </c>
      <c r="G1682" s="3" t="s">
        <v>70</v>
      </c>
      <c r="H1682" s="3" t="s">
        <v>15</v>
      </c>
      <c r="I1682" s="5">
        <v>0.4</v>
      </c>
      <c r="J1682" s="6">
        <v>6200</v>
      </c>
      <c r="K1682" s="7">
        <f t="shared" si="12"/>
        <v>2480</v>
      </c>
      <c r="L1682" s="7">
        <f t="shared" si="13"/>
        <v>992</v>
      </c>
      <c r="M1682" s="8">
        <v>0.4</v>
      </c>
    </row>
    <row r="1683" spans="1:13" x14ac:dyDescent="0.25">
      <c r="A1683" s="1"/>
      <c r="B1683" s="3" t="s">
        <v>12</v>
      </c>
      <c r="C1683" s="3">
        <v>1185732</v>
      </c>
      <c r="D1683" s="4">
        <v>44335</v>
      </c>
      <c r="E1683" s="3" t="s">
        <v>31</v>
      </c>
      <c r="F1683" s="3" t="s">
        <v>69</v>
      </c>
      <c r="G1683" s="3" t="s">
        <v>70</v>
      </c>
      <c r="H1683" s="3" t="s">
        <v>16</v>
      </c>
      <c r="I1683" s="5">
        <v>0.35000000000000009</v>
      </c>
      <c r="J1683" s="6">
        <v>3250</v>
      </c>
      <c r="K1683" s="7">
        <f t="shared" si="12"/>
        <v>1137.5000000000002</v>
      </c>
      <c r="L1683" s="7">
        <f t="shared" si="13"/>
        <v>398.12500000000006</v>
      </c>
      <c r="M1683" s="8">
        <v>0.35</v>
      </c>
    </row>
    <row r="1684" spans="1:13" x14ac:dyDescent="0.25">
      <c r="A1684" s="1"/>
      <c r="B1684" s="3" t="s">
        <v>12</v>
      </c>
      <c r="C1684" s="3">
        <v>1185732</v>
      </c>
      <c r="D1684" s="4">
        <v>44335</v>
      </c>
      <c r="E1684" s="3" t="s">
        <v>31</v>
      </c>
      <c r="F1684" s="3" t="s">
        <v>69</v>
      </c>
      <c r="G1684" s="3" t="s">
        <v>70</v>
      </c>
      <c r="H1684" s="3" t="s">
        <v>17</v>
      </c>
      <c r="I1684" s="5">
        <v>0.30000000000000004</v>
      </c>
      <c r="J1684" s="6">
        <v>3000</v>
      </c>
      <c r="K1684" s="7">
        <f t="shared" si="12"/>
        <v>900.00000000000011</v>
      </c>
      <c r="L1684" s="7">
        <f t="shared" si="13"/>
        <v>315</v>
      </c>
      <c r="M1684" s="8">
        <v>0.35</v>
      </c>
    </row>
    <row r="1685" spans="1:13" x14ac:dyDescent="0.25">
      <c r="A1685" s="1"/>
      <c r="B1685" s="3" t="s">
        <v>12</v>
      </c>
      <c r="C1685" s="3">
        <v>1185732</v>
      </c>
      <c r="D1685" s="4">
        <v>44335</v>
      </c>
      <c r="E1685" s="3" t="s">
        <v>31</v>
      </c>
      <c r="F1685" s="3" t="s">
        <v>69</v>
      </c>
      <c r="G1685" s="3" t="s">
        <v>70</v>
      </c>
      <c r="H1685" s="3" t="s">
        <v>18</v>
      </c>
      <c r="I1685" s="5">
        <v>0.30000000000000004</v>
      </c>
      <c r="J1685" s="6">
        <v>2250</v>
      </c>
      <c r="K1685" s="7">
        <f t="shared" si="12"/>
        <v>675.00000000000011</v>
      </c>
      <c r="L1685" s="7">
        <f t="shared" si="13"/>
        <v>270.00000000000006</v>
      </c>
      <c r="M1685" s="8">
        <v>0.4</v>
      </c>
    </row>
    <row r="1686" spans="1:13" x14ac:dyDescent="0.25">
      <c r="A1686" s="1"/>
      <c r="B1686" s="3" t="s">
        <v>12</v>
      </c>
      <c r="C1686" s="3">
        <v>1185732</v>
      </c>
      <c r="D1686" s="4">
        <v>44335</v>
      </c>
      <c r="E1686" s="3" t="s">
        <v>31</v>
      </c>
      <c r="F1686" s="3" t="s">
        <v>69</v>
      </c>
      <c r="G1686" s="3" t="s">
        <v>70</v>
      </c>
      <c r="H1686" s="3" t="s">
        <v>19</v>
      </c>
      <c r="I1686" s="5">
        <v>0.44999999999999996</v>
      </c>
      <c r="J1686" s="6">
        <v>2500</v>
      </c>
      <c r="K1686" s="7">
        <f t="shared" si="12"/>
        <v>1125</v>
      </c>
      <c r="L1686" s="7">
        <f t="shared" si="13"/>
        <v>393.75</v>
      </c>
      <c r="M1686" s="8">
        <v>0.35</v>
      </c>
    </row>
    <row r="1687" spans="1:13" x14ac:dyDescent="0.25">
      <c r="A1687" s="1"/>
      <c r="B1687" s="3" t="s">
        <v>12</v>
      </c>
      <c r="C1687" s="3">
        <v>1185732</v>
      </c>
      <c r="D1687" s="4">
        <v>44335</v>
      </c>
      <c r="E1687" s="3" t="s">
        <v>31</v>
      </c>
      <c r="F1687" s="3" t="s">
        <v>69</v>
      </c>
      <c r="G1687" s="3" t="s">
        <v>70</v>
      </c>
      <c r="H1687" s="3" t="s">
        <v>20</v>
      </c>
      <c r="I1687" s="5">
        <v>0.49999999999999994</v>
      </c>
      <c r="J1687" s="6">
        <v>3500</v>
      </c>
      <c r="K1687" s="7">
        <f t="shared" si="12"/>
        <v>1749.9999999999998</v>
      </c>
      <c r="L1687" s="7">
        <f t="shared" si="13"/>
        <v>874.99999999999989</v>
      </c>
      <c r="M1687" s="8">
        <v>0.5</v>
      </c>
    </row>
    <row r="1688" spans="1:13" x14ac:dyDescent="0.25">
      <c r="A1688" s="1"/>
      <c r="B1688" s="3" t="s">
        <v>12</v>
      </c>
      <c r="C1688" s="3">
        <v>1185732</v>
      </c>
      <c r="D1688" s="4">
        <v>44365</v>
      </c>
      <c r="E1688" s="3" t="s">
        <v>31</v>
      </c>
      <c r="F1688" s="3" t="s">
        <v>69</v>
      </c>
      <c r="G1688" s="3" t="s">
        <v>70</v>
      </c>
      <c r="H1688" s="3" t="s">
        <v>15</v>
      </c>
      <c r="I1688" s="5">
        <v>0.35000000000000003</v>
      </c>
      <c r="J1688" s="6">
        <v>6000</v>
      </c>
      <c r="K1688" s="7">
        <f t="shared" si="12"/>
        <v>2100</v>
      </c>
      <c r="L1688" s="7">
        <f t="shared" si="13"/>
        <v>840</v>
      </c>
      <c r="M1688" s="8">
        <v>0.4</v>
      </c>
    </row>
    <row r="1689" spans="1:13" x14ac:dyDescent="0.25">
      <c r="A1689" s="1"/>
      <c r="B1689" s="3" t="s">
        <v>12</v>
      </c>
      <c r="C1689" s="3">
        <v>1185732</v>
      </c>
      <c r="D1689" s="4">
        <v>44365</v>
      </c>
      <c r="E1689" s="3" t="s">
        <v>31</v>
      </c>
      <c r="F1689" s="3" t="s">
        <v>69</v>
      </c>
      <c r="G1689" s="3" t="s">
        <v>70</v>
      </c>
      <c r="H1689" s="3" t="s">
        <v>16</v>
      </c>
      <c r="I1689" s="5">
        <v>0.3000000000000001</v>
      </c>
      <c r="J1689" s="6">
        <v>3500</v>
      </c>
      <c r="K1689" s="7">
        <f t="shared" si="12"/>
        <v>1050.0000000000005</v>
      </c>
      <c r="L1689" s="7">
        <f t="shared" si="13"/>
        <v>367.50000000000011</v>
      </c>
      <c r="M1689" s="8">
        <v>0.35</v>
      </c>
    </row>
    <row r="1690" spans="1:13" x14ac:dyDescent="0.25">
      <c r="A1690" s="1"/>
      <c r="B1690" s="3" t="s">
        <v>12</v>
      </c>
      <c r="C1690" s="3">
        <v>1185732</v>
      </c>
      <c r="D1690" s="4">
        <v>44365</v>
      </c>
      <c r="E1690" s="3" t="s">
        <v>31</v>
      </c>
      <c r="F1690" s="3" t="s">
        <v>69</v>
      </c>
      <c r="G1690" s="3" t="s">
        <v>70</v>
      </c>
      <c r="H1690" s="3" t="s">
        <v>17</v>
      </c>
      <c r="I1690" s="5">
        <v>0.25000000000000006</v>
      </c>
      <c r="J1690" s="6">
        <v>3750</v>
      </c>
      <c r="K1690" s="7">
        <f t="shared" si="12"/>
        <v>937.50000000000023</v>
      </c>
      <c r="L1690" s="7">
        <f t="shared" si="13"/>
        <v>328.12500000000006</v>
      </c>
      <c r="M1690" s="8">
        <v>0.35</v>
      </c>
    </row>
    <row r="1691" spans="1:13" x14ac:dyDescent="0.25">
      <c r="A1691" s="1"/>
      <c r="B1691" s="3" t="s">
        <v>12</v>
      </c>
      <c r="C1691" s="3">
        <v>1185732</v>
      </c>
      <c r="D1691" s="4">
        <v>44365</v>
      </c>
      <c r="E1691" s="3" t="s">
        <v>31</v>
      </c>
      <c r="F1691" s="3" t="s">
        <v>69</v>
      </c>
      <c r="G1691" s="3" t="s">
        <v>70</v>
      </c>
      <c r="H1691" s="3" t="s">
        <v>18</v>
      </c>
      <c r="I1691" s="5">
        <v>0.25000000000000006</v>
      </c>
      <c r="J1691" s="6">
        <v>3500</v>
      </c>
      <c r="K1691" s="7">
        <f t="shared" si="12"/>
        <v>875.00000000000023</v>
      </c>
      <c r="L1691" s="7">
        <f t="shared" si="13"/>
        <v>350.00000000000011</v>
      </c>
      <c r="M1691" s="8">
        <v>0.4</v>
      </c>
    </row>
    <row r="1692" spans="1:13" x14ac:dyDescent="0.25">
      <c r="A1692" s="1"/>
      <c r="B1692" s="3" t="s">
        <v>12</v>
      </c>
      <c r="C1692" s="3">
        <v>1185732</v>
      </c>
      <c r="D1692" s="4">
        <v>44365</v>
      </c>
      <c r="E1692" s="3" t="s">
        <v>31</v>
      </c>
      <c r="F1692" s="3" t="s">
        <v>69</v>
      </c>
      <c r="G1692" s="3" t="s">
        <v>70</v>
      </c>
      <c r="H1692" s="3" t="s">
        <v>19</v>
      </c>
      <c r="I1692" s="5">
        <v>0.4</v>
      </c>
      <c r="J1692" s="6">
        <v>3500</v>
      </c>
      <c r="K1692" s="7">
        <f t="shared" si="12"/>
        <v>1400</v>
      </c>
      <c r="L1692" s="7">
        <f t="shared" si="13"/>
        <v>489.99999999999994</v>
      </c>
      <c r="M1692" s="8">
        <v>0.35</v>
      </c>
    </row>
    <row r="1693" spans="1:13" x14ac:dyDescent="0.25">
      <c r="A1693" s="1"/>
      <c r="B1693" s="3" t="s">
        <v>12</v>
      </c>
      <c r="C1693" s="3">
        <v>1185732</v>
      </c>
      <c r="D1693" s="4">
        <v>44365</v>
      </c>
      <c r="E1693" s="3" t="s">
        <v>31</v>
      </c>
      <c r="F1693" s="3" t="s">
        <v>69</v>
      </c>
      <c r="G1693" s="3" t="s">
        <v>70</v>
      </c>
      <c r="H1693" s="3" t="s">
        <v>20</v>
      </c>
      <c r="I1693" s="5">
        <v>0.45</v>
      </c>
      <c r="J1693" s="6">
        <v>5250</v>
      </c>
      <c r="K1693" s="7">
        <f t="shared" si="12"/>
        <v>2362.5</v>
      </c>
      <c r="L1693" s="7">
        <f t="shared" si="13"/>
        <v>1181.25</v>
      </c>
      <c r="M1693" s="8">
        <v>0.5</v>
      </c>
    </row>
    <row r="1694" spans="1:13" x14ac:dyDescent="0.25">
      <c r="A1694" s="1"/>
      <c r="B1694" s="3" t="s">
        <v>12</v>
      </c>
      <c r="C1694" s="3">
        <v>1185732</v>
      </c>
      <c r="D1694" s="4">
        <v>44394</v>
      </c>
      <c r="E1694" s="3" t="s">
        <v>31</v>
      </c>
      <c r="F1694" s="3" t="s">
        <v>69</v>
      </c>
      <c r="G1694" s="3" t="s">
        <v>70</v>
      </c>
      <c r="H1694" s="3" t="s">
        <v>15</v>
      </c>
      <c r="I1694" s="5">
        <v>0.4</v>
      </c>
      <c r="J1694" s="6">
        <v>7500</v>
      </c>
      <c r="K1694" s="7">
        <f t="shared" si="12"/>
        <v>3000</v>
      </c>
      <c r="L1694" s="7">
        <f t="shared" si="13"/>
        <v>1200</v>
      </c>
      <c r="M1694" s="8">
        <v>0.4</v>
      </c>
    </row>
    <row r="1695" spans="1:13" x14ac:dyDescent="0.25">
      <c r="A1695" s="1"/>
      <c r="B1695" s="3" t="s">
        <v>12</v>
      </c>
      <c r="C1695" s="3">
        <v>1185732</v>
      </c>
      <c r="D1695" s="4">
        <v>44394</v>
      </c>
      <c r="E1695" s="3" t="s">
        <v>31</v>
      </c>
      <c r="F1695" s="3" t="s">
        <v>69</v>
      </c>
      <c r="G1695" s="3" t="s">
        <v>70</v>
      </c>
      <c r="H1695" s="3" t="s">
        <v>16</v>
      </c>
      <c r="I1695" s="5">
        <v>0.35000000000000009</v>
      </c>
      <c r="J1695" s="6">
        <v>5000</v>
      </c>
      <c r="K1695" s="7">
        <f t="shared" si="12"/>
        <v>1750.0000000000005</v>
      </c>
      <c r="L1695" s="7">
        <f t="shared" si="13"/>
        <v>612.50000000000011</v>
      </c>
      <c r="M1695" s="8">
        <v>0.35</v>
      </c>
    </row>
    <row r="1696" spans="1:13" x14ac:dyDescent="0.25">
      <c r="A1696" s="1"/>
      <c r="B1696" s="3" t="s">
        <v>12</v>
      </c>
      <c r="C1696" s="3">
        <v>1185732</v>
      </c>
      <c r="D1696" s="4">
        <v>44394</v>
      </c>
      <c r="E1696" s="3" t="s">
        <v>31</v>
      </c>
      <c r="F1696" s="3" t="s">
        <v>69</v>
      </c>
      <c r="G1696" s="3" t="s">
        <v>70</v>
      </c>
      <c r="H1696" s="3" t="s">
        <v>17</v>
      </c>
      <c r="I1696" s="5">
        <v>0.30000000000000004</v>
      </c>
      <c r="J1696" s="6">
        <v>4250</v>
      </c>
      <c r="K1696" s="7">
        <f t="shared" si="12"/>
        <v>1275.0000000000002</v>
      </c>
      <c r="L1696" s="7">
        <f t="shared" si="13"/>
        <v>446.25000000000006</v>
      </c>
      <c r="M1696" s="8">
        <v>0.35</v>
      </c>
    </row>
    <row r="1697" spans="1:13" x14ac:dyDescent="0.25">
      <c r="A1697" s="1"/>
      <c r="B1697" s="3" t="s">
        <v>12</v>
      </c>
      <c r="C1697" s="3">
        <v>1185732</v>
      </c>
      <c r="D1697" s="4">
        <v>44394</v>
      </c>
      <c r="E1697" s="3" t="s">
        <v>31</v>
      </c>
      <c r="F1697" s="3" t="s">
        <v>69</v>
      </c>
      <c r="G1697" s="3" t="s">
        <v>70</v>
      </c>
      <c r="H1697" s="3" t="s">
        <v>18</v>
      </c>
      <c r="I1697" s="5">
        <v>0.30000000000000004</v>
      </c>
      <c r="J1697" s="6">
        <v>3750</v>
      </c>
      <c r="K1697" s="7">
        <f t="shared" si="12"/>
        <v>1125.0000000000002</v>
      </c>
      <c r="L1697" s="7">
        <f t="shared" si="13"/>
        <v>450.00000000000011</v>
      </c>
      <c r="M1697" s="8">
        <v>0.4</v>
      </c>
    </row>
    <row r="1698" spans="1:13" x14ac:dyDescent="0.25">
      <c r="A1698" s="1"/>
      <c r="B1698" s="3" t="s">
        <v>12</v>
      </c>
      <c r="C1698" s="3">
        <v>1185732</v>
      </c>
      <c r="D1698" s="4">
        <v>44394</v>
      </c>
      <c r="E1698" s="3" t="s">
        <v>31</v>
      </c>
      <c r="F1698" s="3" t="s">
        <v>69</v>
      </c>
      <c r="G1698" s="3" t="s">
        <v>70</v>
      </c>
      <c r="H1698" s="3" t="s">
        <v>19</v>
      </c>
      <c r="I1698" s="5">
        <v>0.4</v>
      </c>
      <c r="J1698" s="6">
        <v>3750</v>
      </c>
      <c r="K1698" s="7">
        <f t="shared" si="12"/>
        <v>1500</v>
      </c>
      <c r="L1698" s="7">
        <f t="shared" si="13"/>
        <v>525</v>
      </c>
      <c r="M1698" s="8">
        <v>0.35</v>
      </c>
    </row>
    <row r="1699" spans="1:13" x14ac:dyDescent="0.25">
      <c r="A1699" s="1"/>
      <c r="B1699" s="3" t="s">
        <v>12</v>
      </c>
      <c r="C1699" s="3">
        <v>1185732</v>
      </c>
      <c r="D1699" s="4">
        <v>44394</v>
      </c>
      <c r="E1699" s="3" t="s">
        <v>31</v>
      </c>
      <c r="F1699" s="3" t="s">
        <v>69</v>
      </c>
      <c r="G1699" s="3" t="s">
        <v>70</v>
      </c>
      <c r="H1699" s="3" t="s">
        <v>20</v>
      </c>
      <c r="I1699" s="5">
        <v>0.45</v>
      </c>
      <c r="J1699" s="6">
        <v>5500</v>
      </c>
      <c r="K1699" s="7">
        <f t="shared" si="12"/>
        <v>2475</v>
      </c>
      <c r="L1699" s="7">
        <f t="shared" si="13"/>
        <v>1237.5</v>
      </c>
      <c r="M1699" s="8">
        <v>0.5</v>
      </c>
    </row>
    <row r="1700" spans="1:13" x14ac:dyDescent="0.25">
      <c r="A1700" s="1"/>
      <c r="B1700" s="3" t="s">
        <v>12</v>
      </c>
      <c r="C1700" s="3">
        <v>1185732</v>
      </c>
      <c r="D1700" s="4">
        <v>44426</v>
      </c>
      <c r="E1700" s="3" t="s">
        <v>31</v>
      </c>
      <c r="F1700" s="3" t="s">
        <v>69</v>
      </c>
      <c r="G1700" s="3" t="s">
        <v>70</v>
      </c>
      <c r="H1700" s="3" t="s">
        <v>15</v>
      </c>
      <c r="I1700" s="5">
        <v>0.4</v>
      </c>
      <c r="J1700" s="6">
        <v>7000</v>
      </c>
      <c r="K1700" s="7">
        <f t="shared" si="12"/>
        <v>2800</v>
      </c>
      <c r="L1700" s="7">
        <f t="shared" si="13"/>
        <v>1120</v>
      </c>
      <c r="M1700" s="8">
        <v>0.4</v>
      </c>
    </row>
    <row r="1701" spans="1:13" x14ac:dyDescent="0.25">
      <c r="A1701" s="1"/>
      <c r="B1701" s="3" t="s">
        <v>12</v>
      </c>
      <c r="C1701" s="3">
        <v>1185732</v>
      </c>
      <c r="D1701" s="4">
        <v>44426</v>
      </c>
      <c r="E1701" s="3" t="s">
        <v>31</v>
      </c>
      <c r="F1701" s="3" t="s">
        <v>69</v>
      </c>
      <c r="G1701" s="3" t="s">
        <v>70</v>
      </c>
      <c r="H1701" s="3" t="s">
        <v>16</v>
      </c>
      <c r="I1701" s="5">
        <v>0.40000000000000008</v>
      </c>
      <c r="J1701" s="6">
        <v>4750</v>
      </c>
      <c r="K1701" s="7">
        <f t="shared" si="12"/>
        <v>1900.0000000000005</v>
      </c>
      <c r="L1701" s="7">
        <f t="shared" si="13"/>
        <v>665.00000000000011</v>
      </c>
      <c r="M1701" s="8">
        <v>0.35</v>
      </c>
    </row>
    <row r="1702" spans="1:13" x14ac:dyDescent="0.25">
      <c r="A1702" s="1"/>
      <c r="B1702" s="3" t="s">
        <v>12</v>
      </c>
      <c r="C1702" s="3">
        <v>1185732</v>
      </c>
      <c r="D1702" s="4">
        <v>44426</v>
      </c>
      <c r="E1702" s="3" t="s">
        <v>31</v>
      </c>
      <c r="F1702" s="3" t="s">
        <v>69</v>
      </c>
      <c r="G1702" s="3" t="s">
        <v>70</v>
      </c>
      <c r="H1702" s="3" t="s">
        <v>17</v>
      </c>
      <c r="I1702" s="5">
        <v>0.35000000000000003</v>
      </c>
      <c r="J1702" s="6">
        <v>4000</v>
      </c>
      <c r="K1702" s="7">
        <f t="shared" si="12"/>
        <v>1400.0000000000002</v>
      </c>
      <c r="L1702" s="7">
        <f t="shared" si="13"/>
        <v>490.00000000000006</v>
      </c>
      <c r="M1702" s="8">
        <v>0.35</v>
      </c>
    </row>
    <row r="1703" spans="1:13" x14ac:dyDescent="0.25">
      <c r="A1703" s="1"/>
      <c r="B1703" s="3" t="s">
        <v>12</v>
      </c>
      <c r="C1703" s="3">
        <v>1185732</v>
      </c>
      <c r="D1703" s="4">
        <v>44426</v>
      </c>
      <c r="E1703" s="3" t="s">
        <v>31</v>
      </c>
      <c r="F1703" s="3" t="s">
        <v>69</v>
      </c>
      <c r="G1703" s="3" t="s">
        <v>70</v>
      </c>
      <c r="H1703" s="3" t="s">
        <v>18</v>
      </c>
      <c r="I1703" s="5">
        <v>0.25000000000000006</v>
      </c>
      <c r="J1703" s="6">
        <v>3250</v>
      </c>
      <c r="K1703" s="7">
        <f t="shared" si="12"/>
        <v>812.50000000000023</v>
      </c>
      <c r="L1703" s="7">
        <f t="shared" si="13"/>
        <v>325.00000000000011</v>
      </c>
      <c r="M1703" s="8">
        <v>0.4</v>
      </c>
    </row>
    <row r="1704" spans="1:13" x14ac:dyDescent="0.25">
      <c r="A1704" s="1"/>
      <c r="B1704" s="3" t="s">
        <v>12</v>
      </c>
      <c r="C1704" s="3">
        <v>1185732</v>
      </c>
      <c r="D1704" s="4">
        <v>44426</v>
      </c>
      <c r="E1704" s="3" t="s">
        <v>31</v>
      </c>
      <c r="F1704" s="3" t="s">
        <v>69</v>
      </c>
      <c r="G1704" s="3" t="s">
        <v>70</v>
      </c>
      <c r="H1704" s="3" t="s">
        <v>19</v>
      </c>
      <c r="I1704" s="5">
        <v>0.35000000000000003</v>
      </c>
      <c r="J1704" s="6">
        <v>3000</v>
      </c>
      <c r="K1704" s="7">
        <f t="shared" si="12"/>
        <v>1050</v>
      </c>
      <c r="L1704" s="7">
        <f t="shared" si="13"/>
        <v>367.5</v>
      </c>
      <c r="M1704" s="8">
        <v>0.35</v>
      </c>
    </row>
    <row r="1705" spans="1:13" x14ac:dyDescent="0.25">
      <c r="A1705" s="1"/>
      <c r="B1705" s="3" t="s">
        <v>12</v>
      </c>
      <c r="C1705" s="3">
        <v>1185732</v>
      </c>
      <c r="D1705" s="4">
        <v>44426</v>
      </c>
      <c r="E1705" s="3" t="s">
        <v>31</v>
      </c>
      <c r="F1705" s="3" t="s">
        <v>69</v>
      </c>
      <c r="G1705" s="3" t="s">
        <v>70</v>
      </c>
      <c r="H1705" s="3" t="s">
        <v>20</v>
      </c>
      <c r="I1705" s="5">
        <v>0.4</v>
      </c>
      <c r="J1705" s="6">
        <v>4750</v>
      </c>
      <c r="K1705" s="7">
        <f t="shared" si="12"/>
        <v>1900</v>
      </c>
      <c r="L1705" s="7">
        <f t="shared" si="13"/>
        <v>950</v>
      </c>
      <c r="M1705" s="8">
        <v>0.5</v>
      </c>
    </row>
    <row r="1706" spans="1:13" x14ac:dyDescent="0.25">
      <c r="A1706" s="1"/>
      <c r="B1706" s="3" t="s">
        <v>12</v>
      </c>
      <c r="C1706" s="3">
        <v>1185732</v>
      </c>
      <c r="D1706" s="4">
        <v>44458</v>
      </c>
      <c r="E1706" s="3" t="s">
        <v>31</v>
      </c>
      <c r="F1706" s="3" t="s">
        <v>69</v>
      </c>
      <c r="G1706" s="3" t="s">
        <v>70</v>
      </c>
      <c r="H1706" s="3" t="s">
        <v>15</v>
      </c>
      <c r="I1706" s="5">
        <v>0.35000000000000003</v>
      </c>
      <c r="J1706" s="6">
        <v>6000</v>
      </c>
      <c r="K1706" s="7">
        <f t="shared" si="12"/>
        <v>2100</v>
      </c>
      <c r="L1706" s="7">
        <f t="shared" si="13"/>
        <v>840</v>
      </c>
      <c r="M1706" s="8">
        <v>0.4</v>
      </c>
    </row>
    <row r="1707" spans="1:13" x14ac:dyDescent="0.25">
      <c r="A1707" s="1"/>
      <c r="B1707" s="3" t="s">
        <v>12</v>
      </c>
      <c r="C1707" s="3">
        <v>1185732</v>
      </c>
      <c r="D1707" s="4">
        <v>44458</v>
      </c>
      <c r="E1707" s="3" t="s">
        <v>31</v>
      </c>
      <c r="F1707" s="3" t="s">
        <v>69</v>
      </c>
      <c r="G1707" s="3" t="s">
        <v>70</v>
      </c>
      <c r="H1707" s="3" t="s">
        <v>16</v>
      </c>
      <c r="I1707" s="5">
        <v>0.3000000000000001</v>
      </c>
      <c r="J1707" s="6">
        <v>4000</v>
      </c>
      <c r="K1707" s="7">
        <f t="shared" si="12"/>
        <v>1200.0000000000005</v>
      </c>
      <c r="L1707" s="7">
        <f t="shared" si="13"/>
        <v>420.00000000000011</v>
      </c>
      <c r="M1707" s="8">
        <v>0.35</v>
      </c>
    </row>
    <row r="1708" spans="1:13" x14ac:dyDescent="0.25">
      <c r="A1708" s="1"/>
      <c r="B1708" s="3" t="s">
        <v>12</v>
      </c>
      <c r="C1708" s="3">
        <v>1185732</v>
      </c>
      <c r="D1708" s="4">
        <v>44458</v>
      </c>
      <c r="E1708" s="3" t="s">
        <v>31</v>
      </c>
      <c r="F1708" s="3" t="s">
        <v>69</v>
      </c>
      <c r="G1708" s="3" t="s">
        <v>70</v>
      </c>
      <c r="H1708" s="3" t="s">
        <v>17</v>
      </c>
      <c r="I1708" s="5">
        <v>0.15000000000000002</v>
      </c>
      <c r="J1708" s="6">
        <v>3000</v>
      </c>
      <c r="K1708" s="7">
        <f t="shared" si="12"/>
        <v>450.00000000000006</v>
      </c>
      <c r="L1708" s="7">
        <f t="shared" si="13"/>
        <v>157.5</v>
      </c>
      <c r="M1708" s="8">
        <v>0.35</v>
      </c>
    </row>
    <row r="1709" spans="1:13" x14ac:dyDescent="0.25">
      <c r="A1709" s="1"/>
      <c r="B1709" s="3" t="s">
        <v>12</v>
      </c>
      <c r="C1709" s="3">
        <v>1185732</v>
      </c>
      <c r="D1709" s="4">
        <v>44458</v>
      </c>
      <c r="E1709" s="3" t="s">
        <v>31</v>
      </c>
      <c r="F1709" s="3" t="s">
        <v>69</v>
      </c>
      <c r="G1709" s="3" t="s">
        <v>70</v>
      </c>
      <c r="H1709" s="3" t="s">
        <v>18</v>
      </c>
      <c r="I1709" s="5">
        <v>0.15000000000000002</v>
      </c>
      <c r="J1709" s="6">
        <v>2750</v>
      </c>
      <c r="K1709" s="7">
        <f t="shared" si="12"/>
        <v>412.50000000000006</v>
      </c>
      <c r="L1709" s="7">
        <f t="shared" si="13"/>
        <v>165.00000000000003</v>
      </c>
      <c r="M1709" s="8">
        <v>0.4</v>
      </c>
    </row>
    <row r="1710" spans="1:13" x14ac:dyDescent="0.25">
      <c r="A1710" s="1"/>
      <c r="B1710" s="3" t="s">
        <v>12</v>
      </c>
      <c r="C1710" s="3">
        <v>1185732</v>
      </c>
      <c r="D1710" s="4">
        <v>44458</v>
      </c>
      <c r="E1710" s="3" t="s">
        <v>31</v>
      </c>
      <c r="F1710" s="3" t="s">
        <v>69</v>
      </c>
      <c r="G1710" s="3" t="s">
        <v>70</v>
      </c>
      <c r="H1710" s="3" t="s">
        <v>19</v>
      </c>
      <c r="I1710" s="5">
        <v>0.25</v>
      </c>
      <c r="J1710" s="6">
        <v>2750</v>
      </c>
      <c r="K1710" s="7">
        <f t="shared" si="12"/>
        <v>687.5</v>
      </c>
      <c r="L1710" s="7">
        <f t="shared" si="13"/>
        <v>240.62499999999997</v>
      </c>
      <c r="M1710" s="8">
        <v>0.35</v>
      </c>
    </row>
    <row r="1711" spans="1:13" x14ac:dyDescent="0.25">
      <c r="A1711" s="1"/>
      <c r="B1711" s="3" t="s">
        <v>12</v>
      </c>
      <c r="C1711" s="3">
        <v>1185732</v>
      </c>
      <c r="D1711" s="4">
        <v>44458</v>
      </c>
      <c r="E1711" s="3" t="s">
        <v>31</v>
      </c>
      <c r="F1711" s="3" t="s">
        <v>69</v>
      </c>
      <c r="G1711" s="3" t="s">
        <v>70</v>
      </c>
      <c r="H1711" s="3" t="s">
        <v>20</v>
      </c>
      <c r="I1711" s="5">
        <v>0.30000000000000004</v>
      </c>
      <c r="J1711" s="6">
        <v>3500</v>
      </c>
      <c r="K1711" s="7">
        <f t="shared" si="12"/>
        <v>1050.0000000000002</v>
      </c>
      <c r="L1711" s="7">
        <f t="shared" si="13"/>
        <v>525.00000000000011</v>
      </c>
      <c r="M1711" s="8">
        <v>0.5</v>
      </c>
    </row>
    <row r="1712" spans="1:13" x14ac:dyDescent="0.25">
      <c r="A1712" s="1"/>
      <c r="B1712" s="3" t="s">
        <v>12</v>
      </c>
      <c r="C1712" s="3">
        <v>1185732</v>
      </c>
      <c r="D1712" s="4">
        <v>44487</v>
      </c>
      <c r="E1712" s="3" t="s">
        <v>31</v>
      </c>
      <c r="F1712" s="3" t="s">
        <v>69</v>
      </c>
      <c r="G1712" s="3" t="s">
        <v>70</v>
      </c>
      <c r="H1712" s="3" t="s">
        <v>15</v>
      </c>
      <c r="I1712" s="5">
        <v>0.35</v>
      </c>
      <c r="J1712" s="6">
        <v>5250</v>
      </c>
      <c r="K1712" s="7">
        <f t="shared" si="12"/>
        <v>1837.4999999999998</v>
      </c>
      <c r="L1712" s="7">
        <f t="shared" si="13"/>
        <v>735</v>
      </c>
      <c r="M1712" s="8">
        <v>0.4</v>
      </c>
    </row>
    <row r="1713" spans="1:13" x14ac:dyDescent="0.25">
      <c r="A1713" s="1"/>
      <c r="B1713" s="3" t="s">
        <v>12</v>
      </c>
      <c r="C1713" s="3">
        <v>1185732</v>
      </c>
      <c r="D1713" s="4">
        <v>44487</v>
      </c>
      <c r="E1713" s="3" t="s">
        <v>31</v>
      </c>
      <c r="F1713" s="3" t="s">
        <v>69</v>
      </c>
      <c r="G1713" s="3" t="s">
        <v>70</v>
      </c>
      <c r="H1713" s="3" t="s">
        <v>16</v>
      </c>
      <c r="I1713" s="5">
        <v>0.25</v>
      </c>
      <c r="J1713" s="6">
        <v>3500</v>
      </c>
      <c r="K1713" s="7">
        <f t="shared" si="12"/>
        <v>875</v>
      </c>
      <c r="L1713" s="7">
        <f t="shared" si="13"/>
        <v>306.25</v>
      </c>
      <c r="M1713" s="8">
        <v>0.35</v>
      </c>
    </row>
    <row r="1714" spans="1:13" x14ac:dyDescent="0.25">
      <c r="A1714" s="1"/>
      <c r="B1714" s="3" t="s">
        <v>12</v>
      </c>
      <c r="C1714" s="3">
        <v>1185732</v>
      </c>
      <c r="D1714" s="4">
        <v>44487</v>
      </c>
      <c r="E1714" s="3" t="s">
        <v>31</v>
      </c>
      <c r="F1714" s="3" t="s">
        <v>69</v>
      </c>
      <c r="G1714" s="3" t="s">
        <v>70</v>
      </c>
      <c r="H1714" s="3" t="s">
        <v>17</v>
      </c>
      <c r="I1714" s="5">
        <v>0.25</v>
      </c>
      <c r="J1714" s="6">
        <v>2500</v>
      </c>
      <c r="K1714" s="7">
        <f t="shared" si="12"/>
        <v>625</v>
      </c>
      <c r="L1714" s="7">
        <f t="shared" si="13"/>
        <v>218.75</v>
      </c>
      <c r="M1714" s="8">
        <v>0.35</v>
      </c>
    </row>
    <row r="1715" spans="1:13" x14ac:dyDescent="0.25">
      <c r="A1715" s="1"/>
      <c r="B1715" s="3" t="s">
        <v>12</v>
      </c>
      <c r="C1715" s="3">
        <v>1185732</v>
      </c>
      <c r="D1715" s="4">
        <v>44487</v>
      </c>
      <c r="E1715" s="3" t="s">
        <v>31</v>
      </c>
      <c r="F1715" s="3" t="s">
        <v>69</v>
      </c>
      <c r="G1715" s="3" t="s">
        <v>70</v>
      </c>
      <c r="H1715" s="3" t="s">
        <v>18</v>
      </c>
      <c r="I1715" s="5">
        <v>0.25</v>
      </c>
      <c r="J1715" s="6">
        <v>2250</v>
      </c>
      <c r="K1715" s="7">
        <f t="shared" si="12"/>
        <v>562.5</v>
      </c>
      <c r="L1715" s="7">
        <f t="shared" si="13"/>
        <v>225</v>
      </c>
      <c r="M1715" s="8">
        <v>0.4</v>
      </c>
    </row>
    <row r="1716" spans="1:13" x14ac:dyDescent="0.25">
      <c r="A1716" s="1"/>
      <c r="B1716" s="3" t="s">
        <v>12</v>
      </c>
      <c r="C1716" s="3">
        <v>1185732</v>
      </c>
      <c r="D1716" s="4">
        <v>44487</v>
      </c>
      <c r="E1716" s="3" t="s">
        <v>31</v>
      </c>
      <c r="F1716" s="3" t="s">
        <v>69</v>
      </c>
      <c r="G1716" s="3" t="s">
        <v>70</v>
      </c>
      <c r="H1716" s="3" t="s">
        <v>19</v>
      </c>
      <c r="I1716" s="5">
        <v>0.35</v>
      </c>
      <c r="J1716" s="6">
        <v>2250</v>
      </c>
      <c r="K1716" s="7">
        <f t="shared" si="12"/>
        <v>787.5</v>
      </c>
      <c r="L1716" s="7">
        <f t="shared" si="13"/>
        <v>275.625</v>
      </c>
      <c r="M1716" s="8">
        <v>0.35</v>
      </c>
    </row>
    <row r="1717" spans="1:13" x14ac:dyDescent="0.25">
      <c r="A1717" s="1"/>
      <c r="B1717" s="3" t="s">
        <v>12</v>
      </c>
      <c r="C1717" s="3">
        <v>1185732</v>
      </c>
      <c r="D1717" s="4">
        <v>44487</v>
      </c>
      <c r="E1717" s="3" t="s">
        <v>31</v>
      </c>
      <c r="F1717" s="3" t="s">
        <v>69</v>
      </c>
      <c r="G1717" s="3" t="s">
        <v>70</v>
      </c>
      <c r="H1717" s="3" t="s">
        <v>20</v>
      </c>
      <c r="I1717" s="5">
        <v>0.39999999999999991</v>
      </c>
      <c r="J1717" s="6">
        <v>3500</v>
      </c>
      <c r="K1717" s="7">
        <f t="shared" si="12"/>
        <v>1399.9999999999998</v>
      </c>
      <c r="L1717" s="7">
        <f t="shared" si="13"/>
        <v>699.99999999999989</v>
      </c>
      <c r="M1717" s="8">
        <v>0.5</v>
      </c>
    </row>
    <row r="1718" spans="1:13" x14ac:dyDescent="0.25">
      <c r="A1718" s="1"/>
      <c r="B1718" s="3" t="s">
        <v>12</v>
      </c>
      <c r="C1718" s="3">
        <v>1185732</v>
      </c>
      <c r="D1718" s="4">
        <v>44518</v>
      </c>
      <c r="E1718" s="3" t="s">
        <v>31</v>
      </c>
      <c r="F1718" s="3" t="s">
        <v>69</v>
      </c>
      <c r="G1718" s="3" t="s">
        <v>70</v>
      </c>
      <c r="H1718" s="3" t="s">
        <v>15</v>
      </c>
      <c r="I1718" s="5">
        <v>0.35000000000000003</v>
      </c>
      <c r="J1718" s="6">
        <v>5000</v>
      </c>
      <c r="K1718" s="7">
        <f t="shared" si="12"/>
        <v>1750.0000000000002</v>
      </c>
      <c r="L1718" s="7">
        <f t="shared" si="13"/>
        <v>700.00000000000011</v>
      </c>
      <c r="M1718" s="8">
        <v>0.4</v>
      </c>
    </row>
    <row r="1719" spans="1:13" x14ac:dyDescent="0.25">
      <c r="A1719" s="1"/>
      <c r="B1719" s="3" t="s">
        <v>12</v>
      </c>
      <c r="C1719" s="3">
        <v>1185732</v>
      </c>
      <c r="D1719" s="4">
        <v>44518</v>
      </c>
      <c r="E1719" s="3" t="s">
        <v>31</v>
      </c>
      <c r="F1719" s="3" t="s">
        <v>69</v>
      </c>
      <c r="G1719" s="3" t="s">
        <v>70</v>
      </c>
      <c r="H1719" s="3" t="s">
        <v>16</v>
      </c>
      <c r="I1719" s="5">
        <v>0.25000000000000006</v>
      </c>
      <c r="J1719" s="6">
        <v>3500</v>
      </c>
      <c r="K1719" s="7">
        <f t="shared" si="12"/>
        <v>875.00000000000023</v>
      </c>
      <c r="L1719" s="7">
        <f t="shared" si="13"/>
        <v>306.25000000000006</v>
      </c>
      <c r="M1719" s="8">
        <v>0.35</v>
      </c>
    </row>
    <row r="1720" spans="1:13" x14ac:dyDescent="0.25">
      <c r="A1720" s="1"/>
      <c r="B1720" s="3" t="s">
        <v>12</v>
      </c>
      <c r="C1720" s="3">
        <v>1185732</v>
      </c>
      <c r="D1720" s="4">
        <v>44518</v>
      </c>
      <c r="E1720" s="3" t="s">
        <v>31</v>
      </c>
      <c r="F1720" s="3" t="s">
        <v>69</v>
      </c>
      <c r="G1720" s="3" t="s">
        <v>70</v>
      </c>
      <c r="H1720" s="3" t="s">
        <v>17</v>
      </c>
      <c r="I1720" s="5">
        <v>0.25000000000000006</v>
      </c>
      <c r="J1720" s="6">
        <v>2950</v>
      </c>
      <c r="K1720" s="7">
        <f t="shared" si="12"/>
        <v>737.50000000000011</v>
      </c>
      <c r="L1720" s="7">
        <f t="shared" si="13"/>
        <v>258.125</v>
      </c>
      <c r="M1720" s="8">
        <v>0.35</v>
      </c>
    </row>
    <row r="1721" spans="1:13" x14ac:dyDescent="0.25">
      <c r="A1721" s="1"/>
      <c r="B1721" s="3" t="s">
        <v>12</v>
      </c>
      <c r="C1721" s="3">
        <v>1185732</v>
      </c>
      <c r="D1721" s="4">
        <v>44518</v>
      </c>
      <c r="E1721" s="3" t="s">
        <v>31</v>
      </c>
      <c r="F1721" s="3" t="s">
        <v>69</v>
      </c>
      <c r="G1721" s="3" t="s">
        <v>70</v>
      </c>
      <c r="H1721" s="3" t="s">
        <v>18</v>
      </c>
      <c r="I1721" s="5">
        <v>0.25000000000000006</v>
      </c>
      <c r="J1721" s="6">
        <v>3250</v>
      </c>
      <c r="K1721" s="7">
        <f t="shared" si="12"/>
        <v>812.50000000000023</v>
      </c>
      <c r="L1721" s="7">
        <f t="shared" si="13"/>
        <v>325.00000000000011</v>
      </c>
      <c r="M1721" s="8">
        <v>0.4</v>
      </c>
    </row>
    <row r="1722" spans="1:13" x14ac:dyDescent="0.25">
      <c r="A1722" s="1"/>
      <c r="B1722" s="3" t="s">
        <v>12</v>
      </c>
      <c r="C1722" s="3">
        <v>1185732</v>
      </c>
      <c r="D1722" s="4">
        <v>44518</v>
      </c>
      <c r="E1722" s="3" t="s">
        <v>31</v>
      </c>
      <c r="F1722" s="3" t="s">
        <v>69</v>
      </c>
      <c r="G1722" s="3" t="s">
        <v>70</v>
      </c>
      <c r="H1722" s="3" t="s">
        <v>19</v>
      </c>
      <c r="I1722" s="5">
        <v>0.44999999999999996</v>
      </c>
      <c r="J1722" s="6">
        <v>3000</v>
      </c>
      <c r="K1722" s="7">
        <f t="shared" si="12"/>
        <v>1349.9999999999998</v>
      </c>
      <c r="L1722" s="7">
        <f t="shared" si="13"/>
        <v>472.49999999999989</v>
      </c>
      <c r="M1722" s="8">
        <v>0.35</v>
      </c>
    </row>
    <row r="1723" spans="1:13" x14ac:dyDescent="0.25">
      <c r="A1723" s="1"/>
      <c r="B1723" s="3" t="s">
        <v>12</v>
      </c>
      <c r="C1723" s="3">
        <v>1185732</v>
      </c>
      <c r="D1723" s="4">
        <v>44518</v>
      </c>
      <c r="E1723" s="3" t="s">
        <v>31</v>
      </c>
      <c r="F1723" s="3" t="s">
        <v>69</v>
      </c>
      <c r="G1723" s="3" t="s">
        <v>70</v>
      </c>
      <c r="H1723" s="3" t="s">
        <v>20</v>
      </c>
      <c r="I1723" s="5">
        <v>0.49999999999999983</v>
      </c>
      <c r="J1723" s="6">
        <v>4000</v>
      </c>
      <c r="K1723" s="7">
        <f t="shared" si="12"/>
        <v>1999.9999999999993</v>
      </c>
      <c r="L1723" s="7">
        <f t="shared" si="13"/>
        <v>999.99999999999966</v>
      </c>
      <c r="M1723" s="8">
        <v>0.5</v>
      </c>
    </row>
    <row r="1724" spans="1:13" x14ac:dyDescent="0.25">
      <c r="A1724" s="1"/>
      <c r="B1724" s="3" t="s">
        <v>12</v>
      </c>
      <c r="C1724" s="3">
        <v>1185732</v>
      </c>
      <c r="D1724" s="4">
        <v>44547</v>
      </c>
      <c r="E1724" s="3" t="s">
        <v>31</v>
      </c>
      <c r="F1724" s="3" t="s">
        <v>69</v>
      </c>
      <c r="G1724" s="3" t="s">
        <v>70</v>
      </c>
      <c r="H1724" s="3" t="s">
        <v>15</v>
      </c>
      <c r="I1724" s="5">
        <v>0.44999999999999996</v>
      </c>
      <c r="J1724" s="6">
        <v>6500</v>
      </c>
      <c r="K1724" s="7">
        <f t="shared" si="12"/>
        <v>2924.9999999999995</v>
      </c>
      <c r="L1724" s="7">
        <f t="shared" si="13"/>
        <v>1169.9999999999998</v>
      </c>
      <c r="M1724" s="8">
        <v>0.4</v>
      </c>
    </row>
    <row r="1725" spans="1:13" x14ac:dyDescent="0.25">
      <c r="A1725" s="1"/>
      <c r="B1725" s="3" t="s">
        <v>12</v>
      </c>
      <c r="C1725" s="3">
        <v>1185732</v>
      </c>
      <c r="D1725" s="4">
        <v>44547</v>
      </c>
      <c r="E1725" s="3" t="s">
        <v>31</v>
      </c>
      <c r="F1725" s="3" t="s">
        <v>69</v>
      </c>
      <c r="G1725" s="3" t="s">
        <v>70</v>
      </c>
      <c r="H1725" s="3" t="s">
        <v>16</v>
      </c>
      <c r="I1725" s="5">
        <v>0.35000000000000003</v>
      </c>
      <c r="J1725" s="6">
        <v>4500</v>
      </c>
      <c r="K1725" s="7">
        <f t="shared" si="12"/>
        <v>1575.0000000000002</v>
      </c>
      <c r="L1725" s="7">
        <f t="shared" si="13"/>
        <v>551.25</v>
      </c>
      <c r="M1725" s="8">
        <v>0.35</v>
      </c>
    </row>
    <row r="1726" spans="1:13" x14ac:dyDescent="0.25">
      <c r="A1726" s="1"/>
      <c r="B1726" s="3" t="s">
        <v>12</v>
      </c>
      <c r="C1726" s="3">
        <v>1185732</v>
      </c>
      <c r="D1726" s="4">
        <v>44547</v>
      </c>
      <c r="E1726" s="3" t="s">
        <v>31</v>
      </c>
      <c r="F1726" s="3" t="s">
        <v>69</v>
      </c>
      <c r="G1726" s="3" t="s">
        <v>70</v>
      </c>
      <c r="H1726" s="3" t="s">
        <v>17</v>
      </c>
      <c r="I1726" s="5">
        <v>0.35000000000000003</v>
      </c>
      <c r="J1726" s="6">
        <v>4000</v>
      </c>
      <c r="K1726" s="7">
        <f t="shared" si="12"/>
        <v>1400.0000000000002</v>
      </c>
      <c r="L1726" s="7">
        <f t="shared" si="13"/>
        <v>490.00000000000006</v>
      </c>
      <c r="M1726" s="8">
        <v>0.35</v>
      </c>
    </row>
    <row r="1727" spans="1:13" x14ac:dyDescent="0.25">
      <c r="A1727" s="1"/>
      <c r="B1727" s="3" t="s">
        <v>12</v>
      </c>
      <c r="C1727" s="3">
        <v>1185732</v>
      </c>
      <c r="D1727" s="4">
        <v>44547</v>
      </c>
      <c r="E1727" s="3" t="s">
        <v>31</v>
      </c>
      <c r="F1727" s="3" t="s">
        <v>69</v>
      </c>
      <c r="G1727" s="3" t="s">
        <v>70</v>
      </c>
      <c r="H1727" s="3" t="s">
        <v>18</v>
      </c>
      <c r="I1727" s="5">
        <v>0.35000000000000003</v>
      </c>
      <c r="J1727" s="6">
        <v>3500</v>
      </c>
      <c r="K1727" s="7">
        <f t="shared" si="12"/>
        <v>1225.0000000000002</v>
      </c>
      <c r="L1727" s="7">
        <f t="shared" si="13"/>
        <v>490.00000000000011</v>
      </c>
      <c r="M1727" s="8">
        <v>0.4</v>
      </c>
    </row>
    <row r="1728" spans="1:13" x14ac:dyDescent="0.25">
      <c r="A1728" s="1"/>
      <c r="B1728" s="3" t="s">
        <v>12</v>
      </c>
      <c r="C1728" s="3">
        <v>1185732</v>
      </c>
      <c r="D1728" s="4">
        <v>44547</v>
      </c>
      <c r="E1728" s="3" t="s">
        <v>31</v>
      </c>
      <c r="F1728" s="3" t="s">
        <v>69</v>
      </c>
      <c r="G1728" s="3" t="s">
        <v>70</v>
      </c>
      <c r="H1728" s="3" t="s">
        <v>19</v>
      </c>
      <c r="I1728" s="5">
        <v>0.44999999999999996</v>
      </c>
      <c r="J1728" s="6">
        <v>3500</v>
      </c>
      <c r="K1728" s="7">
        <f t="shared" si="12"/>
        <v>1574.9999999999998</v>
      </c>
      <c r="L1728" s="7">
        <f t="shared" si="13"/>
        <v>551.24999999999989</v>
      </c>
      <c r="M1728" s="8">
        <v>0.35</v>
      </c>
    </row>
    <row r="1729" spans="1:13" x14ac:dyDescent="0.25">
      <c r="A1729" s="1"/>
      <c r="B1729" s="3" t="s">
        <v>12</v>
      </c>
      <c r="C1729" s="3">
        <v>1185732</v>
      </c>
      <c r="D1729" s="4">
        <v>44547</v>
      </c>
      <c r="E1729" s="3" t="s">
        <v>31</v>
      </c>
      <c r="F1729" s="3" t="s">
        <v>69</v>
      </c>
      <c r="G1729" s="3" t="s">
        <v>70</v>
      </c>
      <c r="H1729" s="3" t="s">
        <v>20</v>
      </c>
      <c r="I1729" s="5">
        <v>0.49999999999999983</v>
      </c>
      <c r="J1729" s="6">
        <v>4500</v>
      </c>
      <c r="K1729" s="7">
        <f t="shared" si="12"/>
        <v>2249.9999999999991</v>
      </c>
      <c r="L1729" s="7">
        <f t="shared" si="13"/>
        <v>1124.9999999999995</v>
      </c>
      <c r="M1729" s="8">
        <v>0.5</v>
      </c>
    </row>
    <row r="1730" spans="1:13" x14ac:dyDescent="0.25">
      <c r="A1730" s="1" t="s">
        <v>37</v>
      </c>
      <c r="B1730" s="3" t="s">
        <v>12</v>
      </c>
      <c r="C1730" s="3">
        <v>1185732</v>
      </c>
      <c r="D1730" s="4">
        <v>44207</v>
      </c>
      <c r="E1730" s="3" t="s">
        <v>31</v>
      </c>
      <c r="F1730" s="3" t="s">
        <v>71</v>
      </c>
      <c r="G1730" s="3" t="s">
        <v>72</v>
      </c>
      <c r="H1730" s="3" t="s">
        <v>15</v>
      </c>
      <c r="I1730" s="5">
        <v>0.25</v>
      </c>
      <c r="J1730" s="6">
        <v>6750</v>
      </c>
      <c r="K1730" s="7">
        <f t="shared" si="12"/>
        <v>1687.5</v>
      </c>
      <c r="L1730" s="7">
        <f t="shared" si="13"/>
        <v>675</v>
      </c>
      <c r="M1730" s="8">
        <v>0.4</v>
      </c>
    </row>
    <row r="1731" spans="1:13" x14ac:dyDescent="0.25">
      <c r="A1731" s="1"/>
      <c r="B1731" s="3" t="s">
        <v>12</v>
      </c>
      <c r="C1731" s="3">
        <v>1185732</v>
      </c>
      <c r="D1731" s="4">
        <v>44207</v>
      </c>
      <c r="E1731" s="3" t="s">
        <v>31</v>
      </c>
      <c r="F1731" s="3" t="s">
        <v>71</v>
      </c>
      <c r="G1731" s="3" t="s">
        <v>72</v>
      </c>
      <c r="H1731" s="3" t="s">
        <v>16</v>
      </c>
      <c r="I1731" s="5">
        <v>0.25</v>
      </c>
      <c r="J1731" s="6">
        <v>4750</v>
      </c>
      <c r="K1731" s="7">
        <f t="shared" si="12"/>
        <v>1187.5</v>
      </c>
      <c r="L1731" s="7">
        <f t="shared" si="13"/>
        <v>415.625</v>
      </c>
      <c r="M1731" s="8">
        <v>0.35</v>
      </c>
    </row>
    <row r="1732" spans="1:13" x14ac:dyDescent="0.25">
      <c r="A1732" s="1"/>
      <c r="B1732" s="3" t="s">
        <v>12</v>
      </c>
      <c r="C1732" s="3">
        <v>1185732</v>
      </c>
      <c r="D1732" s="4">
        <v>44207</v>
      </c>
      <c r="E1732" s="3" t="s">
        <v>31</v>
      </c>
      <c r="F1732" s="3" t="s">
        <v>71</v>
      </c>
      <c r="G1732" s="3" t="s">
        <v>72</v>
      </c>
      <c r="H1732" s="3" t="s">
        <v>17</v>
      </c>
      <c r="I1732" s="5">
        <v>0.15000000000000002</v>
      </c>
      <c r="J1732" s="6">
        <v>4750</v>
      </c>
      <c r="K1732" s="7">
        <f t="shared" si="12"/>
        <v>712.50000000000011</v>
      </c>
      <c r="L1732" s="7">
        <f t="shared" si="13"/>
        <v>249.37500000000003</v>
      </c>
      <c r="M1732" s="8">
        <v>0.35</v>
      </c>
    </row>
    <row r="1733" spans="1:13" x14ac:dyDescent="0.25">
      <c r="A1733" s="1"/>
      <c r="B1733" s="3" t="s">
        <v>12</v>
      </c>
      <c r="C1733" s="3">
        <v>1185732</v>
      </c>
      <c r="D1733" s="4">
        <v>44207</v>
      </c>
      <c r="E1733" s="3" t="s">
        <v>31</v>
      </c>
      <c r="F1733" s="3" t="s">
        <v>71</v>
      </c>
      <c r="G1733" s="3" t="s">
        <v>72</v>
      </c>
      <c r="H1733" s="3" t="s">
        <v>18</v>
      </c>
      <c r="I1733" s="5">
        <v>0.20000000000000007</v>
      </c>
      <c r="J1733" s="6">
        <v>3250</v>
      </c>
      <c r="K1733" s="7">
        <f t="shared" si="12"/>
        <v>650.00000000000023</v>
      </c>
      <c r="L1733" s="7">
        <f t="shared" si="13"/>
        <v>260.00000000000011</v>
      </c>
      <c r="M1733" s="8">
        <v>0.4</v>
      </c>
    </row>
    <row r="1734" spans="1:13" x14ac:dyDescent="0.25">
      <c r="A1734" s="1"/>
      <c r="B1734" s="3" t="s">
        <v>12</v>
      </c>
      <c r="C1734" s="3">
        <v>1185732</v>
      </c>
      <c r="D1734" s="4">
        <v>44207</v>
      </c>
      <c r="E1734" s="3" t="s">
        <v>31</v>
      </c>
      <c r="F1734" s="3" t="s">
        <v>71</v>
      </c>
      <c r="G1734" s="3" t="s">
        <v>72</v>
      </c>
      <c r="H1734" s="3" t="s">
        <v>19</v>
      </c>
      <c r="I1734" s="5">
        <v>0.35</v>
      </c>
      <c r="J1734" s="6">
        <v>3750</v>
      </c>
      <c r="K1734" s="7">
        <f t="shared" si="12"/>
        <v>1312.5</v>
      </c>
      <c r="L1734" s="7">
        <f t="shared" si="13"/>
        <v>459.37499999999994</v>
      </c>
      <c r="M1734" s="8">
        <v>0.35</v>
      </c>
    </row>
    <row r="1735" spans="1:13" x14ac:dyDescent="0.25">
      <c r="A1735" s="1"/>
      <c r="B1735" s="3" t="s">
        <v>12</v>
      </c>
      <c r="C1735" s="3">
        <v>1185732</v>
      </c>
      <c r="D1735" s="4">
        <v>44207</v>
      </c>
      <c r="E1735" s="3" t="s">
        <v>31</v>
      </c>
      <c r="F1735" s="3" t="s">
        <v>71</v>
      </c>
      <c r="G1735" s="3" t="s">
        <v>72</v>
      </c>
      <c r="H1735" s="3" t="s">
        <v>20</v>
      </c>
      <c r="I1735" s="5">
        <v>0.25</v>
      </c>
      <c r="J1735" s="6">
        <v>4750</v>
      </c>
      <c r="K1735" s="7">
        <f t="shared" si="12"/>
        <v>1187.5</v>
      </c>
      <c r="L1735" s="7">
        <f t="shared" si="13"/>
        <v>593.75</v>
      </c>
      <c r="M1735" s="8">
        <v>0.5</v>
      </c>
    </row>
    <row r="1736" spans="1:13" x14ac:dyDescent="0.25">
      <c r="A1736" s="1"/>
      <c r="B1736" s="3" t="s">
        <v>12</v>
      </c>
      <c r="C1736" s="3">
        <v>1185732</v>
      </c>
      <c r="D1736" s="4">
        <v>44238</v>
      </c>
      <c r="E1736" s="3" t="s">
        <v>31</v>
      </c>
      <c r="F1736" s="3" t="s">
        <v>71</v>
      </c>
      <c r="G1736" s="3" t="s">
        <v>72</v>
      </c>
      <c r="H1736" s="3" t="s">
        <v>15</v>
      </c>
      <c r="I1736" s="5">
        <v>0.25</v>
      </c>
      <c r="J1736" s="6">
        <v>7250</v>
      </c>
      <c r="K1736" s="7">
        <f t="shared" si="12"/>
        <v>1812.5</v>
      </c>
      <c r="L1736" s="7">
        <f t="shared" si="13"/>
        <v>725</v>
      </c>
      <c r="M1736" s="8">
        <v>0.4</v>
      </c>
    </row>
    <row r="1737" spans="1:13" x14ac:dyDescent="0.25">
      <c r="A1737" s="1"/>
      <c r="B1737" s="3" t="s">
        <v>12</v>
      </c>
      <c r="C1737" s="3">
        <v>1185732</v>
      </c>
      <c r="D1737" s="4">
        <v>44238</v>
      </c>
      <c r="E1737" s="3" t="s">
        <v>31</v>
      </c>
      <c r="F1737" s="3" t="s">
        <v>71</v>
      </c>
      <c r="G1737" s="3" t="s">
        <v>72</v>
      </c>
      <c r="H1737" s="3" t="s">
        <v>16</v>
      </c>
      <c r="I1737" s="5">
        <v>0.25</v>
      </c>
      <c r="J1737" s="6">
        <v>3750</v>
      </c>
      <c r="K1737" s="7">
        <f t="shared" si="12"/>
        <v>937.5</v>
      </c>
      <c r="L1737" s="7">
        <f t="shared" si="13"/>
        <v>328.125</v>
      </c>
      <c r="M1737" s="8">
        <v>0.35</v>
      </c>
    </row>
    <row r="1738" spans="1:13" x14ac:dyDescent="0.25">
      <c r="A1738" s="1"/>
      <c r="B1738" s="3" t="s">
        <v>12</v>
      </c>
      <c r="C1738" s="3">
        <v>1185732</v>
      </c>
      <c r="D1738" s="4">
        <v>44238</v>
      </c>
      <c r="E1738" s="3" t="s">
        <v>31</v>
      </c>
      <c r="F1738" s="3" t="s">
        <v>71</v>
      </c>
      <c r="G1738" s="3" t="s">
        <v>72</v>
      </c>
      <c r="H1738" s="3" t="s">
        <v>17</v>
      </c>
      <c r="I1738" s="5">
        <v>0.15000000000000002</v>
      </c>
      <c r="J1738" s="6">
        <v>4250</v>
      </c>
      <c r="K1738" s="7">
        <f t="shared" si="12"/>
        <v>637.50000000000011</v>
      </c>
      <c r="L1738" s="7">
        <f t="shared" si="13"/>
        <v>223.12500000000003</v>
      </c>
      <c r="M1738" s="8">
        <v>0.35</v>
      </c>
    </row>
    <row r="1739" spans="1:13" x14ac:dyDescent="0.25">
      <c r="A1739" s="1"/>
      <c r="B1739" s="3" t="s">
        <v>12</v>
      </c>
      <c r="C1739" s="3">
        <v>1185732</v>
      </c>
      <c r="D1739" s="4">
        <v>44238</v>
      </c>
      <c r="E1739" s="3" t="s">
        <v>31</v>
      </c>
      <c r="F1739" s="3" t="s">
        <v>71</v>
      </c>
      <c r="G1739" s="3" t="s">
        <v>72</v>
      </c>
      <c r="H1739" s="3" t="s">
        <v>18</v>
      </c>
      <c r="I1739" s="5">
        <v>0.20000000000000007</v>
      </c>
      <c r="J1739" s="6">
        <v>3000</v>
      </c>
      <c r="K1739" s="7">
        <f t="shared" si="12"/>
        <v>600.00000000000023</v>
      </c>
      <c r="L1739" s="7">
        <f t="shared" si="13"/>
        <v>240.00000000000011</v>
      </c>
      <c r="M1739" s="8">
        <v>0.4</v>
      </c>
    </row>
    <row r="1740" spans="1:13" x14ac:dyDescent="0.25">
      <c r="A1740" s="1"/>
      <c r="B1740" s="3" t="s">
        <v>12</v>
      </c>
      <c r="C1740" s="3">
        <v>1185732</v>
      </c>
      <c r="D1740" s="4">
        <v>44238</v>
      </c>
      <c r="E1740" s="3" t="s">
        <v>31</v>
      </c>
      <c r="F1740" s="3" t="s">
        <v>71</v>
      </c>
      <c r="G1740" s="3" t="s">
        <v>72</v>
      </c>
      <c r="H1740" s="3" t="s">
        <v>19</v>
      </c>
      <c r="I1740" s="5">
        <v>0.35</v>
      </c>
      <c r="J1740" s="6">
        <v>3750</v>
      </c>
      <c r="K1740" s="7">
        <f t="shared" si="12"/>
        <v>1312.5</v>
      </c>
      <c r="L1740" s="7">
        <f t="shared" si="13"/>
        <v>459.37499999999994</v>
      </c>
      <c r="M1740" s="8">
        <v>0.35</v>
      </c>
    </row>
    <row r="1741" spans="1:13" x14ac:dyDescent="0.25">
      <c r="A1741" s="1"/>
      <c r="B1741" s="3" t="s">
        <v>12</v>
      </c>
      <c r="C1741" s="3">
        <v>1185732</v>
      </c>
      <c r="D1741" s="4">
        <v>44238</v>
      </c>
      <c r="E1741" s="3" t="s">
        <v>31</v>
      </c>
      <c r="F1741" s="3" t="s">
        <v>71</v>
      </c>
      <c r="G1741" s="3" t="s">
        <v>72</v>
      </c>
      <c r="H1741" s="3" t="s">
        <v>20</v>
      </c>
      <c r="I1741" s="5">
        <v>0.25</v>
      </c>
      <c r="J1741" s="6">
        <v>4500</v>
      </c>
      <c r="K1741" s="7">
        <f t="shared" si="12"/>
        <v>1125</v>
      </c>
      <c r="L1741" s="7">
        <f t="shared" si="13"/>
        <v>562.5</v>
      </c>
      <c r="M1741" s="8">
        <v>0.5</v>
      </c>
    </row>
    <row r="1742" spans="1:13" x14ac:dyDescent="0.25">
      <c r="A1742" s="1"/>
      <c r="B1742" s="3" t="s">
        <v>12</v>
      </c>
      <c r="C1742" s="3">
        <v>1185732</v>
      </c>
      <c r="D1742" s="4">
        <v>44265</v>
      </c>
      <c r="E1742" s="3" t="s">
        <v>31</v>
      </c>
      <c r="F1742" s="3" t="s">
        <v>71</v>
      </c>
      <c r="G1742" s="3" t="s">
        <v>72</v>
      </c>
      <c r="H1742" s="3" t="s">
        <v>15</v>
      </c>
      <c r="I1742" s="5">
        <v>0.30000000000000004</v>
      </c>
      <c r="J1742" s="6">
        <v>6700</v>
      </c>
      <c r="K1742" s="7">
        <f t="shared" si="12"/>
        <v>2010.0000000000002</v>
      </c>
      <c r="L1742" s="7">
        <f t="shared" si="13"/>
        <v>804.00000000000011</v>
      </c>
      <c r="M1742" s="8">
        <v>0.4</v>
      </c>
    </row>
    <row r="1743" spans="1:13" x14ac:dyDescent="0.25">
      <c r="A1743" s="1"/>
      <c r="B1743" s="3" t="s">
        <v>12</v>
      </c>
      <c r="C1743" s="3">
        <v>1185732</v>
      </c>
      <c r="D1743" s="4">
        <v>44265</v>
      </c>
      <c r="E1743" s="3" t="s">
        <v>31</v>
      </c>
      <c r="F1743" s="3" t="s">
        <v>71</v>
      </c>
      <c r="G1743" s="3" t="s">
        <v>72</v>
      </c>
      <c r="H1743" s="3" t="s">
        <v>16</v>
      </c>
      <c r="I1743" s="5">
        <v>0.30000000000000004</v>
      </c>
      <c r="J1743" s="6">
        <v>3500</v>
      </c>
      <c r="K1743" s="7">
        <f t="shared" si="12"/>
        <v>1050.0000000000002</v>
      </c>
      <c r="L1743" s="7">
        <f t="shared" si="13"/>
        <v>367.50000000000006</v>
      </c>
      <c r="M1743" s="8">
        <v>0.35</v>
      </c>
    </row>
    <row r="1744" spans="1:13" x14ac:dyDescent="0.25">
      <c r="A1744" s="1"/>
      <c r="B1744" s="3" t="s">
        <v>12</v>
      </c>
      <c r="C1744" s="3">
        <v>1185732</v>
      </c>
      <c r="D1744" s="4">
        <v>44265</v>
      </c>
      <c r="E1744" s="3" t="s">
        <v>31</v>
      </c>
      <c r="F1744" s="3" t="s">
        <v>71</v>
      </c>
      <c r="G1744" s="3" t="s">
        <v>72</v>
      </c>
      <c r="H1744" s="3" t="s">
        <v>17</v>
      </c>
      <c r="I1744" s="5">
        <v>0.20000000000000007</v>
      </c>
      <c r="J1744" s="6">
        <v>4000</v>
      </c>
      <c r="K1744" s="7">
        <f t="shared" si="12"/>
        <v>800.00000000000023</v>
      </c>
      <c r="L1744" s="7">
        <f t="shared" si="13"/>
        <v>280.00000000000006</v>
      </c>
      <c r="M1744" s="8">
        <v>0.35</v>
      </c>
    </row>
    <row r="1745" spans="1:13" x14ac:dyDescent="0.25">
      <c r="A1745" s="1"/>
      <c r="B1745" s="3" t="s">
        <v>12</v>
      </c>
      <c r="C1745" s="3">
        <v>1185732</v>
      </c>
      <c r="D1745" s="4">
        <v>44265</v>
      </c>
      <c r="E1745" s="3" t="s">
        <v>31</v>
      </c>
      <c r="F1745" s="3" t="s">
        <v>71</v>
      </c>
      <c r="G1745" s="3" t="s">
        <v>72</v>
      </c>
      <c r="H1745" s="3" t="s">
        <v>18</v>
      </c>
      <c r="I1745" s="5">
        <v>0.25</v>
      </c>
      <c r="J1745" s="6">
        <v>2500</v>
      </c>
      <c r="K1745" s="7">
        <f t="shared" si="12"/>
        <v>625</v>
      </c>
      <c r="L1745" s="7">
        <f t="shared" si="13"/>
        <v>250</v>
      </c>
      <c r="M1745" s="8">
        <v>0.4</v>
      </c>
    </row>
    <row r="1746" spans="1:13" x14ac:dyDescent="0.25">
      <c r="A1746" s="1"/>
      <c r="B1746" s="3" t="s">
        <v>12</v>
      </c>
      <c r="C1746" s="3">
        <v>1185732</v>
      </c>
      <c r="D1746" s="4">
        <v>44265</v>
      </c>
      <c r="E1746" s="3" t="s">
        <v>31</v>
      </c>
      <c r="F1746" s="3" t="s">
        <v>71</v>
      </c>
      <c r="G1746" s="3" t="s">
        <v>72</v>
      </c>
      <c r="H1746" s="3" t="s">
        <v>19</v>
      </c>
      <c r="I1746" s="5">
        <v>0.4</v>
      </c>
      <c r="J1746" s="6">
        <v>3000</v>
      </c>
      <c r="K1746" s="7">
        <f t="shared" si="12"/>
        <v>1200</v>
      </c>
      <c r="L1746" s="7">
        <f t="shared" si="13"/>
        <v>420</v>
      </c>
      <c r="M1746" s="8">
        <v>0.35</v>
      </c>
    </row>
    <row r="1747" spans="1:13" x14ac:dyDescent="0.25">
      <c r="A1747" s="1"/>
      <c r="B1747" s="3" t="s">
        <v>12</v>
      </c>
      <c r="C1747" s="3">
        <v>1185732</v>
      </c>
      <c r="D1747" s="4">
        <v>44265</v>
      </c>
      <c r="E1747" s="3" t="s">
        <v>31</v>
      </c>
      <c r="F1747" s="3" t="s">
        <v>71</v>
      </c>
      <c r="G1747" s="3" t="s">
        <v>72</v>
      </c>
      <c r="H1747" s="3" t="s">
        <v>20</v>
      </c>
      <c r="I1747" s="5">
        <v>0.30000000000000004</v>
      </c>
      <c r="J1747" s="6">
        <v>4000</v>
      </c>
      <c r="K1747" s="7">
        <f t="shared" si="12"/>
        <v>1200.0000000000002</v>
      </c>
      <c r="L1747" s="7">
        <f t="shared" si="13"/>
        <v>600.00000000000011</v>
      </c>
      <c r="M1747" s="8">
        <v>0.5</v>
      </c>
    </row>
    <row r="1748" spans="1:13" x14ac:dyDescent="0.25">
      <c r="A1748" s="1"/>
      <c r="B1748" s="3" t="s">
        <v>12</v>
      </c>
      <c r="C1748" s="3">
        <v>1185732</v>
      </c>
      <c r="D1748" s="4">
        <v>44297</v>
      </c>
      <c r="E1748" s="3" t="s">
        <v>31</v>
      </c>
      <c r="F1748" s="3" t="s">
        <v>71</v>
      </c>
      <c r="G1748" s="3" t="s">
        <v>72</v>
      </c>
      <c r="H1748" s="3" t="s">
        <v>15</v>
      </c>
      <c r="I1748" s="5">
        <v>0.30000000000000004</v>
      </c>
      <c r="J1748" s="6">
        <v>6250</v>
      </c>
      <c r="K1748" s="7">
        <f t="shared" si="12"/>
        <v>1875.0000000000002</v>
      </c>
      <c r="L1748" s="7">
        <f t="shared" si="13"/>
        <v>750.00000000000011</v>
      </c>
      <c r="M1748" s="8">
        <v>0.4</v>
      </c>
    </row>
    <row r="1749" spans="1:13" x14ac:dyDescent="0.25">
      <c r="A1749" s="1"/>
      <c r="B1749" s="3" t="s">
        <v>12</v>
      </c>
      <c r="C1749" s="3">
        <v>1185732</v>
      </c>
      <c r="D1749" s="4">
        <v>44297</v>
      </c>
      <c r="E1749" s="3" t="s">
        <v>31</v>
      </c>
      <c r="F1749" s="3" t="s">
        <v>71</v>
      </c>
      <c r="G1749" s="3" t="s">
        <v>72</v>
      </c>
      <c r="H1749" s="3" t="s">
        <v>16</v>
      </c>
      <c r="I1749" s="5">
        <v>0.25000000000000006</v>
      </c>
      <c r="J1749" s="6">
        <v>3250</v>
      </c>
      <c r="K1749" s="7">
        <f t="shared" si="12"/>
        <v>812.50000000000023</v>
      </c>
      <c r="L1749" s="7">
        <f t="shared" si="13"/>
        <v>284.37500000000006</v>
      </c>
      <c r="M1749" s="8">
        <v>0.35</v>
      </c>
    </row>
    <row r="1750" spans="1:13" x14ac:dyDescent="0.25">
      <c r="A1750" s="1"/>
      <c r="B1750" s="3" t="s">
        <v>12</v>
      </c>
      <c r="C1750" s="3">
        <v>1185732</v>
      </c>
      <c r="D1750" s="4">
        <v>44297</v>
      </c>
      <c r="E1750" s="3" t="s">
        <v>31</v>
      </c>
      <c r="F1750" s="3" t="s">
        <v>71</v>
      </c>
      <c r="G1750" s="3" t="s">
        <v>72</v>
      </c>
      <c r="H1750" s="3" t="s">
        <v>17</v>
      </c>
      <c r="I1750" s="5">
        <v>0.15000000000000008</v>
      </c>
      <c r="J1750" s="6">
        <v>3250</v>
      </c>
      <c r="K1750" s="7">
        <f t="shared" si="12"/>
        <v>487.50000000000023</v>
      </c>
      <c r="L1750" s="7">
        <f t="shared" si="13"/>
        <v>170.62500000000006</v>
      </c>
      <c r="M1750" s="8">
        <v>0.35</v>
      </c>
    </row>
    <row r="1751" spans="1:13" x14ac:dyDescent="0.25">
      <c r="A1751" s="1"/>
      <c r="B1751" s="3" t="s">
        <v>12</v>
      </c>
      <c r="C1751" s="3">
        <v>1185732</v>
      </c>
      <c r="D1751" s="4">
        <v>44297</v>
      </c>
      <c r="E1751" s="3" t="s">
        <v>31</v>
      </c>
      <c r="F1751" s="3" t="s">
        <v>71</v>
      </c>
      <c r="G1751" s="3" t="s">
        <v>72</v>
      </c>
      <c r="H1751" s="3" t="s">
        <v>18</v>
      </c>
      <c r="I1751" s="5">
        <v>0.2</v>
      </c>
      <c r="J1751" s="6">
        <v>2500</v>
      </c>
      <c r="K1751" s="7">
        <f t="shared" si="12"/>
        <v>500</v>
      </c>
      <c r="L1751" s="7">
        <f t="shared" si="13"/>
        <v>200</v>
      </c>
      <c r="M1751" s="8">
        <v>0.4</v>
      </c>
    </row>
    <row r="1752" spans="1:13" x14ac:dyDescent="0.25">
      <c r="A1752" s="1"/>
      <c r="B1752" s="3" t="s">
        <v>12</v>
      </c>
      <c r="C1752" s="3">
        <v>1185732</v>
      </c>
      <c r="D1752" s="4">
        <v>44297</v>
      </c>
      <c r="E1752" s="3" t="s">
        <v>31</v>
      </c>
      <c r="F1752" s="3" t="s">
        <v>71</v>
      </c>
      <c r="G1752" s="3" t="s">
        <v>72</v>
      </c>
      <c r="H1752" s="3" t="s">
        <v>19</v>
      </c>
      <c r="I1752" s="5">
        <v>0.35000000000000003</v>
      </c>
      <c r="J1752" s="6">
        <v>2750</v>
      </c>
      <c r="K1752" s="7">
        <f t="shared" si="12"/>
        <v>962.50000000000011</v>
      </c>
      <c r="L1752" s="7">
        <f t="shared" si="13"/>
        <v>336.875</v>
      </c>
      <c r="M1752" s="8">
        <v>0.35</v>
      </c>
    </row>
    <row r="1753" spans="1:13" x14ac:dyDescent="0.25">
      <c r="A1753" s="1"/>
      <c r="B1753" s="3" t="s">
        <v>12</v>
      </c>
      <c r="C1753" s="3">
        <v>1185732</v>
      </c>
      <c r="D1753" s="4">
        <v>44297</v>
      </c>
      <c r="E1753" s="3" t="s">
        <v>31</v>
      </c>
      <c r="F1753" s="3" t="s">
        <v>71</v>
      </c>
      <c r="G1753" s="3" t="s">
        <v>72</v>
      </c>
      <c r="H1753" s="3" t="s">
        <v>20</v>
      </c>
      <c r="I1753" s="5">
        <v>0.25000000000000006</v>
      </c>
      <c r="J1753" s="6">
        <v>4000</v>
      </c>
      <c r="K1753" s="7">
        <f t="shared" si="12"/>
        <v>1000.0000000000002</v>
      </c>
      <c r="L1753" s="7">
        <f t="shared" si="13"/>
        <v>500.00000000000011</v>
      </c>
      <c r="M1753" s="8">
        <v>0.5</v>
      </c>
    </row>
    <row r="1754" spans="1:13" x14ac:dyDescent="0.25">
      <c r="A1754" s="1"/>
      <c r="B1754" s="3" t="s">
        <v>12</v>
      </c>
      <c r="C1754" s="3">
        <v>1185732</v>
      </c>
      <c r="D1754" s="4">
        <v>44328</v>
      </c>
      <c r="E1754" s="3" t="s">
        <v>31</v>
      </c>
      <c r="F1754" s="3" t="s">
        <v>71</v>
      </c>
      <c r="G1754" s="3" t="s">
        <v>72</v>
      </c>
      <c r="H1754" s="3" t="s">
        <v>15</v>
      </c>
      <c r="I1754" s="5">
        <v>0.35000000000000003</v>
      </c>
      <c r="J1754" s="6">
        <v>6700</v>
      </c>
      <c r="K1754" s="7">
        <f t="shared" si="12"/>
        <v>2345</v>
      </c>
      <c r="L1754" s="7">
        <f t="shared" si="13"/>
        <v>938</v>
      </c>
      <c r="M1754" s="8">
        <v>0.4</v>
      </c>
    </row>
    <row r="1755" spans="1:13" x14ac:dyDescent="0.25">
      <c r="A1755" s="1"/>
      <c r="B1755" s="3" t="s">
        <v>12</v>
      </c>
      <c r="C1755" s="3">
        <v>1185732</v>
      </c>
      <c r="D1755" s="4">
        <v>44328</v>
      </c>
      <c r="E1755" s="3" t="s">
        <v>31</v>
      </c>
      <c r="F1755" s="3" t="s">
        <v>71</v>
      </c>
      <c r="G1755" s="3" t="s">
        <v>72</v>
      </c>
      <c r="H1755" s="3" t="s">
        <v>16</v>
      </c>
      <c r="I1755" s="5">
        <v>0.3000000000000001</v>
      </c>
      <c r="J1755" s="6">
        <v>3750</v>
      </c>
      <c r="K1755" s="7">
        <f t="shared" si="12"/>
        <v>1125.0000000000005</v>
      </c>
      <c r="L1755" s="7">
        <f t="shared" si="13"/>
        <v>393.75000000000011</v>
      </c>
      <c r="M1755" s="8">
        <v>0.35</v>
      </c>
    </row>
    <row r="1756" spans="1:13" x14ac:dyDescent="0.25">
      <c r="A1756" s="1"/>
      <c r="B1756" s="3" t="s">
        <v>12</v>
      </c>
      <c r="C1756" s="3">
        <v>1185732</v>
      </c>
      <c r="D1756" s="4">
        <v>44328</v>
      </c>
      <c r="E1756" s="3" t="s">
        <v>31</v>
      </c>
      <c r="F1756" s="3" t="s">
        <v>71</v>
      </c>
      <c r="G1756" s="3" t="s">
        <v>72</v>
      </c>
      <c r="H1756" s="3" t="s">
        <v>17</v>
      </c>
      <c r="I1756" s="5">
        <v>0.25000000000000006</v>
      </c>
      <c r="J1756" s="6">
        <v>3500</v>
      </c>
      <c r="K1756" s="7">
        <f t="shared" si="12"/>
        <v>875.00000000000023</v>
      </c>
      <c r="L1756" s="7">
        <f t="shared" si="13"/>
        <v>306.25000000000006</v>
      </c>
      <c r="M1756" s="8">
        <v>0.35</v>
      </c>
    </row>
    <row r="1757" spans="1:13" x14ac:dyDescent="0.25">
      <c r="A1757" s="1"/>
      <c r="B1757" s="3" t="s">
        <v>12</v>
      </c>
      <c r="C1757" s="3">
        <v>1185732</v>
      </c>
      <c r="D1757" s="4">
        <v>44328</v>
      </c>
      <c r="E1757" s="3" t="s">
        <v>31</v>
      </c>
      <c r="F1757" s="3" t="s">
        <v>71</v>
      </c>
      <c r="G1757" s="3" t="s">
        <v>72</v>
      </c>
      <c r="H1757" s="3" t="s">
        <v>18</v>
      </c>
      <c r="I1757" s="5">
        <v>0.25000000000000006</v>
      </c>
      <c r="J1757" s="6">
        <v>2750</v>
      </c>
      <c r="K1757" s="7">
        <f t="shared" si="12"/>
        <v>687.50000000000011</v>
      </c>
      <c r="L1757" s="7">
        <f t="shared" si="13"/>
        <v>275.00000000000006</v>
      </c>
      <c r="M1757" s="8">
        <v>0.4</v>
      </c>
    </row>
    <row r="1758" spans="1:13" x14ac:dyDescent="0.25">
      <c r="A1758" s="1"/>
      <c r="B1758" s="3" t="s">
        <v>12</v>
      </c>
      <c r="C1758" s="3">
        <v>1185732</v>
      </c>
      <c r="D1758" s="4">
        <v>44328</v>
      </c>
      <c r="E1758" s="3" t="s">
        <v>31</v>
      </c>
      <c r="F1758" s="3" t="s">
        <v>71</v>
      </c>
      <c r="G1758" s="3" t="s">
        <v>72</v>
      </c>
      <c r="H1758" s="3" t="s">
        <v>19</v>
      </c>
      <c r="I1758" s="5">
        <v>0.39999999999999997</v>
      </c>
      <c r="J1758" s="6">
        <v>3000</v>
      </c>
      <c r="K1758" s="7">
        <f t="shared" si="12"/>
        <v>1200</v>
      </c>
      <c r="L1758" s="7">
        <f t="shared" si="13"/>
        <v>420</v>
      </c>
      <c r="M1758" s="8">
        <v>0.35</v>
      </c>
    </row>
    <row r="1759" spans="1:13" x14ac:dyDescent="0.25">
      <c r="A1759" s="1"/>
      <c r="B1759" s="3" t="s">
        <v>12</v>
      </c>
      <c r="C1759" s="3">
        <v>1185732</v>
      </c>
      <c r="D1759" s="4">
        <v>44328</v>
      </c>
      <c r="E1759" s="3" t="s">
        <v>31</v>
      </c>
      <c r="F1759" s="3" t="s">
        <v>71</v>
      </c>
      <c r="G1759" s="3" t="s">
        <v>72</v>
      </c>
      <c r="H1759" s="3" t="s">
        <v>20</v>
      </c>
      <c r="I1759" s="5">
        <v>0.44999999999999996</v>
      </c>
      <c r="J1759" s="6">
        <v>4000</v>
      </c>
      <c r="K1759" s="7">
        <f t="shared" si="12"/>
        <v>1799.9999999999998</v>
      </c>
      <c r="L1759" s="7">
        <f t="shared" si="13"/>
        <v>899.99999999999989</v>
      </c>
      <c r="M1759" s="8">
        <v>0.5</v>
      </c>
    </row>
    <row r="1760" spans="1:13" x14ac:dyDescent="0.25">
      <c r="A1760" s="1"/>
      <c r="B1760" s="3" t="s">
        <v>12</v>
      </c>
      <c r="C1760" s="3">
        <v>1185732</v>
      </c>
      <c r="D1760" s="4">
        <v>44358</v>
      </c>
      <c r="E1760" s="3" t="s">
        <v>31</v>
      </c>
      <c r="F1760" s="3" t="s">
        <v>71</v>
      </c>
      <c r="G1760" s="3" t="s">
        <v>72</v>
      </c>
      <c r="H1760" s="3" t="s">
        <v>15</v>
      </c>
      <c r="I1760" s="5">
        <v>0.30000000000000004</v>
      </c>
      <c r="J1760" s="6">
        <v>6500</v>
      </c>
      <c r="K1760" s="7">
        <f t="shared" si="12"/>
        <v>1950.0000000000002</v>
      </c>
      <c r="L1760" s="7">
        <f t="shared" si="13"/>
        <v>780.00000000000011</v>
      </c>
      <c r="M1760" s="8">
        <v>0.4</v>
      </c>
    </row>
    <row r="1761" spans="1:13" x14ac:dyDescent="0.25">
      <c r="A1761" s="1"/>
      <c r="B1761" s="3" t="s">
        <v>12</v>
      </c>
      <c r="C1761" s="3">
        <v>1185732</v>
      </c>
      <c r="D1761" s="4">
        <v>44358</v>
      </c>
      <c r="E1761" s="3" t="s">
        <v>31</v>
      </c>
      <c r="F1761" s="3" t="s">
        <v>71</v>
      </c>
      <c r="G1761" s="3" t="s">
        <v>72</v>
      </c>
      <c r="H1761" s="3" t="s">
        <v>16</v>
      </c>
      <c r="I1761" s="5">
        <v>0.25000000000000011</v>
      </c>
      <c r="J1761" s="6">
        <v>4000</v>
      </c>
      <c r="K1761" s="7">
        <f t="shared" si="12"/>
        <v>1000.0000000000005</v>
      </c>
      <c r="L1761" s="7">
        <f t="shared" si="13"/>
        <v>350.00000000000011</v>
      </c>
      <c r="M1761" s="8">
        <v>0.35</v>
      </c>
    </row>
    <row r="1762" spans="1:13" x14ac:dyDescent="0.25">
      <c r="A1762" s="1"/>
      <c r="B1762" s="3" t="s">
        <v>12</v>
      </c>
      <c r="C1762" s="3">
        <v>1185732</v>
      </c>
      <c r="D1762" s="4">
        <v>44358</v>
      </c>
      <c r="E1762" s="3" t="s">
        <v>31</v>
      </c>
      <c r="F1762" s="3" t="s">
        <v>71</v>
      </c>
      <c r="G1762" s="3" t="s">
        <v>72</v>
      </c>
      <c r="H1762" s="3" t="s">
        <v>17</v>
      </c>
      <c r="I1762" s="5">
        <v>0.20000000000000007</v>
      </c>
      <c r="J1762" s="6">
        <v>4250</v>
      </c>
      <c r="K1762" s="7">
        <f t="shared" si="12"/>
        <v>850.00000000000023</v>
      </c>
      <c r="L1762" s="7">
        <f t="shared" si="13"/>
        <v>297.50000000000006</v>
      </c>
      <c r="M1762" s="8">
        <v>0.35</v>
      </c>
    </row>
    <row r="1763" spans="1:13" x14ac:dyDescent="0.25">
      <c r="A1763" s="1"/>
      <c r="B1763" s="3" t="s">
        <v>12</v>
      </c>
      <c r="C1763" s="3">
        <v>1185732</v>
      </c>
      <c r="D1763" s="4">
        <v>44358</v>
      </c>
      <c r="E1763" s="3" t="s">
        <v>31</v>
      </c>
      <c r="F1763" s="3" t="s">
        <v>71</v>
      </c>
      <c r="G1763" s="3" t="s">
        <v>72</v>
      </c>
      <c r="H1763" s="3" t="s">
        <v>18</v>
      </c>
      <c r="I1763" s="5">
        <v>0.20000000000000007</v>
      </c>
      <c r="J1763" s="6">
        <v>4000</v>
      </c>
      <c r="K1763" s="7">
        <f t="shared" si="12"/>
        <v>800.00000000000023</v>
      </c>
      <c r="L1763" s="7">
        <f t="shared" si="13"/>
        <v>320.00000000000011</v>
      </c>
      <c r="M1763" s="8">
        <v>0.4</v>
      </c>
    </row>
    <row r="1764" spans="1:13" x14ac:dyDescent="0.25">
      <c r="A1764" s="1"/>
      <c r="B1764" s="3" t="s">
        <v>12</v>
      </c>
      <c r="C1764" s="3">
        <v>1185732</v>
      </c>
      <c r="D1764" s="4">
        <v>44358</v>
      </c>
      <c r="E1764" s="3" t="s">
        <v>31</v>
      </c>
      <c r="F1764" s="3" t="s">
        <v>71</v>
      </c>
      <c r="G1764" s="3" t="s">
        <v>72</v>
      </c>
      <c r="H1764" s="3" t="s">
        <v>19</v>
      </c>
      <c r="I1764" s="5">
        <v>0.35000000000000003</v>
      </c>
      <c r="J1764" s="6">
        <v>4000</v>
      </c>
      <c r="K1764" s="7">
        <f t="shared" si="12"/>
        <v>1400.0000000000002</v>
      </c>
      <c r="L1764" s="7">
        <f t="shared" si="13"/>
        <v>490.00000000000006</v>
      </c>
      <c r="M1764" s="8">
        <v>0.35</v>
      </c>
    </row>
    <row r="1765" spans="1:13" x14ac:dyDescent="0.25">
      <c r="A1765" s="1"/>
      <c r="B1765" s="3" t="s">
        <v>12</v>
      </c>
      <c r="C1765" s="3">
        <v>1185732</v>
      </c>
      <c r="D1765" s="4">
        <v>44358</v>
      </c>
      <c r="E1765" s="3" t="s">
        <v>31</v>
      </c>
      <c r="F1765" s="3" t="s">
        <v>71</v>
      </c>
      <c r="G1765" s="3" t="s">
        <v>72</v>
      </c>
      <c r="H1765" s="3" t="s">
        <v>20</v>
      </c>
      <c r="I1765" s="5">
        <v>0.4</v>
      </c>
      <c r="J1765" s="6">
        <v>5750</v>
      </c>
      <c r="K1765" s="7">
        <f t="shared" si="12"/>
        <v>2300</v>
      </c>
      <c r="L1765" s="7">
        <f t="shared" si="13"/>
        <v>1150</v>
      </c>
      <c r="M1765" s="8">
        <v>0.5</v>
      </c>
    </row>
    <row r="1766" spans="1:13" x14ac:dyDescent="0.25">
      <c r="A1766" s="1"/>
      <c r="B1766" s="3" t="s">
        <v>12</v>
      </c>
      <c r="C1766" s="3">
        <v>1185732</v>
      </c>
      <c r="D1766" s="4">
        <v>44387</v>
      </c>
      <c r="E1766" s="3" t="s">
        <v>31</v>
      </c>
      <c r="F1766" s="3" t="s">
        <v>71</v>
      </c>
      <c r="G1766" s="3" t="s">
        <v>72</v>
      </c>
      <c r="H1766" s="3" t="s">
        <v>15</v>
      </c>
      <c r="I1766" s="5">
        <v>0.35000000000000003</v>
      </c>
      <c r="J1766" s="6">
        <v>8000</v>
      </c>
      <c r="K1766" s="7">
        <f t="shared" si="12"/>
        <v>2800.0000000000005</v>
      </c>
      <c r="L1766" s="7">
        <f t="shared" si="13"/>
        <v>1120.0000000000002</v>
      </c>
      <c r="M1766" s="8">
        <v>0.4</v>
      </c>
    </row>
    <row r="1767" spans="1:13" x14ac:dyDescent="0.25">
      <c r="A1767" s="1"/>
      <c r="B1767" s="3" t="s">
        <v>12</v>
      </c>
      <c r="C1767" s="3">
        <v>1185732</v>
      </c>
      <c r="D1767" s="4">
        <v>44387</v>
      </c>
      <c r="E1767" s="3" t="s">
        <v>31</v>
      </c>
      <c r="F1767" s="3" t="s">
        <v>71</v>
      </c>
      <c r="G1767" s="3" t="s">
        <v>72</v>
      </c>
      <c r="H1767" s="3" t="s">
        <v>16</v>
      </c>
      <c r="I1767" s="5">
        <v>0.3000000000000001</v>
      </c>
      <c r="J1767" s="6">
        <v>5500</v>
      </c>
      <c r="K1767" s="7">
        <f t="shared" si="12"/>
        <v>1650.0000000000005</v>
      </c>
      <c r="L1767" s="7">
        <f t="shared" si="13"/>
        <v>577.50000000000011</v>
      </c>
      <c r="M1767" s="8">
        <v>0.35</v>
      </c>
    </row>
    <row r="1768" spans="1:13" x14ac:dyDescent="0.25">
      <c r="A1768" s="1"/>
      <c r="B1768" s="3" t="s">
        <v>12</v>
      </c>
      <c r="C1768" s="3">
        <v>1185732</v>
      </c>
      <c r="D1768" s="4">
        <v>44387</v>
      </c>
      <c r="E1768" s="3" t="s">
        <v>31</v>
      </c>
      <c r="F1768" s="3" t="s">
        <v>71</v>
      </c>
      <c r="G1768" s="3" t="s">
        <v>72</v>
      </c>
      <c r="H1768" s="3" t="s">
        <v>17</v>
      </c>
      <c r="I1768" s="5">
        <v>0.25000000000000006</v>
      </c>
      <c r="J1768" s="6">
        <v>4750</v>
      </c>
      <c r="K1768" s="7">
        <f t="shared" si="12"/>
        <v>1187.5000000000002</v>
      </c>
      <c r="L1768" s="7">
        <f t="shared" si="13"/>
        <v>415.62500000000006</v>
      </c>
      <c r="M1768" s="8">
        <v>0.35</v>
      </c>
    </row>
    <row r="1769" spans="1:13" x14ac:dyDescent="0.25">
      <c r="A1769" s="1"/>
      <c r="B1769" s="3" t="s">
        <v>12</v>
      </c>
      <c r="C1769" s="3">
        <v>1185732</v>
      </c>
      <c r="D1769" s="4">
        <v>44387</v>
      </c>
      <c r="E1769" s="3" t="s">
        <v>31</v>
      </c>
      <c r="F1769" s="3" t="s">
        <v>71</v>
      </c>
      <c r="G1769" s="3" t="s">
        <v>72</v>
      </c>
      <c r="H1769" s="3" t="s">
        <v>18</v>
      </c>
      <c r="I1769" s="5">
        <v>0.25000000000000006</v>
      </c>
      <c r="J1769" s="6">
        <v>4250</v>
      </c>
      <c r="K1769" s="7">
        <f t="shared" si="12"/>
        <v>1062.5000000000002</v>
      </c>
      <c r="L1769" s="7">
        <f t="shared" si="13"/>
        <v>425.00000000000011</v>
      </c>
      <c r="M1769" s="8">
        <v>0.4</v>
      </c>
    </row>
    <row r="1770" spans="1:13" x14ac:dyDescent="0.25">
      <c r="A1770" s="1"/>
      <c r="B1770" s="3" t="s">
        <v>12</v>
      </c>
      <c r="C1770" s="3">
        <v>1185732</v>
      </c>
      <c r="D1770" s="4">
        <v>44387</v>
      </c>
      <c r="E1770" s="3" t="s">
        <v>31</v>
      </c>
      <c r="F1770" s="3" t="s">
        <v>71</v>
      </c>
      <c r="G1770" s="3" t="s">
        <v>72</v>
      </c>
      <c r="H1770" s="3" t="s">
        <v>19</v>
      </c>
      <c r="I1770" s="5">
        <v>0.35000000000000003</v>
      </c>
      <c r="J1770" s="6">
        <v>4250</v>
      </c>
      <c r="K1770" s="7">
        <f t="shared" si="12"/>
        <v>1487.5000000000002</v>
      </c>
      <c r="L1770" s="7">
        <f t="shared" si="13"/>
        <v>520.625</v>
      </c>
      <c r="M1770" s="8">
        <v>0.35</v>
      </c>
    </row>
    <row r="1771" spans="1:13" x14ac:dyDescent="0.25">
      <c r="A1771" s="1"/>
      <c r="B1771" s="3" t="s">
        <v>12</v>
      </c>
      <c r="C1771" s="3">
        <v>1185732</v>
      </c>
      <c r="D1771" s="4">
        <v>44387</v>
      </c>
      <c r="E1771" s="3" t="s">
        <v>31</v>
      </c>
      <c r="F1771" s="3" t="s">
        <v>71</v>
      </c>
      <c r="G1771" s="3" t="s">
        <v>72</v>
      </c>
      <c r="H1771" s="3" t="s">
        <v>20</v>
      </c>
      <c r="I1771" s="5">
        <v>0.4</v>
      </c>
      <c r="J1771" s="6">
        <v>6000</v>
      </c>
      <c r="K1771" s="7">
        <f t="shared" si="12"/>
        <v>2400</v>
      </c>
      <c r="L1771" s="7">
        <f t="shared" si="13"/>
        <v>1200</v>
      </c>
      <c r="M1771" s="8">
        <v>0.5</v>
      </c>
    </row>
    <row r="1772" spans="1:13" x14ac:dyDescent="0.25">
      <c r="A1772" s="1"/>
      <c r="B1772" s="3" t="s">
        <v>12</v>
      </c>
      <c r="C1772" s="3">
        <v>1185732</v>
      </c>
      <c r="D1772" s="4">
        <v>44419</v>
      </c>
      <c r="E1772" s="3" t="s">
        <v>31</v>
      </c>
      <c r="F1772" s="3" t="s">
        <v>71</v>
      </c>
      <c r="G1772" s="3" t="s">
        <v>72</v>
      </c>
      <c r="H1772" s="3" t="s">
        <v>15</v>
      </c>
      <c r="I1772" s="5">
        <v>0.35000000000000003</v>
      </c>
      <c r="J1772" s="6">
        <v>7500</v>
      </c>
      <c r="K1772" s="7">
        <f t="shared" si="12"/>
        <v>2625.0000000000005</v>
      </c>
      <c r="L1772" s="7">
        <f t="shared" si="13"/>
        <v>1050.0000000000002</v>
      </c>
      <c r="M1772" s="8">
        <v>0.4</v>
      </c>
    </row>
    <row r="1773" spans="1:13" x14ac:dyDescent="0.25">
      <c r="A1773" s="1"/>
      <c r="B1773" s="3" t="s">
        <v>12</v>
      </c>
      <c r="C1773" s="3">
        <v>1185732</v>
      </c>
      <c r="D1773" s="4">
        <v>44419</v>
      </c>
      <c r="E1773" s="3" t="s">
        <v>31</v>
      </c>
      <c r="F1773" s="3" t="s">
        <v>71</v>
      </c>
      <c r="G1773" s="3" t="s">
        <v>72</v>
      </c>
      <c r="H1773" s="3" t="s">
        <v>16</v>
      </c>
      <c r="I1773" s="5">
        <v>0.35000000000000009</v>
      </c>
      <c r="J1773" s="6">
        <v>5250</v>
      </c>
      <c r="K1773" s="7">
        <f t="shared" si="12"/>
        <v>1837.5000000000005</v>
      </c>
      <c r="L1773" s="7">
        <f t="shared" si="13"/>
        <v>643.12500000000011</v>
      </c>
      <c r="M1773" s="8">
        <v>0.35</v>
      </c>
    </row>
    <row r="1774" spans="1:13" x14ac:dyDescent="0.25">
      <c r="A1774" s="1"/>
      <c r="B1774" s="3" t="s">
        <v>12</v>
      </c>
      <c r="C1774" s="3">
        <v>1185732</v>
      </c>
      <c r="D1774" s="4">
        <v>44419</v>
      </c>
      <c r="E1774" s="3" t="s">
        <v>31</v>
      </c>
      <c r="F1774" s="3" t="s">
        <v>71</v>
      </c>
      <c r="G1774" s="3" t="s">
        <v>72</v>
      </c>
      <c r="H1774" s="3" t="s">
        <v>17</v>
      </c>
      <c r="I1774" s="5">
        <v>0.30000000000000004</v>
      </c>
      <c r="J1774" s="6">
        <v>4500</v>
      </c>
      <c r="K1774" s="7">
        <f t="shared" si="12"/>
        <v>1350.0000000000002</v>
      </c>
      <c r="L1774" s="7">
        <f t="shared" si="13"/>
        <v>472.50000000000006</v>
      </c>
      <c r="M1774" s="8">
        <v>0.35</v>
      </c>
    </row>
    <row r="1775" spans="1:13" x14ac:dyDescent="0.25">
      <c r="A1775" s="1"/>
      <c r="B1775" s="3" t="s">
        <v>12</v>
      </c>
      <c r="C1775" s="3">
        <v>1185732</v>
      </c>
      <c r="D1775" s="4">
        <v>44419</v>
      </c>
      <c r="E1775" s="3" t="s">
        <v>31</v>
      </c>
      <c r="F1775" s="3" t="s">
        <v>71</v>
      </c>
      <c r="G1775" s="3" t="s">
        <v>72</v>
      </c>
      <c r="H1775" s="3" t="s">
        <v>18</v>
      </c>
      <c r="I1775" s="5">
        <v>0.20000000000000007</v>
      </c>
      <c r="J1775" s="6">
        <v>3750</v>
      </c>
      <c r="K1775" s="7">
        <f t="shared" si="12"/>
        <v>750.00000000000023</v>
      </c>
      <c r="L1775" s="7">
        <f t="shared" si="13"/>
        <v>300.00000000000011</v>
      </c>
      <c r="M1775" s="8">
        <v>0.4</v>
      </c>
    </row>
    <row r="1776" spans="1:13" x14ac:dyDescent="0.25">
      <c r="A1776" s="1"/>
      <c r="B1776" s="3" t="s">
        <v>12</v>
      </c>
      <c r="C1776" s="3">
        <v>1185732</v>
      </c>
      <c r="D1776" s="4">
        <v>44419</v>
      </c>
      <c r="E1776" s="3" t="s">
        <v>31</v>
      </c>
      <c r="F1776" s="3" t="s">
        <v>71</v>
      </c>
      <c r="G1776" s="3" t="s">
        <v>72</v>
      </c>
      <c r="H1776" s="3" t="s">
        <v>19</v>
      </c>
      <c r="I1776" s="5">
        <v>0.30000000000000004</v>
      </c>
      <c r="J1776" s="6">
        <v>3500</v>
      </c>
      <c r="K1776" s="7">
        <f t="shared" si="12"/>
        <v>1050.0000000000002</v>
      </c>
      <c r="L1776" s="7">
        <f t="shared" si="13"/>
        <v>367.50000000000006</v>
      </c>
      <c r="M1776" s="8">
        <v>0.35</v>
      </c>
    </row>
    <row r="1777" spans="1:13" x14ac:dyDescent="0.25">
      <c r="A1777" s="1"/>
      <c r="B1777" s="3" t="s">
        <v>12</v>
      </c>
      <c r="C1777" s="3">
        <v>1185732</v>
      </c>
      <c r="D1777" s="4">
        <v>44419</v>
      </c>
      <c r="E1777" s="3" t="s">
        <v>31</v>
      </c>
      <c r="F1777" s="3" t="s">
        <v>71</v>
      </c>
      <c r="G1777" s="3" t="s">
        <v>72</v>
      </c>
      <c r="H1777" s="3" t="s">
        <v>20</v>
      </c>
      <c r="I1777" s="5">
        <v>0.35000000000000003</v>
      </c>
      <c r="J1777" s="6">
        <v>5250</v>
      </c>
      <c r="K1777" s="7">
        <f t="shared" si="12"/>
        <v>1837.5000000000002</v>
      </c>
      <c r="L1777" s="7">
        <f t="shared" si="13"/>
        <v>918.75000000000011</v>
      </c>
      <c r="M1777" s="8">
        <v>0.5</v>
      </c>
    </row>
    <row r="1778" spans="1:13" x14ac:dyDescent="0.25">
      <c r="A1778" s="1"/>
      <c r="B1778" s="3" t="s">
        <v>12</v>
      </c>
      <c r="C1778" s="3">
        <v>1185732</v>
      </c>
      <c r="D1778" s="4">
        <v>44451</v>
      </c>
      <c r="E1778" s="3" t="s">
        <v>31</v>
      </c>
      <c r="F1778" s="3" t="s">
        <v>71</v>
      </c>
      <c r="G1778" s="3" t="s">
        <v>72</v>
      </c>
      <c r="H1778" s="3" t="s">
        <v>15</v>
      </c>
      <c r="I1778" s="5">
        <v>0.30000000000000004</v>
      </c>
      <c r="J1778" s="6">
        <v>6500</v>
      </c>
      <c r="K1778" s="7">
        <f t="shared" si="12"/>
        <v>1950.0000000000002</v>
      </c>
      <c r="L1778" s="7">
        <f t="shared" si="13"/>
        <v>780.00000000000011</v>
      </c>
      <c r="M1778" s="8">
        <v>0.4</v>
      </c>
    </row>
    <row r="1779" spans="1:13" x14ac:dyDescent="0.25">
      <c r="A1779" s="1"/>
      <c r="B1779" s="3" t="s">
        <v>12</v>
      </c>
      <c r="C1779" s="3">
        <v>1185732</v>
      </c>
      <c r="D1779" s="4">
        <v>44451</v>
      </c>
      <c r="E1779" s="3" t="s">
        <v>31</v>
      </c>
      <c r="F1779" s="3" t="s">
        <v>71</v>
      </c>
      <c r="G1779" s="3" t="s">
        <v>72</v>
      </c>
      <c r="H1779" s="3" t="s">
        <v>16</v>
      </c>
      <c r="I1779" s="5">
        <v>0.25000000000000011</v>
      </c>
      <c r="J1779" s="6">
        <v>4500</v>
      </c>
      <c r="K1779" s="7">
        <f t="shared" si="12"/>
        <v>1125.0000000000005</v>
      </c>
      <c r="L1779" s="7">
        <f t="shared" si="13"/>
        <v>393.75000000000011</v>
      </c>
      <c r="M1779" s="8">
        <v>0.35</v>
      </c>
    </row>
    <row r="1780" spans="1:13" x14ac:dyDescent="0.25">
      <c r="A1780" s="1"/>
      <c r="B1780" s="3" t="s">
        <v>12</v>
      </c>
      <c r="C1780" s="3">
        <v>1185732</v>
      </c>
      <c r="D1780" s="4">
        <v>44451</v>
      </c>
      <c r="E1780" s="3" t="s">
        <v>31</v>
      </c>
      <c r="F1780" s="3" t="s">
        <v>71</v>
      </c>
      <c r="G1780" s="3" t="s">
        <v>72</v>
      </c>
      <c r="H1780" s="3" t="s">
        <v>17</v>
      </c>
      <c r="I1780" s="5">
        <v>0.10000000000000002</v>
      </c>
      <c r="J1780" s="6">
        <v>3500</v>
      </c>
      <c r="K1780" s="7">
        <f t="shared" si="12"/>
        <v>350.00000000000006</v>
      </c>
      <c r="L1780" s="7">
        <f t="shared" si="13"/>
        <v>122.50000000000001</v>
      </c>
      <c r="M1780" s="8">
        <v>0.35</v>
      </c>
    </row>
    <row r="1781" spans="1:13" x14ac:dyDescent="0.25">
      <c r="A1781" s="1"/>
      <c r="B1781" s="3" t="s">
        <v>12</v>
      </c>
      <c r="C1781" s="3">
        <v>1185732</v>
      </c>
      <c r="D1781" s="4">
        <v>44451</v>
      </c>
      <c r="E1781" s="3" t="s">
        <v>31</v>
      </c>
      <c r="F1781" s="3" t="s">
        <v>71</v>
      </c>
      <c r="G1781" s="3" t="s">
        <v>72</v>
      </c>
      <c r="H1781" s="3" t="s">
        <v>18</v>
      </c>
      <c r="I1781" s="5">
        <v>0.10000000000000002</v>
      </c>
      <c r="J1781" s="6">
        <v>3250</v>
      </c>
      <c r="K1781" s="7">
        <f t="shared" si="12"/>
        <v>325.00000000000006</v>
      </c>
      <c r="L1781" s="7">
        <f t="shared" si="13"/>
        <v>130.00000000000003</v>
      </c>
      <c r="M1781" s="8">
        <v>0.4</v>
      </c>
    </row>
    <row r="1782" spans="1:13" x14ac:dyDescent="0.25">
      <c r="A1782" s="1"/>
      <c r="B1782" s="3" t="s">
        <v>12</v>
      </c>
      <c r="C1782" s="3">
        <v>1185732</v>
      </c>
      <c r="D1782" s="4">
        <v>44451</v>
      </c>
      <c r="E1782" s="3" t="s">
        <v>31</v>
      </c>
      <c r="F1782" s="3" t="s">
        <v>71</v>
      </c>
      <c r="G1782" s="3" t="s">
        <v>72</v>
      </c>
      <c r="H1782" s="3" t="s">
        <v>19</v>
      </c>
      <c r="I1782" s="5">
        <v>0.2</v>
      </c>
      <c r="J1782" s="6">
        <v>3250</v>
      </c>
      <c r="K1782" s="7">
        <f t="shared" si="12"/>
        <v>650</v>
      </c>
      <c r="L1782" s="7">
        <f t="shared" si="13"/>
        <v>227.49999999999997</v>
      </c>
      <c r="M1782" s="8">
        <v>0.35</v>
      </c>
    </row>
    <row r="1783" spans="1:13" x14ac:dyDescent="0.25">
      <c r="A1783" s="1"/>
      <c r="B1783" s="3" t="s">
        <v>12</v>
      </c>
      <c r="C1783" s="3">
        <v>1185732</v>
      </c>
      <c r="D1783" s="4">
        <v>44451</v>
      </c>
      <c r="E1783" s="3" t="s">
        <v>31</v>
      </c>
      <c r="F1783" s="3" t="s">
        <v>71</v>
      </c>
      <c r="G1783" s="3" t="s">
        <v>72</v>
      </c>
      <c r="H1783" s="3" t="s">
        <v>20</v>
      </c>
      <c r="I1783" s="5">
        <v>0.25000000000000006</v>
      </c>
      <c r="J1783" s="6">
        <v>4000</v>
      </c>
      <c r="K1783" s="7">
        <f t="shared" si="12"/>
        <v>1000.0000000000002</v>
      </c>
      <c r="L1783" s="7">
        <f t="shared" si="13"/>
        <v>500.00000000000011</v>
      </c>
      <c r="M1783" s="8">
        <v>0.5</v>
      </c>
    </row>
    <row r="1784" spans="1:13" x14ac:dyDescent="0.25">
      <c r="A1784" s="1"/>
      <c r="B1784" s="3" t="s">
        <v>12</v>
      </c>
      <c r="C1784" s="3">
        <v>1185732</v>
      </c>
      <c r="D1784" s="4">
        <v>44480</v>
      </c>
      <c r="E1784" s="3" t="s">
        <v>31</v>
      </c>
      <c r="F1784" s="3" t="s">
        <v>71</v>
      </c>
      <c r="G1784" s="3" t="s">
        <v>72</v>
      </c>
      <c r="H1784" s="3" t="s">
        <v>15</v>
      </c>
      <c r="I1784" s="5">
        <v>0.3</v>
      </c>
      <c r="J1784" s="6">
        <v>5750</v>
      </c>
      <c r="K1784" s="7">
        <f t="shared" si="12"/>
        <v>1725</v>
      </c>
      <c r="L1784" s="7">
        <f t="shared" si="13"/>
        <v>690</v>
      </c>
      <c r="M1784" s="8">
        <v>0.4</v>
      </c>
    </row>
    <row r="1785" spans="1:13" x14ac:dyDescent="0.25">
      <c r="A1785" s="1"/>
      <c r="B1785" s="3" t="s">
        <v>12</v>
      </c>
      <c r="C1785" s="3">
        <v>1185732</v>
      </c>
      <c r="D1785" s="4">
        <v>44480</v>
      </c>
      <c r="E1785" s="3" t="s">
        <v>31</v>
      </c>
      <c r="F1785" s="3" t="s">
        <v>71</v>
      </c>
      <c r="G1785" s="3" t="s">
        <v>72</v>
      </c>
      <c r="H1785" s="3" t="s">
        <v>16</v>
      </c>
      <c r="I1785" s="5">
        <v>0.2</v>
      </c>
      <c r="J1785" s="6">
        <v>4000</v>
      </c>
      <c r="K1785" s="7">
        <f t="shared" si="12"/>
        <v>800</v>
      </c>
      <c r="L1785" s="7">
        <f t="shared" si="13"/>
        <v>280</v>
      </c>
      <c r="M1785" s="8">
        <v>0.35</v>
      </c>
    </row>
    <row r="1786" spans="1:13" x14ac:dyDescent="0.25">
      <c r="A1786" s="1"/>
      <c r="B1786" s="3" t="s">
        <v>12</v>
      </c>
      <c r="C1786" s="3">
        <v>1185732</v>
      </c>
      <c r="D1786" s="4">
        <v>44480</v>
      </c>
      <c r="E1786" s="3" t="s">
        <v>31</v>
      </c>
      <c r="F1786" s="3" t="s">
        <v>71</v>
      </c>
      <c r="G1786" s="3" t="s">
        <v>72</v>
      </c>
      <c r="H1786" s="3" t="s">
        <v>17</v>
      </c>
      <c r="I1786" s="5">
        <v>0.2</v>
      </c>
      <c r="J1786" s="6">
        <v>3000</v>
      </c>
      <c r="K1786" s="7">
        <f t="shared" si="12"/>
        <v>600</v>
      </c>
      <c r="L1786" s="7">
        <f t="shared" si="13"/>
        <v>210</v>
      </c>
      <c r="M1786" s="8">
        <v>0.35</v>
      </c>
    </row>
    <row r="1787" spans="1:13" x14ac:dyDescent="0.25">
      <c r="A1787" s="1"/>
      <c r="B1787" s="3" t="s">
        <v>12</v>
      </c>
      <c r="C1787" s="3">
        <v>1185732</v>
      </c>
      <c r="D1787" s="4">
        <v>44480</v>
      </c>
      <c r="E1787" s="3" t="s">
        <v>31</v>
      </c>
      <c r="F1787" s="3" t="s">
        <v>71</v>
      </c>
      <c r="G1787" s="3" t="s">
        <v>72</v>
      </c>
      <c r="H1787" s="3" t="s">
        <v>18</v>
      </c>
      <c r="I1787" s="5">
        <v>0.2</v>
      </c>
      <c r="J1787" s="6">
        <v>2750</v>
      </c>
      <c r="K1787" s="7">
        <f t="shared" ref="K1787:K2041" si="14">I1787*J1787</f>
        <v>550</v>
      </c>
      <c r="L1787" s="7">
        <f t="shared" ref="L1787:L2041" si="15">K1787*M1787</f>
        <v>220</v>
      </c>
      <c r="M1787" s="8">
        <v>0.4</v>
      </c>
    </row>
    <row r="1788" spans="1:13" x14ac:dyDescent="0.25">
      <c r="A1788" s="1"/>
      <c r="B1788" s="3" t="s">
        <v>12</v>
      </c>
      <c r="C1788" s="3">
        <v>1185732</v>
      </c>
      <c r="D1788" s="4">
        <v>44480</v>
      </c>
      <c r="E1788" s="3" t="s">
        <v>31</v>
      </c>
      <c r="F1788" s="3" t="s">
        <v>71</v>
      </c>
      <c r="G1788" s="3" t="s">
        <v>72</v>
      </c>
      <c r="H1788" s="3" t="s">
        <v>19</v>
      </c>
      <c r="I1788" s="5">
        <v>0.3</v>
      </c>
      <c r="J1788" s="6">
        <v>2750</v>
      </c>
      <c r="K1788" s="7">
        <f t="shared" si="14"/>
        <v>825</v>
      </c>
      <c r="L1788" s="7">
        <f t="shared" si="15"/>
        <v>288.75</v>
      </c>
      <c r="M1788" s="8">
        <v>0.35</v>
      </c>
    </row>
    <row r="1789" spans="1:13" x14ac:dyDescent="0.25">
      <c r="A1789" s="1"/>
      <c r="B1789" s="3" t="s">
        <v>12</v>
      </c>
      <c r="C1789" s="3">
        <v>1185732</v>
      </c>
      <c r="D1789" s="4">
        <v>44480</v>
      </c>
      <c r="E1789" s="3" t="s">
        <v>31</v>
      </c>
      <c r="F1789" s="3" t="s">
        <v>71</v>
      </c>
      <c r="G1789" s="3" t="s">
        <v>72</v>
      </c>
      <c r="H1789" s="3" t="s">
        <v>20</v>
      </c>
      <c r="I1789" s="5">
        <v>0.34999999999999992</v>
      </c>
      <c r="J1789" s="6">
        <v>4000</v>
      </c>
      <c r="K1789" s="7">
        <f t="shared" si="14"/>
        <v>1399.9999999999998</v>
      </c>
      <c r="L1789" s="7">
        <f t="shared" si="15"/>
        <v>699.99999999999989</v>
      </c>
      <c r="M1789" s="8">
        <v>0.5</v>
      </c>
    </row>
    <row r="1790" spans="1:13" x14ac:dyDescent="0.25">
      <c r="A1790" s="1"/>
      <c r="B1790" s="3" t="s">
        <v>12</v>
      </c>
      <c r="C1790" s="3">
        <v>1185732</v>
      </c>
      <c r="D1790" s="4">
        <v>44511</v>
      </c>
      <c r="E1790" s="3" t="s">
        <v>31</v>
      </c>
      <c r="F1790" s="3" t="s">
        <v>71</v>
      </c>
      <c r="G1790" s="3" t="s">
        <v>72</v>
      </c>
      <c r="H1790" s="3" t="s">
        <v>15</v>
      </c>
      <c r="I1790" s="5">
        <v>0.30000000000000004</v>
      </c>
      <c r="J1790" s="6">
        <v>5500</v>
      </c>
      <c r="K1790" s="7">
        <f t="shared" si="14"/>
        <v>1650.0000000000002</v>
      </c>
      <c r="L1790" s="7">
        <f t="shared" si="15"/>
        <v>660.00000000000011</v>
      </c>
      <c r="M1790" s="8">
        <v>0.4</v>
      </c>
    </row>
    <row r="1791" spans="1:13" x14ac:dyDescent="0.25">
      <c r="A1791" s="1"/>
      <c r="B1791" s="3" t="s">
        <v>12</v>
      </c>
      <c r="C1791" s="3">
        <v>1185732</v>
      </c>
      <c r="D1791" s="4">
        <v>44511</v>
      </c>
      <c r="E1791" s="3" t="s">
        <v>31</v>
      </c>
      <c r="F1791" s="3" t="s">
        <v>71</v>
      </c>
      <c r="G1791" s="3" t="s">
        <v>72</v>
      </c>
      <c r="H1791" s="3" t="s">
        <v>16</v>
      </c>
      <c r="I1791" s="5">
        <v>0.20000000000000007</v>
      </c>
      <c r="J1791" s="6">
        <v>4000</v>
      </c>
      <c r="K1791" s="7">
        <f t="shared" si="14"/>
        <v>800.00000000000023</v>
      </c>
      <c r="L1791" s="7">
        <f t="shared" si="15"/>
        <v>280.00000000000006</v>
      </c>
      <c r="M1791" s="8">
        <v>0.35</v>
      </c>
    </row>
    <row r="1792" spans="1:13" x14ac:dyDescent="0.25">
      <c r="A1792" s="1"/>
      <c r="B1792" s="3" t="s">
        <v>12</v>
      </c>
      <c r="C1792" s="3">
        <v>1185732</v>
      </c>
      <c r="D1792" s="4">
        <v>44511</v>
      </c>
      <c r="E1792" s="3" t="s">
        <v>31</v>
      </c>
      <c r="F1792" s="3" t="s">
        <v>71</v>
      </c>
      <c r="G1792" s="3" t="s">
        <v>72</v>
      </c>
      <c r="H1792" s="3" t="s">
        <v>17</v>
      </c>
      <c r="I1792" s="5">
        <v>0.20000000000000007</v>
      </c>
      <c r="J1792" s="6">
        <v>3450</v>
      </c>
      <c r="K1792" s="7">
        <f t="shared" si="14"/>
        <v>690.00000000000023</v>
      </c>
      <c r="L1792" s="7">
        <f t="shared" si="15"/>
        <v>241.50000000000006</v>
      </c>
      <c r="M1792" s="8">
        <v>0.35</v>
      </c>
    </row>
    <row r="1793" spans="1:13" x14ac:dyDescent="0.25">
      <c r="A1793" s="1"/>
      <c r="B1793" s="3" t="s">
        <v>12</v>
      </c>
      <c r="C1793" s="3">
        <v>1185732</v>
      </c>
      <c r="D1793" s="4">
        <v>44511</v>
      </c>
      <c r="E1793" s="3" t="s">
        <v>31</v>
      </c>
      <c r="F1793" s="3" t="s">
        <v>71</v>
      </c>
      <c r="G1793" s="3" t="s">
        <v>72</v>
      </c>
      <c r="H1793" s="3" t="s">
        <v>18</v>
      </c>
      <c r="I1793" s="5">
        <v>0.20000000000000007</v>
      </c>
      <c r="J1793" s="6">
        <v>3750</v>
      </c>
      <c r="K1793" s="7">
        <f t="shared" si="14"/>
        <v>750.00000000000023</v>
      </c>
      <c r="L1793" s="7">
        <f t="shared" si="15"/>
        <v>300.00000000000011</v>
      </c>
      <c r="M1793" s="8">
        <v>0.4</v>
      </c>
    </row>
    <row r="1794" spans="1:13" x14ac:dyDescent="0.25">
      <c r="A1794" s="1"/>
      <c r="B1794" s="3" t="s">
        <v>12</v>
      </c>
      <c r="C1794" s="3">
        <v>1185732</v>
      </c>
      <c r="D1794" s="4">
        <v>44511</v>
      </c>
      <c r="E1794" s="3" t="s">
        <v>31</v>
      </c>
      <c r="F1794" s="3" t="s">
        <v>71</v>
      </c>
      <c r="G1794" s="3" t="s">
        <v>72</v>
      </c>
      <c r="H1794" s="3" t="s">
        <v>19</v>
      </c>
      <c r="I1794" s="5">
        <v>0.39999999999999997</v>
      </c>
      <c r="J1794" s="6">
        <v>3500</v>
      </c>
      <c r="K1794" s="7">
        <f t="shared" si="14"/>
        <v>1399.9999999999998</v>
      </c>
      <c r="L1794" s="7">
        <f t="shared" si="15"/>
        <v>489.99999999999989</v>
      </c>
      <c r="M1794" s="8">
        <v>0.35</v>
      </c>
    </row>
    <row r="1795" spans="1:13" x14ac:dyDescent="0.25">
      <c r="A1795" s="1"/>
      <c r="B1795" s="3" t="s">
        <v>12</v>
      </c>
      <c r="C1795" s="3">
        <v>1185732</v>
      </c>
      <c r="D1795" s="4">
        <v>44511</v>
      </c>
      <c r="E1795" s="3" t="s">
        <v>31</v>
      </c>
      <c r="F1795" s="3" t="s">
        <v>71</v>
      </c>
      <c r="G1795" s="3" t="s">
        <v>72</v>
      </c>
      <c r="H1795" s="3" t="s">
        <v>20</v>
      </c>
      <c r="I1795" s="5">
        <v>0.44999999999999984</v>
      </c>
      <c r="J1795" s="6">
        <v>4500</v>
      </c>
      <c r="K1795" s="7">
        <f t="shared" si="14"/>
        <v>2024.9999999999993</v>
      </c>
      <c r="L1795" s="7">
        <f t="shared" si="15"/>
        <v>1012.4999999999997</v>
      </c>
      <c r="M1795" s="8">
        <v>0.5</v>
      </c>
    </row>
    <row r="1796" spans="1:13" x14ac:dyDescent="0.25">
      <c r="A1796" s="1"/>
      <c r="B1796" s="3" t="s">
        <v>12</v>
      </c>
      <c r="C1796" s="3">
        <v>1185732</v>
      </c>
      <c r="D1796" s="4">
        <v>44540</v>
      </c>
      <c r="E1796" s="3" t="s">
        <v>31</v>
      </c>
      <c r="F1796" s="3" t="s">
        <v>71</v>
      </c>
      <c r="G1796" s="3" t="s">
        <v>72</v>
      </c>
      <c r="H1796" s="3" t="s">
        <v>15</v>
      </c>
      <c r="I1796" s="5">
        <v>0.39999999999999997</v>
      </c>
      <c r="J1796" s="6">
        <v>7000</v>
      </c>
      <c r="K1796" s="7">
        <f t="shared" si="14"/>
        <v>2799.9999999999995</v>
      </c>
      <c r="L1796" s="7">
        <f t="shared" si="15"/>
        <v>1119.9999999999998</v>
      </c>
      <c r="M1796" s="8">
        <v>0.4</v>
      </c>
    </row>
    <row r="1797" spans="1:13" x14ac:dyDescent="0.25">
      <c r="A1797" s="1"/>
      <c r="B1797" s="3" t="s">
        <v>12</v>
      </c>
      <c r="C1797" s="3">
        <v>1185732</v>
      </c>
      <c r="D1797" s="4">
        <v>44540</v>
      </c>
      <c r="E1797" s="3" t="s">
        <v>31</v>
      </c>
      <c r="F1797" s="3" t="s">
        <v>71</v>
      </c>
      <c r="G1797" s="3" t="s">
        <v>72</v>
      </c>
      <c r="H1797" s="3" t="s">
        <v>16</v>
      </c>
      <c r="I1797" s="5">
        <v>0.30000000000000004</v>
      </c>
      <c r="J1797" s="6">
        <v>5000</v>
      </c>
      <c r="K1797" s="7">
        <f t="shared" si="14"/>
        <v>1500.0000000000002</v>
      </c>
      <c r="L1797" s="7">
        <f t="shared" si="15"/>
        <v>525</v>
      </c>
      <c r="M1797" s="8">
        <v>0.35</v>
      </c>
    </row>
    <row r="1798" spans="1:13" x14ac:dyDescent="0.25">
      <c r="A1798" s="1"/>
      <c r="B1798" s="3" t="s">
        <v>12</v>
      </c>
      <c r="C1798" s="3">
        <v>1185732</v>
      </c>
      <c r="D1798" s="4">
        <v>44540</v>
      </c>
      <c r="E1798" s="3" t="s">
        <v>31</v>
      </c>
      <c r="F1798" s="3" t="s">
        <v>71</v>
      </c>
      <c r="G1798" s="3" t="s">
        <v>72</v>
      </c>
      <c r="H1798" s="3" t="s">
        <v>17</v>
      </c>
      <c r="I1798" s="5">
        <v>0.30000000000000004</v>
      </c>
      <c r="J1798" s="6">
        <v>4500</v>
      </c>
      <c r="K1798" s="7">
        <f t="shared" si="14"/>
        <v>1350.0000000000002</v>
      </c>
      <c r="L1798" s="7">
        <f t="shared" si="15"/>
        <v>472.50000000000006</v>
      </c>
      <c r="M1798" s="8">
        <v>0.35</v>
      </c>
    </row>
    <row r="1799" spans="1:13" x14ac:dyDescent="0.25">
      <c r="A1799" s="1"/>
      <c r="B1799" s="3" t="s">
        <v>12</v>
      </c>
      <c r="C1799" s="3">
        <v>1185732</v>
      </c>
      <c r="D1799" s="4">
        <v>44540</v>
      </c>
      <c r="E1799" s="3" t="s">
        <v>31</v>
      </c>
      <c r="F1799" s="3" t="s">
        <v>71</v>
      </c>
      <c r="G1799" s="3" t="s">
        <v>72</v>
      </c>
      <c r="H1799" s="3" t="s">
        <v>18</v>
      </c>
      <c r="I1799" s="5">
        <v>0.30000000000000004</v>
      </c>
      <c r="J1799" s="6">
        <v>4000</v>
      </c>
      <c r="K1799" s="7">
        <f t="shared" si="14"/>
        <v>1200.0000000000002</v>
      </c>
      <c r="L1799" s="7">
        <f t="shared" si="15"/>
        <v>480.00000000000011</v>
      </c>
      <c r="M1799" s="8">
        <v>0.4</v>
      </c>
    </row>
    <row r="1800" spans="1:13" x14ac:dyDescent="0.25">
      <c r="A1800" s="1"/>
      <c r="B1800" s="3" t="s">
        <v>12</v>
      </c>
      <c r="C1800" s="3">
        <v>1185732</v>
      </c>
      <c r="D1800" s="4">
        <v>44540</v>
      </c>
      <c r="E1800" s="3" t="s">
        <v>31</v>
      </c>
      <c r="F1800" s="3" t="s">
        <v>71</v>
      </c>
      <c r="G1800" s="3" t="s">
        <v>72</v>
      </c>
      <c r="H1800" s="3" t="s">
        <v>19</v>
      </c>
      <c r="I1800" s="5">
        <v>0.39999999999999997</v>
      </c>
      <c r="J1800" s="6">
        <v>4000</v>
      </c>
      <c r="K1800" s="7">
        <f t="shared" si="14"/>
        <v>1599.9999999999998</v>
      </c>
      <c r="L1800" s="7">
        <f t="shared" si="15"/>
        <v>559.99999999999989</v>
      </c>
      <c r="M1800" s="8">
        <v>0.35</v>
      </c>
    </row>
    <row r="1801" spans="1:13" x14ac:dyDescent="0.25">
      <c r="A1801" s="1"/>
      <c r="B1801" s="3" t="s">
        <v>12</v>
      </c>
      <c r="C1801" s="3">
        <v>1185732</v>
      </c>
      <c r="D1801" s="4">
        <v>44540</v>
      </c>
      <c r="E1801" s="3" t="s">
        <v>31</v>
      </c>
      <c r="F1801" s="3" t="s">
        <v>71</v>
      </c>
      <c r="G1801" s="3" t="s">
        <v>72</v>
      </c>
      <c r="H1801" s="3" t="s">
        <v>20</v>
      </c>
      <c r="I1801" s="5">
        <v>0.44999999999999984</v>
      </c>
      <c r="J1801" s="6">
        <v>5000</v>
      </c>
      <c r="K1801" s="7">
        <f t="shared" si="14"/>
        <v>2249.9999999999991</v>
      </c>
      <c r="L1801" s="7">
        <f t="shared" si="15"/>
        <v>1124.9999999999995</v>
      </c>
      <c r="M1801" s="8">
        <v>0.5</v>
      </c>
    </row>
    <row r="1802" spans="1:13" x14ac:dyDescent="0.25">
      <c r="A1802" s="1" t="s">
        <v>37</v>
      </c>
      <c r="B1802" s="3" t="s">
        <v>25</v>
      </c>
      <c r="C1802" s="3">
        <v>1128299</v>
      </c>
      <c r="D1802" s="4">
        <v>44220</v>
      </c>
      <c r="E1802" s="3" t="s">
        <v>26</v>
      </c>
      <c r="F1802" s="3" t="s">
        <v>73</v>
      </c>
      <c r="G1802" s="3" t="s">
        <v>74</v>
      </c>
      <c r="H1802" s="3" t="s">
        <v>15</v>
      </c>
      <c r="I1802" s="5">
        <v>0.30000000000000004</v>
      </c>
      <c r="J1802" s="6">
        <v>3500</v>
      </c>
      <c r="K1802" s="7">
        <f t="shared" si="14"/>
        <v>1050.0000000000002</v>
      </c>
      <c r="L1802" s="7">
        <f t="shared" si="15"/>
        <v>367.50000000000006</v>
      </c>
      <c r="M1802" s="8">
        <v>0.35</v>
      </c>
    </row>
    <row r="1803" spans="1:13" x14ac:dyDescent="0.25">
      <c r="A1803" s="1"/>
      <c r="B1803" s="3" t="s">
        <v>25</v>
      </c>
      <c r="C1803" s="3">
        <v>1128299</v>
      </c>
      <c r="D1803" s="4">
        <v>44220</v>
      </c>
      <c r="E1803" s="3" t="s">
        <v>26</v>
      </c>
      <c r="F1803" s="3" t="s">
        <v>73</v>
      </c>
      <c r="G1803" s="3" t="s">
        <v>74</v>
      </c>
      <c r="H1803" s="3" t="s">
        <v>16</v>
      </c>
      <c r="I1803" s="5">
        <v>0.4</v>
      </c>
      <c r="J1803" s="6">
        <v>3500</v>
      </c>
      <c r="K1803" s="7">
        <f t="shared" si="14"/>
        <v>1400</v>
      </c>
      <c r="L1803" s="7">
        <f t="shared" si="15"/>
        <v>489.99999999999994</v>
      </c>
      <c r="M1803" s="8">
        <v>0.35</v>
      </c>
    </row>
    <row r="1804" spans="1:13" x14ac:dyDescent="0.25">
      <c r="A1804" s="1"/>
      <c r="B1804" s="3" t="s">
        <v>25</v>
      </c>
      <c r="C1804" s="3">
        <v>1128299</v>
      </c>
      <c r="D1804" s="4">
        <v>44220</v>
      </c>
      <c r="E1804" s="3" t="s">
        <v>26</v>
      </c>
      <c r="F1804" s="3" t="s">
        <v>73</v>
      </c>
      <c r="G1804" s="3" t="s">
        <v>74</v>
      </c>
      <c r="H1804" s="3" t="s">
        <v>17</v>
      </c>
      <c r="I1804" s="5">
        <v>0.4</v>
      </c>
      <c r="J1804" s="6">
        <v>3500</v>
      </c>
      <c r="K1804" s="7">
        <f t="shared" si="14"/>
        <v>1400</v>
      </c>
      <c r="L1804" s="7">
        <f t="shared" si="15"/>
        <v>489.99999999999994</v>
      </c>
      <c r="M1804" s="8">
        <v>0.35</v>
      </c>
    </row>
    <row r="1805" spans="1:13" x14ac:dyDescent="0.25">
      <c r="A1805" s="1"/>
      <c r="B1805" s="3" t="s">
        <v>25</v>
      </c>
      <c r="C1805" s="3">
        <v>1128299</v>
      </c>
      <c r="D1805" s="4">
        <v>44220</v>
      </c>
      <c r="E1805" s="3" t="s">
        <v>26</v>
      </c>
      <c r="F1805" s="3" t="s">
        <v>73</v>
      </c>
      <c r="G1805" s="3" t="s">
        <v>74</v>
      </c>
      <c r="H1805" s="3" t="s">
        <v>18</v>
      </c>
      <c r="I1805" s="5">
        <v>0.4</v>
      </c>
      <c r="J1805" s="6">
        <v>2000</v>
      </c>
      <c r="K1805" s="7">
        <f t="shared" si="14"/>
        <v>800</v>
      </c>
      <c r="L1805" s="7">
        <f t="shared" si="15"/>
        <v>280</v>
      </c>
      <c r="M1805" s="8">
        <v>0.35</v>
      </c>
    </row>
    <row r="1806" spans="1:13" x14ac:dyDescent="0.25">
      <c r="A1806" s="1"/>
      <c r="B1806" s="3" t="s">
        <v>25</v>
      </c>
      <c r="C1806" s="3">
        <v>1128299</v>
      </c>
      <c r="D1806" s="4">
        <v>44220</v>
      </c>
      <c r="E1806" s="3" t="s">
        <v>26</v>
      </c>
      <c r="F1806" s="3" t="s">
        <v>73</v>
      </c>
      <c r="G1806" s="3" t="s">
        <v>74</v>
      </c>
      <c r="H1806" s="3" t="s">
        <v>19</v>
      </c>
      <c r="I1806" s="5">
        <v>0.45000000000000007</v>
      </c>
      <c r="J1806" s="6">
        <v>1500</v>
      </c>
      <c r="K1806" s="7">
        <f t="shared" si="14"/>
        <v>675.00000000000011</v>
      </c>
      <c r="L1806" s="7">
        <f t="shared" si="15"/>
        <v>270.00000000000006</v>
      </c>
      <c r="M1806" s="8">
        <v>0.4</v>
      </c>
    </row>
    <row r="1807" spans="1:13" x14ac:dyDescent="0.25">
      <c r="A1807" s="1"/>
      <c r="B1807" s="3" t="s">
        <v>25</v>
      </c>
      <c r="C1807" s="3">
        <v>1128299</v>
      </c>
      <c r="D1807" s="4">
        <v>44220</v>
      </c>
      <c r="E1807" s="3" t="s">
        <v>26</v>
      </c>
      <c r="F1807" s="3" t="s">
        <v>73</v>
      </c>
      <c r="G1807" s="3" t="s">
        <v>74</v>
      </c>
      <c r="H1807" s="3" t="s">
        <v>20</v>
      </c>
      <c r="I1807" s="5">
        <v>0.4</v>
      </c>
      <c r="J1807" s="6">
        <v>4000</v>
      </c>
      <c r="K1807" s="7">
        <f t="shared" si="14"/>
        <v>1600</v>
      </c>
      <c r="L1807" s="7">
        <f t="shared" si="15"/>
        <v>480</v>
      </c>
      <c r="M1807" s="8">
        <v>0.3</v>
      </c>
    </row>
    <row r="1808" spans="1:13" x14ac:dyDescent="0.25">
      <c r="A1808" s="1"/>
      <c r="B1808" s="3" t="s">
        <v>25</v>
      </c>
      <c r="C1808" s="3">
        <v>1128299</v>
      </c>
      <c r="D1808" s="4">
        <v>44251</v>
      </c>
      <c r="E1808" s="3" t="s">
        <v>26</v>
      </c>
      <c r="F1808" s="3" t="s">
        <v>73</v>
      </c>
      <c r="G1808" s="3" t="s">
        <v>74</v>
      </c>
      <c r="H1808" s="3" t="s">
        <v>15</v>
      </c>
      <c r="I1808" s="5">
        <v>0.30000000000000004</v>
      </c>
      <c r="J1808" s="6">
        <v>4500</v>
      </c>
      <c r="K1808" s="7">
        <f t="shared" si="14"/>
        <v>1350.0000000000002</v>
      </c>
      <c r="L1808" s="7">
        <f t="shared" si="15"/>
        <v>472.50000000000006</v>
      </c>
      <c r="M1808" s="8">
        <v>0.35</v>
      </c>
    </row>
    <row r="1809" spans="1:13" x14ac:dyDescent="0.25">
      <c r="A1809" s="1"/>
      <c r="B1809" s="3" t="s">
        <v>25</v>
      </c>
      <c r="C1809" s="3">
        <v>1128299</v>
      </c>
      <c r="D1809" s="4">
        <v>44251</v>
      </c>
      <c r="E1809" s="3" t="s">
        <v>26</v>
      </c>
      <c r="F1809" s="3" t="s">
        <v>73</v>
      </c>
      <c r="G1809" s="3" t="s">
        <v>74</v>
      </c>
      <c r="H1809" s="3" t="s">
        <v>16</v>
      </c>
      <c r="I1809" s="5">
        <v>0.4</v>
      </c>
      <c r="J1809" s="6">
        <v>3500</v>
      </c>
      <c r="K1809" s="7">
        <f t="shared" si="14"/>
        <v>1400</v>
      </c>
      <c r="L1809" s="7">
        <f t="shared" si="15"/>
        <v>489.99999999999994</v>
      </c>
      <c r="M1809" s="8">
        <v>0.35</v>
      </c>
    </row>
    <row r="1810" spans="1:13" x14ac:dyDescent="0.25">
      <c r="A1810" s="1"/>
      <c r="B1810" s="3" t="s">
        <v>25</v>
      </c>
      <c r="C1810" s="3">
        <v>1128299</v>
      </c>
      <c r="D1810" s="4">
        <v>44251</v>
      </c>
      <c r="E1810" s="3" t="s">
        <v>26</v>
      </c>
      <c r="F1810" s="3" t="s">
        <v>73</v>
      </c>
      <c r="G1810" s="3" t="s">
        <v>74</v>
      </c>
      <c r="H1810" s="3" t="s">
        <v>17</v>
      </c>
      <c r="I1810" s="5">
        <v>0.4</v>
      </c>
      <c r="J1810" s="6">
        <v>3500</v>
      </c>
      <c r="K1810" s="7">
        <f t="shared" si="14"/>
        <v>1400</v>
      </c>
      <c r="L1810" s="7">
        <f t="shared" si="15"/>
        <v>489.99999999999994</v>
      </c>
      <c r="M1810" s="8">
        <v>0.35</v>
      </c>
    </row>
    <row r="1811" spans="1:13" x14ac:dyDescent="0.25">
      <c r="A1811" s="1"/>
      <c r="B1811" s="3" t="s">
        <v>25</v>
      </c>
      <c r="C1811" s="3">
        <v>1128299</v>
      </c>
      <c r="D1811" s="4">
        <v>44251</v>
      </c>
      <c r="E1811" s="3" t="s">
        <v>26</v>
      </c>
      <c r="F1811" s="3" t="s">
        <v>73</v>
      </c>
      <c r="G1811" s="3" t="s">
        <v>74</v>
      </c>
      <c r="H1811" s="3" t="s">
        <v>18</v>
      </c>
      <c r="I1811" s="5">
        <v>0.4</v>
      </c>
      <c r="J1811" s="6">
        <v>2000</v>
      </c>
      <c r="K1811" s="7">
        <f t="shared" si="14"/>
        <v>800</v>
      </c>
      <c r="L1811" s="7">
        <f t="shared" si="15"/>
        <v>280</v>
      </c>
      <c r="M1811" s="8">
        <v>0.35</v>
      </c>
    </row>
    <row r="1812" spans="1:13" x14ac:dyDescent="0.25">
      <c r="A1812" s="1"/>
      <c r="B1812" s="3" t="s">
        <v>25</v>
      </c>
      <c r="C1812" s="3">
        <v>1128299</v>
      </c>
      <c r="D1812" s="4">
        <v>44251</v>
      </c>
      <c r="E1812" s="3" t="s">
        <v>26</v>
      </c>
      <c r="F1812" s="3" t="s">
        <v>73</v>
      </c>
      <c r="G1812" s="3" t="s">
        <v>74</v>
      </c>
      <c r="H1812" s="3" t="s">
        <v>19</v>
      </c>
      <c r="I1812" s="5">
        <v>0.45000000000000007</v>
      </c>
      <c r="J1812" s="6">
        <v>1250</v>
      </c>
      <c r="K1812" s="7">
        <f t="shared" si="14"/>
        <v>562.50000000000011</v>
      </c>
      <c r="L1812" s="7">
        <f t="shared" si="15"/>
        <v>225.00000000000006</v>
      </c>
      <c r="M1812" s="8">
        <v>0.4</v>
      </c>
    </row>
    <row r="1813" spans="1:13" x14ac:dyDescent="0.25">
      <c r="A1813" s="1"/>
      <c r="B1813" s="3" t="s">
        <v>25</v>
      </c>
      <c r="C1813" s="3">
        <v>1128299</v>
      </c>
      <c r="D1813" s="4">
        <v>44251</v>
      </c>
      <c r="E1813" s="3" t="s">
        <v>26</v>
      </c>
      <c r="F1813" s="3" t="s">
        <v>73</v>
      </c>
      <c r="G1813" s="3" t="s">
        <v>74</v>
      </c>
      <c r="H1813" s="3" t="s">
        <v>20</v>
      </c>
      <c r="I1813" s="5">
        <v>0.4</v>
      </c>
      <c r="J1813" s="6">
        <v>3250</v>
      </c>
      <c r="K1813" s="7">
        <f t="shared" si="14"/>
        <v>1300</v>
      </c>
      <c r="L1813" s="7">
        <f t="shared" si="15"/>
        <v>390</v>
      </c>
      <c r="M1813" s="8">
        <v>0.3</v>
      </c>
    </row>
    <row r="1814" spans="1:13" x14ac:dyDescent="0.25">
      <c r="A1814" s="1"/>
      <c r="B1814" s="3" t="s">
        <v>25</v>
      </c>
      <c r="C1814" s="3">
        <v>1128299</v>
      </c>
      <c r="D1814" s="4">
        <v>44278</v>
      </c>
      <c r="E1814" s="3" t="s">
        <v>26</v>
      </c>
      <c r="F1814" s="3" t="s">
        <v>73</v>
      </c>
      <c r="G1814" s="3" t="s">
        <v>74</v>
      </c>
      <c r="H1814" s="3" t="s">
        <v>15</v>
      </c>
      <c r="I1814" s="5">
        <v>0.4</v>
      </c>
      <c r="J1814" s="6">
        <v>4750</v>
      </c>
      <c r="K1814" s="7">
        <f t="shared" si="14"/>
        <v>1900</v>
      </c>
      <c r="L1814" s="7">
        <f t="shared" si="15"/>
        <v>665</v>
      </c>
      <c r="M1814" s="8">
        <v>0.35</v>
      </c>
    </row>
    <row r="1815" spans="1:13" x14ac:dyDescent="0.25">
      <c r="A1815" s="1"/>
      <c r="B1815" s="3" t="s">
        <v>25</v>
      </c>
      <c r="C1815" s="3">
        <v>1128299</v>
      </c>
      <c r="D1815" s="4">
        <v>44278</v>
      </c>
      <c r="E1815" s="3" t="s">
        <v>26</v>
      </c>
      <c r="F1815" s="3" t="s">
        <v>73</v>
      </c>
      <c r="G1815" s="3" t="s">
        <v>74</v>
      </c>
      <c r="H1815" s="3" t="s">
        <v>16</v>
      </c>
      <c r="I1815" s="5">
        <v>0.5</v>
      </c>
      <c r="J1815" s="6">
        <v>3250</v>
      </c>
      <c r="K1815" s="7">
        <f t="shared" si="14"/>
        <v>1625</v>
      </c>
      <c r="L1815" s="7">
        <f t="shared" si="15"/>
        <v>568.75</v>
      </c>
      <c r="M1815" s="8">
        <v>0.35</v>
      </c>
    </row>
    <row r="1816" spans="1:13" x14ac:dyDescent="0.25">
      <c r="A1816" s="1"/>
      <c r="B1816" s="3" t="s">
        <v>25</v>
      </c>
      <c r="C1816" s="3">
        <v>1128299</v>
      </c>
      <c r="D1816" s="4">
        <v>44278</v>
      </c>
      <c r="E1816" s="3" t="s">
        <v>26</v>
      </c>
      <c r="F1816" s="3" t="s">
        <v>73</v>
      </c>
      <c r="G1816" s="3" t="s">
        <v>74</v>
      </c>
      <c r="H1816" s="3" t="s">
        <v>17</v>
      </c>
      <c r="I1816" s="5">
        <v>0.54999999999999993</v>
      </c>
      <c r="J1816" s="6">
        <v>3500</v>
      </c>
      <c r="K1816" s="7">
        <f t="shared" si="14"/>
        <v>1924.9999999999998</v>
      </c>
      <c r="L1816" s="7">
        <f t="shared" si="15"/>
        <v>673.74999999999989</v>
      </c>
      <c r="M1816" s="8">
        <v>0.35</v>
      </c>
    </row>
    <row r="1817" spans="1:13" x14ac:dyDescent="0.25">
      <c r="A1817" s="1"/>
      <c r="B1817" s="3" t="s">
        <v>25</v>
      </c>
      <c r="C1817" s="3">
        <v>1128299</v>
      </c>
      <c r="D1817" s="4">
        <v>44278</v>
      </c>
      <c r="E1817" s="3" t="s">
        <v>26</v>
      </c>
      <c r="F1817" s="3" t="s">
        <v>73</v>
      </c>
      <c r="G1817" s="3" t="s">
        <v>74</v>
      </c>
      <c r="H1817" s="3" t="s">
        <v>18</v>
      </c>
      <c r="I1817" s="5">
        <v>0.5</v>
      </c>
      <c r="J1817" s="6">
        <v>2500</v>
      </c>
      <c r="K1817" s="7">
        <f t="shared" si="14"/>
        <v>1250</v>
      </c>
      <c r="L1817" s="7">
        <f t="shared" si="15"/>
        <v>437.5</v>
      </c>
      <c r="M1817" s="8">
        <v>0.35</v>
      </c>
    </row>
    <row r="1818" spans="1:13" x14ac:dyDescent="0.25">
      <c r="A1818" s="1"/>
      <c r="B1818" s="3" t="s">
        <v>25</v>
      </c>
      <c r="C1818" s="3">
        <v>1128299</v>
      </c>
      <c r="D1818" s="4">
        <v>44278</v>
      </c>
      <c r="E1818" s="3" t="s">
        <v>26</v>
      </c>
      <c r="F1818" s="3" t="s">
        <v>73</v>
      </c>
      <c r="G1818" s="3" t="s">
        <v>74</v>
      </c>
      <c r="H1818" s="3" t="s">
        <v>19</v>
      </c>
      <c r="I1818" s="5">
        <v>0.55000000000000004</v>
      </c>
      <c r="J1818" s="6">
        <v>1000</v>
      </c>
      <c r="K1818" s="7">
        <f t="shared" si="14"/>
        <v>550</v>
      </c>
      <c r="L1818" s="7">
        <f t="shared" si="15"/>
        <v>220</v>
      </c>
      <c r="M1818" s="8">
        <v>0.4</v>
      </c>
    </row>
    <row r="1819" spans="1:13" x14ac:dyDescent="0.25">
      <c r="A1819" s="1"/>
      <c r="B1819" s="3" t="s">
        <v>25</v>
      </c>
      <c r="C1819" s="3">
        <v>1128299</v>
      </c>
      <c r="D1819" s="4">
        <v>44278</v>
      </c>
      <c r="E1819" s="3" t="s">
        <v>26</v>
      </c>
      <c r="F1819" s="3" t="s">
        <v>73</v>
      </c>
      <c r="G1819" s="3" t="s">
        <v>74</v>
      </c>
      <c r="H1819" s="3" t="s">
        <v>20</v>
      </c>
      <c r="I1819" s="5">
        <v>0.5</v>
      </c>
      <c r="J1819" s="6">
        <v>3000</v>
      </c>
      <c r="K1819" s="7">
        <f t="shared" si="14"/>
        <v>1500</v>
      </c>
      <c r="L1819" s="7">
        <f t="shared" si="15"/>
        <v>450</v>
      </c>
      <c r="M1819" s="8">
        <v>0.3</v>
      </c>
    </row>
    <row r="1820" spans="1:13" x14ac:dyDescent="0.25">
      <c r="A1820" s="1"/>
      <c r="B1820" s="3" t="s">
        <v>25</v>
      </c>
      <c r="C1820" s="3">
        <v>1128299</v>
      </c>
      <c r="D1820" s="4">
        <v>44310</v>
      </c>
      <c r="E1820" s="3" t="s">
        <v>26</v>
      </c>
      <c r="F1820" s="3" t="s">
        <v>73</v>
      </c>
      <c r="G1820" s="3" t="s">
        <v>74</v>
      </c>
      <c r="H1820" s="3" t="s">
        <v>15</v>
      </c>
      <c r="I1820" s="5">
        <v>0.55000000000000004</v>
      </c>
      <c r="J1820" s="6">
        <v>4750</v>
      </c>
      <c r="K1820" s="7">
        <f t="shared" si="14"/>
        <v>2612.5</v>
      </c>
      <c r="L1820" s="7">
        <f t="shared" si="15"/>
        <v>914.37499999999989</v>
      </c>
      <c r="M1820" s="8">
        <v>0.35</v>
      </c>
    </row>
    <row r="1821" spans="1:13" x14ac:dyDescent="0.25">
      <c r="A1821" s="1"/>
      <c r="B1821" s="3" t="s">
        <v>25</v>
      </c>
      <c r="C1821" s="3">
        <v>1128299</v>
      </c>
      <c r="D1821" s="4">
        <v>44310</v>
      </c>
      <c r="E1821" s="3" t="s">
        <v>26</v>
      </c>
      <c r="F1821" s="3" t="s">
        <v>73</v>
      </c>
      <c r="G1821" s="3" t="s">
        <v>74</v>
      </c>
      <c r="H1821" s="3" t="s">
        <v>16</v>
      </c>
      <c r="I1821" s="5">
        <v>0.60000000000000009</v>
      </c>
      <c r="J1821" s="6">
        <v>2750</v>
      </c>
      <c r="K1821" s="7">
        <f t="shared" si="14"/>
        <v>1650.0000000000002</v>
      </c>
      <c r="L1821" s="7">
        <f t="shared" si="15"/>
        <v>577.5</v>
      </c>
      <c r="M1821" s="8">
        <v>0.35</v>
      </c>
    </row>
    <row r="1822" spans="1:13" x14ac:dyDescent="0.25">
      <c r="A1822" s="1"/>
      <c r="B1822" s="3" t="s">
        <v>25</v>
      </c>
      <c r="C1822" s="3">
        <v>1128299</v>
      </c>
      <c r="D1822" s="4">
        <v>44310</v>
      </c>
      <c r="E1822" s="3" t="s">
        <v>26</v>
      </c>
      <c r="F1822" s="3" t="s">
        <v>73</v>
      </c>
      <c r="G1822" s="3" t="s">
        <v>74</v>
      </c>
      <c r="H1822" s="3" t="s">
        <v>17</v>
      </c>
      <c r="I1822" s="5">
        <v>0.60000000000000009</v>
      </c>
      <c r="J1822" s="6">
        <v>3250</v>
      </c>
      <c r="K1822" s="7">
        <f t="shared" si="14"/>
        <v>1950.0000000000002</v>
      </c>
      <c r="L1822" s="7">
        <f t="shared" si="15"/>
        <v>682.5</v>
      </c>
      <c r="M1822" s="8">
        <v>0.35</v>
      </c>
    </row>
    <row r="1823" spans="1:13" x14ac:dyDescent="0.25">
      <c r="A1823" s="1"/>
      <c r="B1823" s="3" t="s">
        <v>25</v>
      </c>
      <c r="C1823" s="3">
        <v>1128299</v>
      </c>
      <c r="D1823" s="4">
        <v>44310</v>
      </c>
      <c r="E1823" s="3" t="s">
        <v>26</v>
      </c>
      <c r="F1823" s="3" t="s">
        <v>73</v>
      </c>
      <c r="G1823" s="3" t="s">
        <v>74</v>
      </c>
      <c r="H1823" s="3" t="s">
        <v>18</v>
      </c>
      <c r="I1823" s="5">
        <v>0.45000000000000007</v>
      </c>
      <c r="J1823" s="6">
        <v>2250</v>
      </c>
      <c r="K1823" s="7">
        <f t="shared" si="14"/>
        <v>1012.5000000000001</v>
      </c>
      <c r="L1823" s="7">
        <f t="shared" si="15"/>
        <v>354.375</v>
      </c>
      <c r="M1823" s="8">
        <v>0.35</v>
      </c>
    </row>
    <row r="1824" spans="1:13" x14ac:dyDescent="0.25">
      <c r="A1824" s="1"/>
      <c r="B1824" s="3" t="s">
        <v>25</v>
      </c>
      <c r="C1824" s="3">
        <v>1128299</v>
      </c>
      <c r="D1824" s="4">
        <v>44310</v>
      </c>
      <c r="E1824" s="3" t="s">
        <v>26</v>
      </c>
      <c r="F1824" s="3" t="s">
        <v>73</v>
      </c>
      <c r="G1824" s="3" t="s">
        <v>74</v>
      </c>
      <c r="H1824" s="3" t="s">
        <v>19</v>
      </c>
      <c r="I1824" s="5">
        <v>0.50000000000000011</v>
      </c>
      <c r="J1824" s="6">
        <v>1250</v>
      </c>
      <c r="K1824" s="7">
        <f t="shared" si="14"/>
        <v>625.00000000000011</v>
      </c>
      <c r="L1824" s="7">
        <f t="shared" si="15"/>
        <v>250.00000000000006</v>
      </c>
      <c r="M1824" s="8">
        <v>0.4</v>
      </c>
    </row>
    <row r="1825" spans="1:13" x14ac:dyDescent="0.25">
      <c r="A1825" s="1"/>
      <c r="B1825" s="3" t="s">
        <v>25</v>
      </c>
      <c r="C1825" s="3">
        <v>1128299</v>
      </c>
      <c r="D1825" s="4">
        <v>44310</v>
      </c>
      <c r="E1825" s="3" t="s">
        <v>26</v>
      </c>
      <c r="F1825" s="3" t="s">
        <v>73</v>
      </c>
      <c r="G1825" s="3" t="s">
        <v>74</v>
      </c>
      <c r="H1825" s="3" t="s">
        <v>20</v>
      </c>
      <c r="I1825" s="5">
        <v>0.65000000000000013</v>
      </c>
      <c r="J1825" s="6">
        <v>3000</v>
      </c>
      <c r="K1825" s="7">
        <f t="shared" si="14"/>
        <v>1950.0000000000005</v>
      </c>
      <c r="L1825" s="7">
        <f t="shared" si="15"/>
        <v>585.00000000000011</v>
      </c>
      <c r="M1825" s="8">
        <v>0.3</v>
      </c>
    </row>
    <row r="1826" spans="1:13" x14ac:dyDescent="0.25">
      <c r="A1826" s="1"/>
      <c r="B1826" s="3" t="s">
        <v>25</v>
      </c>
      <c r="C1826" s="3">
        <v>1128299</v>
      </c>
      <c r="D1826" s="4">
        <v>44341</v>
      </c>
      <c r="E1826" s="3" t="s">
        <v>26</v>
      </c>
      <c r="F1826" s="3" t="s">
        <v>73</v>
      </c>
      <c r="G1826" s="3" t="s">
        <v>74</v>
      </c>
      <c r="H1826" s="3" t="s">
        <v>15</v>
      </c>
      <c r="I1826" s="5">
        <v>0.5</v>
      </c>
      <c r="J1826" s="6">
        <v>5000</v>
      </c>
      <c r="K1826" s="7">
        <f t="shared" si="14"/>
        <v>2500</v>
      </c>
      <c r="L1826" s="7">
        <f t="shared" si="15"/>
        <v>875</v>
      </c>
      <c r="M1826" s="8">
        <v>0.35</v>
      </c>
    </row>
    <row r="1827" spans="1:13" x14ac:dyDescent="0.25">
      <c r="A1827" s="1"/>
      <c r="B1827" s="3" t="s">
        <v>25</v>
      </c>
      <c r="C1827" s="3">
        <v>1128299</v>
      </c>
      <c r="D1827" s="4">
        <v>44341</v>
      </c>
      <c r="E1827" s="3" t="s">
        <v>26</v>
      </c>
      <c r="F1827" s="3" t="s">
        <v>73</v>
      </c>
      <c r="G1827" s="3" t="s">
        <v>74</v>
      </c>
      <c r="H1827" s="3" t="s">
        <v>16</v>
      </c>
      <c r="I1827" s="5">
        <v>0.55000000000000004</v>
      </c>
      <c r="J1827" s="6">
        <v>3500</v>
      </c>
      <c r="K1827" s="7">
        <f t="shared" si="14"/>
        <v>1925.0000000000002</v>
      </c>
      <c r="L1827" s="7">
        <f t="shared" si="15"/>
        <v>673.75</v>
      </c>
      <c r="M1827" s="8">
        <v>0.35</v>
      </c>
    </row>
    <row r="1828" spans="1:13" x14ac:dyDescent="0.25">
      <c r="A1828" s="1"/>
      <c r="B1828" s="3" t="s">
        <v>25</v>
      </c>
      <c r="C1828" s="3">
        <v>1128299</v>
      </c>
      <c r="D1828" s="4">
        <v>44341</v>
      </c>
      <c r="E1828" s="3" t="s">
        <v>26</v>
      </c>
      <c r="F1828" s="3" t="s">
        <v>73</v>
      </c>
      <c r="G1828" s="3" t="s">
        <v>74</v>
      </c>
      <c r="H1828" s="3" t="s">
        <v>17</v>
      </c>
      <c r="I1828" s="5">
        <v>0.55000000000000004</v>
      </c>
      <c r="J1828" s="6">
        <v>3500</v>
      </c>
      <c r="K1828" s="7">
        <f t="shared" si="14"/>
        <v>1925.0000000000002</v>
      </c>
      <c r="L1828" s="7">
        <f t="shared" si="15"/>
        <v>673.75</v>
      </c>
      <c r="M1828" s="8">
        <v>0.35</v>
      </c>
    </row>
    <row r="1829" spans="1:13" x14ac:dyDescent="0.25">
      <c r="A1829" s="1"/>
      <c r="B1829" s="3" t="s">
        <v>25</v>
      </c>
      <c r="C1829" s="3">
        <v>1128299</v>
      </c>
      <c r="D1829" s="4">
        <v>44341</v>
      </c>
      <c r="E1829" s="3" t="s">
        <v>26</v>
      </c>
      <c r="F1829" s="3" t="s">
        <v>73</v>
      </c>
      <c r="G1829" s="3" t="s">
        <v>74</v>
      </c>
      <c r="H1829" s="3" t="s">
        <v>18</v>
      </c>
      <c r="I1829" s="5">
        <v>0.5</v>
      </c>
      <c r="J1829" s="6">
        <v>2750</v>
      </c>
      <c r="K1829" s="7">
        <f t="shared" si="14"/>
        <v>1375</v>
      </c>
      <c r="L1829" s="7">
        <f t="shared" si="15"/>
        <v>481.24999999999994</v>
      </c>
      <c r="M1829" s="8">
        <v>0.35</v>
      </c>
    </row>
    <row r="1830" spans="1:13" x14ac:dyDescent="0.25">
      <c r="A1830" s="1"/>
      <c r="B1830" s="3" t="s">
        <v>25</v>
      </c>
      <c r="C1830" s="3">
        <v>1128299</v>
      </c>
      <c r="D1830" s="4">
        <v>44341</v>
      </c>
      <c r="E1830" s="3" t="s">
        <v>26</v>
      </c>
      <c r="F1830" s="3" t="s">
        <v>73</v>
      </c>
      <c r="G1830" s="3" t="s">
        <v>74</v>
      </c>
      <c r="H1830" s="3" t="s">
        <v>19</v>
      </c>
      <c r="I1830" s="5">
        <v>0.44999999999999996</v>
      </c>
      <c r="J1830" s="6">
        <v>1750</v>
      </c>
      <c r="K1830" s="7">
        <f t="shared" si="14"/>
        <v>787.49999999999989</v>
      </c>
      <c r="L1830" s="7">
        <f t="shared" si="15"/>
        <v>315</v>
      </c>
      <c r="M1830" s="8">
        <v>0.4</v>
      </c>
    </row>
    <row r="1831" spans="1:13" x14ac:dyDescent="0.25">
      <c r="A1831" s="1"/>
      <c r="B1831" s="3" t="s">
        <v>25</v>
      </c>
      <c r="C1831" s="3">
        <v>1128299</v>
      </c>
      <c r="D1831" s="4">
        <v>44341</v>
      </c>
      <c r="E1831" s="3" t="s">
        <v>26</v>
      </c>
      <c r="F1831" s="3" t="s">
        <v>73</v>
      </c>
      <c r="G1831" s="3" t="s">
        <v>74</v>
      </c>
      <c r="H1831" s="3" t="s">
        <v>20</v>
      </c>
      <c r="I1831" s="5">
        <v>0.6</v>
      </c>
      <c r="J1831" s="6">
        <v>5250</v>
      </c>
      <c r="K1831" s="7">
        <f t="shared" si="14"/>
        <v>3150</v>
      </c>
      <c r="L1831" s="7">
        <f t="shared" si="15"/>
        <v>945</v>
      </c>
      <c r="M1831" s="8">
        <v>0.3</v>
      </c>
    </row>
    <row r="1832" spans="1:13" x14ac:dyDescent="0.25">
      <c r="A1832" s="1"/>
      <c r="B1832" s="3" t="s">
        <v>25</v>
      </c>
      <c r="C1832" s="3">
        <v>1128299</v>
      </c>
      <c r="D1832" s="4">
        <v>44371</v>
      </c>
      <c r="E1832" s="3" t="s">
        <v>26</v>
      </c>
      <c r="F1832" s="3" t="s">
        <v>73</v>
      </c>
      <c r="G1832" s="3" t="s">
        <v>74</v>
      </c>
      <c r="H1832" s="3" t="s">
        <v>15</v>
      </c>
      <c r="I1832" s="5">
        <v>0.54999999999999993</v>
      </c>
      <c r="J1832" s="6">
        <v>7750</v>
      </c>
      <c r="K1832" s="7">
        <f t="shared" si="14"/>
        <v>4262.4999999999991</v>
      </c>
      <c r="L1832" s="7">
        <f t="shared" si="15"/>
        <v>1491.8749999999995</v>
      </c>
      <c r="M1832" s="8">
        <v>0.35</v>
      </c>
    </row>
    <row r="1833" spans="1:13" x14ac:dyDescent="0.25">
      <c r="A1833" s="1"/>
      <c r="B1833" s="3" t="s">
        <v>25</v>
      </c>
      <c r="C1833" s="3">
        <v>1128299</v>
      </c>
      <c r="D1833" s="4">
        <v>44371</v>
      </c>
      <c r="E1833" s="3" t="s">
        <v>26</v>
      </c>
      <c r="F1833" s="3" t="s">
        <v>73</v>
      </c>
      <c r="G1833" s="3" t="s">
        <v>74</v>
      </c>
      <c r="H1833" s="3" t="s">
        <v>16</v>
      </c>
      <c r="I1833" s="5">
        <v>0.64999999999999991</v>
      </c>
      <c r="J1833" s="6">
        <v>6500</v>
      </c>
      <c r="K1833" s="7">
        <f t="shared" si="14"/>
        <v>4224.9999999999991</v>
      </c>
      <c r="L1833" s="7">
        <f t="shared" si="15"/>
        <v>1478.7499999999995</v>
      </c>
      <c r="M1833" s="8">
        <v>0.35</v>
      </c>
    </row>
    <row r="1834" spans="1:13" x14ac:dyDescent="0.25">
      <c r="A1834" s="1"/>
      <c r="B1834" s="3" t="s">
        <v>25</v>
      </c>
      <c r="C1834" s="3">
        <v>1128299</v>
      </c>
      <c r="D1834" s="4">
        <v>44371</v>
      </c>
      <c r="E1834" s="3" t="s">
        <v>26</v>
      </c>
      <c r="F1834" s="3" t="s">
        <v>73</v>
      </c>
      <c r="G1834" s="3" t="s">
        <v>74</v>
      </c>
      <c r="H1834" s="3" t="s">
        <v>17</v>
      </c>
      <c r="I1834" s="5">
        <v>0.79999999999999993</v>
      </c>
      <c r="J1834" s="6">
        <v>6500</v>
      </c>
      <c r="K1834" s="7">
        <f t="shared" si="14"/>
        <v>5200</v>
      </c>
      <c r="L1834" s="7">
        <f t="shared" si="15"/>
        <v>1819.9999999999998</v>
      </c>
      <c r="M1834" s="8">
        <v>0.35</v>
      </c>
    </row>
    <row r="1835" spans="1:13" x14ac:dyDescent="0.25">
      <c r="A1835" s="1"/>
      <c r="B1835" s="3" t="s">
        <v>25</v>
      </c>
      <c r="C1835" s="3">
        <v>1128299</v>
      </c>
      <c r="D1835" s="4">
        <v>44371</v>
      </c>
      <c r="E1835" s="3" t="s">
        <v>26</v>
      </c>
      <c r="F1835" s="3" t="s">
        <v>73</v>
      </c>
      <c r="G1835" s="3" t="s">
        <v>74</v>
      </c>
      <c r="H1835" s="3" t="s">
        <v>18</v>
      </c>
      <c r="I1835" s="5">
        <v>0.79999999999999993</v>
      </c>
      <c r="J1835" s="6">
        <v>5250</v>
      </c>
      <c r="K1835" s="7">
        <f t="shared" si="14"/>
        <v>4200</v>
      </c>
      <c r="L1835" s="7">
        <f t="shared" si="15"/>
        <v>1470</v>
      </c>
      <c r="M1835" s="8">
        <v>0.35</v>
      </c>
    </row>
    <row r="1836" spans="1:13" x14ac:dyDescent="0.25">
      <c r="A1836" s="1"/>
      <c r="B1836" s="3" t="s">
        <v>25</v>
      </c>
      <c r="C1836" s="3">
        <v>1128299</v>
      </c>
      <c r="D1836" s="4">
        <v>44371</v>
      </c>
      <c r="E1836" s="3" t="s">
        <v>26</v>
      </c>
      <c r="F1836" s="3" t="s">
        <v>73</v>
      </c>
      <c r="G1836" s="3" t="s">
        <v>74</v>
      </c>
      <c r="H1836" s="3" t="s">
        <v>19</v>
      </c>
      <c r="I1836" s="5">
        <v>0.9</v>
      </c>
      <c r="J1836" s="6">
        <v>4000</v>
      </c>
      <c r="K1836" s="7">
        <f t="shared" si="14"/>
        <v>3600</v>
      </c>
      <c r="L1836" s="7">
        <f t="shared" si="15"/>
        <v>1440</v>
      </c>
      <c r="M1836" s="8">
        <v>0.4</v>
      </c>
    </row>
    <row r="1837" spans="1:13" x14ac:dyDescent="0.25">
      <c r="A1837" s="1"/>
      <c r="B1837" s="3" t="s">
        <v>25</v>
      </c>
      <c r="C1837" s="3">
        <v>1128299</v>
      </c>
      <c r="D1837" s="4">
        <v>44371</v>
      </c>
      <c r="E1837" s="3" t="s">
        <v>26</v>
      </c>
      <c r="F1837" s="3" t="s">
        <v>73</v>
      </c>
      <c r="G1837" s="3" t="s">
        <v>74</v>
      </c>
      <c r="H1837" s="3" t="s">
        <v>20</v>
      </c>
      <c r="I1837" s="5">
        <v>1.05</v>
      </c>
      <c r="J1837" s="6">
        <v>7000</v>
      </c>
      <c r="K1837" s="7">
        <f t="shared" si="14"/>
        <v>7350</v>
      </c>
      <c r="L1837" s="7">
        <f t="shared" si="15"/>
        <v>2205</v>
      </c>
      <c r="M1837" s="8">
        <v>0.3</v>
      </c>
    </row>
    <row r="1838" spans="1:13" x14ac:dyDescent="0.25">
      <c r="A1838" s="1"/>
      <c r="B1838" s="3" t="s">
        <v>25</v>
      </c>
      <c r="C1838" s="3">
        <v>1128299</v>
      </c>
      <c r="D1838" s="4">
        <v>44400</v>
      </c>
      <c r="E1838" s="3" t="s">
        <v>26</v>
      </c>
      <c r="F1838" s="3" t="s">
        <v>73</v>
      </c>
      <c r="G1838" s="3" t="s">
        <v>74</v>
      </c>
      <c r="H1838" s="3" t="s">
        <v>15</v>
      </c>
      <c r="I1838" s="5">
        <v>0.85</v>
      </c>
      <c r="J1838" s="6">
        <v>8500</v>
      </c>
      <c r="K1838" s="7">
        <f t="shared" si="14"/>
        <v>7225</v>
      </c>
      <c r="L1838" s="7">
        <f t="shared" si="15"/>
        <v>2528.75</v>
      </c>
      <c r="M1838" s="8">
        <v>0.35</v>
      </c>
    </row>
    <row r="1839" spans="1:13" x14ac:dyDescent="0.25">
      <c r="A1839" s="1"/>
      <c r="B1839" s="3" t="s">
        <v>25</v>
      </c>
      <c r="C1839" s="3">
        <v>1128299</v>
      </c>
      <c r="D1839" s="4">
        <v>44400</v>
      </c>
      <c r="E1839" s="3" t="s">
        <v>26</v>
      </c>
      <c r="F1839" s="3" t="s">
        <v>73</v>
      </c>
      <c r="G1839" s="3" t="s">
        <v>74</v>
      </c>
      <c r="H1839" s="3" t="s">
        <v>16</v>
      </c>
      <c r="I1839" s="5">
        <v>0.9</v>
      </c>
      <c r="J1839" s="6">
        <v>7000</v>
      </c>
      <c r="K1839" s="7">
        <f t="shared" si="14"/>
        <v>6300</v>
      </c>
      <c r="L1839" s="7">
        <f t="shared" si="15"/>
        <v>2205</v>
      </c>
      <c r="M1839" s="8">
        <v>0.35</v>
      </c>
    </row>
    <row r="1840" spans="1:13" x14ac:dyDescent="0.25">
      <c r="A1840" s="1"/>
      <c r="B1840" s="3" t="s">
        <v>25</v>
      </c>
      <c r="C1840" s="3">
        <v>1128299</v>
      </c>
      <c r="D1840" s="4">
        <v>44400</v>
      </c>
      <c r="E1840" s="3" t="s">
        <v>26</v>
      </c>
      <c r="F1840" s="3" t="s">
        <v>73</v>
      </c>
      <c r="G1840" s="3" t="s">
        <v>74</v>
      </c>
      <c r="H1840" s="3" t="s">
        <v>17</v>
      </c>
      <c r="I1840" s="5">
        <v>0.9</v>
      </c>
      <c r="J1840" s="6">
        <v>6500</v>
      </c>
      <c r="K1840" s="7">
        <f t="shared" si="14"/>
        <v>5850</v>
      </c>
      <c r="L1840" s="7">
        <f t="shared" si="15"/>
        <v>2047.4999999999998</v>
      </c>
      <c r="M1840" s="8">
        <v>0.35</v>
      </c>
    </row>
    <row r="1841" spans="1:13" x14ac:dyDescent="0.25">
      <c r="A1841" s="1"/>
      <c r="B1841" s="3" t="s">
        <v>25</v>
      </c>
      <c r="C1841" s="3">
        <v>1128299</v>
      </c>
      <c r="D1841" s="4">
        <v>44400</v>
      </c>
      <c r="E1841" s="3" t="s">
        <v>26</v>
      </c>
      <c r="F1841" s="3" t="s">
        <v>73</v>
      </c>
      <c r="G1841" s="3" t="s">
        <v>74</v>
      </c>
      <c r="H1841" s="3" t="s">
        <v>18</v>
      </c>
      <c r="I1841" s="5">
        <v>0.85</v>
      </c>
      <c r="J1841" s="6">
        <v>5500</v>
      </c>
      <c r="K1841" s="7">
        <f t="shared" si="14"/>
        <v>4675</v>
      </c>
      <c r="L1841" s="7">
        <f t="shared" si="15"/>
        <v>1636.25</v>
      </c>
      <c r="M1841" s="8">
        <v>0.35</v>
      </c>
    </row>
    <row r="1842" spans="1:13" x14ac:dyDescent="0.25">
      <c r="A1842" s="1"/>
      <c r="B1842" s="3" t="s">
        <v>25</v>
      </c>
      <c r="C1842" s="3">
        <v>1128299</v>
      </c>
      <c r="D1842" s="4">
        <v>44400</v>
      </c>
      <c r="E1842" s="3" t="s">
        <v>26</v>
      </c>
      <c r="F1842" s="3" t="s">
        <v>73</v>
      </c>
      <c r="G1842" s="3" t="s">
        <v>74</v>
      </c>
      <c r="H1842" s="3" t="s">
        <v>19</v>
      </c>
      <c r="I1842" s="5">
        <v>0.9</v>
      </c>
      <c r="J1842" s="6">
        <v>6000</v>
      </c>
      <c r="K1842" s="7">
        <f t="shared" si="14"/>
        <v>5400</v>
      </c>
      <c r="L1842" s="7">
        <f t="shared" si="15"/>
        <v>2160</v>
      </c>
      <c r="M1842" s="8">
        <v>0.4</v>
      </c>
    </row>
    <row r="1843" spans="1:13" x14ac:dyDescent="0.25">
      <c r="A1843" s="1"/>
      <c r="B1843" s="3" t="s">
        <v>25</v>
      </c>
      <c r="C1843" s="3">
        <v>1128299</v>
      </c>
      <c r="D1843" s="4">
        <v>44400</v>
      </c>
      <c r="E1843" s="3" t="s">
        <v>26</v>
      </c>
      <c r="F1843" s="3" t="s">
        <v>73</v>
      </c>
      <c r="G1843" s="3" t="s">
        <v>74</v>
      </c>
      <c r="H1843" s="3" t="s">
        <v>20</v>
      </c>
      <c r="I1843" s="5">
        <v>1.05</v>
      </c>
      <c r="J1843" s="6">
        <v>6000</v>
      </c>
      <c r="K1843" s="7">
        <f t="shared" si="14"/>
        <v>6300</v>
      </c>
      <c r="L1843" s="7">
        <f t="shared" si="15"/>
        <v>1890</v>
      </c>
      <c r="M1843" s="8">
        <v>0.3</v>
      </c>
    </row>
    <row r="1844" spans="1:13" x14ac:dyDescent="0.25">
      <c r="A1844" s="1"/>
      <c r="B1844" s="3" t="s">
        <v>25</v>
      </c>
      <c r="C1844" s="3">
        <v>1128299</v>
      </c>
      <c r="D1844" s="4">
        <v>44432</v>
      </c>
      <c r="E1844" s="3" t="s">
        <v>26</v>
      </c>
      <c r="F1844" s="3" t="s">
        <v>73</v>
      </c>
      <c r="G1844" s="3" t="s">
        <v>74</v>
      </c>
      <c r="H1844" s="3" t="s">
        <v>15</v>
      </c>
      <c r="I1844" s="5">
        <v>0.9</v>
      </c>
      <c r="J1844" s="6">
        <v>8000</v>
      </c>
      <c r="K1844" s="7">
        <f t="shared" si="14"/>
        <v>7200</v>
      </c>
      <c r="L1844" s="7">
        <f t="shared" si="15"/>
        <v>2520</v>
      </c>
      <c r="M1844" s="8">
        <v>0.35</v>
      </c>
    </row>
    <row r="1845" spans="1:13" x14ac:dyDescent="0.25">
      <c r="A1845" s="1"/>
      <c r="B1845" s="3" t="s">
        <v>25</v>
      </c>
      <c r="C1845" s="3">
        <v>1128299</v>
      </c>
      <c r="D1845" s="4">
        <v>44432</v>
      </c>
      <c r="E1845" s="3" t="s">
        <v>26</v>
      </c>
      <c r="F1845" s="3" t="s">
        <v>73</v>
      </c>
      <c r="G1845" s="3" t="s">
        <v>74</v>
      </c>
      <c r="H1845" s="3" t="s">
        <v>16</v>
      </c>
      <c r="I1845" s="5">
        <v>0.8</v>
      </c>
      <c r="J1845" s="6">
        <v>7750</v>
      </c>
      <c r="K1845" s="7">
        <f t="shared" si="14"/>
        <v>6200</v>
      </c>
      <c r="L1845" s="7">
        <f t="shared" si="15"/>
        <v>2170</v>
      </c>
      <c r="M1845" s="8">
        <v>0.35</v>
      </c>
    </row>
    <row r="1846" spans="1:13" x14ac:dyDescent="0.25">
      <c r="A1846" s="1"/>
      <c r="B1846" s="3" t="s">
        <v>25</v>
      </c>
      <c r="C1846" s="3">
        <v>1128299</v>
      </c>
      <c r="D1846" s="4">
        <v>44432</v>
      </c>
      <c r="E1846" s="3" t="s">
        <v>26</v>
      </c>
      <c r="F1846" s="3" t="s">
        <v>73</v>
      </c>
      <c r="G1846" s="3" t="s">
        <v>74</v>
      </c>
      <c r="H1846" s="3" t="s">
        <v>17</v>
      </c>
      <c r="I1846" s="5">
        <v>0.70000000000000007</v>
      </c>
      <c r="J1846" s="6">
        <v>6500</v>
      </c>
      <c r="K1846" s="7">
        <f t="shared" si="14"/>
        <v>4550</v>
      </c>
      <c r="L1846" s="7">
        <f t="shared" si="15"/>
        <v>1592.5</v>
      </c>
      <c r="M1846" s="8">
        <v>0.35</v>
      </c>
    </row>
    <row r="1847" spans="1:13" x14ac:dyDescent="0.25">
      <c r="A1847" s="1"/>
      <c r="B1847" s="3" t="s">
        <v>25</v>
      </c>
      <c r="C1847" s="3">
        <v>1128299</v>
      </c>
      <c r="D1847" s="4">
        <v>44432</v>
      </c>
      <c r="E1847" s="3" t="s">
        <v>26</v>
      </c>
      <c r="F1847" s="3" t="s">
        <v>73</v>
      </c>
      <c r="G1847" s="3" t="s">
        <v>74</v>
      </c>
      <c r="H1847" s="3" t="s">
        <v>18</v>
      </c>
      <c r="I1847" s="5">
        <v>0.70000000000000007</v>
      </c>
      <c r="J1847" s="6">
        <v>4250</v>
      </c>
      <c r="K1847" s="7">
        <f t="shared" si="14"/>
        <v>2975.0000000000005</v>
      </c>
      <c r="L1847" s="7">
        <f t="shared" si="15"/>
        <v>1041.25</v>
      </c>
      <c r="M1847" s="8">
        <v>0.35</v>
      </c>
    </row>
    <row r="1848" spans="1:13" x14ac:dyDescent="0.25">
      <c r="A1848" s="1"/>
      <c r="B1848" s="3" t="s">
        <v>25</v>
      </c>
      <c r="C1848" s="3">
        <v>1128299</v>
      </c>
      <c r="D1848" s="4">
        <v>44432</v>
      </c>
      <c r="E1848" s="3" t="s">
        <v>26</v>
      </c>
      <c r="F1848" s="3" t="s">
        <v>73</v>
      </c>
      <c r="G1848" s="3" t="s">
        <v>74</v>
      </c>
      <c r="H1848" s="3" t="s">
        <v>19</v>
      </c>
      <c r="I1848" s="5">
        <v>0.7</v>
      </c>
      <c r="J1848" s="6">
        <v>4250</v>
      </c>
      <c r="K1848" s="7">
        <f t="shared" si="14"/>
        <v>2975</v>
      </c>
      <c r="L1848" s="7">
        <f t="shared" si="15"/>
        <v>1190</v>
      </c>
      <c r="M1848" s="8">
        <v>0.4</v>
      </c>
    </row>
    <row r="1849" spans="1:13" x14ac:dyDescent="0.25">
      <c r="A1849" s="1"/>
      <c r="B1849" s="3" t="s">
        <v>25</v>
      </c>
      <c r="C1849" s="3">
        <v>1128299</v>
      </c>
      <c r="D1849" s="4">
        <v>44432</v>
      </c>
      <c r="E1849" s="3" t="s">
        <v>26</v>
      </c>
      <c r="F1849" s="3" t="s">
        <v>73</v>
      </c>
      <c r="G1849" s="3" t="s">
        <v>74</v>
      </c>
      <c r="H1849" s="3" t="s">
        <v>20</v>
      </c>
      <c r="I1849" s="5">
        <v>0.75</v>
      </c>
      <c r="J1849" s="6">
        <v>2500</v>
      </c>
      <c r="K1849" s="7">
        <f t="shared" si="14"/>
        <v>1875</v>
      </c>
      <c r="L1849" s="7">
        <f t="shared" si="15"/>
        <v>562.5</v>
      </c>
      <c r="M1849" s="8">
        <v>0.3</v>
      </c>
    </row>
    <row r="1850" spans="1:13" x14ac:dyDescent="0.25">
      <c r="A1850" s="1"/>
      <c r="B1850" s="3" t="s">
        <v>25</v>
      </c>
      <c r="C1850" s="3">
        <v>1128299</v>
      </c>
      <c r="D1850" s="4">
        <v>44464</v>
      </c>
      <c r="E1850" s="3" t="s">
        <v>26</v>
      </c>
      <c r="F1850" s="3" t="s">
        <v>73</v>
      </c>
      <c r="G1850" s="3" t="s">
        <v>74</v>
      </c>
      <c r="H1850" s="3" t="s">
        <v>15</v>
      </c>
      <c r="I1850" s="5">
        <v>0.50000000000000011</v>
      </c>
      <c r="J1850" s="6">
        <v>4500</v>
      </c>
      <c r="K1850" s="7">
        <f t="shared" si="14"/>
        <v>2250.0000000000005</v>
      </c>
      <c r="L1850" s="7">
        <f t="shared" si="15"/>
        <v>787.50000000000011</v>
      </c>
      <c r="M1850" s="8">
        <v>0.35</v>
      </c>
    </row>
    <row r="1851" spans="1:13" x14ac:dyDescent="0.25">
      <c r="A1851" s="1"/>
      <c r="B1851" s="3" t="s">
        <v>25</v>
      </c>
      <c r="C1851" s="3">
        <v>1128299</v>
      </c>
      <c r="D1851" s="4">
        <v>44464</v>
      </c>
      <c r="E1851" s="3" t="s">
        <v>26</v>
      </c>
      <c r="F1851" s="3" t="s">
        <v>73</v>
      </c>
      <c r="G1851" s="3" t="s">
        <v>74</v>
      </c>
      <c r="H1851" s="3" t="s">
        <v>16</v>
      </c>
      <c r="I1851" s="5">
        <v>0.55000000000000016</v>
      </c>
      <c r="J1851" s="6">
        <v>4500</v>
      </c>
      <c r="K1851" s="7">
        <f t="shared" si="14"/>
        <v>2475.0000000000009</v>
      </c>
      <c r="L1851" s="7">
        <f t="shared" si="15"/>
        <v>866.25000000000023</v>
      </c>
      <c r="M1851" s="8">
        <v>0.35</v>
      </c>
    </row>
    <row r="1852" spans="1:13" x14ac:dyDescent="0.25">
      <c r="A1852" s="1"/>
      <c r="B1852" s="3" t="s">
        <v>25</v>
      </c>
      <c r="C1852" s="3">
        <v>1128299</v>
      </c>
      <c r="D1852" s="4">
        <v>44464</v>
      </c>
      <c r="E1852" s="3" t="s">
        <v>26</v>
      </c>
      <c r="F1852" s="3" t="s">
        <v>73</v>
      </c>
      <c r="G1852" s="3" t="s">
        <v>74</v>
      </c>
      <c r="H1852" s="3" t="s">
        <v>17</v>
      </c>
      <c r="I1852" s="5">
        <v>0.50000000000000011</v>
      </c>
      <c r="J1852" s="6">
        <v>2500</v>
      </c>
      <c r="K1852" s="7">
        <f t="shared" si="14"/>
        <v>1250.0000000000002</v>
      </c>
      <c r="L1852" s="7">
        <f t="shared" si="15"/>
        <v>437.50000000000006</v>
      </c>
      <c r="M1852" s="8">
        <v>0.35</v>
      </c>
    </row>
    <row r="1853" spans="1:13" x14ac:dyDescent="0.25">
      <c r="A1853" s="1"/>
      <c r="B1853" s="3" t="s">
        <v>25</v>
      </c>
      <c r="C1853" s="3">
        <v>1128299</v>
      </c>
      <c r="D1853" s="4">
        <v>44464</v>
      </c>
      <c r="E1853" s="3" t="s">
        <v>26</v>
      </c>
      <c r="F1853" s="3" t="s">
        <v>73</v>
      </c>
      <c r="G1853" s="3" t="s">
        <v>74</v>
      </c>
      <c r="H1853" s="3" t="s">
        <v>18</v>
      </c>
      <c r="I1853" s="5">
        <v>0.50000000000000011</v>
      </c>
      <c r="J1853" s="6">
        <v>2000</v>
      </c>
      <c r="K1853" s="7">
        <f t="shared" si="14"/>
        <v>1000.0000000000002</v>
      </c>
      <c r="L1853" s="7">
        <f t="shared" si="15"/>
        <v>350.00000000000006</v>
      </c>
      <c r="M1853" s="8">
        <v>0.35</v>
      </c>
    </row>
    <row r="1854" spans="1:13" x14ac:dyDescent="0.25">
      <c r="A1854" s="1"/>
      <c r="B1854" s="3" t="s">
        <v>25</v>
      </c>
      <c r="C1854" s="3">
        <v>1128299</v>
      </c>
      <c r="D1854" s="4">
        <v>44464</v>
      </c>
      <c r="E1854" s="3" t="s">
        <v>26</v>
      </c>
      <c r="F1854" s="3" t="s">
        <v>73</v>
      </c>
      <c r="G1854" s="3" t="s">
        <v>74</v>
      </c>
      <c r="H1854" s="3" t="s">
        <v>19</v>
      </c>
      <c r="I1854" s="5">
        <v>0.60000000000000009</v>
      </c>
      <c r="J1854" s="6">
        <v>2250</v>
      </c>
      <c r="K1854" s="7">
        <f t="shared" si="14"/>
        <v>1350.0000000000002</v>
      </c>
      <c r="L1854" s="7">
        <f t="shared" si="15"/>
        <v>540.00000000000011</v>
      </c>
      <c r="M1854" s="8">
        <v>0.4</v>
      </c>
    </row>
    <row r="1855" spans="1:13" x14ac:dyDescent="0.25">
      <c r="A1855" s="1"/>
      <c r="B1855" s="3" t="s">
        <v>25</v>
      </c>
      <c r="C1855" s="3">
        <v>1128299</v>
      </c>
      <c r="D1855" s="4">
        <v>44464</v>
      </c>
      <c r="E1855" s="3" t="s">
        <v>26</v>
      </c>
      <c r="F1855" s="3" t="s">
        <v>73</v>
      </c>
      <c r="G1855" s="3" t="s">
        <v>74</v>
      </c>
      <c r="H1855" s="3" t="s">
        <v>20</v>
      </c>
      <c r="I1855" s="5">
        <v>0.44999999999999996</v>
      </c>
      <c r="J1855" s="6">
        <v>2500</v>
      </c>
      <c r="K1855" s="7">
        <f t="shared" si="14"/>
        <v>1125</v>
      </c>
      <c r="L1855" s="7">
        <f t="shared" si="15"/>
        <v>337.5</v>
      </c>
      <c r="M1855" s="8">
        <v>0.3</v>
      </c>
    </row>
    <row r="1856" spans="1:13" x14ac:dyDescent="0.25">
      <c r="A1856" s="1"/>
      <c r="B1856" s="3" t="s">
        <v>25</v>
      </c>
      <c r="C1856" s="3">
        <v>1128299</v>
      </c>
      <c r="D1856" s="4">
        <v>44493</v>
      </c>
      <c r="E1856" s="3" t="s">
        <v>26</v>
      </c>
      <c r="F1856" s="3" t="s">
        <v>73</v>
      </c>
      <c r="G1856" s="3" t="s">
        <v>74</v>
      </c>
      <c r="H1856" s="3" t="s">
        <v>15</v>
      </c>
      <c r="I1856" s="5">
        <v>0.4</v>
      </c>
      <c r="J1856" s="6">
        <v>3500</v>
      </c>
      <c r="K1856" s="7">
        <f t="shared" si="14"/>
        <v>1400</v>
      </c>
      <c r="L1856" s="7">
        <f t="shared" si="15"/>
        <v>489.99999999999994</v>
      </c>
      <c r="M1856" s="8">
        <v>0.35</v>
      </c>
    </row>
    <row r="1857" spans="1:13" x14ac:dyDescent="0.25">
      <c r="A1857" s="1"/>
      <c r="B1857" s="3" t="s">
        <v>25</v>
      </c>
      <c r="C1857" s="3">
        <v>1128299</v>
      </c>
      <c r="D1857" s="4">
        <v>44493</v>
      </c>
      <c r="E1857" s="3" t="s">
        <v>26</v>
      </c>
      <c r="F1857" s="3" t="s">
        <v>73</v>
      </c>
      <c r="G1857" s="3" t="s">
        <v>74</v>
      </c>
      <c r="H1857" s="3" t="s">
        <v>16</v>
      </c>
      <c r="I1857" s="5">
        <v>0.55000000000000016</v>
      </c>
      <c r="J1857" s="6">
        <v>5250</v>
      </c>
      <c r="K1857" s="7">
        <f t="shared" si="14"/>
        <v>2887.5000000000009</v>
      </c>
      <c r="L1857" s="7">
        <f t="shared" si="15"/>
        <v>1010.6250000000002</v>
      </c>
      <c r="M1857" s="8">
        <v>0.35</v>
      </c>
    </row>
    <row r="1858" spans="1:13" x14ac:dyDescent="0.25">
      <c r="A1858" s="1"/>
      <c r="B1858" s="3" t="s">
        <v>25</v>
      </c>
      <c r="C1858" s="3">
        <v>1128299</v>
      </c>
      <c r="D1858" s="4">
        <v>44493</v>
      </c>
      <c r="E1858" s="3" t="s">
        <v>26</v>
      </c>
      <c r="F1858" s="3" t="s">
        <v>73</v>
      </c>
      <c r="G1858" s="3" t="s">
        <v>74</v>
      </c>
      <c r="H1858" s="3" t="s">
        <v>17</v>
      </c>
      <c r="I1858" s="5">
        <v>0.50000000000000011</v>
      </c>
      <c r="J1858" s="6">
        <v>3500</v>
      </c>
      <c r="K1858" s="7">
        <f t="shared" si="14"/>
        <v>1750.0000000000005</v>
      </c>
      <c r="L1858" s="7">
        <f t="shared" si="15"/>
        <v>612.50000000000011</v>
      </c>
      <c r="M1858" s="8">
        <v>0.35</v>
      </c>
    </row>
    <row r="1859" spans="1:13" x14ac:dyDescent="0.25">
      <c r="A1859" s="1"/>
      <c r="B1859" s="3" t="s">
        <v>25</v>
      </c>
      <c r="C1859" s="3">
        <v>1128299</v>
      </c>
      <c r="D1859" s="4">
        <v>44493</v>
      </c>
      <c r="E1859" s="3" t="s">
        <v>26</v>
      </c>
      <c r="F1859" s="3" t="s">
        <v>73</v>
      </c>
      <c r="G1859" s="3" t="s">
        <v>74</v>
      </c>
      <c r="H1859" s="3" t="s">
        <v>18</v>
      </c>
      <c r="I1859" s="5">
        <v>0.45000000000000007</v>
      </c>
      <c r="J1859" s="6">
        <v>3250</v>
      </c>
      <c r="K1859" s="7">
        <f t="shared" si="14"/>
        <v>1462.5000000000002</v>
      </c>
      <c r="L1859" s="7">
        <f t="shared" si="15"/>
        <v>511.87500000000006</v>
      </c>
      <c r="M1859" s="8">
        <v>0.35</v>
      </c>
    </row>
    <row r="1860" spans="1:13" x14ac:dyDescent="0.25">
      <c r="A1860" s="1"/>
      <c r="B1860" s="3" t="s">
        <v>25</v>
      </c>
      <c r="C1860" s="3">
        <v>1128299</v>
      </c>
      <c r="D1860" s="4">
        <v>44493</v>
      </c>
      <c r="E1860" s="3" t="s">
        <v>26</v>
      </c>
      <c r="F1860" s="3" t="s">
        <v>73</v>
      </c>
      <c r="G1860" s="3" t="s">
        <v>74</v>
      </c>
      <c r="H1860" s="3" t="s">
        <v>19</v>
      </c>
      <c r="I1860" s="5">
        <v>0.55000000000000004</v>
      </c>
      <c r="J1860" s="6">
        <v>3000</v>
      </c>
      <c r="K1860" s="7">
        <f t="shared" si="14"/>
        <v>1650.0000000000002</v>
      </c>
      <c r="L1860" s="7">
        <f t="shared" si="15"/>
        <v>660.00000000000011</v>
      </c>
      <c r="M1860" s="8">
        <v>0.4</v>
      </c>
    </row>
    <row r="1861" spans="1:13" x14ac:dyDescent="0.25">
      <c r="A1861" s="1"/>
      <c r="B1861" s="3" t="s">
        <v>25</v>
      </c>
      <c r="C1861" s="3">
        <v>1128299</v>
      </c>
      <c r="D1861" s="4">
        <v>44493</v>
      </c>
      <c r="E1861" s="3" t="s">
        <v>26</v>
      </c>
      <c r="F1861" s="3" t="s">
        <v>73</v>
      </c>
      <c r="G1861" s="3" t="s">
        <v>74</v>
      </c>
      <c r="H1861" s="3" t="s">
        <v>20</v>
      </c>
      <c r="I1861" s="5">
        <v>0.60000000000000009</v>
      </c>
      <c r="J1861" s="6">
        <v>3500</v>
      </c>
      <c r="K1861" s="7">
        <f t="shared" si="14"/>
        <v>2100.0000000000005</v>
      </c>
      <c r="L1861" s="7">
        <f t="shared" si="15"/>
        <v>630.00000000000011</v>
      </c>
      <c r="M1861" s="8">
        <v>0.3</v>
      </c>
    </row>
    <row r="1862" spans="1:13" x14ac:dyDescent="0.25">
      <c r="A1862" s="1"/>
      <c r="B1862" s="3" t="s">
        <v>25</v>
      </c>
      <c r="C1862" s="3">
        <v>1128299</v>
      </c>
      <c r="D1862" s="4">
        <v>44524</v>
      </c>
      <c r="E1862" s="3" t="s">
        <v>26</v>
      </c>
      <c r="F1862" s="3" t="s">
        <v>73</v>
      </c>
      <c r="G1862" s="3" t="s">
        <v>74</v>
      </c>
      <c r="H1862" s="3" t="s">
        <v>15</v>
      </c>
      <c r="I1862" s="5">
        <v>0.45000000000000007</v>
      </c>
      <c r="J1862" s="6">
        <v>5750</v>
      </c>
      <c r="K1862" s="7">
        <f t="shared" si="14"/>
        <v>2587.5000000000005</v>
      </c>
      <c r="L1862" s="7">
        <f t="shared" si="15"/>
        <v>905.62500000000011</v>
      </c>
      <c r="M1862" s="8">
        <v>0.35</v>
      </c>
    </row>
    <row r="1863" spans="1:13" x14ac:dyDescent="0.25">
      <c r="A1863" s="1"/>
      <c r="B1863" s="3" t="s">
        <v>25</v>
      </c>
      <c r="C1863" s="3">
        <v>1128299</v>
      </c>
      <c r="D1863" s="4">
        <v>44524</v>
      </c>
      <c r="E1863" s="3" t="s">
        <v>26</v>
      </c>
      <c r="F1863" s="3" t="s">
        <v>73</v>
      </c>
      <c r="G1863" s="3" t="s">
        <v>74</v>
      </c>
      <c r="H1863" s="3" t="s">
        <v>16</v>
      </c>
      <c r="I1863" s="5">
        <v>0.50000000000000011</v>
      </c>
      <c r="J1863" s="6">
        <v>6500</v>
      </c>
      <c r="K1863" s="7">
        <f t="shared" si="14"/>
        <v>3250.0000000000009</v>
      </c>
      <c r="L1863" s="7">
        <f t="shared" si="15"/>
        <v>1137.5000000000002</v>
      </c>
      <c r="M1863" s="8">
        <v>0.35</v>
      </c>
    </row>
    <row r="1864" spans="1:13" x14ac:dyDescent="0.25">
      <c r="A1864" s="1"/>
      <c r="B1864" s="3" t="s">
        <v>25</v>
      </c>
      <c r="C1864" s="3">
        <v>1128299</v>
      </c>
      <c r="D1864" s="4">
        <v>44524</v>
      </c>
      <c r="E1864" s="3" t="s">
        <v>26</v>
      </c>
      <c r="F1864" s="3" t="s">
        <v>73</v>
      </c>
      <c r="G1864" s="3" t="s">
        <v>74</v>
      </c>
      <c r="H1864" s="3" t="s">
        <v>17</v>
      </c>
      <c r="I1864" s="5">
        <v>0.45000000000000007</v>
      </c>
      <c r="J1864" s="6">
        <v>4750</v>
      </c>
      <c r="K1864" s="7">
        <f t="shared" si="14"/>
        <v>2137.5000000000005</v>
      </c>
      <c r="L1864" s="7">
        <f t="shared" si="15"/>
        <v>748.12500000000011</v>
      </c>
      <c r="M1864" s="8">
        <v>0.35</v>
      </c>
    </row>
    <row r="1865" spans="1:13" x14ac:dyDescent="0.25">
      <c r="A1865" s="1"/>
      <c r="B1865" s="3" t="s">
        <v>25</v>
      </c>
      <c r="C1865" s="3">
        <v>1128299</v>
      </c>
      <c r="D1865" s="4">
        <v>44524</v>
      </c>
      <c r="E1865" s="3" t="s">
        <v>26</v>
      </c>
      <c r="F1865" s="3" t="s">
        <v>73</v>
      </c>
      <c r="G1865" s="3" t="s">
        <v>74</v>
      </c>
      <c r="H1865" s="3" t="s">
        <v>18</v>
      </c>
      <c r="I1865" s="5">
        <v>0.55000000000000016</v>
      </c>
      <c r="J1865" s="6">
        <v>4500</v>
      </c>
      <c r="K1865" s="7">
        <f t="shared" si="14"/>
        <v>2475.0000000000009</v>
      </c>
      <c r="L1865" s="7">
        <f t="shared" si="15"/>
        <v>866.25000000000023</v>
      </c>
      <c r="M1865" s="8">
        <v>0.35</v>
      </c>
    </row>
    <row r="1866" spans="1:13" x14ac:dyDescent="0.25">
      <c r="A1866" s="1"/>
      <c r="B1866" s="3" t="s">
        <v>25</v>
      </c>
      <c r="C1866" s="3">
        <v>1128299</v>
      </c>
      <c r="D1866" s="4">
        <v>44524</v>
      </c>
      <c r="E1866" s="3" t="s">
        <v>26</v>
      </c>
      <c r="F1866" s="3" t="s">
        <v>73</v>
      </c>
      <c r="G1866" s="3" t="s">
        <v>74</v>
      </c>
      <c r="H1866" s="3" t="s">
        <v>19</v>
      </c>
      <c r="I1866" s="5">
        <v>0.75000000000000011</v>
      </c>
      <c r="J1866" s="6">
        <v>4250</v>
      </c>
      <c r="K1866" s="7">
        <f t="shared" si="14"/>
        <v>3187.5000000000005</v>
      </c>
      <c r="L1866" s="7">
        <f t="shared" si="15"/>
        <v>1275.0000000000002</v>
      </c>
      <c r="M1866" s="8">
        <v>0.4</v>
      </c>
    </row>
    <row r="1867" spans="1:13" x14ac:dyDescent="0.25">
      <c r="A1867" s="1"/>
      <c r="B1867" s="3" t="s">
        <v>25</v>
      </c>
      <c r="C1867" s="3">
        <v>1128299</v>
      </c>
      <c r="D1867" s="4">
        <v>44524</v>
      </c>
      <c r="E1867" s="3" t="s">
        <v>26</v>
      </c>
      <c r="F1867" s="3" t="s">
        <v>73</v>
      </c>
      <c r="G1867" s="3" t="s">
        <v>74</v>
      </c>
      <c r="H1867" s="3" t="s">
        <v>20</v>
      </c>
      <c r="I1867" s="5">
        <v>0.80000000000000016</v>
      </c>
      <c r="J1867" s="6">
        <v>5500</v>
      </c>
      <c r="K1867" s="7">
        <f t="shared" si="14"/>
        <v>4400.0000000000009</v>
      </c>
      <c r="L1867" s="7">
        <f t="shared" si="15"/>
        <v>1320.0000000000002</v>
      </c>
      <c r="M1867" s="8">
        <v>0.3</v>
      </c>
    </row>
    <row r="1868" spans="1:13" x14ac:dyDescent="0.25">
      <c r="A1868" s="1"/>
      <c r="B1868" s="3" t="s">
        <v>25</v>
      </c>
      <c r="C1868" s="3">
        <v>1128299</v>
      </c>
      <c r="D1868" s="4">
        <v>44553</v>
      </c>
      <c r="E1868" s="3" t="s">
        <v>26</v>
      </c>
      <c r="F1868" s="3" t="s">
        <v>73</v>
      </c>
      <c r="G1868" s="3" t="s">
        <v>74</v>
      </c>
      <c r="H1868" s="3" t="s">
        <v>15</v>
      </c>
      <c r="I1868" s="5">
        <v>0.65000000000000013</v>
      </c>
      <c r="J1868" s="6">
        <v>7500</v>
      </c>
      <c r="K1868" s="7">
        <f t="shared" si="14"/>
        <v>4875.0000000000009</v>
      </c>
      <c r="L1868" s="7">
        <f t="shared" si="15"/>
        <v>1706.2500000000002</v>
      </c>
      <c r="M1868" s="8">
        <v>0.35</v>
      </c>
    </row>
    <row r="1869" spans="1:13" x14ac:dyDescent="0.25">
      <c r="A1869" s="1"/>
      <c r="B1869" s="3" t="s">
        <v>25</v>
      </c>
      <c r="C1869" s="3">
        <v>1128299</v>
      </c>
      <c r="D1869" s="4">
        <v>44553</v>
      </c>
      <c r="E1869" s="3" t="s">
        <v>26</v>
      </c>
      <c r="F1869" s="3" t="s">
        <v>73</v>
      </c>
      <c r="G1869" s="3" t="s">
        <v>74</v>
      </c>
      <c r="H1869" s="3" t="s">
        <v>16</v>
      </c>
      <c r="I1869" s="5">
        <v>0.75000000000000022</v>
      </c>
      <c r="J1869" s="6">
        <v>7500</v>
      </c>
      <c r="K1869" s="7">
        <f t="shared" si="14"/>
        <v>5625.0000000000018</v>
      </c>
      <c r="L1869" s="7">
        <f t="shared" si="15"/>
        <v>1968.7500000000005</v>
      </c>
      <c r="M1869" s="8">
        <v>0.35</v>
      </c>
    </row>
    <row r="1870" spans="1:13" x14ac:dyDescent="0.25">
      <c r="A1870" s="1"/>
      <c r="B1870" s="3" t="s">
        <v>25</v>
      </c>
      <c r="C1870" s="3">
        <v>1128299</v>
      </c>
      <c r="D1870" s="4">
        <v>44553</v>
      </c>
      <c r="E1870" s="3" t="s">
        <v>26</v>
      </c>
      <c r="F1870" s="3" t="s">
        <v>73</v>
      </c>
      <c r="G1870" s="3" t="s">
        <v>74</v>
      </c>
      <c r="H1870" s="3" t="s">
        <v>17</v>
      </c>
      <c r="I1870" s="5">
        <v>0.70000000000000018</v>
      </c>
      <c r="J1870" s="6">
        <v>5500</v>
      </c>
      <c r="K1870" s="7">
        <f t="shared" si="14"/>
        <v>3850.0000000000009</v>
      </c>
      <c r="L1870" s="7">
        <f t="shared" si="15"/>
        <v>1347.5000000000002</v>
      </c>
      <c r="M1870" s="8">
        <v>0.35</v>
      </c>
    </row>
    <row r="1871" spans="1:13" x14ac:dyDescent="0.25">
      <c r="A1871" s="1"/>
      <c r="B1871" s="3" t="s">
        <v>25</v>
      </c>
      <c r="C1871" s="3">
        <v>1128299</v>
      </c>
      <c r="D1871" s="4">
        <v>44553</v>
      </c>
      <c r="E1871" s="3" t="s">
        <v>26</v>
      </c>
      <c r="F1871" s="3" t="s">
        <v>73</v>
      </c>
      <c r="G1871" s="3" t="s">
        <v>74</v>
      </c>
      <c r="H1871" s="3" t="s">
        <v>18</v>
      </c>
      <c r="I1871" s="5">
        <v>0.70000000000000018</v>
      </c>
      <c r="J1871" s="6">
        <v>5500</v>
      </c>
      <c r="K1871" s="7">
        <f t="shared" si="14"/>
        <v>3850.0000000000009</v>
      </c>
      <c r="L1871" s="7">
        <f t="shared" si="15"/>
        <v>1347.5000000000002</v>
      </c>
      <c r="M1871" s="8">
        <v>0.35</v>
      </c>
    </row>
    <row r="1872" spans="1:13" x14ac:dyDescent="0.25">
      <c r="A1872" s="1"/>
      <c r="B1872" s="3" t="s">
        <v>25</v>
      </c>
      <c r="C1872" s="3">
        <v>1128299</v>
      </c>
      <c r="D1872" s="4">
        <v>44553</v>
      </c>
      <c r="E1872" s="3" t="s">
        <v>26</v>
      </c>
      <c r="F1872" s="3" t="s">
        <v>73</v>
      </c>
      <c r="G1872" s="3" t="s">
        <v>74</v>
      </c>
      <c r="H1872" s="3" t="s">
        <v>19</v>
      </c>
      <c r="I1872" s="5">
        <v>0.80000000000000016</v>
      </c>
      <c r="J1872" s="6">
        <v>4750</v>
      </c>
      <c r="K1872" s="7">
        <f t="shared" si="14"/>
        <v>3800.0000000000009</v>
      </c>
      <c r="L1872" s="7">
        <f t="shared" si="15"/>
        <v>1520.0000000000005</v>
      </c>
      <c r="M1872" s="8">
        <v>0.4</v>
      </c>
    </row>
    <row r="1873" spans="1:13" x14ac:dyDescent="0.25">
      <c r="A1873" s="1"/>
      <c r="B1873" s="3" t="s">
        <v>25</v>
      </c>
      <c r="C1873" s="3">
        <v>1128299</v>
      </c>
      <c r="D1873" s="4">
        <v>44553</v>
      </c>
      <c r="E1873" s="3" t="s">
        <v>26</v>
      </c>
      <c r="F1873" s="3" t="s">
        <v>73</v>
      </c>
      <c r="G1873" s="3" t="s">
        <v>74</v>
      </c>
      <c r="H1873" s="3" t="s">
        <v>20</v>
      </c>
      <c r="I1873" s="5">
        <v>0.8500000000000002</v>
      </c>
      <c r="J1873" s="6">
        <v>5750</v>
      </c>
      <c r="K1873" s="7">
        <f t="shared" si="14"/>
        <v>4887.5000000000009</v>
      </c>
      <c r="L1873" s="7">
        <f t="shared" si="15"/>
        <v>1466.2500000000002</v>
      </c>
      <c r="M1873" s="8">
        <v>0.3</v>
      </c>
    </row>
    <row r="1874" spans="1:13" x14ac:dyDescent="0.25">
      <c r="A1874" s="1" t="s">
        <v>37</v>
      </c>
      <c r="B1874" s="3" t="s">
        <v>25</v>
      </c>
      <c r="C1874" s="3">
        <v>1128299</v>
      </c>
      <c r="D1874" s="4">
        <v>44213</v>
      </c>
      <c r="E1874" s="3" t="s">
        <v>26</v>
      </c>
      <c r="F1874" s="3" t="s">
        <v>75</v>
      </c>
      <c r="G1874" s="3" t="s">
        <v>58</v>
      </c>
      <c r="H1874" s="3" t="s">
        <v>15</v>
      </c>
      <c r="I1874" s="5">
        <v>0.35000000000000003</v>
      </c>
      <c r="J1874" s="6">
        <v>4000</v>
      </c>
      <c r="K1874" s="7">
        <f t="shared" si="14"/>
        <v>1400.0000000000002</v>
      </c>
      <c r="L1874" s="7">
        <f t="shared" si="15"/>
        <v>560</v>
      </c>
      <c r="M1874" s="8">
        <v>0.39999999999999997</v>
      </c>
    </row>
    <row r="1875" spans="1:13" x14ac:dyDescent="0.25">
      <c r="A1875" s="1"/>
      <c r="B1875" s="3" t="s">
        <v>25</v>
      </c>
      <c r="C1875" s="3">
        <v>1128299</v>
      </c>
      <c r="D1875" s="4">
        <v>44213</v>
      </c>
      <c r="E1875" s="3" t="s">
        <v>26</v>
      </c>
      <c r="F1875" s="3" t="s">
        <v>75</v>
      </c>
      <c r="G1875" s="3" t="s">
        <v>58</v>
      </c>
      <c r="H1875" s="3" t="s">
        <v>16</v>
      </c>
      <c r="I1875" s="5">
        <v>0.45</v>
      </c>
      <c r="J1875" s="6">
        <v>4000</v>
      </c>
      <c r="K1875" s="7">
        <f t="shared" si="14"/>
        <v>1800</v>
      </c>
      <c r="L1875" s="7">
        <f t="shared" si="15"/>
        <v>719.99999999999989</v>
      </c>
      <c r="M1875" s="8">
        <v>0.39999999999999997</v>
      </c>
    </row>
    <row r="1876" spans="1:13" x14ac:dyDescent="0.25">
      <c r="A1876" s="1"/>
      <c r="B1876" s="3" t="s">
        <v>25</v>
      </c>
      <c r="C1876" s="3">
        <v>1128299</v>
      </c>
      <c r="D1876" s="4">
        <v>44213</v>
      </c>
      <c r="E1876" s="3" t="s">
        <v>26</v>
      </c>
      <c r="F1876" s="3" t="s">
        <v>75</v>
      </c>
      <c r="G1876" s="3" t="s">
        <v>58</v>
      </c>
      <c r="H1876" s="3" t="s">
        <v>17</v>
      </c>
      <c r="I1876" s="5">
        <v>0.45</v>
      </c>
      <c r="J1876" s="6">
        <v>4000</v>
      </c>
      <c r="K1876" s="7">
        <f t="shared" si="14"/>
        <v>1800</v>
      </c>
      <c r="L1876" s="7">
        <f t="shared" si="15"/>
        <v>719.99999999999989</v>
      </c>
      <c r="M1876" s="8">
        <v>0.39999999999999997</v>
      </c>
    </row>
    <row r="1877" spans="1:13" x14ac:dyDescent="0.25">
      <c r="A1877" s="1"/>
      <c r="B1877" s="3" t="s">
        <v>25</v>
      </c>
      <c r="C1877" s="3">
        <v>1128299</v>
      </c>
      <c r="D1877" s="4">
        <v>44213</v>
      </c>
      <c r="E1877" s="3" t="s">
        <v>26</v>
      </c>
      <c r="F1877" s="3" t="s">
        <v>75</v>
      </c>
      <c r="G1877" s="3" t="s">
        <v>58</v>
      </c>
      <c r="H1877" s="3" t="s">
        <v>18</v>
      </c>
      <c r="I1877" s="5">
        <v>0.45</v>
      </c>
      <c r="J1877" s="6">
        <v>2500</v>
      </c>
      <c r="K1877" s="7">
        <f t="shared" si="14"/>
        <v>1125</v>
      </c>
      <c r="L1877" s="7">
        <f t="shared" si="15"/>
        <v>449.99999999999994</v>
      </c>
      <c r="M1877" s="8">
        <v>0.39999999999999997</v>
      </c>
    </row>
    <row r="1878" spans="1:13" x14ac:dyDescent="0.25">
      <c r="A1878" s="1"/>
      <c r="B1878" s="3" t="s">
        <v>25</v>
      </c>
      <c r="C1878" s="3">
        <v>1128299</v>
      </c>
      <c r="D1878" s="4">
        <v>44213</v>
      </c>
      <c r="E1878" s="3" t="s">
        <v>26</v>
      </c>
      <c r="F1878" s="3" t="s">
        <v>75</v>
      </c>
      <c r="G1878" s="3" t="s">
        <v>58</v>
      </c>
      <c r="H1878" s="3" t="s">
        <v>19</v>
      </c>
      <c r="I1878" s="5">
        <v>0.50000000000000011</v>
      </c>
      <c r="J1878" s="6">
        <v>2000</v>
      </c>
      <c r="K1878" s="7">
        <f t="shared" si="14"/>
        <v>1000.0000000000002</v>
      </c>
      <c r="L1878" s="7">
        <f t="shared" si="15"/>
        <v>450.00000000000011</v>
      </c>
      <c r="M1878" s="8">
        <v>0.45</v>
      </c>
    </row>
    <row r="1879" spans="1:13" x14ac:dyDescent="0.25">
      <c r="A1879" s="1"/>
      <c r="B1879" s="3" t="s">
        <v>25</v>
      </c>
      <c r="C1879" s="3">
        <v>1128299</v>
      </c>
      <c r="D1879" s="4">
        <v>44213</v>
      </c>
      <c r="E1879" s="3" t="s">
        <v>26</v>
      </c>
      <c r="F1879" s="3" t="s">
        <v>75</v>
      </c>
      <c r="G1879" s="3" t="s">
        <v>58</v>
      </c>
      <c r="H1879" s="3" t="s">
        <v>20</v>
      </c>
      <c r="I1879" s="5">
        <v>0.45</v>
      </c>
      <c r="J1879" s="6">
        <v>4500</v>
      </c>
      <c r="K1879" s="7">
        <f t="shared" si="14"/>
        <v>2025</v>
      </c>
      <c r="L1879" s="7">
        <f t="shared" si="15"/>
        <v>708.75</v>
      </c>
      <c r="M1879" s="8">
        <v>0.35</v>
      </c>
    </row>
    <row r="1880" spans="1:13" x14ac:dyDescent="0.25">
      <c r="A1880" s="1"/>
      <c r="B1880" s="3" t="s">
        <v>25</v>
      </c>
      <c r="C1880" s="3">
        <v>1128299</v>
      </c>
      <c r="D1880" s="4">
        <v>44244</v>
      </c>
      <c r="E1880" s="3" t="s">
        <v>26</v>
      </c>
      <c r="F1880" s="3" t="s">
        <v>75</v>
      </c>
      <c r="G1880" s="3" t="s">
        <v>58</v>
      </c>
      <c r="H1880" s="3" t="s">
        <v>15</v>
      </c>
      <c r="I1880" s="5">
        <v>0.35000000000000003</v>
      </c>
      <c r="J1880" s="6">
        <v>5000</v>
      </c>
      <c r="K1880" s="7">
        <f t="shared" si="14"/>
        <v>1750.0000000000002</v>
      </c>
      <c r="L1880" s="7">
        <f t="shared" si="15"/>
        <v>700</v>
      </c>
      <c r="M1880" s="8">
        <v>0.39999999999999997</v>
      </c>
    </row>
    <row r="1881" spans="1:13" x14ac:dyDescent="0.25">
      <c r="A1881" s="1"/>
      <c r="B1881" s="3" t="s">
        <v>25</v>
      </c>
      <c r="C1881" s="3">
        <v>1128299</v>
      </c>
      <c r="D1881" s="4">
        <v>44244</v>
      </c>
      <c r="E1881" s="3" t="s">
        <v>26</v>
      </c>
      <c r="F1881" s="3" t="s">
        <v>75</v>
      </c>
      <c r="G1881" s="3" t="s">
        <v>58</v>
      </c>
      <c r="H1881" s="3" t="s">
        <v>16</v>
      </c>
      <c r="I1881" s="5">
        <v>0.45</v>
      </c>
      <c r="J1881" s="6">
        <v>4000</v>
      </c>
      <c r="K1881" s="7">
        <f t="shared" si="14"/>
        <v>1800</v>
      </c>
      <c r="L1881" s="7">
        <f t="shared" si="15"/>
        <v>719.99999999999989</v>
      </c>
      <c r="M1881" s="8">
        <v>0.39999999999999997</v>
      </c>
    </row>
    <row r="1882" spans="1:13" x14ac:dyDescent="0.25">
      <c r="A1882" s="1"/>
      <c r="B1882" s="3" t="s">
        <v>25</v>
      </c>
      <c r="C1882" s="3">
        <v>1128299</v>
      </c>
      <c r="D1882" s="4">
        <v>44244</v>
      </c>
      <c r="E1882" s="3" t="s">
        <v>26</v>
      </c>
      <c r="F1882" s="3" t="s">
        <v>75</v>
      </c>
      <c r="G1882" s="3" t="s">
        <v>58</v>
      </c>
      <c r="H1882" s="3" t="s">
        <v>17</v>
      </c>
      <c r="I1882" s="5">
        <v>0.45</v>
      </c>
      <c r="J1882" s="6">
        <v>4000</v>
      </c>
      <c r="K1882" s="7">
        <f t="shared" si="14"/>
        <v>1800</v>
      </c>
      <c r="L1882" s="7">
        <f t="shared" si="15"/>
        <v>719.99999999999989</v>
      </c>
      <c r="M1882" s="8">
        <v>0.39999999999999997</v>
      </c>
    </row>
    <row r="1883" spans="1:13" x14ac:dyDescent="0.25">
      <c r="A1883" s="1"/>
      <c r="B1883" s="3" t="s">
        <v>25</v>
      </c>
      <c r="C1883" s="3">
        <v>1128299</v>
      </c>
      <c r="D1883" s="4">
        <v>44244</v>
      </c>
      <c r="E1883" s="3" t="s">
        <v>26</v>
      </c>
      <c r="F1883" s="3" t="s">
        <v>75</v>
      </c>
      <c r="G1883" s="3" t="s">
        <v>58</v>
      </c>
      <c r="H1883" s="3" t="s">
        <v>18</v>
      </c>
      <c r="I1883" s="5">
        <v>0.45</v>
      </c>
      <c r="J1883" s="6">
        <v>2500</v>
      </c>
      <c r="K1883" s="7">
        <f t="shared" si="14"/>
        <v>1125</v>
      </c>
      <c r="L1883" s="7">
        <f t="shared" si="15"/>
        <v>449.99999999999994</v>
      </c>
      <c r="M1883" s="8">
        <v>0.39999999999999997</v>
      </c>
    </row>
    <row r="1884" spans="1:13" x14ac:dyDescent="0.25">
      <c r="A1884" s="1"/>
      <c r="B1884" s="3" t="s">
        <v>25</v>
      </c>
      <c r="C1884" s="3">
        <v>1128299</v>
      </c>
      <c r="D1884" s="4">
        <v>44244</v>
      </c>
      <c r="E1884" s="3" t="s">
        <v>26</v>
      </c>
      <c r="F1884" s="3" t="s">
        <v>75</v>
      </c>
      <c r="G1884" s="3" t="s">
        <v>58</v>
      </c>
      <c r="H1884" s="3" t="s">
        <v>19</v>
      </c>
      <c r="I1884" s="5">
        <v>0.50000000000000011</v>
      </c>
      <c r="J1884" s="6">
        <v>1750</v>
      </c>
      <c r="K1884" s="7">
        <f t="shared" si="14"/>
        <v>875.00000000000023</v>
      </c>
      <c r="L1884" s="7">
        <f t="shared" si="15"/>
        <v>393.75000000000011</v>
      </c>
      <c r="M1884" s="8">
        <v>0.45</v>
      </c>
    </row>
    <row r="1885" spans="1:13" x14ac:dyDescent="0.25">
      <c r="A1885" s="1"/>
      <c r="B1885" s="3" t="s">
        <v>25</v>
      </c>
      <c r="C1885" s="3">
        <v>1128299</v>
      </c>
      <c r="D1885" s="4">
        <v>44244</v>
      </c>
      <c r="E1885" s="3" t="s">
        <v>26</v>
      </c>
      <c r="F1885" s="3" t="s">
        <v>75</v>
      </c>
      <c r="G1885" s="3" t="s">
        <v>58</v>
      </c>
      <c r="H1885" s="3" t="s">
        <v>20</v>
      </c>
      <c r="I1885" s="5">
        <v>0.45</v>
      </c>
      <c r="J1885" s="6">
        <v>3750</v>
      </c>
      <c r="K1885" s="7">
        <f t="shared" si="14"/>
        <v>1687.5</v>
      </c>
      <c r="L1885" s="7">
        <f t="shared" si="15"/>
        <v>590.625</v>
      </c>
      <c r="M1885" s="8">
        <v>0.35</v>
      </c>
    </row>
    <row r="1886" spans="1:13" x14ac:dyDescent="0.25">
      <c r="A1886" s="1"/>
      <c r="B1886" s="3" t="s">
        <v>25</v>
      </c>
      <c r="C1886" s="3">
        <v>1128299</v>
      </c>
      <c r="D1886" s="4">
        <v>44271</v>
      </c>
      <c r="E1886" s="3" t="s">
        <v>26</v>
      </c>
      <c r="F1886" s="3" t="s">
        <v>75</v>
      </c>
      <c r="G1886" s="3" t="s">
        <v>58</v>
      </c>
      <c r="H1886" s="3" t="s">
        <v>15</v>
      </c>
      <c r="I1886" s="5">
        <v>0.45</v>
      </c>
      <c r="J1886" s="6">
        <v>5250</v>
      </c>
      <c r="K1886" s="7">
        <f t="shared" si="14"/>
        <v>2362.5</v>
      </c>
      <c r="L1886" s="7">
        <f t="shared" si="15"/>
        <v>944.99999999999989</v>
      </c>
      <c r="M1886" s="8">
        <v>0.39999999999999997</v>
      </c>
    </row>
    <row r="1887" spans="1:13" x14ac:dyDescent="0.25">
      <c r="A1887" s="1"/>
      <c r="B1887" s="3" t="s">
        <v>25</v>
      </c>
      <c r="C1887" s="3">
        <v>1128299</v>
      </c>
      <c r="D1887" s="4">
        <v>44271</v>
      </c>
      <c r="E1887" s="3" t="s">
        <v>26</v>
      </c>
      <c r="F1887" s="3" t="s">
        <v>75</v>
      </c>
      <c r="G1887" s="3" t="s">
        <v>58</v>
      </c>
      <c r="H1887" s="3" t="s">
        <v>16</v>
      </c>
      <c r="I1887" s="5">
        <v>0.55000000000000004</v>
      </c>
      <c r="J1887" s="6">
        <v>3750</v>
      </c>
      <c r="K1887" s="7">
        <f t="shared" si="14"/>
        <v>2062.5</v>
      </c>
      <c r="L1887" s="7">
        <f t="shared" si="15"/>
        <v>824.99999999999989</v>
      </c>
      <c r="M1887" s="8">
        <v>0.39999999999999997</v>
      </c>
    </row>
    <row r="1888" spans="1:13" x14ac:dyDescent="0.25">
      <c r="A1888" s="1"/>
      <c r="B1888" s="3" t="s">
        <v>25</v>
      </c>
      <c r="C1888" s="3">
        <v>1128299</v>
      </c>
      <c r="D1888" s="4">
        <v>44271</v>
      </c>
      <c r="E1888" s="3" t="s">
        <v>26</v>
      </c>
      <c r="F1888" s="3" t="s">
        <v>75</v>
      </c>
      <c r="G1888" s="3" t="s">
        <v>58</v>
      </c>
      <c r="H1888" s="3" t="s">
        <v>17</v>
      </c>
      <c r="I1888" s="5">
        <v>0.6</v>
      </c>
      <c r="J1888" s="6">
        <v>4000</v>
      </c>
      <c r="K1888" s="7">
        <f t="shared" si="14"/>
        <v>2400</v>
      </c>
      <c r="L1888" s="7">
        <f t="shared" si="15"/>
        <v>959.99999999999989</v>
      </c>
      <c r="M1888" s="8">
        <v>0.39999999999999997</v>
      </c>
    </row>
    <row r="1889" spans="1:13" x14ac:dyDescent="0.25">
      <c r="A1889" s="1"/>
      <c r="B1889" s="3" t="s">
        <v>25</v>
      </c>
      <c r="C1889" s="3">
        <v>1128299</v>
      </c>
      <c r="D1889" s="4">
        <v>44271</v>
      </c>
      <c r="E1889" s="3" t="s">
        <v>26</v>
      </c>
      <c r="F1889" s="3" t="s">
        <v>75</v>
      </c>
      <c r="G1889" s="3" t="s">
        <v>58</v>
      </c>
      <c r="H1889" s="3" t="s">
        <v>18</v>
      </c>
      <c r="I1889" s="5">
        <v>0.55000000000000004</v>
      </c>
      <c r="J1889" s="6">
        <v>3000</v>
      </c>
      <c r="K1889" s="7">
        <f t="shared" si="14"/>
        <v>1650.0000000000002</v>
      </c>
      <c r="L1889" s="7">
        <f t="shared" si="15"/>
        <v>660</v>
      </c>
      <c r="M1889" s="8">
        <v>0.39999999999999997</v>
      </c>
    </row>
    <row r="1890" spans="1:13" x14ac:dyDescent="0.25">
      <c r="A1890" s="1"/>
      <c r="B1890" s="3" t="s">
        <v>25</v>
      </c>
      <c r="C1890" s="3">
        <v>1128299</v>
      </c>
      <c r="D1890" s="4">
        <v>44271</v>
      </c>
      <c r="E1890" s="3" t="s">
        <v>26</v>
      </c>
      <c r="F1890" s="3" t="s">
        <v>75</v>
      </c>
      <c r="G1890" s="3" t="s">
        <v>58</v>
      </c>
      <c r="H1890" s="3" t="s">
        <v>19</v>
      </c>
      <c r="I1890" s="5">
        <v>0.60000000000000009</v>
      </c>
      <c r="J1890" s="6">
        <v>1500</v>
      </c>
      <c r="K1890" s="7">
        <f t="shared" si="14"/>
        <v>900.00000000000011</v>
      </c>
      <c r="L1890" s="7">
        <f t="shared" si="15"/>
        <v>405.00000000000006</v>
      </c>
      <c r="M1890" s="8">
        <v>0.45</v>
      </c>
    </row>
    <row r="1891" spans="1:13" x14ac:dyDescent="0.25">
      <c r="A1891" s="1"/>
      <c r="B1891" s="3" t="s">
        <v>25</v>
      </c>
      <c r="C1891" s="3">
        <v>1128299</v>
      </c>
      <c r="D1891" s="4">
        <v>44271</v>
      </c>
      <c r="E1891" s="3" t="s">
        <v>26</v>
      </c>
      <c r="F1891" s="3" t="s">
        <v>75</v>
      </c>
      <c r="G1891" s="3" t="s">
        <v>58</v>
      </c>
      <c r="H1891" s="3" t="s">
        <v>20</v>
      </c>
      <c r="I1891" s="5">
        <v>0.45</v>
      </c>
      <c r="J1891" s="6">
        <v>3500</v>
      </c>
      <c r="K1891" s="7">
        <f t="shared" si="14"/>
        <v>1575</v>
      </c>
      <c r="L1891" s="7">
        <f t="shared" si="15"/>
        <v>551.25</v>
      </c>
      <c r="M1891" s="8">
        <v>0.35</v>
      </c>
    </row>
    <row r="1892" spans="1:13" x14ac:dyDescent="0.25">
      <c r="A1892" s="1"/>
      <c r="B1892" s="3" t="s">
        <v>25</v>
      </c>
      <c r="C1892" s="3">
        <v>1128299</v>
      </c>
      <c r="D1892" s="4">
        <v>44303</v>
      </c>
      <c r="E1892" s="3" t="s">
        <v>26</v>
      </c>
      <c r="F1892" s="3" t="s">
        <v>75</v>
      </c>
      <c r="G1892" s="3" t="s">
        <v>58</v>
      </c>
      <c r="H1892" s="3" t="s">
        <v>15</v>
      </c>
      <c r="I1892" s="5">
        <v>0.5</v>
      </c>
      <c r="J1892" s="6">
        <v>5250</v>
      </c>
      <c r="K1892" s="7">
        <f t="shared" si="14"/>
        <v>2625</v>
      </c>
      <c r="L1892" s="7">
        <f t="shared" si="15"/>
        <v>1050</v>
      </c>
      <c r="M1892" s="8">
        <v>0.39999999999999997</v>
      </c>
    </row>
    <row r="1893" spans="1:13" x14ac:dyDescent="0.25">
      <c r="A1893" s="1"/>
      <c r="B1893" s="3" t="s">
        <v>25</v>
      </c>
      <c r="C1893" s="3">
        <v>1128299</v>
      </c>
      <c r="D1893" s="4">
        <v>44303</v>
      </c>
      <c r="E1893" s="3" t="s">
        <v>26</v>
      </c>
      <c r="F1893" s="3" t="s">
        <v>75</v>
      </c>
      <c r="G1893" s="3" t="s">
        <v>58</v>
      </c>
      <c r="H1893" s="3" t="s">
        <v>16</v>
      </c>
      <c r="I1893" s="5">
        <v>0.55000000000000004</v>
      </c>
      <c r="J1893" s="6">
        <v>3250</v>
      </c>
      <c r="K1893" s="7">
        <f t="shared" si="14"/>
        <v>1787.5000000000002</v>
      </c>
      <c r="L1893" s="7">
        <f t="shared" si="15"/>
        <v>715</v>
      </c>
      <c r="M1893" s="8">
        <v>0.39999999999999997</v>
      </c>
    </row>
    <row r="1894" spans="1:13" x14ac:dyDescent="0.25">
      <c r="A1894" s="1"/>
      <c r="B1894" s="3" t="s">
        <v>25</v>
      </c>
      <c r="C1894" s="3">
        <v>1128299</v>
      </c>
      <c r="D1894" s="4">
        <v>44303</v>
      </c>
      <c r="E1894" s="3" t="s">
        <v>26</v>
      </c>
      <c r="F1894" s="3" t="s">
        <v>75</v>
      </c>
      <c r="G1894" s="3" t="s">
        <v>58</v>
      </c>
      <c r="H1894" s="3" t="s">
        <v>17</v>
      </c>
      <c r="I1894" s="5">
        <v>0.55000000000000004</v>
      </c>
      <c r="J1894" s="6">
        <v>3750</v>
      </c>
      <c r="K1894" s="7">
        <f t="shared" si="14"/>
        <v>2062.5</v>
      </c>
      <c r="L1894" s="7">
        <f t="shared" si="15"/>
        <v>824.99999999999989</v>
      </c>
      <c r="M1894" s="8">
        <v>0.39999999999999997</v>
      </c>
    </row>
    <row r="1895" spans="1:13" x14ac:dyDescent="0.25">
      <c r="A1895" s="1"/>
      <c r="B1895" s="3" t="s">
        <v>25</v>
      </c>
      <c r="C1895" s="3">
        <v>1128299</v>
      </c>
      <c r="D1895" s="4">
        <v>44303</v>
      </c>
      <c r="E1895" s="3" t="s">
        <v>26</v>
      </c>
      <c r="F1895" s="3" t="s">
        <v>75</v>
      </c>
      <c r="G1895" s="3" t="s">
        <v>58</v>
      </c>
      <c r="H1895" s="3" t="s">
        <v>18</v>
      </c>
      <c r="I1895" s="5">
        <v>0.40000000000000008</v>
      </c>
      <c r="J1895" s="6">
        <v>2750</v>
      </c>
      <c r="K1895" s="7">
        <f t="shared" si="14"/>
        <v>1100.0000000000002</v>
      </c>
      <c r="L1895" s="7">
        <f t="shared" si="15"/>
        <v>440.00000000000006</v>
      </c>
      <c r="M1895" s="8">
        <v>0.39999999999999997</v>
      </c>
    </row>
    <row r="1896" spans="1:13" x14ac:dyDescent="0.25">
      <c r="A1896" s="1"/>
      <c r="B1896" s="3" t="s">
        <v>25</v>
      </c>
      <c r="C1896" s="3">
        <v>1128299</v>
      </c>
      <c r="D1896" s="4">
        <v>44303</v>
      </c>
      <c r="E1896" s="3" t="s">
        <v>26</v>
      </c>
      <c r="F1896" s="3" t="s">
        <v>75</v>
      </c>
      <c r="G1896" s="3" t="s">
        <v>58</v>
      </c>
      <c r="H1896" s="3" t="s">
        <v>19</v>
      </c>
      <c r="I1896" s="5">
        <v>0.45000000000000012</v>
      </c>
      <c r="J1896" s="6">
        <v>1750</v>
      </c>
      <c r="K1896" s="7">
        <f t="shared" si="14"/>
        <v>787.50000000000023</v>
      </c>
      <c r="L1896" s="7">
        <f t="shared" si="15"/>
        <v>354.37500000000011</v>
      </c>
      <c r="M1896" s="8">
        <v>0.45</v>
      </c>
    </row>
    <row r="1897" spans="1:13" x14ac:dyDescent="0.25">
      <c r="A1897" s="1"/>
      <c r="B1897" s="3" t="s">
        <v>25</v>
      </c>
      <c r="C1897" s="3">
        <v>1128299</v>
      </c>
      <c r="D1897" s="4">
        <v>44303</v>
      </c>
      <c r="E1897" s="3" t="s">
        <v>26</v>
      </c>
      <c r="F1897" s="3" t="s">
        <v>75</v>
      </c>
      <c r="G1897" s="3" t="s">
        <v>58</v>
      </c>
      <c r="H1897" s="3" t="s">
        <v>20</v>
      </c>
      <c r="I1897" s="5">
        <v>0.60000000000000009</v>
      </c>
      <c r="J1897" s="6">
        <v>3500</v>
      </c>
      <c r="K1897" s="7">
        <f t="shared" si="14"/>
        <v>2100.0000000000005</v>
      </c>
      <c r="L1897" s="7">
        <f t="shared" si="15"/>
        <v>735.00000000000011</v>
      </c>
      <c r="M1897" s="8">
        <v>0.35</v>
      </c>
    </row>
    <row r="1898" spans="1:13" x14ac:dyDescent="0.25">
      <c r="A1898" s="1"/>
      <c r="B1898" s="3" t="s">
        <v>25</v>
      </c>
      <c r="C1898" s="3">
        <v>1128299</v>
      </c>
      <c r="D1898" s="4">
        <v>44334</v>
      </c>
      <c r="E1898" s="3" t="s">
        <v>26</v>
      </c>
      <c r="F1898" s="3" t="s">
        <v>75</v>
      </c>
      <c r="G1898" s="3" t="s">
        <v>58</v>
      </c>
      <c r="H1898" s="3" t="s">
        <v>15</v>
      </c>
      <c r="I1898" s="5">
        <v>0.45</v>
      </c>
      <c r="J1898" s="6">
        <v>5500</v>
      </c>
      <c r="K1898" s="7">
        <f t="shared" si="14"/>
        <v>2475</v>
      </c>
      <c r="L1898" s="7">
        <f t="shared" si="15"/>
        <v>989.99999999999989</v>
      </c>
      <c r="M1898" s="8">
        <v>0.39999999999999997</v>
      </c>
    </row>
    <row r="1899" spans="1:13" x14ac:dyDescent="0.25">
      <c r="A1899" s="1"/>
      <c r="B1899" s="3" t="s">
        <v>25</v>
      </c>
      <c r="C1899" s="3">
        <v>1128299</v>
      </c>
      <c r="D1899" s="4">
        <v>44334</v>
      </c>
      <c r="E1899" s="3" t="s">
        <v>26</v>
      </c>
      <c r="F1899" s="3" t="s">
        <v>75</v>
      </c>
      <c r="G1899" s="3" t="s">
        <v>58</v>
      </c>
      <c r="H1899" s="3" t="s">
        <v>16</v>
      </c>
      <c r="I1899" s="5">
        <v>0.5</v>
      </c>
      <c r="J1899" s="6">
        <v>4000</v>
      </c>
      <c r="K1899" s="7">
        <f t="shared" si="14"/>
        <v>2000</v>
      </c>
      <c r="L1899" s="7">
        <f t="shared" si="15"/>
        <v>799.99999999999989</v>
      </c>
      <c r="M1899" s="8">
        <v>0.39999999999999997</v>
      </c>
    </row>
    <row r="1900" spans="1:13" x14ac:dyDescent="0.25">
      <c r="A1900" s="1"/>
      <c r="B1900" s="3" t="s">
        <v>25</v>
      </c>
      <c r="C1900" s="3">
        <v>1128299</v>
      </c>
      <c r="D1900" s="4">
        <v>44334</v>
      </c>
      <c r="E1900" s="3" t="s">
        <v>26</v>
      </c>
      <c r="F1900" s="3" t="s">
        <v>75</v>
      </c>
      <c r="G1900" s="3" t="s">
        <v>58</v>
      </c>
      <c r="H1900" s="3" t="s">
        <v>17</v>
      </c>
      <c r="I1900" s="5">
        <v>0.5</v>
      </c>
      <c r="J1900" s="6">
        <v>4000</v>
      </c>
      <c r="K1900" s="7">
        <f t="shared" si="14"/>
        <v>2000</v>
      </c>
      <c r="L1900" s="7">
        <f t="shared" si="15"/>
        <v>799.99999999999989</v>
      </c>
      <c r="M1900" s="8">
        <v>0.39999999999999997</v>
      </c>
    </row>
    <row r="1901" spans="1:13" x14ac:dyDescent="0.25">
      <c r="A1901" s="1"/>
      <c r="B1901" s="3" t="s">
        <v>25</v>
      </c>
      <c r="C1901" s="3">
        <v>1128299</v>
      </c>
      <c r="D1901" s="4">
        <v>44334</v>
      </c>
      <c r="E1901" s="3" t="s">
        <v>26</v>
      </c>
      <c r="F1901" s="3" t="s">
        <v>75</v>
      </c>
      <c r="G1901" s="3" t="s">
        <v>58</v>
      </c>
      <c r="H1901" s="3" t="s">
        <v>18</v>
      </c>
      <c r="I1901" s="5">
        <v>0.45</v>
      </c>
      <c r="J1901" s="6">
        <v>3250</v>
      </c>
      <c r="K1901" s="7">
        <f t="shared" si="14"/>
        <v>1462.5</v>
      </c>
      <c r="L1901" s="7">
        <f t="shared" si="15"/>
        <v>585</v>
      </c>
      <c r="M1901" s="8">
        <v>0.39999999999999997</v>
      </c>
    </row>
    <row r="1902" spans="1:13" x14ac:dyDescent="0.25">
      <c r="A1902" s="1"/>
      <c r="B1902" s="3" t="s">
        <v>25</v>
      </c>
      <c r="C1902" s="3">
        <v>1128299</v>
      </c>
      <c r="D1902" s="4">
        <v>44334</v>
      </c>
      <c r="E1902" s="3" t="s">
        <v>26</v>
      </c>
      <c r="F1902" s="3" t="s">
        <v>75</v>
      </c>
      <c r="G1902" s="3" t="s">
        <v>58</v>
      </c>
      <c r="H1902" s="3" t="s">
        <v>19</v>
      </c>
      <c r="I1902" s="5">
        <v>0.39999999999999997</v>
      </c>
      <c r="J1902" s="6">
        <v>2250</v>
      </c>
      <c r="K1902" s="7">
        <f t="shared" si="14"/>
        <v>899.99999999999989</v>
      </c>
      <c r="L1902" s="7">
        <f t="shared" si="15"/>
        <v>404.99999999999994</v>
      </c>
      <c r="M1902" s="8">
        <v>0.45</v>
      </c>
    </row>
    <row r="1903" spans="1:13" x14ac:dyDescent="0.25">
      <c r="A1903" s="1"/>
      <c r="B1903" s="3" t="s">
        <v>25</v>
      </c>
      <c r="C1903" s="3">
        <v>1128299</v>
      </c>
      <c r="D1903" s="4">
        <v>44334</v>
      </c>
      <c r="E1903" s="3" t="s">
        <v>26</v>
      </c>
      <c r="F1903" s="3" t="s">
        <v>75</v>
      </c>
      <c r="G1903" s="3" t="s">
        <v>58</v>
      </c>
      <c r="H1903" s="3" t="s">
        <v>20</v>
      </c>
      <c r="I1903" s="5">
        <v>0.65</v>
      </c>
      <c r="J1903" s="6">
        <v>5750</v>
      </c>
      <c r="K1903" s="7">
        <f t="shared" si="14"/>
        <v>3737.5</v>
      </c>
      <c r="L1903" s="7">
        <f t="shared" si="15"/>
        <v>1308.125</v>
      </c>
      <c r="M1903" s="8">
        <v>0.35</v>
      </c>
    </row>
    <row r="1904" spans="1:13" x14ac:dyDescent="0.25">
      <c r="A1904" s="1"/>
      <c r="B1904" s="3" t="s">
        <v>25</v>
      </c>
      <c r="C1904" s="3">
        <v>1128299</v>
      </c>
      <c r="D1904" s="4">
        <v>44364</v>
      </c>
      <c r="E1904" s="3" t="s">
        <v>26</v>
      </c>
      <c r="F1904" s="3" t="s">
        <v>75</v>
      </c>
      <c r="G1904" s="3" t="s">
        <v>58</v>
      </c>
      <c r="H1904" s="3" t="s">
        <v>15</v>
      </c>
      <c r="I1904" s="5">
        <v>0.6</v>
      </c>
      <c r="J1904" s="6">
        <v>8250</v>
      </c>
      <c r="K1904" s="7">
        <f t="shared" si="14"/>
        <v>4950</v>
      </c>
      <c r="L1904" s="7">
        <f t="shared" si="15"/>
        <v>1979.9999999999998</v>
      </c>
      <c r="M1904" s="8">
        <v>0.39999999999999997</v>
      </c>
    </row>
    <row r="1905" spans="1:13" x14ac:dyDescent="0.25">
      <c r="A1905" s="1"/>
      <c r="B1905" s="3" t="s">
        <v>25</v>
      </c>
      <c r="C1905" s="3">
        <v>1128299</v>
      </c>
      <c r="D1905" s="4">
        <v>44364</v>
      </c>
      <c r="E1905" s="3" t="s">
        <v>26</v>
      </c>
      <c r="F1905" s="3" t="s">
        <v>75</v>
      </c>
      <c r="G1905" s="3" t="s">
        <v>58</v>
      </c>
      <c r="H1905" s="3" t="s">
        <v>16</v>
      </c>
      <c r="I1905" s="5">
        <v>0.7</v>
      </c>
      <c r="J1905" s="6">
        <v>7000</v>
      </c>
      <c r="K1905" s="7">
        <f t="shared" si="14"/>
        <v>4900</v>
      </c>
      <c r="L1905" s="7">
        <f t="shared" si="15"/>
        <v>1959.9999999999998</v>
      </c>
      <c r="M1905" s="8">
        <v>0.39999999999999997</v>
      </c>
    </row>
    <row r="1906" spans="1:13" x14ac:dyDescent="0.25">
      <c r="A1906" s="1"/>
      <c r="B1906" s="3" t="s">
        <v>25</v>
      </c>
      <c r="C1906" s="3">
        <v>1128299</v>
      </c>
      <c r="D1906" s="4">
        <v>44364</v>
      </c>
      <c r="E1906" s="3" t="s">
        <v>26</v>
      </c>
      <c r="F1906" s="3" t="s">
        <v>75</v>
      </c>
      <c r="G1906" s="3" t="s">
        <v>58</v>
      </c>
      <c r="H1906" s="3" t="s">
        <v>17</v>
      </c>
      <c r="I1906" s="5">
        <v>0.85</v>
      </c>
      <c r="J1906" s="6">
        <v>7000</v>
      </c>
      <c r="K1906" s="7">
        <f t="shared" si="14"/>
        <v>5950</v>
      </c>
      <c r="L1906" s="7">
        <f t="shared" si="15"/>
        <v>2380</v>
      </c>
      <c r="M1906" s="8">
        <v>0.39999999999999997</v>
      </c>
    </row>
    <row r="1907" spans="1:13" x14ac:dyDescent="0.25">
      <c r="A1907" s="1"/>
      <c r="B1907" s="3" t="s">
        <v>25</v>
      </c>
      <c r="C1907" s="3">
        <v>1128299</v>
      </c>
      <c r="D1907" s="4">
        <v>44364</v>
      </c>
      <c r="E1907" s="3" t="s">
        <v>26</v>
      </c>
      <c r="F1907" s="3" t="s">
        <v>75</v>
      </c>
      <c r="G1907" s="3" t="s">
        <v>58</v>
      </c>
      <c r="H1907" s="3" t="s">
        <v>18</v>
      </c>
      <c r="I1907" s="5">
        <v>0.85</v>
      </c>
      <c r="J1907" s="6">
        <v>5750</v>
      </c>
      <c r="K1907" s="7">
        <f t="shared" si="14"/>
        <v>4887.5</v>
      </c>
      <c r="L1907" s="7">
        <f t="shared" si="15"/>
        <v>1954.9999999999998</v>
      </c>
      <c r="M1907" s="8">
        <v>0.39999999999999997</v>
      </c>
    </row>
    <row r="1908" spans="1:13" x14ac:dyDescent="0.25">
      <c r="A1908" s="1"/>
      <c r="B1908" s="3" t="s">
        <v>25</v>
      </c>
      <c r="C1908" s="3">
        <v>1128299</v>
      </c>
      <c r="D1908" s="4">
        <v>44364</v>
      </c>
      <c r="E1908" s="3" t="s">
        <v>26</v>
      </c>
      <c r="F1908" s="3" t="s">
        <v>75</v>
      </c>
      <c r="G1908" s="3" t="s">
        <v>58</v>
      </c>
      <c r="H1908" s="3" t="s">
        <v>19</v>
      </c>
      <c r="I1908" s="5">
        <v>0.95000000000000007</v>
      </c>
      <c r="J1908" s="6">
        <v>4500</v>
      </c>
      <c r="K1908" s="7">
        <f t="shared" si="14"/>
        <v>4275</v>
      </c>
      <c r="L1908" s="7">
        <f t="shared" si="15"/>
        <v>1923.75</v>
      </c>
      <c r="M1908" s="8">
        <v>0.45</v>
      </c>
    </row>
    <row r="1909" spans="1:13" x14ac:dyDescent="0.25">
      <c r="A1909" s="1"/>
      <c r="B1909" s="3" t="s">
        <v>25</v>
      </c>
      <c r="C1909" s="3">
        <v>1128299</v>
      </c>
      <c r="D1909" s="4">
        <v>44364</v>
      </c>
      <c r="E1909" s="3" t="s">
        <v>26</v>
      </c>
      <c r="F1909" s="3" t="s">
        <v>75</v>
      </c>
      <c r="G1909" s="3" t="s">
        <v>58</v>
      </c>
      <c r="H1909" s="3" t="s">
        <v>20</v>
      </c>
      <c r="I1909" s="5">
        <v>1.1000000000000001</v>
      </c>
      <c r="J1909" s="6">
        <v>7500</v>
      </c>
      <c r="K1909" s="7">
        <f t="shared" si="14"/>
        <v>8250</v>
      </c>
      <c r="L1909" s="7">
        <f t="shared" si="15"/>
        <v>2887.5</v>
      </c>
      <c r="M1909" s="8">
        <v>0.35</v>
      </c>
    </row>
    <row r="1910" spans="1:13" x14ac:dyDescent="0.25">
      <c r="A1910" s="1"/>
      <c r="B1910" s="3" t="s">
        <v>25</v>
      </c>
      <c r="C1910" s="3">
        <v>1128299</v>
      </c>
      <c r="D1910" s="4">
        <v>44393</v>
      </c>
      <c r="E1910" s="3" t="s">
        <v>26</v>
      </c>
      <c r="F1910" s="3" t="s">
        <v>75</v>
      </c>
      <c r="G1910" s="3" t="s">
        <v>58</v>
      </c>
      <c r="H1910" s="3" t="s">
        <v>15</v>
      </c>
      <c r="I1910" s="5">
        <v>0.9</v>
      </c>
      <c r="J1910" s="6">
        <v>9000</v>
      </c>
      <c r="K1910" s="7">
        <f t="shared" si="14"/>
        <v>8100</v>
      </c>
      <c r="L1910" s="7">
        <f t="shared" si="15"/>
        <v>3239.9999999999995</v>
      </c>
      <c r="M1910" s="8">
        <v>0.39999999999999997</v>
      </c>
    </row>
    <row r="1911" spans="1:13" x14ac:dyDescent="0.25">
      <c r="A1911" s="1"/>
      <c r="B1911" s="3" t="s">
        <v>25</v>
      </c>
      <c r="C1911" s="3">
        <v>1128299</v>
      </c>
      <c r="D1911" s="4">
        <v>44393</v>
      </c>
      <c r="E1911" s="3" t="s">
        <v>26</v>
      </c>
      <c r="F1911" s="3" t="s">
        <v>75</v>
      </c>
      <c r="G1911" s="3" t="s">
        <v>58</v>
      </c>
      <c r="H1911" s="3" t="s">
        <v>16</v>
      </c>
      <c r="I1911" s="5">
        <v>0.95000000000000007</v>
      </c>
      <c r="J1911" s="6">
        <v>7500</v>
      </c>
      <c r="K1911" s="7">
        <f t="shared" si="14"/>
        <v>7125.0000000000009</v>
      </c>
      <c r="L1911" s="7">
        <f t="shared" si="15"/>
        <v>2850</v>
      </c>
      <c r="M1911" s="8">
        <v>0.39999999999999997</v>
      </c>
    </row>
    <row r="1912" spans="1:13" x14ac:dyDescent="0.25">
      <c r="A1912" s="1"/>
      <c r="B1912" s="3" t="s">
        <v>25</v>
      </c>
      <c r="C1912" s="3">
        <v>1128299</v>
      </c>
      <c r="D1912" s="4">
        <v>44393</v>
      </c>
      <c r="E1912" s="3" t="s">
        <v>26</v>
      </c>
      <c r="F1912" s="3" t="s">
        <v>75</v>
      </c>
      <c r="G1912" s="3" t="s">
        <v>58</v>
      </c>
      <c r="H1912" s="3" t="s">
        <v>17</v>
      </c>
      <c r="I1912" s="5">
        <v>0.95000000000000007</v>
      </c>
      <c r="J1912" s="6">
        <v>7000</v>
      </c>
      <c r="K1912" s="7">
        <f t="shared" si="14"/>
        <v>6650.0000000000009</v>
      </c>
      <c r="L1912" s="7">
        <f t="shared" si="15"/>
        <v>2660</v>
      </c>
      <c r="M1912" s="8">
        <v>0.39999999999999997</v>
      </c>
    </row>
    <row r="1913" spans="1:13" x14ac:dyDescent="0.25">
      <c r="A1913" s="1"/>
      <c r="B1913" s="3" t="s">
        <v>25</v>
      </c>
      <c r="C1913" s="3">
        <v>1128299</v>
      </c>
      <c r="D1913" s="4">
        <v>44393</v>
      </c>
      <c r="E1913" s="3" t="s">
        <v>26</v>
      </c>
      <c r="F1913" s="3" t="s">
        <v>75</v>
      </c>
      <c r="G1913" s="3" t="s">
        <v>58</v>
      </c>
      <c r="H1913" s="3" t="s">
        <v>18</v>
      </c>
      <c r="I1913" s="5">
        <v>0.9</v>
      </c>
      <c r="J1913" s="6">
        <v>6000</v>
      </c>
      <c r="K1913" s="7">
        <f t="shared" si="14"/>
        <v>5400</v>
      </c>
      <c r="L1913" s="7">
        <f t="shared" si="15"/>
        <v>2160</v>
      </c>
      <c r="M1913" s="8">
        <v>0.39999999999999997</v>
      </c>
    </row>
    <row r="1914" spans="1:13" x14ac:dyDescent="0.25">
      <c r="A1914" s="1"/>
      <c r="B1914" s="3" t="s">
        <v>25</v>
      </c>
      <c r="C1914" s="3">
        <v>1128299</v>
      </c>
      <c r="D1914" s="4">
        <v>44393</v>
      </c>
      <c r="E1914" s="3" t="s">
        <v>26</v>
      </c>
      <c r="F1914" s="3" t="s">
        <v>75</v>
      </c>
      <c r="G1914" s="3" t="s">
        <v>58</v>
      </c>
      <c r="H1914" s="3" t="s">
        <v>19</v>
      </c>
      <c r="I1914" s="5">
        <v>0.95000000000000007</v>
      </c>
      <c r="J1914" s="6">
        <v>6500</v>
      </c>
      <c r="K1914" s="7">
        <f t="shared" si="14"/>
        <v>6175</v>
      </c>
      <c r="L1914" s="7">
        <f t="shared" si="15"/>
        <v>2778.75</v>
      </c>
      <c r="M1914" s="8">
        <v>0.45</v>
      </c>
    </row>
    <row r="1915" spans="1:13" x14ac:dyDescent="0.25">
      <c r="A1915" s="1"/>
      <c r="B1915" s="3" t="s">
        <v>25</v>
      </c>
      <c r="C1915" s="3">
        <v>1128299</v>
      </c>
      <c r="D1915" s="4">
        <v>44393</v>
      </c>
      <c r="E1915" s="3" t="s">
        <v>26</v>
      </c>
      <c r="F1915" s="3" t="s">
        <v>75</v>
      </c>
      <c r="G1915" s="3" t="s">
        <v>58</v>
      </c>
      <c r="H1915" s="3" t="s">
        <v>20</v>
      </c>
      <c r="I1915" s="5">
        <v>1.1000000000000001</v>
      </c>
      <c r="J1915" s="6">
        <v>6500</v>
      </c>
      <c r="K1915" s="7">
        <f t="shared" si="14"/>
        <v>7150.0000000000009</v>
      </c>
      <c r="L1915" s="7">
        <f t="shared" si="15"/>
        <v>2502.5</v>
      </c>
      <c r="M1915" s="8">
        <v>0.35</v>
      </c>
    </row>
    <row r="1916" spans="1:13" x14ac:dyDescent="0.25">
      <c r="A1916" s="1"/>
      <c r="B1916" s="3" t="s">
        <v>25</v>
      </c>
      <c r="C1916" s="3">
        <v>1128299</v>
      </c>
      <c r="D1916" s="4">
        <v>44425</v>
      </c>
      <c r="E1916" s="3" t="s">
        <v>26</v>
      </c>
      <c r="F1916" s="3" t="s">
        <v>75</v>
      </c>
      <c r="G1916" s="3" t="s">
        <v>58</v>
      </c>
      <c r="H1916" s="3" t="s">
        <v>15</v>
      </c>
      <c r="I1916" s="5">
        <v>0.95000000000000007</v>
      </c>
      <c r="J1916" s="6">
        <v>8500</v>
      </c>
      <c r="K1916" s="7">
        <f t="shared" si="14"/>
        <v>8075.0000000000009</v>
      </c>
      <c r="L1916" s="7">
        <f t="shared" si="15"/>
        <v>3230</v>
      </c>
      <c r="M1916" s="8">
        <v>0.39999999999999997</v>
      </c>
    </row>
    <row r="1917" spans="1:13" x14ac:dyDescent="0.25">
      <c r="A1917" s="1"/>
      <c r="B1917" s="3" t="s">
        <v>25</v>
      </c>
      <c r="C1917" s="3">
        <v>1128299</v>
      </c>
      <c r="D1917" s="4">
        <v>44425</v>
      </c>
      <c r="E1917" s="3" t="s">
        <v>26</v>
      </c>
      <c r="F1917" s="3" t="s">
        <v>75</v>
      </c>
      <c r="G1917" s="3" t="s">
        <v>58</v>
      </c>
      <c r="H1917" s="3" t="s">
        <v>16</v>
      </c>
      <c r="I1917" s="5">
        <v>0.85000000000000009</v>
      </c>
      <c r="J1917" s="6">
        <v>8250</v>
      </c>
      <c r="K1917" s="7">
        <f t="shared" si="14"/>
        <v>7012.5000000000009</v>
      </c>
      <c r="L1917" s="7">
        <f t="shared" si="15"/>
        <v>2805</v>
      </c>
      <c r="M1917" s="8">
        <v>0.39999999999999997</v>
      </c>
    </row>
    <row r="1918" spans="1:13" x14ac:dyDescent="0.25">
      <c r="A1918" s="1"/>
      <c r="B1918" s="3" t="s">
        <v>25</v>
      </c>
      <c r="C1918" s="3">
        <v>1128299</v>
      </c>
      <c r="D1918" s="4">
        <v>44425</v>
      </c>
      <c r="E1918" s="3" t="s">
        <v>26</v>
      </c>
      <c r="F1918" s="3" t="s">
        <v>75</v>
      </c>
      <c r="G1918" s="3" t="s">
        <v>58</v>
      </c>
      <c r="H1918" s="3" t="s">
        <v>17</v>
      </c>
      <c r="I1918" s="5">
        <v>0.75000000000000011</v>
      </c>
      <c r="J1918" s="6">
        <v>7000</v>
      </c>
      <c r="K1918" s="7">
        <f t="shared" si="14"/>
        <v>5250.0000000000009</v>
      </c>
      <c r="L1918" s="7">
        <f t="shared" si="15"/>
        <v>2100</v>
      </c>
      <c r="M1918" s="8">
        <v>0.39999999999999997</v>
      </c>
    </row>
    <row r="1919" spans="1:13" x14ac:dyDescent="0.25">
      <c r="A1919" s="1"/>
      <c r="B1919" s="3" t="s">
        <v>25</v>
      </c>
      <c r="C1919" s="3">
        <v>1128299</v>
      </c>
      <c r="D1919" s="4">
        <v>44425</v>
      </c>
      <c r="E1919" s="3" t="s">
        <v>26</v>
      </c>
      <c r="F1919" s="3" t="s">
        <v>75</v>
      </c>
      <c r="G1919" s="3" t="s">
        <v>58</v>
      </c>
      <c r="H1919" s="3" t="s">
        <v>18</v>
      </c>
      <c r="I1919" s="5">
        <v>0.75000000000000011</v>
      </c>
      <c r="J1919" s="6">
        <v>4750</v>
      </c>
      <c r="K1919" s="7">
        <f t="shared" si="14"/>
        <v>3562.5000000000005</v>
      </c>
      <c r="L1919" s="7">
        <f t="shared" si="15"/>
        <v>1425</v>
      </c>
      <c r="M1919" s="8">
        <v>0.39999999999999997</v>
      </c>
    </row>
    <row r="1920" spans="1:13" x14ac:dyDescent="0.25">
      <c r="A1920" s="1"/>
      <c r="B1920" s="3" t="s">
        <v>25</v>
      </c>
      <c r="C1920" s="3">
        <v>1128299</v>
      </c>
      <c r="D1920" s="4">
        <v>44425</v>
      </c>
      <c r="E1920" s="3" t="s">
        <v>26</v>
      </c>
      <c r="F1920" s="3" t="s">
        <v>75</v>
      </c>
      <c r="G1920" s="3" t="s">
        <v>58</v>
      </c>
      <c r="H1920" s="3" t="s">
        <v>19</v>
      </c>
      <c r="I1920" s="5">
        <v>0.64999999999999991</v>
      </c>
      <c r="J1920" s="6">
        <v>4750</v>
      </c>
      <c r="K1920" s="7">
        <f t="shared" si="14"/>
        <v>3087.4999999999995</v>
      </c>
      <c r="L1920" s="7">
        <f t="shared" si="15"/>
        <v>1389.3749999999998</v>
      </c>
      <c r="M1920" s="8">
        <v>0.45</v>
      </c>
    </row>
    <row r="1921" spans="1:13" x14ac:dyDescent="0.25">
      <c r="A1921" s="1"/>
      <c r="B1921" s="3" t="s">
        <v>25</v>
      </c>
      <c r="C1921" s="3">
        <v>1128299</v>
      </c>
      <c r="D1921" s="4">
        <v>44425</v>
      </c>
      <c r="E1921" s="3" t="s">
        <v>26</v>
      </c>
      <c r="F1921" s="3" t="s">
        <v>75</v>
      </c>
      <c r="G1921" s="3" t="s">
        <v>58</v>
      </c>
      <c r="H1921" s="3" t="s">
        <v>20</v>
      </c>
      <c r="I1921" s="5">
        <v>0.7</v>
      </c>
      <c r="J1921" s="6">
        <v>3000</v>
      </c>
      <c r="K1921" s="7">
        <f t="shared" si="14"/>
        <v>2100</v>
      </c>
      <c r="L1921" s="7">
        <f t="shared" si="15"/>
        <v>735</v>
      </c>
      <c r="M1921" s="8">
        <v>0.35</v>
      </c>
    </row>
    <row r="1922" spans="1:13" x14ac:dyDescent="0.25">
      <c r="A1922" s="1"/>
      <c r="B1922" s="3" t="s">
        <v>25</v>
      </c>
      <c r="C1922" s="3">
        <v>1128299</v>
      </c>
      <c r="D1922" s="4">
        <v>44457</v>
      </c>
      <c r="E1922" s="3" t="s">
        <v>26</v>
      </c>
      <c r="F1922" s="3" t="s">
        <v>75</v>
      </c>
      <c r="G1922" s="3" t="s">
        <v>58</v>
      </c>
      <c r="H1922" s="3" t="s">
        <v>15</v>
      </c>
      <c r="I1922" s="5">
        <v>0.45000000000000012</v>
      </c>
      <c r="J1922" s="6">
        <v>5000</v>
      </c>
      <c r="K1922" s="7">
        <f t="shared" si="14"/>
        <v>2250.0000000000005</v>
      </c>
      <c r="L1922" s="7">
        <f t="shared" si="15"/>
        <v>900.00000000000011</v>
      </c>
      <c r="M1922" s="8">
        <v>0.39999999999999997</v>
      </c>
    </row>
    <row r="1923" spans="1:13" x14ac:dyDescent="0.25">
      <c r="A1923" s="1"/>
      <c r="B1923" s="3" t="s">
        <v>25</v>
      </c>
      <c r="C1923" s="3">
        <v>1128299</v>
      </c>
      <c r="D1923" s="4">
        <v>44457</v>
      </c>
      <c r="E1923" s="3" t="s">
        <v>26</v>
      </c>
      <c r="F1923" s="3" t="s">
        <v>75</v>
      </c>
      <c r="G1923" s="3" t="s">
        <v>58</v>
      </c>
      <c r="H1923" s="3" t="s">
        <v>16</v>
      </c>
      <c r="I1923" s="5">
        <v>0.50000000000000011</v>
      </c>
      <c r="J1923" s="6">
        <v>5000</v>
      </c>
      <c r="K1923" s="7">
        <f t="shared" si="14"/>
        <v>2500.0000000000005</v>
      </c>
      <c r="L1923" s="7">
        <f t="shared" si="15"/>
        <v>1000.0000000000001</v>
      </c>
      <c r="M1923" s="8">
        <v>0.39999999999999997</v>
      </c>
    </row>
    <row r="1924" spans="1:13" x14ac:dyDescent="0.25">
      <c r="A1924" s="1"/>
      <c r="B1924" s="3" t="s">
        <v>25</v>
      </c>
      <c r="C1924" s="3">
        <v>1128299</v>
      </c>
      <c r="D1924" s="4">
        <v>44457</v>
      </c>
      <c r="E1924" s="3" t="s">
        <v>26</v>
      </c>
      <c r="F1924" s="3" t="s">
        <v>75</v>
      </c>
      <c r="G1924" s="3" t="s">
        <v>58</v>
      </c>
      <c r="H1924" s="3" t="s">
        <v>17</v>
      </c>
      <c r="I1924" s="5">
        <v>0.45000000000000012</v>
      </c>
      <c r="J1924" s="6">
        <v>3000</v>
      </c>
      <c r="K1924" s="7">
        <f t="shared" si="14"/>
        <v>1350.0000000000005</v>
      </c>
      <c r="L1924" s="7">
        <f t="shared" si="15"/>
        <v>540.00000000000011</v>
      </c>
      <c r="M1924" s="8">
        <v>0.39999999999999997</v>
      </c>
    </row>
    <row r="1925" spans="1:13" x14ac:dyDescent="0.25">
      <c r="A1925" s="1"/>
      <c r="B1925" s="3" t="s">
        <v>25</v>
      </c>
      <c r="C1925" s="3">
        <v>1128299</v>
      </c>
      <c r="D1925" s="4">
        <v>44457</v>
      </c>
      <c r="E1925" s="3" t="s">
        <v>26</v>
      </c>
      <c r="F1925" s="3" t="s">
        <v>75</v>
      </c>
      <c r="G1925" s="3" t="s">
        <v>58</v>
      </c>
      <c r="H1925" s="3" t="s">
        <v>18</v>
      </c>
      <c r="I1925" s="5">
        <v>0.45000000000000012</v>
      </c>
      <c r="J1925" s="6">
        <v>2500</v>
      </c>
      <c r="K1925" s="7">
        <f t="shared" si="14"/>
        <v>1125.0000000000002</v>
      </c>
      <c r="L1925" s="7">
        <f t="shared" si="15"/>
        <v>450.00000000000006</v>
      </c>
      <c r="M1925" s="8">
        <v>0.39999999999999997</v>
      </c>
    </row>
    <row r="1926" spans="1:13" x14ac:dyDescent="0.25">
      <c r="A1926" s="1"/>
      <c r="B1926" s="3" t="s">
        <v>25</v>
      </c>
      <c r="C1926" s="3">
        <v>1128299</v>
      </c>
      <c r="D1926" s="4">
        <v>44457</v>
      </c>
      <c r="E1926" s="3" t="s">
        <v>26</v>
      </c>
      <c r="F1926" s="3" t="s">
        <v>75</v>
      </c>
      <c r="G1926" s="3" t="s">
        <v>58</v>
      </c>
      <c r="H1926" s="3" t="s">
        <v>19</v>
      </c>
      <c r="I1926" s="5">
        <v>0.55000000000000004</v>
      </c>
      <c r="J1926" s="6">
        <v>2750</v>
      </c>
      <c r="K1926" s="7">
        <f t="shared" si="14"/>
        <v>1512.5000000000002</v>
      </c>
      <c r="L1926" s="7">
        <f t="shared" si="15"/>
        <v>680.62500000000011</v>
      </c>
      <c r="M1926" s="8">
        <v>0.45</v>
      </c>
    </row>
    <row r="1927" spans="1:13" x14ac:dyDescent="0.25">
      <c r="A1927" s="1"/>
      <c r="B1927" s="3" t="s">
        <v>25</v>
      </c>
      <c r="C1927" s="3">
        <v>1128299</v>
      </c>
      <c r="D1927" s="4">
        <v>44457</v>
      </c>
      <c r="E1927" s="3" t="s">
        <v>26</v>
      </c>
      <c r="F1927" s="3" t="s">
        <v>75</v>
      </c>
      <c r="G1927" s="3" t="s">
        <v>58</v>
      </c>
      <c r="H1927" s="3" t="s">
        <v>20</v>
      </c>
      <c r="I1927" s="5">
        <v>0.39999999999999997</v>
      </c>
      <c r="J1927" s="6">
        <v>3000</v>
      </c>
      <c r="K1927" s="7">
        <f t="shared" si="14"/>
        <v>1200</v>
      </c>
      <c r="L1927" s="7">
        <f t="shared" si="15"/>
        <v>420</v>
      </c>
      <c r="M1927" s="8">
        <v>0.35</v>
      </c>
    </row>
    <row r="1928" spans="1:13" x14ac:dyDescent="0.25">
      <c r="A1928" s="1"/>
      <c r="B1928" s="3" t="s">
        <v>25</v>
      </c>
      <c r="C1928" s="3">
        <v>1128299</v>
      </c>
      <c r="D1928" s="4">
        <v>44486</v>
      </c>
      <c r="E1928" s="3" t="s">
        <v>26</v>
      </c>
      <c r="F1928" s="3" t="s">
        <v>75</v>
      </c>
      <c r="G1928" s="3" t="s">
        <v>58</v>
      </c>
      <c r="H1928" s="3" t="s">
        <v>15</v>
      </c>
      <c r="I1928" s="5">
        <v>0.35000000000000003</v>
      </c>
      <c r="J1928" s="6">
        <v>4000</v>
      </c>
      <c r="K1928" s="7">
        <f t="shared" si="14"/>
        <v>1400.0000000000002</v>
      </c>
      <c r="L1928" s="7">
        <f t="shared" si="15"/>
        <v>560</v>
      </c>
      <c r="M1928" s="8">
        <v>0.39999999999999997</v>
      </c>
    </row>
    <row r="1929" spans="1:13" x14ac:dyDescent="0.25">
      <c r="A1929" s="1"/>
      <c r="B1929" s="3" t="s">
        <v>25</v>
      </c>
      <c r="C1929" s="3">
        <v>1128299</v>
      </c>
      <c r="D1929" s="4">
        <v>44486</v>
      </c>
      <c r="E1929" s="3" t="s">
        <v>26</v>
      </c>
      <c r="F1929" s="3" t="s">
        <v>75</v>
      </c>
      <c r="G1929" s="3" t="s">
        <v>58</v>
      </c>
      <c r="H1929" s="3" t="s">
        <v>16</v>
      </c>
      <c r="I1929" s="5">
        <v>0.50000000000000011</v>
      </c>
      <c r="J1929" s="6">
        <v>5750</v>
      </c>
      <c r="K1929" s="7">
        <f t="shared" si="14"/>
        <v>2875.0000000000005</v>
      </c>
      <c r="L1929" s="7">
        <f t="shared" si="15"/>
        <v>1150</v>
      </c>
      <c r="M1929" s="8">
        <v>0.39999999999999997</v>
      </c>
    </row>
    <row r="1930" spans="1:13" x14ac:dyDescent="0.25">
      <c r="A1930" s="1"/>
      <c r="B1930" s="3" t="s">
        <v>25</v>
      </c>
      <c r="C1930" s="3">
        <v>1128299</v>
      </c>
      <c r="D1930" s="4">
        <v>44486</v>
      </c>
      <c r="E1930" s="3" t="s">
        <v>26</v>
      </c>
      <c r="F1930" s="3" t="s">
        <v>75</v>
      </c>
      <c r="G1930" s="3" t="s">
        <v>58</v>
      </c>
      <c r="H1930" s="3" t="s">
        <v>17</v>
      </c>
      <c r="I1930" s="5">
        <v>0.45000000000000012</v>
      </c>
      <c r="J1930" s="6">
        <v>4000</v>
      </c>
      <c r="K1930" s="7">
        <f t="shared" si="14"/>
        <v>1800.0000000000005</v>
      </c>
      <c r="L1930" s="7">
        <f t="shared" si="15"/>
        <v>720.00000000000011</v>
      </c>
      <c r="M1930" s="8">
        <v>0.39999999999999997</v>
      </c>
    </row>
    <row r="1931" spans="1:13" x14ac:dyDescent="0.25">
      <c r="A1931" s="1"/>
      <c r="B1931" s="3" t="s">
        <v>25</v>
      </c>
      <c r="C1931" s="3">
        <v>1128299</v>
      </c>
      <c r="D1931" s="4">
        <v>44486</v>
      </c>
      <c r="E1931" s="3" t="s">
        <v>26</v>
      </c>
      <c r="F1931" s="3" t="s">
        <v>75</v>
      </c>
      <c r="G1931" s="3" t="s">
        <v>58</v>
      </c>
      <c r="H1931" s="3" t="s">
        <v>18</v>
      </c>
      <c r="I1931" s="5">
        <v>0.40000000000000008</v>
      </c>
      <c r="J1931" s="6">
        <v>3750</v>
      </c>
      <c r="K1931" s="7">
        <f t="shared" si="14"/>
        <v>1500.0000000000002</v>
      </c>
      <c r="L1931" s="7">
        <f t="shared" si="15"/>
        <v>600</v>
      </c>
      <c r="M1931" s="8">
        <v>0.39999999999999997</v>
      </c>
    </row>
    <row r="1932" spans="1:13" x14ac:dyDescent="0.25">
      <c r="A1932" s="1"/>
      <c r="B1932" s="3" t="s">
        <v>25</v>
      </c>
      <c r="C1932" s="3">
        <v>1128299</v>
      </c>
      <c r="D1932" s="4">
        <v>44486</v>
      </c>
      <c r="E1932" s="3" t="s">
        <v>26</v>
      </c>
      <c r="F1932" s="3" t="s">
        <v>75</v>
      </c>
      <c r="G1932" s="3" t="s">
        <v>58</v>
      </c>
      <c r="H1932" s="3" t="s">
        <v>19</v>
      </c>
      <c r="I1932" s="5">
        <v>0.5</v>
      </c>
      <c r="J1932" s="6">
        <v>3500</v>
      </c>
      <c r="K1932" s="7">
        <f t="shared" si="14"/>
        <v>1750</v>
      </c>
      <c r="L1932" s="7">
        <f t="shared" si="15"/>
        <v>787.5</v>
      </c>
      <c r="M1932" s="8">
        <v>0.45</v>
      </c>
    </row>
    <row r="1933" spans="1:13" x14ac:dyDescent="0.25">
      <c r="A1933" s="1"/>
      <c r="B1933" s="3" t="s">
        <v>25</v>
      </c>
      <c r="C1933" s="3">
        <v>1128299</v>
      </c>
      <c r="D1933" s="4">
        <v>44486</v>
      </c>
      <c r="E1933" s="3" t="s">
        <v>26</v>
      </c>
      <c r="F1933" s="3" t="s">
        <v>75</v>
      </c>
      <c r="G1933" s="3" t="s">
        <v>58</v>
      </c>
      <c r="H1933" s="3" t="s">
        <v>20</v>
      </c>
      <c r="I1933" s="5">
        <v>0.55000000000000004</v>
      </c>
      <c r="J1933" s="6">
        <v>4000</v>
      </c>
      <c r="K1933" s="7">
        <f t="shared" si="14"/>
        <v>2200</v>
      </c>
      <c r="L1933" s="7">
        <f t="shared" si="15"/>
        <v>770</v>
      </c>
      <c r="M1933" s="8">
        <v>0.35</v>
      </c>
    </row>
    <row r="1934" spans="1:13" x14ac:dyDescent="0.25">
      <c r="A1934" s="1"/>
      <c r="B1934" s="3" t="s">
        <v>25</v>
      </c>
      <c r="C1934" s="3">
        <v>1128299</v>
      </c>
      <c r="D1934" s="4">
        <v>44517</v>
      </c>
      <c r="E1934" s="3" t="s">
        <v>26</v>
      </c>
      <c r="F1934" s="3" t="s">
        <v>75</v>
      </c>
      <c r="G1934" s="3" t="s">
        <v>58</v>
      </c>
      <c r="H1934" s="3" t="s">
        <v>15</v>
      </c>
      <c r="I1934" s="5">
        <v>0.40000000000000008</v>
      </c>
      <c r="J1934" s="6">
        <v>6250</v>
      </c>
      <c r="K1934" s="7">
        <f t="shared" si="14"/>
        <v>2500.0000000000005</v>
      </c>
      <c r="L1934" s="7">
        <f t="shared" si="15"/>
        <v>1000.0000000000001</v>
      </c>
      <c r="M1934" s="8">
        <v>0.39999999999999997</v>
      </c>
    </row>
    <row r="1935" spans="1:13" x14ac:dyDescent="0.25">
      <c r="A1935" s="1"/>
      <c r="B1935" s="3" t="s">
        <v>25</v>
      </c>
      <c r="C1935" s="3">
        <v>1128299</v>
      </c>
      <c r="D1935" s="4">
        <v>44517</v>
      </c>
      <c r="E1935" s="3" t="s">
        <v>26</v>
      </c>
      <c r="F1935" s="3" t="s">
        <v>75</v>
      </c>
      <c r="G1935" s="3" t="s">
        <v>58</v>
      </c>
      <c r="H1935" s="3" t="s">
        <v>16</v>
      </c>
      <c r="I1935" s="5">
        <v>0.45000000000000012</v>
      </c>
      <c r="J1935" s="6">
        <v>7000</v>
      </c>
      <c r="K1935" s="7">
        <f t="shared" si="14"/>
        <v>3150.0000000000009</v>
      </c>
      <c r="L1935" s="7">
        <f t="shared" si="15"/>
        <v>1260.0000000000002</v>
      </c>
      <c r="M1935" s="8">
        <v>0.39999999999999997</v>
      </c>
    </row>
    <row r="1936" spans="1:13" x14ac:dyDescent="0.25">
      <c r="A1936" s="1"/>
      <c r="B1936" s="3" t="s">
        <v>25</v>
      </c>
      <c r="C1936" s="3">
        <v>1128299</v>
      </c>
      <c r="D1936" s="4">
        <v>44517</v>
      </c>
      <c r="E1936" s="3" t="s">
        <v>26</v>
      </c>
      <c r="F1936" s="3" t="s">
        <v>75</v>
      </c>
      <c r="G1936" s="3" t="s">
        <v>58</v>
      </c>
      <c r="H1936" s="3" t="s">
        <v>17</v>
      </c>
      <c r="I1936" s="5">
        <v>0.40000000000000008</v>
      </c>
      <c r="J1936" s="6">
        <v>5250</v>
      </c>
      <c r="K1936" s="7">
        <f t="shared" si="14"/>
        <v>2100.0000000000005</v>
      </c>
      <c r="L1936" s="7">
        <f t="shared" si="15"/>
        <v>840.00000000000011</v>
      </c>
      <c r="M1936" s="8">
        <v>0.39999999999999997</v>
      </c>
    </row>
    <row r="1937" spans="1:13" x14ac:dyDescent="0.25">
      <c r="A1937" s="1"/>
      <c r="B1937" s="3" t="s">
        <v>25</v>
      </c>
      <c r="C1937" s="3">
        <v>1128299</v>
      </c>
      <c r="D1937" s="4">
        <v>44517</v>
      </c>
      <c r="E1937" s="3" t="s">
        <v>26</v>
      </c>
      <c r="F1937" s="3" t="s">
        <v>75</v>
      </c>
      <c r="G1937" s="3" t="s">
        <v>58</v>
      </c>
      <c r="H1937" s="3" t="s">
        <v>18</v>
      </c>
      <c r="I1937" s="5">
        <v>0.50000000000000011</v>
      </c>
      <c r="J1937" s="6">
        <v>5000</v>
      </c>
      <c r="K1937" s="7">
        <f t="shared" si="14"/>
        <v>2500.0000000000005</v>
      </c>
      <c r="L1937" s="7">
        <f t="shared" si="15"/>
        <v>1000.0000000000001</v>
      </c>
      <c r="M1937" s="8">
        <v>0.39999999999999997</v>
      </c>
    </row>
    <row r="1938" spans="1:13" x14ac:dyDescent="0.25">
      <c r="A1938" s="1"/>
      <c r="B1938" s="3" t="s">
        <v>25</v>
      </c>
      <c r="C1938" s="3">
        <v>1128299</v>
      </c>
      <c r="D1938" s="4">
        <v>44517</v>
      </c>
      <c r="E1938" s="3" t="s">
        <v>26</v>
      </c>
      <c r="F1938" s="3" t="s">
        <v>75</v>
      </c>
      <c r="G1938" s="3" t="s">
        <v>58</v>
      </c>
      <c r="H1938" s="3" t="s">
        <v>19</v>
      </c>
      <c r="I1938" s="5">
        <v>0.70000000000000007</v>
      </c>
      <c r="J1938" s="6">
        <v>4750</v>
      </c>
      <c r="K1938" s="7">
        <f t="shared" si="14"/>
        <v>3325.0000000000005</v>
      </c>
      <c r="L1938" s="7">
        <f t="shared" si="15"/>
        <v>1496.2500000000002</v>
      </c>
      <c r="M1938" s="8">
        <v>0.45</v>
      </c>
    </row>
    <row r="1939" spans="1:13" x14ac:dyDescent="0.25">
      <c r="A1939" s="1"/>
      <c r="B1939" s="3" t="s">
        <v>25</v>
      </c>
      <c r="C1939" s="3">
        <v>1128299</v>
      </c>
      <c r="D1939" s="4">
        <v>44517</v>
      </c>
      <c r="E1939" s="3" t="s">
        <v>26</v>
      </c>
      <c r="F1939" s="3" t="s">
        <v>75</v>
      </c>
      <c r="G1939" s="3" t="s">
        <v>58</v>
      </c>
      <c r="H1939" s="3" t="s">
        <v>20</v>
      </c>
      <c r="I1939" s="5">
        <v>0.8500000000000002</v>
      </c>
      <c r="J1939" s="6">
        <v>6000</v>
      </c>
      <c r="K1939" s="7">
        <f t="shared" si="14"/>
        <v>5100.0000000000009</v>
      </c>
      <c r="L1939" s="7">
        <f t="shared" si="15"/>
        <v>1785.0000000000002</v>
      </c>
      <c r="M1939" s="8">
        <v>0.35</v>
      </c>
    </row>
    <row r="1940" spans="1:13" x14ac:dyDescent="0.25">
      <c r="A1940" s="1"/>
      <c r="B1940" s="3" t="s">
        <v>25</v>
      </c>
      <c r="C1940" s="3">
        <v>1128299</v>
      </c>
      <c r="D1940" s="4">
        <v>44546</v>
      </c>
      <c r="E1940" s="3" t="s">
        <v>26</v>
      </c>
      <c r="F1940" s="3" t="s">
        <v>75</v>
      </c>
      <c r="G1940" s="3" t="s">
        <v>58</v>
      </c>
      <c r="H1940" s="3" t="s">
        <v>15</v>
      </c>
      <c r="I1940" s="5">
        <v>0.70000000000000018</v>
      </c>
      <c r="J1940" s="6">
        <v>8000</v>
      </c>
      <c r="K1940" s="7">
        <f t="shared" si="14"/>
        <v>5600.0000000000018</v>
      </c>
      <c r="L1940" s="7">
        <f t="shared" si="15"/>
        <v>2240.0000000000005</v>
      </c>
      <c r="M1940" s="8">
        <v>0.39999999999999997</v>
      </c>
    </row>
    <row r="1941" spans="1:13" x14ac:dyDescent="0.25">
      <c r="A1941" s="1"/>
      <c r="B1941" s="3" t="s">
        <v>25</v>
      </c>
      <c r="C1941" s="3">
        <v>1128299</v>
      </c>
      <c r="D1941" s="4">
        <v>44546</v>
      </c>
      <c r="E1941" s="3" t="s">
        <v>26</v>
      </c>
      <c r="F1941" s="3" t="s">
        <v>75</v>
      </c>
      <c r="G1941" s="3" t="s">
        <v>58</v>
      </c>
      <c r="H1941" s="3" t="s">
        <v>16</v>
      </c>
      <c r="I1941" s="5">
        <v>0.80000000000000027</v>
      </c>
      <c r="J1941" s="6">
        <v>8000</v>
      </c>
      <c r="K1941" s="7">
        <f t="shared" si="14"/>
        <v>6400.0000000000018</v>
      </c>
      <c r="L1941" s="7">
        <f t="shared" si="15"/>
        <v>2560.0000000000005</v>
      </c>
      <c r="M1941" s="8">
        <v>0.39999999999999997</v>
      </c>
    </row>
    <row r="1942" spans="1:13" x14ac:dyDescent="0.25">
      <c r="A1942" s="1"/>
      <c r="B1942" s="3" t="s">
        <v>25</v>
      </c>
      <c r="C1942" s="3">
        <v>1128299</v>
      </c>
      <c r="D1942" s="4">
        <v>44546</v>
      </c>
      <c r="E1942" s="3" t="s">
        <v>26</v>
      </c>
      <c r="F1942" s="3" t="s">
        <v>75</v>
      </c>
      <c r="G1942" s="3" t="s">
        <v>58</v>
      </c>
      <c r="H1942" s="3" t="s">
        <v>17</v>
      </c>
      <c r="I1942" s="5">
        <v>0.75000000000000022</v>
      </c>
      <c r="J1942" s="6">
        <v>6000</v>
      </c>
      <c r="K1942" s="7">
        <f t="shared" si="14"/>
        <v>4500.0000000000009</v>
      </c>
      <c r="L1942" s="7">
        <f t="shared" si="15"/>
        <v>1800.0000000000002</v>
      </c>
      <c r="M1942" s="8">
        <v>0.39999999999999997</v>
      </c>
    </row>
    <row r="1943" spans="1:13" x14ac:dyDescent="0.25">
      <c r="A1943" s="1"/>
      <c r="B1943" s="3" t="s">
        <v>25</v>
      </c>
      <c r="C1943" s="3">
        <v>1128299</v>
      </c>
      <c r="D1943" s="4">
        <v>44546</v>
      </c>
      <c r="E1943" s="3" t="s">
        <v>26</v>
      </c>
      <c r="F1943" s="3" t="s">
        <v>75</v>
      </c>
      <c r="G1943" s="3" t="s">
        <v>58</v>
      </c>
      <c r="H1943" s="3" t="s">
        <v>18</v>
      </c>
      <c r="I1943" s="5">
        <v>0.75000000000000022</v>
      </c>
      <c r="J1943" s="6">
        <v>6000</v>
      </c>
      <c r="K1943" s="7">
        <f t="shared" si="14"/>
        <v>4500.0000000000009</v>
      </c>
      <c r="L1943" s="7">
        <f t="shared" si="15"/>
        <v>1800.0000000000002</v>
      </c>
      <c r="M1943" s="8">
        <v>0.39999999999999997</v>
      </c>
    </row>
    <row r="1944" spans="1:13" x14ac:dyDescent="0.25">
      <c r="A1944" s="1"/>
      <c r="B1944" s="3" t="s">
        <v>25</v>
      </c>
      <c r="C1944" s="3">
        <v>1128299</v>
      </c>
      <c r="D1944" s="4">
        <v>44546</v>
      </c>
      <c r="E1944" s="3" t="s">
        <v>26</v>
      </c>
      <c r="F1944" s="3" t="s">
        <v>75</v>
      </c>
      <c r="G1944" s="3" t="s">
        <v>58</v>
      </c>
      <c r="H1944" s="3" t="s">
        <v>19</v>
      </c>
      <c r="I1944" s="5">
        <v>0.8500000000000002</v>
      </c>
      <c r="J1944" s="6">
        <v>5250</v>
      </c>
      <c r="K1944" s="7">
        <f t="shared" si="14"/>
        <v>4462.5000000000009</v>
      </c>
      <c r="L1944" s="7">
        <f t="shared" si="15"/>
        <v>2008.1250000000005</v>
      </c>
      <c r="M1944" s="8">
        <v>0.45</v>
      </c>
    </row>
    <row r="1945" spans="1:13" x14ac:dyDescent="0.25">
      <c r="A1945" s="1"/>
      <c r="B1945" s="3" t="s">
        <v>25</v>
      </c>
      <c r="C1945" s="3">
        <v>1128299</v>
      </c>
      <c r="D1945" s="4">
        <v>44546</v>
      </c>
      <c r="E1945" s="3" t="s">
        <v>26</v>
      </c>
      <c r="F1945" s="3" t="s">
        <v>75</v>
      </c>
      <c r="G1945" s="3" t="s">
        <v>58</v>
      </c>
      <c r="H1945" s="3" t="s">
        <v>20</v>
      </c>
      <c r="I1945" s="5">
        <v>0.90000000000000024</v>
      </c>
      <c r="J1945" s="6">
        <v>6250</v>
      </c>
      <c r="K1945" s="7">
        <f t="shared" si="14"/>
        <v>5625.0000000000018</v>
      </c>
      <c r="L1945" s="7">
        <f t="shared" si="15"/>
        <v>1968.7500000000005</v>
      </c>
      <c r="M1945" s="8">
        <v>0.35</v>
      </c>
    </row>
    <row r="1946" spans="1:13" x14ac:dyDescent="0.25">
      <c r="A1946" s="1" t="s">
        <v>37</v>
      </c>
      <c r="B1946" s="3" t="s">
        <v>21</v>
      </c>
      <c r="C1946" s="3">
        <v>1197831</v>
      </c>
      <c r="D1946" s="4">
        <v>44201</v>
      </c>
      <c r="E1946" s="3" t="s">
        <v>22</v>
      </c>
      <c r="F1946" s="3" t="s">
        <v>76</v>
      </c>
      <c r="G1946" s="3" t="s">
        <v>77</v>
      </c>
      <c r="H1946" s="3" t="s">
        <v>15</v>
      </c>
      <c r="I1946" s="5">
        <v>0.2</v>
      </c>
      <c r="J1946" s="6">
        <v>6750</v>
      </c>
      <c r="K1946" s="7">
        <f t="shared" si="14"/>
        <v>1350</v>
      </c>
      <c r="L1946" s="7">
        <f t="shared" si="15"/>
        <v>405</v>
      </c>
      <c r="M1946" s="8">
        <v>0.3</v>
      </c>
    </row>
    <row r="1947" spans="1:13" x14ac:dyDescent="0.25">
      <c r="A1947" s="1"/>
      <c r="B1947" s="3" t="s">
        <v>21</v>
      </c>
      <c r="C1947" s="3">
        <v>1197831</v>
      </c>
      <c r="D1947" s="4">
        <v>44201</v>
      </c>
      <c r="E1947" s="3" t="s">
        <v>22</v>
      </c>
      <c r="F1947" s="3" t="s">
        <v>76</v>
      </c>
      <c r="G1947" s="3" t="s">
        <v>77</v>
      </c>
      <c r="H1947" s="3" t="s">
        <v>16</v>
      </c>
      <c r="I1947" s="5">
        <v>0.3</v>
      </c>
      <c r="J1947" s="6">
        <v>6750</v>
      </c>
      <c r="K1947" s="7">
        <f t="shared" si="14"/>
        <v>2025</v>
      </c>
      <c r="L1947" s="7">
        <f t="shared" si="15"/>
        <v>607.5</v>
      </c>
      <c r="M1947" s="8">
        <v>0.3</v>
      </c>
    </row>
    <row r="1948" spans="1:13" x14ac:dyDescent="0.25">
      <c r="A1948" s="1"/>
      <c r="B1948" s="3" t="s">
        <v>21</v>
      </c>
      <c r="C1948" s="3">
        <v>1197831</v>
      </c>
      <c r="D1948" s="4">
        <v>44201</v>
      </c>
      <c r="E1948" s="3" t="s">
        <v>22</v>
      </c>
      <c r="F1948" s="3" t="s">
        <v>76</v>
      </c>
      <c r="G1948" s="3" t="s">
        <v>77</v>
      </c>
      <c r="H1948" s="3" t="s">
        <v>17</v>
      </c>
      <c r="I1948" s="5">
        <v>0.3</v>
      </c>
      <c r="J1948" s="6">
        <v>4750</v>
      </c>
      <c r="K1948" s="7">
        <f t="shared" si="14"/>
        <v>1425</v>
      </c>
      <c r="L1948" s="7">
        <f t="shared" si="15"/>
        <v>427.5</v>
      </c>
      <c r="M1948" s="8">
        <v>0.3</v>
      </c>
    </row>
    <row r="1949" spans="1:13" x14ac:dyDescent="0.25">
      <c r="A1949" s="1"/>
      <c r="B1949" s="3" t="s">
        <v>21</v>
      </c>
      <c r="C1949" s="3">
        <v>1197831</v>
      </c>
      <c r="D1949" s="4">
        <v>44201</v>
      </c>
      <c r="E1949" s="3" t="s">
        <v>22</v>
      </c>
      <c r="F1949" s="3" t="s">
        <v>76</v>
      </c>
      <c r="G1949" s="3" t="s">
        <v>77</v>
      </c>
      <c r="H1949" s="3" t="s">
        <v>18</v>
      </c>
      <c r="I1949" s="5">
        <v>0.35</v>
      </c>
      <c r="J1949" s="6">
        <v>4750</v>
      </c>
      <c r="K1949" s="7">
        <f t="shared" si="14"/>
        <v>1662.5</v>
      </c>
      <c r="L1949" s="7">
        <f t="shared" si="15"/>
        <v>665</v>
      </c>
      <c r="M1949" s="8">
        <v>0.4</v>
      </c>
    </row>
    <row r="1950" spans="1:13" x14ac:dyDescent="0.25">
      <c r="A1950" s="1"/>
      <c r="B1950" s="3" t="s">
        <v>21</v>
      </c>
      <c r="C1950" s="3">
        <v>1197831</v>
      </c>
      <c r="D1950" s="4">
        <v>44201</v>
      </c>
      <c r="E1950" s="3" t="s">
        <v>22</v>
      </c>
      <c r="F1950" s="3" t="s">
        <v>76</v>
      </c>
      <c r="G1950" s="3" t="s">
        <v>77</v>
      </c>
      <c r="H1950" s="3" t="s">
        <v>19</v>
      </c>
      <c r="I1950" s="5">
        <v>0.4</v>
      </c>
      <c r="J1950" s="6">
        <v>3250</v>
      </c>
      <c r="K1950" s="7">
        <f t="shared" si="14"/>
        <v>1300</v>
      </c>
      <c r="L1950" s="7">
        <f t="shared" si="15"/>
        <v>325</v>
      </c>
      <c r="M1950" s="8">
        <v>0.25</v>
      </c>
    </row>
    <row r="1951" spans="1:13" x14ac:dyDescent="0.25">
      <c r="A1951" s="1"/>
      <c r="B1951" s="3" t="s">
        <v>21</v>
      </c>
      <c r="C1951" s="3">
        <v>1197831</v>
      </c>
      <c r="D1951" s="4">
        <v>44201</v>
      </c>
      <c r="E1951" s="3" t="s">
        <v>22</v>
      </c>
      <c r="F1951" s="3" t="s">
        <v>76</v>
      </c>
      <c r="G1951" s="3" t="s">
        <v>77</v>
      </c>
      <c r="H1951" s="3" t="s">
        <v>20</v>
      </c>
      <c r="I1951" s="5">
        <v>0.35</v>
      </c>
      <c r="J1951" s="6">
        <v>4750</v>
      </c>
      <c r="K1951" s="7">
        <f t="shared" si="14"/>
        <v>1662.5</v>
      </c>
      <c r="L1951" s="7">
        <f t="shared" si="15"/>
        <v>748.125</v>
      </c>
      <c r="M1951" s="8">
        <v>0.45</v>
      </c>
    </row>
    <row r="1952" spans="1:13" x14ac:dyDescent="0.25">
      <c r="A1952" s="1"/>
      <c r="B1952" s="3" t="s">
        <v>21</v>
      </c>
      <c r="C1952" s="3">
        <v>1197831</v>
      </c>
      <c r="D1952" s="4">
        <v>44231</v>
      </c>
      <c r="E1952" s="3" t="s">
        <v>22</v>
      </c>
      <c r="F1952" s="3" t="s">
        <v>76</v>
      </c>
      <c r="G1952" s="3" t="s">
        <v>77</v>
      </c>
      <c r="H1952" s="3" t="s">
        <v>15</v>
      </c>
      <c r="I1952" s="5">
        <v>0.25</v>
      </c>
      <c r="J1952" s="6">
        <v>6250</v>
      </c>
      <c r="K1952" s="7">
        <f t="shared" si="14"/>
        <v>1562.5</v>
      </c>
      <c r="L1952" s="7">
        <f t="shared" si="15"/>
        <v>468.75</v>
      </c>
      <c r="M1952" s="8">
        <v>0.3</v>
      </c>
    </row>
    <row r="1953" spans="1:13" x14ac:dyDescent="0.25">
      <c r="A1953" s="1"/>
      <c r="B1953" s="3" t="s">
        <v>21</v>
      </c>
      <c r="C1953" s="3">
        <v>1197831</v>
      </c>
      <c r="D1953" s="4">
        <v>44231</v>
      </c>
      <c r="E1953" s="3" t="s">
        <v>22</v>
      </c>
      <c r="F1953" s="3" t="s">
        <v>76</v>
      </c>
      <c r="G1953" s="3" t="s">
        <v>77</v>
      </c>
      <c r="H1953" s="3" t="s">
        <v>16</v>
      </c>
      <c r="I1953" s="5">
        <v>0.35</v>
      </c>
      <c r="J1953" s="6">
        <v>6000</v>
      </c>
      <c r="K1953" s="7">
        <f t="shared" si="14"/>
        <v>2100</v>
      </c>
      <c r="L1953" s="7">
        <f t="shared" si="15"/>
        <v>630</v>
      </c>
      <c r="M1953" s="8">
        <v>0.3</v>
      </c>
    </row>
    <row r="1954" spans="1:13" x14ac:dyDescent="0.25">
      <c r="A1954" s="1"/>
      <c r="B1954" s="3" t="s">
        <v>21</v>
      </c>
      <c r="C1954" s="3">
        <v>1197831</v>
      </c>
      <c r="D1954" s="4">
        <v>44231</v>
      </c>
      <c r="E1954" s="3" t="s">
        <v>22</v>
      </c>
      <c r="F1954" s="3" t="s">
        <v>76</v>
      </c>
      <c r="G1954" s="3" t="s">
        <v>77</v>
      </c>
      <c r="H1954" s="3" t="s">
        <v>17</v>
      </c>
      <c r="I1954" s="5">
        <v>0.35</v>
      </c>
      <c r="J1954" s="6">
        <v>4250</v>
      </c>
      <c r="K1954" s="7">
        <f t="shared" si="14"/>
        <v>1487.5</v>
      </c>
      <c r="L1954" s="7">
        <f t="shared" si="15"/>
        <v>446.25</v>
      </c>
      <c r="M1954" s="8">
        <v>0.3</v>
      </c>
    </row>
    <row r="1955" spans="1:13" x14ac:dyDescent="0.25">
      <c r="A1955" s="1"/>
      <c r="B1955" s="3" t="s">
        <v>21</v>
      </c>
      <c r="C1955" s="3">
        <v>1197831</v>
      </c>
      <c r="D1955" s="4">
        <v>44231</v>
      </c>
      <c r="E1955" s="3" t="s">
        <v>22</v>
      </c>
      <c r="F1955" s="3" t="s">
        <v>76</v>
      </c>
      <c r="G1955" s="3" t="s">
        <v>77</v>
      </c>
      <c r="H1955" s="3" t="s">
        <v>18</v>
      </c>
      <c r="I1955" s="5">
        <v>0.35</v>
      </c>
      <c r="J1955" s="6">
        <v>3750</v>
      </c>
      <c r="K1955" s="7">
        <f t="shared" si="14"/>
        <v>1312.5</v>
      </c>
      <c r="L1955" s="7">
        <f t="shared" si="15"/>
        <v>525</v>
      </c>
      <c r="M1955" s="8">
        <v>0.4</v>
      </c>
    </row>
    <row r="1956" spans="1:13" x14ac:dyDescent="0.25">
      <c r="A1956" s="1"/>
      <c r="B1956" s="3" t="s">
        <v>21</v>
      </c>
      <c r="C1956" s="3">
        <v>1197831</v>
      </c>
      <c r="D1956" s="4">
        <v>44231</v>
      </c>
      <c r="E1956" s="3" t="s">
        <v>22</v>
      </c>
      <c r="F1956" s="3" t="s">
        <v>76</v>
      </c>
      <c r="G1956" s="3" t="s">
        <v>77</v>
      </c>
      <c r="H1956" s="3" t="s">
        <v>19</v>
      </c>
      <c r="I1956" s="5">
        <v>0.4</v>
      </c>
      <c r="J1956" s="6">
        <v>2500</v>
      </c>
      <c r="K1956" s="7">
        <f t="shared" si="14"/>
        <v>1000</v>
      </c>
      <c r="L1956" s="7">
        <f t="shared" si="15"/>
        <v>250</v>
      </c>
      <c r="M1956" s="8">
        <v>0.25</v>
      </c>
    </row>
    <row r="1957" spans="1:13" x14ac:dyDescent="0.25">
      <c r="A1957" s="1"/>
      <c r="B1957" s="3" t="s">
        <v>21</v>
      </c>
      <c r="C1957" s="3">
        <v>1197831</v>
      </c>
      <c r="D1957" s="4">
        <v>44231</v>
      </c>
      <c r="E1957" s="3" t="s">
        <v>22</v>
      </c>
      <c r="F1957" s="3" t="s">
        <v>76</v>
      </c>
      <c r="G1957" s="3" t="s">
        <v>77</v>
      </c>
      <c r="H1957" s="3" t="s">
        <v>20</v>
      </c>
      <c r="I1957" s="5">
        <v>0.35</v>
      </c>
      <c r="J1957" s="6">
        <v>4500</v>
      </c>
      <c r="K1957" s="7">
        <f t="shared" si="14"/>
        <v>1575</v>
      </c>
      <c r="L1957" s="7">
        <f t="shared" si="15"/>
        <v>708.75</v>
      </c>
      <c r="M1957" s="8">
        <v>0.45</v>
      </c>
    </row>
    <row r="1958" spans="1:13" x14ac:dyDescent="0.25">
      <c r="A1958" s="1"/>
      <c r="B1958" s="3" t="s">
        <v>21</v>
      </c>
      <c r="C1958" s="3">
        <v>1197831</v>
      </c>
      <c r="D1958" s="4">
        <v>44261</v>
      </c>
      <c r="E1958" s="3" t="s">
        <v>22</v>
      </c>
      <c r="F1958" s="3" t="s">
        <v>76</v>
      </c>
      <c r="G1958" s="3" t="s">
        <v>77</v>
      </c>
      <c r="H1958" s="3" t="s">
        <v>15</v>
      </c>
      <c r="I1958" s="5">
        <v>0.3</v>
      </c>
      <c r="J1958" s="6">
        <v>6250</v>
      </c>
      <c r="K1958" s="7">
        <f t="shared" si="14"/>
        <v>1875</v>
      </c>
      <c r="L1958" s="7">
        <f t="shared" si="15"/>
        <v>656.25</v>
      </c>
      <c r="M1958" s="8">
        <v>0.35</v>
      </c>
    </row>
    <row r="1959" spans="1:13" x14ac:dyDescent="0.25">
      <c r="A1959" s="1"/>
      <c r="B1959" s="3" t="s">
        <v>21</v>
      </c>
      <c r="C1959" s="3">
        <v>1197831</v>
      </c>
      <c r="D1959" s="4">
        <v>44261</v>
      </c>
      <c r="E1959" s="3" t="s">
        <v>22</v>
      </c>
      <c r="F1959" s="3" t="s">
        <v>76</v>
      </c>
      <c r="G1959" s="3" t="s">
        <v>77</v>
      </c>
      <c r="H1959" s="3" t="s">
        <v>16</v>
      </c>
      <c r="I1959" s="5">
        <v>0.4</v>
      </c>
      <c r="J1959" s="6">
        <v>6250</v>
      </c>
      <c r="K1959" s="7">
        <f t="shared" si="14"/>
        <v>2500</v>
      </c>
      <c r="L1959" s="7">
        <f t="shared" si="15"/>
        <v>875</v>
      </c>
      <c r="M1959" s="8">
        <v>0.35</v>
      </c>
    </row>
    <row r="1960" spans="1:13" x14ac:dyDescent="0.25">
      <c r="A1960" s="1"/>
      <c r="B1960" s="3" t="s">
        <v>21</v>
      </c>
      <c r="C1960" s="3">
        <v>1197831</v>
      </c>
      <c r="D1960" s="4">
        <v>44261</v>
      </c>
      <c r="E1960" s="3" t="s">
        <v>22</v>
      </c>
      <c r="F1960" s="3" t="s">
        <v>76</v>
      </c>
      <c r="G1960" s="3" t="s">
        <v>77</v>
      </c>
      <c r="H1960" s="3" t="s">
        <v>17</v>
      </c>
      <c r="I1960" s="5">
        <v>0.3</v>
      </c>
      <c r="J1960" s="6">
        <v>4500</v>
      </c>
      <c r="K1960" s="7">
        <f t="shared" si="14"/>
        <v>1350</v>
      </c>
      <c r="L1960" s="7">
        <f t="shared" si="15"/>
        <v>472.49999999999994</v>
      </c>
      <c r="M1960" s="8">
        <v>0.35</v>
      </c>
    </row>
    <row r="1961" spans="1:13" x14ac:dyDescent="0.25">
      <c r="A1961" s="1"/>
      <c r="B1961" s="3" t="s">
        <v>21</v>
      </c>
      <c r="C1961" s="3">
        <v>1197831</v>
      </c>
      <c r="D1961" s="4">
        <v>44261</v>
      </c>
      <c r="E1961" s="3" t="s">
        <v>22</v>
      </c>
      <c r="F1961" s="3" t="s">
        <v>76</v>
      </c>
      <c r="G1961" s="3" t="s">
        <v>77</v>
      </c>
      <c r="H1961" s="3" t="s">
        <v>18</v>
      </c>
      <c r="I1961" s="5">
        <v>0.35000000000000003</v>
      </c>
      <c r="J1961" s="6">
        <v>3500</v>
      </c>
      <c r="K1961" s="7">
        <f t="shared" si="14"/>
        <v>1225.0000000000002</v>
      </c>
      <c r="L1961" s="7">
        <f t="shared" si="15"/>
        <v>551.25000000000011</v>
      </c>
      <c r="M1961" s="8">
        <v>0.45</v>
      </c>
    </row>
    <row r="1962" spans="1:13" x14ac:dyDescent="0.25">
      <c r="A1962" s="1"/>
      <c r="B1962" s="3" t="s">
        <v>21</v>
      </c>
      <c r="C1962" s="3">
        <v>1197831</v>
      </c>
      <c r="D1962" s="4">
        <v>44261</v>
      </c>
      <c r="E1962" s="3" t="s">
        <v>22</v>
      </c>
      <c r="F1962" s="3" t="s">
        <v>76</v>
      </c>
      <c r="G1962" s="3" t="s">
        <v>77</v>
      </c>
      <c r="H1962" s="3" t="s">
        <v>19</v>
      </c>
      <c r="I1962" s="5">
        <v>0.4</v>
      </c>
      <c r="J1962" s="6">
        <v>2500</v>
      </c>
      <c r="K1962" s="7">
        <f t="shared" si="14"/>
        <v>1000</v>
      </c>
      <c r="L1962" s="7">
        <f t="shared" si="15"/>
        <v>300</v>
      </c>
      <c r="M1962" s="8">
        <v>0.3</v>
      </c>
    </row>
    <row r="1963" spans="1:13" x14ac:dyDescent="0.25">
      <c r="A1963" s="1"/>
      <c r="B1963" s="3" t="s">
        <v>21</v>
      </c>
      <c r="C1963" s="3">
        <v>1197831</v>
      </c>
      <c r="D1963" s="4">
        <v>44261</v>
      </c>
      <c r="E1963" s="3" t="s">
        <v>22</v>
      </c>
      <c r="F1963" s="3" t="s">
        <v>76</v>
      </c>
      <c r="G1963" s="3" t="s">
        <v>77</v>
      </c>
      <c r="H1963" s="3" t="s">
        <v>20</v>
      </c>
      <c r="I1963" s="5">
        <v>0.35000000000000003</v>
      </c>
      <c r="J1963" s="6">
        <v>4000</v>
      </c>
      <c r="K1963" s="7">
        <f t="shared" si="14"/>
        <v>1400.0000000000002</v>
      </c>
      <c r="L1963" s="7">
        <f t="shared" si="15"/>
        <v>700.00000000000011</v>
      </c>
      <c r="M1963" s="8">
        <v>0.5</v>
      </c>
    </row>
    <row r="1964" spans="1:13" x14ac:dyDescent="0.25">
      <c r="A1964" s="1"/>
      <c r="B1964" s="3" t="s">
        <v>21</v>
      </c>
      <c r="C1964" s="3">
        <v>1197831</v>
      </c>
      <c r="D1964" s="4">
        <v>44291</v>
      </c>
      <c r="E1964" s="3" t="s">
        <v>22</v>
      </c>
      <c r="F1964" s="3" t="s">
        <v>76</v>
      </c>
      <c r="G1964" s="3" t="s">
        <v>77</v>
      </c>
      <c r="H1964" s="3" t="s">
        <v>15</v>
      </c>
      <c r="I1964" s="5">
        <v>0.19999999999999998</v>
      </c>
      <c r="J1964" s="6">
        <v>6500</v>
      </c>
      <c r="K1964" s="7">
        <f t="shared" si="14"/>
        <v>1300</v>
      </c>
      <c r="L1964" s="7">
        <f t="shared" si="15"/>
        <v>454.99999999999994</v>
      </c>
      <c r="M1964" s="8">
        <v>0.35</v>
      </c>
    </row>
    <row r="1965" spans="1:13" x14ac:dyDescent="0.25">
      <c r="A1965" s="1"/>
      <c r="B1965" s="3" t="s">
        <v>21</v>
      </c>
      <c r="C1965" s="3">
        <v>1197831</v>
      </c>
      <c r="D1965" s="4">
        <v>44291</v>
      </c>
      <c r="E1965" s="3" t="s">
        <v>22</v>
      </c>
      <c r="F1965" s="3" t="s">
        <v>76</v>
      </c>
      <c r="G1965" s="3" t="s">
        <v>77</v>
      </c>
      <c r="H1965" s="3" t="s">
        <v>16</v>
      </c>
      <c r="I1965" s="5">
        <v>0.30000000000000004</v>
      </c>
      <c r="J1965" s="6">
        <v>6500</v>
      </c>
      <c r="K1965" s="7">
        <f t="shared" si="14"/>
        <v>1950.0000000000002</v>
      </c>
      <c r="L1965" s="7">
        <f t="shared" si="15"/>
        <v>682.5</v>
      </c>
      <c r="M1965" s="8">
        <v>0.35</v>
      </c>
    </row>
    <row r="1966" spans="1:13" x14ac:dyDescent="0.25">
      <c r="A1966" s="1"/>
      <c r="B1966" s="3" t="s">
        <v>21</v>
      </c>
      <c r="C1966" s="3">
        <v>1197831</v>
      </c>
      <c r="D1966" s="4">
        <v>44291</v>
      </c>
      <c r="E1966" s="3" t="s">
        <v>22</v>
      </c>
      <c r="F1966" s="3" t="s">
        <v>76</v>
      </c>
      <c r="G1966" s="3" t="s">
        <v>77</v>
      </c>
      <c r="H1966" s="3" t="s">
        <v>17</v>
      </c>
      <c r="I1966" s="5">
        <v>0.24999999999999997</v>
      </c>
      <c r="J1966" s="6">
        <v>4750</v>
      </c>
      <c r="K1966" s="7">
        <f t="shared" si="14"/>
        <v>1187.4999999999998</v>
      </c>
      <c r="L1966" s="7">
        <f t="shared" si="15"/>
        <v>415.62499999999989</v>
      </c>
      <c r="M1966" s="8">
        <v>0.35</v>
      </c>
    </row>
    <row r="1967" spans="1:13" x14ac:dyDescent="0.25">
      <c r="A1967" s="1"/>
      <c r="B1967" s="3" t="s">
        <v>21</v>
      </c>
      <c r="C1967" s="3">
        <v>1197831</v>
      </c>
      <c r="D1967" s="4">
        <v>44291</v>
      </c>
      <c r="E1967" s="3" t="s">
        <v>22</v>
      </c>
      <c r="F1967" s="3" t="s">
        <v>76</v>
      </c>
      <c r="G1967" s="3" t="s">
        <v>77</v>
      </c>
      <c r="H1967" s="3" t="s">
        <v>18</v>
      </c>
      <c r="I1967" s="5">
        <v>0.30000000000000004</v>
      </c>
      <c r="J1967" s="6">
        <v>3750</v>
      </c>
      <c r="K1967" s="7">
        <f t="shared" si="14"/>
        <v>1125.0000000000002</v>
      </c>
      <c r="L1967" s="7">
        <f t="shared" si="15"/>
        <v>506.25000000000011</v>
      </c>
      <c r="M1967" s="8">
        <v>0.45</v>
      </c>
    </row>
    <row r="1968" spans="1:13" x14ac:dyDescent="0.25">
      <c r="A1968" s="1"/>
      <c r="B1968" s="3" t="s">
        <v>21</v>
      </c>
      <c r="C1968" s="3">
        <v>1197831</v>
      </c>
      <c r="D1968" s="4">
        <v>44291</v>
      </c>
      <c r="E1968" s="3" t="s">
        <v>22</v>
      </c>
      <c r="F1968" s="3" t="s">
        <v>76</v>
      </c>
      <c r="G1968" s="3" t="s">
        <v>77</v>
      </c>
      <c r="H1968" s="3" t="s">
        <v>19</v>
      </c>
      <c r="I1968" s="5">
        <v>0.35</v>
      </c>
      <c r="J1968" s="6">
        <v>2750</v>
      </c>
      <c r="K1968" s="7">
        <f t="shared" si="14"/>
        <v>962.49999999999989</v>
      </c>
      <c r="L1968" s="7">
        <f t="shared" si="15"/>
        <v>288.74999999999994</v>
      </c>
      <c r="M1968" s="8">
        <v>0.3</v>
      </c>
    </row>
    <row r="1969" spans="1:13" x14ac:dyDescent="0.25">
      <c r="A1969" s="1"/>
      <c r="B1969" s="3" t="s">
        <v>21</v>
      </c>
      <c r="C1969" s="3">
        <v>1197831</v>
      </c>
      <c r="D1969" s="4">
        <v>44291</v>
      </c>
      <c r="E1969" s="3" t="s">
        <v>22</v>
      </c>
      <c r="F1969" s="3" t="s">
        <v>76</v>
      </c>
      <c r="G1969" s="3" t="s">
        <v>77</v>
      </c>
      <c r="H1969" s="3" t="s">
        <v>20</v>
      </c>
      <c r="I1969" s="5">
        <v>0.30000000000000004</v>
      </c>
      <c r="J1969" s="6">
        <v>5500</v>
      </c>
      <c r="K1969" s="7">
        <f t="shared" si="14"/>
        <v>1650.0000000000002</v>
      </c>
      <c r="L1969" s="7">
        <f t="shared" si="15"/>
        <v>825.00000000000011</v>
      </c>
      <c r="M1969" s="8">
        <v>0.5</v>
      </c>
    </row>
    <row r="1970" spans="1:13" x14ac:dyDescent="0.25">
      <c r="A1970" s="1"/>
      <c r="B1970" s="3" t="s">
        <v>21</v>
      </c>
      <c r="C1970" s="3">
        <v>1197831</v>
      </c>
      <c r="D1970" s="4">
        <v>44321</v>
      </c>
      <c r="E1970" s="3" t="s">
        <v>22</v>
      </c>
      <c r="F1970" s="3" t="s">
        <v>76</v>
      </c>
      <c r="G1970" s="3" t="s">
        <v>77</v>
      </c>
      <c r="H1970" s="3" t="s">
        <v>15</v>
      </c>
      <c r="I1970" s="5">
        <v>0.19999999999999998</v>
      </c>
      <c r="J1970" s="6">
        <v>7000</v>
      </c>
      <c r="K1970" s="7">
        <f t="shared" si="14"/>
        <v>1399.9999999999998</v>
      </c>
      <c r="L1970" s="7">
        <f t="shared" si="15"/>
        <v>489.99999999999989</v>
      </c>
      <c r="M1970" s="8">
        <v>0.35</v>
      </c>
    </row>
    <row r="1971" spans="1:13" x14ac:dyDescent="0.25">
      <c r="A1971" s="1"/>
      <c r="B1971" s="3" t="s">
        <v>21</v>
      </c>
      <c r="C1971" s="3">
        <v>1197831</v>
      </c>
      <c r="D1971" s="4">
        <v>44321</v>
      </c>
      <c r="E1971" s="3" t="s">
        <v>22</v>
      </c>
      <c r="F1971" s="3" t="s">
        <v>76</v>
      </c>
      <c r="G1971" s="3" t="s">
        <v>77</v>
      </c>
      <c r="H1971" s="3" t="s">
        <v>16</v>
      </c>
      <c r="I1971" s="5">
        <v>0.30000000000000004</v>
      </c>
      <c r="J1971" s="6">
        <v>7250</v>
      </c>
      <c r="K1971" s="7">
        <f t="shared" si="14"/>
        <v>2175.0000000000005</v>
      </c>
      <c r="L1971" s="7">
        <f t="shared" si="15"/>
        <v>761.25000000000011</v>
      </c>
      <c r="M1971" s="8">
        <v>0.35</v>
      </c>
    </row>
    <row r="1972" spans="1:13" x14ac:dyDescent="0.25">
      <c r="A1972" s="1"/>
      <c r="B1972" s="3" t="s">
        <v>21</v>
      </c>
      <c r="C1972" s="3">
        <v>1197831</v>
      </c>
      <c r="D1972" s="4">
        <v>44321</v>
      </c>
      <c r="E1972" s="3" t="s">
        <v>22</v>
      </c>
      <c r="F1972" s="3" t="s">
        <v>76</v>
      </c>
      <c r="G1972" s="3" t="s">
        <v>77</v>
      </c>
      <c r="H1972" s="3" t="s">
        <v>17</v>
      </c>
      <c r="I1972" s="5">
        <v>0.24999999999999997</v>
      </c>
      <c r="J1972" s="6">
        <v>5750</v>
      </c>
      <c r="K1972" s="7">
        <f t="shared" si="14"/>
        <v>1437.4999999999998</v>
      </c>
      <c r="L1972" s="7">
        <f t="shared" si="15"/>
        <v>503.12499999999989</v>
      </c>
      <c r="M1972" s="8">
        <v>0.35</v>
      </c>
    </row>
    <row r="1973" spans="1:13" x14ac:dyDescent="0.25">
      <c r="A1973" s="1"/>
      <c r="B1973" s="3" t="s">
        <v>21</v>
      </c>
      <c r="C1973" s="3">
        <v>1197831</v>
      </c>
      <c r="D1973" s="4">
        <v>44321</v>
      </c>
      <c r="E1973" s="3" t="s">
        <v>22</v>
      </c>
      <c r="F1973" s="3" t="s">
        <v>76</v>
      </c>
      <c r="G1973" s="3" t="s">
        <v>77</v>
      </c>
      <c r="H1973" s="3" t="s">
        <v>18</v>
      </c>
      <c r="I1973" s="5">
        <v>0.35000000000000003</v>
      </c>
      <c r="J1973" s="6">
        <v>5000</v>
      </c>
      <c r="K1973" s="7">
        <f t="shared" si="14"/>
        <v>1750.0000000000002</v>
      </c>
      <c r="L1973" s="7">
        <f t="shared" si="15"/>
        <v>787.50000000000011</v>
      </c>
      <c r="M1973" s="8">
        <v>0.45</v>
      </c>
    </row>
    <row r="1974" spans="1:13" x14ac:dyDescent="0.25">
      <c r="A1974" s="1"/>
      <c r="B1974" s="3" t="s">
        <v>21</v>
      </c>
      <c r="C1974" s="3">
        <v>1197831</v>
      </c>
      <c r="D1974" s="4">
        <v>44321</v>
      </c>
      <c r="E1974" s="3" t="s">
        <v>22</v>
      </c>
      <c r="F1974" s="3" t="s">
        <v>76</v>
      </c>
      <c r="G1974" s="3" t="s">
        <v>77</v>
      </c>
      <c r="H1974" s="3" t="s">
        <v>19</v>
      </c>
      <c r="I1974" s="5">
        <v>0.5</v>
      </c>
      <c r="J1974" s="6">
        <v>4000</v>
      </c>
      <c r="K1974" s="7">
        <f t="shared" si="14"/>
        <v>2000</v>
      </c>
      <c r="L1974" s="7">
        <f t="shared" si="15"/>
        <v>600</v>
      </c>
      <c r="M1974" s="8">
        <v>0.3</v>
      </c>
    </row>
    <row r="1975" spans="1:13" x14ac:dyDescent="0.25">
      <c r="A1975" s="1"/>
      <c r="B1975" s="3" t="s">
        <v>21</v>
      </c>
      <c r="C1975" s="3">
        <v>1197831</v>
      </c>
      <c r="D1975" s="4">
        <v>44321</v>
      </c>
      <c r="E1975" s="3" t="s">
        <v>22</v>
      </c>
      <c r="F1975" s="3" t="s">
        <v>76</v>
      </c>
      <c r="G1975" s="3" t="s">
        <v>77</v>
      </c>
      <c r="H1975" s="3" t="s">
        <v>20</v>
      </c>
      <c r="I1975" s="5">
        <v>0.45</v>
      </c>
      <c r="J1975" s="6">
        <v>7500</v>
      </c>
      <c r="K1975" s="7">
        <f t="shared" si="14"/>
        <v>3375</v>
      </c>
      <c r="L1975" s="7">
        <f t="shared" si="15"/>
        <v>1687.5</v>
      </c>
      <c r="M1975" s="8">
        <v>0.5</v>
      </c>
    </row>
    <row r="1976" spans="1:13" x14ac:dyDescent="0.25">
      <c r="A1976" s="1"/>
      <c r="B1976" s="3" t="s">
        <v>21</v>
      </c>
      <c r="C1976" s="3">
        <v>1197831</v>
      </c>
      <c r="D1976" s="4">
        <v>44351</v>
      </c>
      <c r="E1976" s="3" t="s">
        <v>22</v>
      </c>
      <c r="F1976" s="3" t="s">
        <v>76</v>
      </c>
      <c r="G1976" s="3" t="s">
        <v>77</v>
      </c>
      <c r="H1976" s="3" t="s">
        <v>15</v>
      </c>
      <c r="I1976" s="5">
        <v>0.45</v>
      </c>
      <c r="J1976" s="6">
        <v>7500</v>
      </c>
      <c r="K1976" s="7">
        <f t="shared" si="14"/>
        <v>3375</v>
      </c>
      <c r="L1976" s="7">
        <f t="shared" si="15"/>
        <v>1181.25</v>
      </c>
      <c r="M1976" s="8">
        <v>0.35</v>
      </c>
    </row>
    <row r="1977" spans="1:13" x14ac:dyDescent="0.25">
      <c r="A1977" s="1"/>
      <c r="B1977" s="3" t="s">
        <v>21</v>
      </c>
      <c r="C1977" s="3">
        <v>1197831</v>
      </c>
      <c r="D1977" s="4">
        <v>44351</v>
      </c>
      <c r="E1977" s="3" t="s">
        <v>22</v>
      </c>
      <c r="F1977" s="3" t="s">
        <v>76</v>
      </c>
      <c r="G1977" s="3" t="s">
        <v>77</v>
      </c>
      <c r="H1977" s="3" t="s">
        <v>16</v>
      </c>
      <c r="I1977" s="5">
        <v>0.5</v>
      </c>
      <c r="J1977" s="6">
        <v>7500</v>
      </c>
      <c r="K1977" s="7">
        <f t="shared" si="14"/>
        <v>3750</v>
      </c>
      <c r="L1977" s="7">
        <f t="shared" si="15"/>
        <v>1312.5</v>
      </c>
      <c r="M1977" s="8">
        <v>0.35</v>
      </c>
    </row>
    <row r="1978" spans="1:13" x14ac:dyDescent="0.25">
      <c r="A1978" s="1"/>
      <c r="B1978" s="3" t="s">
        <v>21</v>
      </c>
      <c r="C1978" s="3">
        <v>1197831</v>
      </c>
      <c r="D1978" s="4">
        <v>44351</v>
      </c>
      <c r="E1978" s="3" t="s">
        <v>22</v>
      </c>
      <c r="F1978" s="3" t="s">
        <v>76</v>
      </c>
      <c r="G1978" s="3" t="s">
        <v>77</v>
      </c>
      <c r="H1978" s="3" t="s">
        <v>17</v>
      </c>
      <c r="I1978" s="5">
        <v>0.5</v>
      </c>
      <c r="J1978" s="6">
        <v>6000</v>
      </c>
      <c r="K1978" s="7">
        <f t="shared" si="14"/>
        <v>3000</v>
      </c>
      <c r="L1978" s="7">
        <f t="shared" si="15"/>
        <v>1050</v>
      </c>
      <c r="M1978" s="8">
        <v>0.35</v>
      </c>
    </row>
    <row r="1979" spans="1:13" x14ac:dyDescent="0.25">
      <c r="A1979" s="1"/>
      <c r="B1979" s="3" t="s">
        <v>21</v>
      </c>
      <c r="C1979" s="3">
        <v>1197831</v>
      </c>
      <c r="D1979" s="4">
        <v>44351</v>
      </c>
      <c r="E1979" s="3" t="s">
        <v>22</v>
      </c>
      <c r="F1979" s="3" t="s">
        <v>76</v>
      </c>
      <c r="G1979" s="3" t="s">
        <v>77</v>
      </c>
      <c r="H1979" s="3" t="s">
        <v>18</v>
      </c>
      <c r="I1979" s="5">
        <v>0.5</v>
      </c>
      <c r="J1979" s="6">
        <v>5500</v>
      </c>
      <c r="K1979" s="7">
        <f t="shared" si="14"/>
        <v>2750</v>
      </c>
      <c r="L1979" s="7">
        <f t="shared" si="15"/>
        <v>1237.5</v>
      </c>
      <c r="M1979" s="8">
        <v>0.45</v>
      </c>
    </row>
    <row r="1980" spans="1:13" x14ac:dyDescent="0.25">
      <c r="A1980" s="1"/>
      <c r="B1980" s="3" t="s">
        <v>21</v>
      </c>
      <c r="C1980" s="3">
        <v>1197831</v>
      </c>
      <c r="D1980" s="4">
        <v>44351</v>
      </c>
      <c r="E1980" s="3" t="s">
        <v>22</v>
      </c>
      <c r="F1980" s="3" t="s">
        <v>76</v>
      </c>
      <c r="G1980" s="3" t="s">
        <v>77</v>
      </c>
      <c r="H1980" s="3" t="s">
        <v>19</v>
      </c>
      <c r="I1980" s="5">
        <v>0.55000000000000004</v>
      </c>
      <c r="J1980" s="6">
        <v>4500</v>
      </c>
      <c r="K1980" s="7">
        <f t="shared" si="14"/>
        <v>2475</v>
      </c>
      <c r="L1980" s="7">
        <f t="shared" si="15"/>
        <v>742.5</v>
      </c>
      <c r="M1980" s="8">
        <v>0.3</v>
      </c>
    </row>
    <row r="1981" spans="1:13" x14ac:dyDescent="0.25">
      <c r="A1981" s="1"/>
      <c r="B1981" s="3" t="s">
        <v>21</v>
      </c>
      <c r="C1981" s="3">
        <v>1197831</v>
      </c>
      <c r="D1981" s="4">
        <v>44351</v>
      </c>
      <c r="E1981" s="3" t="s">
        <v>22</v>
      </c>
      <c r="F1981" s="3" t="s">
        <v>76</v>
      </c>
      <c r="G1981" s="3" t="s">
        <v>77</v>
      </c>
      <c r="H1981" s="3" t="s">
        <v>20</v>
      </c>
      <c r="I1981" s="5">
        <v>0.60000000000000009</v>
      </c>
      <c r="J1981" s="6">
        <v>8250</v>
      </c>
      <c r="K1981" s="7">
        <f t="shared" si="14"/>
        <v>4950.0000000000009</v>
      </c>
      <c r="L1981" s="7">
        <f t="shared" si="15"/>
        <v>2475.0000000000005</v>
      </c>
      <c r="M1981" s="8">
        <v>0.5</v>
      </c>
    </row>
    <row r="1982" spans="1:13" x14ac:dyDescent="0.25">
      <c r="A1982" s="1"/>
      <c r="B1982" s="3" t="s">
        <v>21</v>
      </c>
      <c r="C1982" s="3">
        <v>1197831</v>
      </c>
      <c r="D1982" s="4">
        <v>44383</v>
      </c>
      <c r="E1982" s="3" t="s">
        <v>22</v>
      </c>
      <c r="F1982" s="3" t="s">
        <v>76</v>
      </c>
      <c r="G1982" s="3" t="s">
        <v>77</v>
      </c>
      <c r="H1982" s="3" t="s">
        <v>15</v>
      </c>
      <c r="I1982" s="5">
        <v>0.5</v>
      </c>
      <c r="J1982" s="6">
        <v>7750</v>
      </c>
      <c r="K1982" s="7">
        <f t="shared" si="14"/>
        <v>3875</v>
      </c>
      <c r="L1982" s="7">
        <f t="shared" si="15"/>
        <v>1549.9999999999998</v>
      </c>
      <c r="M1982" s="8">
        <v>0.39999999999999997</v>
      </c>
    </row>
    <row r="1983" spans="1:13" x14ac:dyDescent="0.25">
      <c r="A1983" s="1"/>
      <c r="B1983" s="3" t="s">
        <v>21</v>
      </c>
      <c r="C1983" s="3">
        <v>1197831</v>
      </c>
      <c r="D1983" s="4">
        <v>44383</v>
      </c>
      <c r="E1983" s="3" t="s">
        <v>22</v>
      </c>
      <c r="F1983" s="3" t="s">
        <v>76</v>
      </c>
      <c r="G1983" s="3" t="s">
        <v>77</v>
      </c>
      <c r="H1983" s="3" t="s">
        <v>16</v>
      </c>
      <c r="I1983" s="5">
        <v>0.55000000000000004</v>
      </c>
      <c r="J1983" s="6">
        <v>7750</v>
      </c>
      <c r="K1983" s="7">
        <f t="shared" si="14"/>
        <v>4262.5</v>
      </c>
      <c r="L1983" s="7">
        <f t="shared" si="15"/>
        <v>1704.9999999999998</v>
      </c>
      <c r="M1983" s="8">
        <v>0.39999999999999997</v>
      </c>
    </row>
    <row r="1984" spans="1:13" x14ac:dyDescent="0.25">
      <c r="A1984" s="1"/>
      <c r="B1984" s="3" t="s">
        <v>21</v>
      </c>
      <c r="C1984" s="3">
        <v>1197831</v>
      </c>
      <c r="D1984" s="4">
        <v>44383</v>
      </c>
      <c r="E1984" s="3" t="s">
        <v>22</v>
      </c>
      <c r="F1984" s="3" t="s">
        <v>76</v>
      </c>
      <c r="G1984" s="3" t="s">
        <v>77</v>
      </c>
      <c r="H1984" s="3" t="s">
        <v>17</v>
      </c>
      <c r="I1984" s="5">
        <v>0.5</v>
      </c>
      <c r="J1984" s="6">
        <v>9250</v>
      </c>
      <c r="K1984" s="7">
        <f t="shared" si="14"/>
        <v>4625</v>
      </c>
      <c r="L1984" s="7">
        <f t="shared" si="15"/>
        <v>1849.9999999999998</v>
      </c>
      <c r="M1984" s="8">
        <v>0.39999999999999997</v>
      </c>
    </row>
    <row r="1985" spans="1:13" x14ac:dyDescent="0.25">
      <c r="A1985" s="1"/>
      <c r="B1985" s="3" t="s">
        <v>21</v>
      </c>
      <c r="C1985" s="3">
        <v>1197831</v>
      </c>
      <c r="D1985" s="4">
        <v>44383</v>
      </c>
      <c r="E1985" s="3" t="s">
        <v>22</v>
      </c>
      <c r="F1985" s="3" t="s">
        <v>76</v>
      </c>
      <c r="G1985" s="3" t="s">
        <v>77</v>
      </c>
      <c r="H1985" s="3" t="s">
        <v>18</v>
      </c>
      <c r="I1985" s="5">
        <v>0.5</v>
      </c>
      <c r="J1985" s="6">
        <v>5250</v>
      </c>
      <c r="K1985" s="7">
        <f t="shared" si="14"/>
        <v>2625</v>
      </c>
      <c r="L1985" s="7">
        <f t="shared" si="15"/>
        <v>1312.5</v>
      </c>
      <c r="M1985" s="8">
        <v>0.5</v>
      </c>
    </row>
    <row r="1986" spans="1:13" x14ac:dyDescent="0.25">
      <c r="A1986" s="1"/>
      <c r="B1986" s="3" t="s">
        <v>21</v>
      </c>
      <c r="C1986" s="3">
        <v>1197831</v>
      </c>
      <c r="D1986" s="4">
        <v>44383</v>
      </c>
      <c r="E1986" s="3" t="s">
        <v>22</v>
      </c>
      <c r="F1986" s="3" t="s">
        <v>76</v>
      </c>
      <c r="G1986" s="3" t="s">
        <v>77</v>
      </c>
      <c r="H1986" s="3" t="s">
        <v>19</v>
      </c>
      <c r="I1986" s="5">
        <v>0.55000000000000004</v>
      </c>
      <c r="J1986" s="6">
        <v>5250</v>
      </c>
      <c r="K1986" s="7">
        <f t="shared" si="14"/>
        <v>2887.5000000000005</v>
      </c>
      <c r="L1986" s="7">
        <f t="shared" si="15"/>
        <v>1010.6250000000001</v>
      </c>
      <c r="M1986" s="8">
        <v>0.35</v>
      </c>
    </row>
    <row r="1987" spans="1:13" x14ac:dyDescent="0.25">
      <c r="A1987" s="1"/>
      <c r="B1987" s="3" t="s">
        <v>21</v>
      </c>
      <c r="C1987" s="3">
        <v>1197831</v>
      </c>
      <c r="D1987" s="4">
        <v>44383</v>
      </c>
      <c r="E1987" s="3" t="s">
        <v>22</v>
      </c>
      <c r="F1987" s="3" t="s">
        <v>76</v>
      </c>
      <c r="G1987" s="3" t="s">
        <v>77</v>
      </c>
      <c r="H1987" s="3" t="s">
        <v>20</v>
      </c>
      <c r="I1987" s="5">
        <v>0.65</v>
      </c>
      <c r="J1987" s="6">
        <v>8000</v>
      </c>
      <c r="K1987" s="7">
        <f t="shared" si="14"/>
        <v>5200</v>
      </c>
      <c r="L1987" s="7">
        <f t="shared" si="15"/>
        <v>2860.0000000000005</v>
      </c>
      <c r="M1987" s="8">
        <v>0.55000000000000004</v>
      </c>
    </row>
    <row r="1988" spans="1:13" x14ac:dyDescent="0.25">
      <c r="A1988" s="1"/>
      <c r="B1988" s="3" t="s">
        <v>21</v>
      </c>
      <c r="C1988" s="3">
        <v>1197831</v>
      </c>
      <c r="D1988" s="4">
        <v>44416</v>
      </c>
      <c r="E1988" s="3" t="s">
        <v>22</v>
      </c>
      <c r="F1988" s="3" t="s">
        <v>76</v>
      </c>
      <c r="G1988" s="3" t="s">
        <v>77</v>
      </c>
      <c r="H1988" s="3" t="s">
        <v>15</v>
      </c>
      <c r="I1988" s="5">
        <v>0.5</v>
      </c>
      <c r="J1988" s="6">
        <v>7500</v>
      </c>
      <c r="K1988" s="7">
        <f t="shared" si="14"/>
        <v>3750</v>
      </c>
      <c r="L1988" s="7">
        <f t="shared" si="15"/>
        <v>1499.9999999999998</v>
      </c>
      <c r="M1988" s="8">
        <v>0.39999999999999997</v>
      </c>
    </row>
    <row r="1989" spans="1:13" x14ac:dyDescent="0.25">
      <c r="A1989" s="1"/>
      <c r="B1989" s="3" t="s">
        <v>21</v>
      </c>
      <c r="C1989" s="3">
        <v>1197831</v>
      </c>
      <c r="D1989" s="4">
        <v>44416</v>
      </c>
      <c r="E1989" s="3" t="s">
        <v>22</v>
      </c>
      <c r="F1989" s="3" t="s">
        <v>76</v>
      </c>
      <c r="G1989" s="3" t="s">
        <v>77</v>
      </c>
      <c r="H1989" s="3" t="s">
        <v>16</v>
      </c>
      <c r="I1989" s="5">
        <v>0.55000000000000004</v>
      </c>
      <c r="J1989" s="6">
        <v>7500</v>
      </c>
      <c r="K1989" s="7">
        <f t="shared" si="14"/>
        <v>4125</v>
      </c>
      <c r="L1989" s="7">
        <f t="shared" si="15"/>
        <v>1649.9999999999998</v>
      </c>
      <c r="M1989" s="8">
        <v>0.39999999999999997</v>
      </c>
    </row>
    <row r="1990" spans="1:13" x14ac:dyDescent="0.25">
      <c r="A1990" s="1"/>
      <c r="B1990" s="3" t="s">
        <v>21</v>
      </c>
      <c r="C1990" s="3">
        <v>1197831</v>
      </c>
      <c r="D1990" s="4">
        <v>44416</v>
      </c>
      <c r="E1990" s="3" t="s">
        <v>22</v>
      </c>
      <c r="F1990" s="3" t="s">
        <v>76</v>
      </c>
      <c r="G1990" s="3" t="s">
        <v>77</v>
      </c>
      <c r="H1990" s="3" t="s">
        <v>17</v>
      </c>
      <c r="I1990" s="5">
        <v>0.5</v>
      </c>
      <c r="J1990" s="6">
        <v>9250</v>
      </c>
      <c r="K1990" s="7">
        <f t="shared" si="14"/>
        <v>4625</v>
      </c>
      <c r="L1990" s="7">
        <f t="shared" si="15"/>
        <v>1849.9999999999998</v>
      </c>
      <c r="M1990" s="8">
        <v>0.39999999999999997</v>
      </c>
    </row>
    <row r="1991" spans="1:13" x14ac:dyDescent="0.25">
      <c r="A1991" s="1"/>
      <c r="B1991" s="3" t="s">
        <v>21</v>
      </c>
      <c r="C1991" s="3">
        <v>1197831</v>
      </c>
      <c r="D1991" s="4">
        <v>44416</v>
      </c>
      <c r="E1991" s="3" t="s">
        <v>22</v>
      </c>
      <c r="F1991" s="3" t="s">
        <v>76</v>
      </c>
      <c r="G1991" s="3" t="s">
        <v>77</v>
      </c>
      <c r="H1991" s="3" t="s">
        <v>18</v>
      </c>
      <c r="I1991" s="5">
        <v>0.5</v>
      </c>
      <c r="J1991" s="6">
        <v>4750</v>
      </c>
      <c r="K1991" s="7">
        <f t="shared" si="14"/>
        <v>2375</v>
      </c>
      <c r="L1991" s="7">
        <f t="shared" si="15"/>
        <v>1187.5</v>
      </c>
      <c r="M1991" s="8">
        <v>0.5</v>
      </c>
    </row>
    <row r="1992" spans="1:13" x14ac:dyDescent="0.25">
      <c r="A1992" s="1"/>
      <c r="B1992" s="3" t="s">
        <v>21</v>
      </c>
      <c r="C1992" s="3">
        <v>1197831</v>
      </c>
      <c r="D1992" s="4">
        <v>44416</v>
      </c>
      <c r="E1992" s="3" t="s">
        <v>22</v>
      </c>
      <c r="F1992" s="3" t="s">
        <v>76</v>
      </c>
      <c r="G1992" s="3" t="s">
        <v>77</v>
      </c>
      <c r="H1992" s="3" t="s">
        <v>19</v>
      </c>
      <c r="I1992" s="5">
        <v>0.55000000000000004</v>
      </c>
      <c r="J1992" s="6">
        <v>4750</v>
      </c>
      <c r="K1992" s="7">
        <f t="shared" si="14"/>
        <v>2612.5</v>
      </c>
      <c r="L1992" s="7">
        <f t="shared" si="15"/>
        <v>914.37499999999989</v>
      </c>
      <c r="M1992" s="8">
        <v>0.35</v>
      </c>
    </row>
    <row r="1993" spans="1:13" x14ac:dyDescent="0.25">
      <c r="A1993" s="1"/>
      <c r="B1993" s="3" t="s">
        <v>21</v>
      </c>
      <c r="C1993" s="3">
        <v>1197831</v>
      </c>
      <c r="D1993" s="4">
        <v>44416</v>
      </c>
      <c r="E1993" s="3" t="s">
        <v>22</v>
      </c>
      <c r="F1993" s="3" t="s">
        <v>76</v>
      </c>
      <c r="G1993" s="3" t="s">
        <v>77</v>
      </c>
      <c r="H1993" s="3" t="s">
        <v>20</v>
      </c>
      <c r="I1993" s="5">
        <v>0.6</v>
      </c>
      <c r="J1993" s="6">
        <v>7250</v>
      </c>
      <c r="K1993" s="7">
        <f t="shared" si="14"/>
        <v>4350</v>
      </c>
      <c r="L1993" s="7">
        <f t="shared" si="15"/>
        <v>2392.5</v>
      </c>
      <c r="M1993" s="8">
        <v>0.55000000000000004</v>
      </c>
    </row>
    <row r="1994" spans="1:13" x14ac:dyDescent="0.25">
      <c r="A1994" s="1"/>
      <c r="B1994" s="3" t="s">
        <v>21</v>
      </c>
      <c r="C1994" s="3">
        <v>1197831</v>
      </c>
      <c r="D1994" s="4">
        <v>44444</v>
      </c>
      <c r="E1994" s="3" t="s">
        <v>22</v>
      </c>
      <c r="F1994" s="3" t="s">
        <v>76</v>
      </c>
      <c r="G1994" s="3" t="s">
        <v>77</v>
      </c>
      <c r="H1994" s="3" t="s">
        <v>15</v>
      </c>
      <c r="I1994" s="5">
        <v>0.55000000000000004</v>
      </c>
      <c r="J1994" s="6">
        <v>6750</v>
      </c>
      <c r="K1994" s="7">
        <f t="shared" si="14"/>
        <v>3712.5000000000005</v>
      </c>
      <c r="L1994" s="7">
        <f t="shared" si="15"/>
        <v>1485</v>
      </c>
      <c r="M1994" s="8">
        <v>0.39999999999999997</v>
      </c>
    </row>
    <row r="1995" spans="1:13" x14ac:dyDescent="0.25">
      <c r="A1995" s="1"/>
      <c r="B1995" s="3" t="s">
        <v>21</v>
      </c>
      <c r="C1995" s="3">
        <v>1197831</v>
      </c>
      <c r="D1995" s="4">
        <v>44444</v>
      </c>
      <c r="E1995" s="3" t="s">
        <v>22</v>
      </c>
      <c r="F1995" s="3" t="s">
        <v>76</v>
      </c>
      <c r="G1995" s="3" t="s">
        <v>77</v>
      </c>
      <c r="H1995" s="3" t="s">
        <v>16</v>
      </c>
      <c r="I1995" s="5">
        <v>0.55000000000000004</v>
      </c>
      <c r="J1995" s="6">
        <v>6250</v>
      </c>
      <c r="K1995" s="7">
        <f t="shared" si="14"/>
        <v>3437.5000000000005</v>
      </c>
      <c r="L1995" s="7">
        <f t="shared" si="15"/>
        <v>1375</v>
      </c>
      <c r="M1995" s="8">
        <v>0.39999999999999997</v>
      </c>
    </row>
    <row r="1996" spans="1:13" x14ac:dyDescent="0.25">
      <c r="A1996" s="1"/>
      <c r="B1996" s="3" t="s">
        <v>21</v>
      </c>
      <c r="C1996" s="3">
        <v>1197831</v>
      </c>
      <c r="D1996" s="4">
        <v>44444</v>
      </c>
      <c r="E1996" s="3" t="s">
        <v>22</v>
      </c>
      <c r="F1996" s="3" t="s">
        <v>76</v>
      </c>
      <c r="G1996" s="3" t="s">
        <v>77</v>
      </c>
      <c r="H1996" s="3" t="s">
        <v>17</v>
      </c>
      <c r="I1996" s="5">
        <v>0.6</v>
      </c>
      <c r="J1996" s="6">
        <v>6750</v>
      </c>
      <c r="K1996" s="7">
        <f t="shared" si="14"/>
        <v>4050</v>
      </c>
      <c r="L1996" s="7">
        <f t="shared" si="15"/>
        <v>1619.9999999999998</v>
      </c>
      <c r="M1996" s="8">
        <v>0.39999999999999997</v>
      </c>
    </row>
    <row r="1997" spans="1:13" x14ac:dyDescent="0.25">
      <c r="A1997" s="1"/>
      <c r="B1997" s="3" t="s">
        <v>21</v>
      </c>
      <c r="C1997" s="3">
        <v>1197831</v>
      </c>
      <c r="D1997" s="4">
        <v>44444</v>
      </c>
      <c r="E1997" s="3" t="s">
        <v>22</v>
      </c>
      <c r="F1997" s="3" t="s">
        <v>76</v>
      </c>
      <c r="G1997" s="3" t="s">
        <v>77</v>
      </c>
      <c r="H1997" s="3" t="s">
        <v>18</v>
      </c>
      <c r="I1997" s="5">
        <v>0.6</v>
      </c>
      <c r="J1997" s="6">
        <v>4000</v>
      </c>
      <c r="K1997" s="7">
        <f t="shared" si="14"/>
        <v>2400</v>
      </c>
      <c r="L1997" s="7">
        <f t="shared" si="15"/>
        <v>1200</v>
      </c>
      <c r="M1997" s="8">
        <v>0.5</v>
      </c>
    </row>
    <row r="1998" spans="1:13" x14ac:dyDescent="0.25">
      <c r="A1998" s="1"/>
      <c r="B1998" s="3" t="s">
        <v>21</v>
      </c>
      <c r="C1998" s="3">
        <v>1197831</v>
      </c>
      <c r="D1998" s="4">
        <v>44444</v>
      </c>
      <c r="E1998" s="3" t="s">
        <v>22</v>
      </c>
      <c r="F1998" s="3" t="s">
        <v>76</v>
      </c>
      <c r="G1998" s="3" t="s">
        <v>77</v>
      </c>
      <c r="H1998" s="3" t="s">
        <v>19</v>
      </c>
      <c r="I1998" s="5">
        <v>0.55000000000000004</v>
      </c>
      <c r="J1998" s="6">
        <v>4000</v>
      </c>
      <c r="K1998" s="7">
        <f t="shared" si="14"/>
        <v>2200</v>
      </c>
      <c r="L1998" s="7">
        <f t="shared" si="15"/>
        <v>770</v>
      </c>
      <c r="M1998" s="8">
        <v>0.35</v>
      </c>
    </row>
    <row r="1999" spans="1:13" x14ac:dyDescent="0.25">
      <c r="A1999" s="1"/>
      <c r="B1999" s="3" t="s">
        <v>21</v>
      </c>
      <c r="C1999" s="3">
        <v>1197831</v>
      </c>
      <c r="D1999" s="4">
        <v>44444</v>
      </c>
      <c r="E1999" s="3" t="s">
        <v>22</v>
      </c>
      <c r="F1999" s="3" t="s">
        <v>76</v>
      </c>
      <c r="G1999" s="3" t="s">
        <v>77</v>
      </c>
      <c r="H1999" s="3" t="s">
        <v>20</v>
      </c>
      <c r="I1999" s="5">
        <v>0.5</v>
      </c>
      <c r="J1999" s="6">
        <v>6250</v>
      </c>
      <c r="K1999" s="7">
        <f t="shared" si="14"/>
        <v>3125</v>
      </c>
      <c r="L1999" s="7">
        <f t="shared" si="15"/>
        <v>1718.7500000000002</v>
      </c>
      <c r="M1999" s="8">
        <v>0.55000000000000004</v>
      </c>
    </row>
    <row r="2000" spans="1:13" x14ac:dyDescent="0.25">
      <c r="A2000" s="1"/>
      <c r="B2000" s="3" t="s">
        <v>21</v>
      </c>
      <c r="C2000" s="3">
        <v>1197831</v>
      </c>
      <c r="D2000" s="4">
        <v>44473</v>
      </c>
      <c r="E2000" s="3" t="s">
        <v>22</v>
      </c>
      <c r="F2000" s="3" t="s">
        <v>76</v>
      </c>
      <c r="G2000" s="3" t="s">
        <v>77</v>
      </c>
      <c r="H2000" s="3" t="s">
        <v>15</v>
      </c>
      <c r="I2000" s="5">
        <v>0.4</v>
      </c>
      <c r="J2000" s="6">
        <v>5750</v>
      </c>
      <c r="K2000" s="7">
        <f t="shared" si="14"/>
        <v>2300</v>
      </c>
      <c r="L2000" s="7">
        <f t="shared" si="15"/>
        <v>919.99999999999989</v>
      </c>
      <c r="M2000" s="8">
        <v>0.39999999999999997</v>
      </c>
    </row>
    <row r="2001" spans="1:13" x14ac:dyDescent="0.25">
      <c r="A2001" s="1"/>
      <c r="B2001" s="3" t="s">
        <v>21</v>
      </c>
      <c r="C2001" s="3">
        <v>1197831</v>
      </c>
      <c r="D2001" s="4">
        <v>44473</v>
      </c>
      <c r="E2001" s="3" t="s">
        <v>22</v>
      </c>
      <c r="F2001" s="3" t="s">
        <v>76</v>
      </c>
      <c r="G2001" s="3" t="s">
        <v>77</v>
      </c>
      <c r="H2001" s="3" t="s">
        <v>16</v>
      </c>
      <c r="I2001" s="5">
        <v>0.4</v>
      </c>
      <c r="J2001" s="6">
        <v>5750</v>
      </c>
      <c r="K2001" s="7">
        <f t="shared" si="14"/>
        <v>2300</v>
      </c>
      <c r="L2001" s="7">
        <f t="shared" si="15"/>
        <v>919.99999999999989</v>
      </c>
      <c r="M2001" s="8">
        <v>0.39999999999999997</v>
      </c>
    </row>
    <row r="2002" spans="1:13" x14ac:dyDescent="0.25">
      <c r="A2002" s="1"/>
      <c r="B2002" s="3" t="s">
        <v>21</v>
      </c>
      <c r="C2002" s="3">
        <v>1197831</v>
      </c>
      <c r="D2002" s="4">
        <v>44473</v>
      </c>
      <c r="E2002" s="3" t="s">
        <v>22</v>
      </c>
      <c r="F2002" s="3" t="s">
        <v>76</v>
      </c>
      <c r="G2002" s="3" t="s">
        <v>77</v>
      </c>
      <c r="H2002" s="3" t="s">
        <v>17</v>
      </c>
      <c r="I2002" s="5">
        <v>0.45</v>
      </c>
      <c r="J2002" s="6">
        <v>5250</v>
      </c>
      <c r="K2002" s="7">
        <f t="shared" si="14"/>
        <v>2362.5</v>
      </c>
      <c r="L2002" s="7">
        <f t="shared" si="15"/>
        <v>944.99999999999989</v>
      </c>
      <c r="M2002" s="8">
        <v>0.39999999999999997</v>
      </c>
    </row>
    <row r="2003" spans="1:13" x14ac:dyDescent="0.25">
      <c r="A2003" s="1"/>
      <c r="B2003" s="3" t="s">
        <v>21</v>
      </c>
      <c r="C2003" s="3">
        <v>1197831</v>
      </c>
      <c r="D2003" s="4">
        <v>44473</v>
      </c>
      <c r="E2003" s="3" t="s">
        <v>22</v>
      </c>
      <c r="F2003" s="3" t="s">
        <v>76</v>
      </c>
      <c r="G2003" s="3" t="s">
        <v>77</v>
      </c>
      <c r="H2003" s="3" t="s">
        <v>18</v>
      </c>
      <c r="I2003" s="5">
        <v>0.45</v>
      </c>
      <c r="J2003" s="6">
        <v>3750</v>
      </c>
      <c r="K2003" s="7">
        <f t="shared" si="14"/>
        <v>1687.5</v>
      </c>
      <c r="L2003" s="7">
        <f t="shared" si="15"/>
        <v>843.75</v>
      </c>
      <c r="M2003" s="8">
        <v>0.5</v>
      </c>
    </row>
    <row r="2004" spans="1:13" x14ac:dyDescent="0.25">
      <c r="A2004" s="1"/>
      <c r="B2004" s="3" t="s">
        <v>21</v>
      </c>
      <c r="C2004" s="3">
        <v>1197831</v>
      </c>
      <c r="D2004" s="4">
        <v>44473</v>
      </c>
      <c r="E2004" s="3" t="s">
        <v>22</v>
      </c>
      <c r="F2004" s="3" t="s">
        <v>76</v>
      </c>
      <c r="G2004" s="3" t="s">
        <v>77</v>
      </c>
      <c r="H2004" s="3" t="s">
        <v>19</v>
      </c>
      <c r="I2004" s="5">
        <v>0.35000000000000003</v>
      </c>
      <c r="J2004" s="6">
        <v>3500</v>
      </c>
      <c r="K2004" s="7">
        <f t="shared" si="14"/>
        <v>1225.0000000000002</v>
      </c>
      <c r="L2004" s="7">
        <f t="shared" si="15"/>
        <v>428.75000000000006</v>
      </c>
      <c r="M2004" s="8">
        <v>0.35</v>
      </c>
    </row>
    <row r="2005" spans="1:13" x14ac:dyDescent="0.25">
      <c r="A2005" s="1"/>
      <c r="B2005" s="3" t="s">
        <v>21</v>
      </c>
      <c r="C2005" s="3">
        <v>1197831</v>
      </c>
      <c r="D2005" s="4">
        <v>44473</v>
      </c>
      <c r="E2005" s="3" t="s">
        <v>22</v>
      </c>
      <c r="F2005" s="3" t="s">
        <v>76</v>
      </c>
      <c r="G2005" s="3" t="s">
        <v>77</v>
      </c>
      <c r="H2005" s="3" t="s">
        <v>20</v>
      </c>
      <c r="I2005" s="5">
        <v>0.45</v>
      </c>
      <c r="J2005" s="6">
        <v>5250</v>
      </c>
      <c r="K2005" s="7">
        <f t="shared" si="14"/>
        <v>2362.5</v>
      </c>
      <c r="L2005" s="7">
        <f t="shared" si="15"/>
        <v>1299.375</v>
      </c>
      <c r="M2005" s="8">
        <v>0.55000000000000004</v>
      </c>
    </row>
    <row r="2006" spans="1:13" x14ac:dyDescent="0.25">
      <c r="A2006" s="1"/>
      <c r="B2006" s="3" t="s">
        <v>21</v>
      </c>
      <c r="C2006" s="3">
        <v>1197831</v>
      </c>
      <c r="D2006" s="4">
        <v>44505</v>
      </c>
      <c r="E2006" s="3" t="s">
        <v>22</v>
      </c>
      <c r="F2006" s="3" t="s">
        <v>76</v>
      </c>
      <c r="G2006" s="3" t="s">
        <v>77</v>
      </c>
      <c r="H2006" s="3" t="s">
        <v>15</v>
      </c>
      <c r="I2006" s="5">
        <v>0.35000000000000003</v>
      </c>
      <c r="J2006" s="6">
        <v>6750</v>
      </c>
      <c r="K2006" s="7">
        <f t="shared" si="14"/>
        <v>2362.5</v>
      </c>
      <c r="L2006" s="7">
        <f t="shared" si="15"/>
        <v>944.99999999999989</v>
      </c>
      <c r="M2006" s="8">
        <v>0.39999999999999997</v>
      </c>
    </row>
    <row r="2007" spans="1:13" x14ac:dyDescent="0.25">
      <c r="A2007" s="1"/>
      <c r="B2007" s="3" t="s">
        <v>21</v>
      </c>
      <c r="C2007" s="3">
        <v>1197831</v>
      </c>
      <c r="D2007" s="4">
        <v>44505</v>
      </c>
      <c r="E2007" s="3" t="s">
        <v>22</v>
      </c>
      <c r="F2007" s="3" t="s">
        <v>76</v>
      </c>
      <c r="G2007" s="3" t="s">
        <v>77</v>
      </c>
      <c r="H2007" s="3" t="s">
        <v>16</v>
      </c>
      <c r="I2007" s="5">
        <v>0.35000000000000003</v>
      </c>
      <c r="J2007" s="6">
        <v>6750</v>
      </c>
      <c r="K2007" s="7">
        <f t="shared" si="14"/>
        <v>2362.5</v>
      </c>
      <c r="L2007" s="7">
        <f t="shared" si="15"/>
        <v>944.99999999999989</v>
      </c>
      <c r="M2007" s="8">
        <v>0.39999999999999997</v>
      </c>
    </row>
    <row r="2008" spans="1:13" x14ac:dyDescent="0.25">
      <c r="A2008" s="1"/>
      <c r="B2008" s="3" t="s">
        <v>21</v>
      </c>
      <c r="C2008" s="3">
        <v>1197831</v>
      </c>
      <c r="D2008" s="4">
        <v>44505</v>
      </c>
      <c r="E2008" s="3" t="s">
        <v>22</v>
      </c>
      <c r="F2008" s="3" t="s">
        <v>76</v>
      </c>
      <c r="G2008" s="3" t="s">
        <v>77</v>
      </c>
      <c r="H2008" s="3" t="s">
        <v>17</v>
      </c>
      <c r="I2008" s="5">
        <v>0.6</v>
      </c>
      <c r="J2008" s="6">
        <v>6000</v>
      </c>
      <c r="K2008" s="7">
        <f t="shared" si="14"/>
        <v>3600</v>
      </c>
      <c r="L2008" s="7">
        <f t="shared" si="15"/>
        <v>1439.9999999999998</v>
      </c>
      <c r="M2008" s="8">
        <v>0.39999999999999997</v>
      </c>
    </row>
    <row r="2009" spans="1:13" x14ac:dyDescent="0.25">
      <c r="A2009" s="1"/>
      <c r="B2009" s="3" t="s">
        <v>21</v>
      </c>
      <c r="C2009" s="3">
        <v>1197831</v>
      </c>
      <c r="D2009" s="4">
        <v>44505</v>
      </c>
      <c r="E2009" s="3" t="s">
        <v>22</v>
      </c>
      <c r="F2009" s="3" t="s">
        <v>76</v>
      </c>
      <c r="G2009" s="3" t="s">
        <v>77</v>
      </c>
      <c r="H2009" s="3" t="s">
        <v>18</v>
      </c>
      <c r="I2009" s="5">
        <v>0.6</v>
      </c>
      <c r="J2009" s="6">
        <v>4500</v>
      </c>
      <c r="K2009" s="7">
        <f t="shared" si="14"/>
        <v>2700</v>
      </c>
      <c r="L2009" s="7">
        <f t="shared" si="15"/>
        <v>1350</v>
      </c>
      <c r="M2009" s="8">
        <v>0.5</v>
      </c>
    </row>
    <row r="2010" spans="1:13" x14ac:dyDescent="0.25">
      <c r="A2010" s="1"/>
      <c r="B2010" s="3" t="s">
        <v>21</v>
      </c>
      <c r="C2010" s="3">
        <v>1197831</v>
      </c>
      <c r="D2010" s="4">
        <v>44505</v>
      </c>
      <c r="E2010" s="3" t="s">
        <v>22</v>
      </c>
      <c r="F2010" s="3" t="s">
        <v>76</v>
      </c>
      <c r="G2010" s="3" t="s">
        <v>77</v>
      </c>
      <c r="H2010" s="3" t="s">
        <v>19</v>
      </c>
      <c r="I2010" s="5">
        <v>0.54999999999999993</v>
      </c>
      <c r="J2010" s="6">
        <v>4250</v>
      </c>
      <c r="K2010" s="7">
        <f t="shared" si="14"/>
        <v>2337.4999999999995</v>
      </c>
      <c r="L2010" s="7">
        <f t="shared" si="15"/>
        <v>818.12499999999977</v>
      </c>
      <c r="M2010" s="8">
        <v>0.35</v>
      </c>
    </row>
    <row r="2011" spans="1:13" x14ac:dyDescent="0.25">
      <c r="A2011" s="1"/>
      <c r="B2011" s="3" t="s">
        <v>21</v>
      </c>
      <c r="C2011" s="3">
        <v>1197831</v>
      </c>
      <c r="D2011" s="4">
        <v>44505</v>
      </c>
      <c r="E2011" s="3" t="s">
        <v>22</v>
      </c>
      <c r="F2011" s="3" t="s">
        <v>76</v>
      </c>
      <c r="G2011" s="3" t="s">
        <v>77</v>
      </c>
      <c r="H2011" s="3" t="s">
        <v>20</v>
      </c>
      <c r="I2011" s="5">
        <v>0.65</v>
      </c>
      <c r="J2011" s="6">
        <v>6250</v>
      </c>
      <c r="K2011" s="7">
        <f t="shared" si="14"/>
        <v>4062.5</v>
      </c>
      <c r="L2011" s="7">
        <f t="shared" si="15"/>
        <v>2234.375</v>
      </c>
      <c r="M2011" s="8">
        <v>0.55000000000000004</v>
      </c>
    </row>
    <row r="2012" spans="1:13" x14ac:dyDescent="0.25">
      <c r="A2012" s="1"/>
      <c r="B2012" s="3" t="s">
        <v>21</v>
      </c>
      <c r="C2012" s="3">
        <v>1197831</v>
      </c>
      <c r="D2012" s="4">
        <v>44534</v>
      </c>
      <c r="E2012" s="3" t="s">
        <v>22</v>
      </c>
      <c r="F2012" s="3" t="s">
        <v>76</v>
      </c>
      <c r="G2012" s="3" t="s">
        <v>77</v>
      </c>
      <c r="H2012" s="3" t="s">
        <v>15</v>
      </c>
      <c r="I2012" s="5">
        <v>0.54999999999999993</v>
      </c>
      <c r="J2012" s="6">
        <v>7750</v>
      </c>
      <c r="K2012" s="7">
        <f t="shared" si="14"/>
        <v>4262.4999999999991</v>
      </c>
      <c r="L2012" s="7">
        <f t="shared" si="15"/>
        <v>1704.9999999999995</v>
      </c>
      <c r="M2012" s="8">
        <v>0.39999999999999997</v>
      </c>
    </row>
    <row r="2013" spans="1:13" x14ac:dyDescent="0.25">
      <c r="A2013" s="1"/>
      <c r="B2013" s="3" t="s">
        <v>21</v>
      </c>
      <c r="C2013" s="3">
        <v>1197831</v>
      </c>
      <c r="D2013" s="4">
        <v>44534</v>
      </c>
      <c r="E2013" s="3" t="s">
        <v>22</v>
      </c>
      <c r="F2013" s="3" t="s">
        <v>76</v>
      </c>
      <c r="G2013" s="3" t="s">
        <v>77</v>
      </c>
      <c r="H2013" s="3" t="s">
        <v>16</v>
      </c>
      <c r="I2013" s="5">
        <v>0.54999999999999993</v>
      </c>
      <c r="J2013" s="6">
        <v>7750</v>
      </c>
      <c r="K2013" s="7">
        <f t="shared" si="14"/>
        <v>4262.4999999999991</v>
      </c>
      <c r="L2013" s="7">
        <f t="shared" si="15"/>
        <v>1704.9999999999995</v>
      </c>
      <c r="M2013" s="8">
        <v>0.39999999999999997</v>
      </c>
    </row>
    <row r="2014" spans="1:13" x14ac:dyDescent="0.25">
      <c r="A2014" s="1"/>
      <c r="B2014" s="3" t="s">
        <v>21</v>
      </c>
      <c r="C2014" s="3">
        <v>1197831</v>
      </c>
      <c r="D2014" s="4">
        <v>44534</v>
      </c>
      <c r="E2014" s="3" t="s">
        <v>22</v>
      </c>
      <c r="F2014" s="3" t="s">
        <v>76</v>
      </c>
      <c r="G2014" s="3" t="s">
        <v>77</v>
      </c>
      <c r="H2014" s="3" t="s">
        <v>17</v>
      </c>
      <c r="I2014" s="5">
        <v>0.6</v>
      </c>
      <c r="J2014" s="6">
        <v>6750</v>
      </c>
      <c r="K2014" s="7">
        <f t="shared" si="14"/>
        <v>4050</v>
      </c>
      <c r="L2014" s="7">
        <f t="shared" si="15"/>
        <v>1619.9999999999998</v>
      </c>
      <c r="M2014" s="8">
        <v>0.39999999999999997</v>
      </c>
    </row>
    <row r="2015" spans="1:13" x14ac:dyDescent="0.25">
      <c r="A2015" s="1"/>
      <c r="B2015" s="3" t="s">
        <v>21</v>
      </c>
      <c r="C2015" s="3">
        <v>1197831</v>
      </c>
      <c r="D2015" s="4">
        <v>44534</v>
      </c>
      <c r="E2015" s="3" t="s">
        <v>22</v>
      </c>
      <c r="F2015" s="3" t="s">
        <v>76</v>
      </c>
      <c r="G2015" s="3" t="s">
        <v>77</v>
      </c>
      <c r="H2015" s="3" t="s">
        <v>18</v>
      </c>
      <c r="I2015" s="5">
        <v>0.6</v>
      </c>
      <c r="J2015" s="6">
        <v>5250</v>
      </c>
      <c r="K2015" s="7">
        <f t="shared" si="14"/>
        <v>3150</v>
      </c>
      <c r="L2015" s="7">
        <f t="shared" si="15"/>
        <v>1575</v>
      </c>
      <c r="M2015" s="8">
        <v>0.5</v>
      </c>
    </row>
    <row r="2016" spans="1:13" x14ac:dyDescent="0.25">
      <c r="A2016" s="1"/>
      <c r="B2016" s="3" t="s">
        <v>21</v>
      </c>
      <c r="C2016" s="3">
        <v>1197831</v>
      </c>
      <c r="D2016" s="4">
        <v>44534</v>
      </c>
      <c r="E2016" s="3" t="s">
        <v>22</v>
      </c>
      <c r="F2016" s="3" t="s">
        <v>76</v>
      </c>
      <c r="G2016" s="3" t="s">
        <v>77</v>
      </c>
      <c r="H2016" s="3" t="s">
        <v>19</v>
      </c>
      <c r="I2016" s="5">
        <v>0.54999999999999993</v>
      </c>
      <c r="J2016" s="6">
        <v>4750</v>
      </c>
      <c r="K2016" s="7">
        <f t="shared" si="14"/>
        <v>2612.4999999999995</v>
      </c>
      <c r="L2016" s="7">
        <f t="shared" si="15"/>
        <v>914.37499999999977</v>
      </c>
      <c r="M2016" s="8">
        <v>0.35</v>
      </c>
    </row>
    <row r="2017" spans="1:13" x14ac:dyDescent="0.25">
      <c r="A2017" s="1"/>
      <c r="B2017" s="3" t="s">
        <v>21</v>
      </c>
      <c r="C2017" s="3">
        <v>1197831</v>
      </c>
      <c r="D2017" s="4">
        <v>44534</v>
      </c>
      <c r="E2017" s="3" t="s">
        <v>22</v>
      </c>
      <c r="F2017" s="3" t="s">
        <v>76</v>
      </c>
      <c r="G2017" s="3" t="s">
        <v>77</v>
      </c>
      <c r="H2017" s="3" t="s">
        <v>20</v>
      </c>
      <c r="I2017" s="5">
        <v>0.65</v>
      </c>
      <c r="J2017" s="6">
        <v>7250</v>
      </c>
      <c r="K2017" s="7">
        <f t="shared" si="14"/>
        <v>4712.5</v>
      </c>
      <c r="L2017" s="7">
        <f t="shared" si="15"/>
        <v>2591.875</v>
      </c>
      <c r="M2017" s="8">
        <v>0.55000000000000004</v>
      </c>
    </row>
    <row r="2018" spans="1:13" x14ac:dyDescent="0.25">
      <c r="A2018" s="1" t="s">
        <v>37</v>
      </c>
      <c r="B2018" s="3" t="s">
        <v>25</v>
      </c>
      <c r="C2018" s="3">
        <v>1128299</v>
      </c>
      <c r="D2018" s="4">
        <v>44219</v>
      </c>
      <c r="E2018" s="3" t="s">
        <v>26</v>
      </c>
      <c r="F2018" s="3" t="s">
        <v>78</v>
      </c>
      <c r="G2018" s="3" t="s">
        <v>79</v>
      </c>
      <c r="H2018" s="3" t="s">
        <v>15</v>
      </c>
      <c r="I2018" s="5">
        <v>0.29999999999999993</v>
      </c>
      <c r="J2018" s="6">
        <v>4250</v>
      </c>
      <c r="K2018" s="7">
        <f t="shared" si="14"/>
        <v>1274.9999999999998</v>
      </c>
      <c r="L2018" s="7">
        <f t="shared" si="15"/>
        <v>446.24999999999989</v>
      </c>
      <c r="M2018" s="8">
        <v>0.35</v>
      </c>
    </row>
    <row r="2019" spans="1:13" x14ac:dyDescent="0.25">
      <c r="A2019" s="1"/>
      <c r="B2019" s="3" t="s">
        <v>25</v>
      </c>
      <c r="C2019" s="3">
        <v>1128299</v>
      </c>
      <c r="D2019" s="4">
        <v>44219</v>
      </c>
      <c r="E2019" s="3" t="s">
        <v>26</v>
      </c>
      <c r="F2019" s="3" t="s">
        <v>78</v>
      </c>
      <c r="G2019" s="3" t="s">
        <v>79</v>
      </c>
      <c r="H2019" s="3" t="s">
        <v>16</v>
      </c>
      <c r="I2019" s="5">
        <v>0.4</v>
      </c>
      <c r="J2019" s="6">
        <v>4250</v>
      </c>
      <c r="K2019" s="7">
        <f t="shared" si="14"/>
        <v>1700</v>
      </c>
      <c r="L2019" s="7">
        <f t="shared" si="15"/>
        <v>680</v>
      </c>
      <c r="M2019" s="8">
        <v>0.4</v>
      </c>
    </row>
    <row r="2020" spans="1:13" x14ac:dyDescent="0.25">
      <c r="A2020" s="1"/>
      <c r="B2020" s="3" t="s">
        <v>25</v>
      </c>
      <c r="C2020" s="3">
        <v>1128299</v>
      </c>
      <c r="D2020" s="4">
        <v>44219</v>
      </c>
      <c r="E2020" s="3" t="s">
        <v>26</v>
      </c>
      <c r="F2020" s="3" t="s">
        <v>78</v>
      </c>
      <c r="G2020" s="3" t="s">
        <v>79</v>
      </c>
      <c r="H2020" s="3" t="s">
        <v>17</v>
      </c>
      <c r="I2020" s="5">
        <v>0.4</v>
      </c>
      <c r="J2020" s="6">
        <v>4250</v>
      </c>
      <c r="K2020" s="7">
        <f t="shared" si="14"/>
        <v>1700</v>
      </c>
      <c r="L2020" s="7">
        <f t="shared" si="15"/>
        <v>595</v>
      </c>
      <c r="M2020" s="8">
        <v>0.35</v>
      </c>
    </row>
    <row r="2021" spans="1:13" x14ac:dyDescent="0.25">
      <c r="A2021" s="1"/>
      <c r="B2021" s="3" t="s">
        <v>25</v>
      </c>
      <c r="C2021" s="3">
        <v>1128299</v>
      </c>
      <c r="D2021" s="4">
        <v>44219</v>
      </c>
      <c r="E2021" s="3" t="s">
        <v>26</v>
      </c>
      <c r="F2021" s="3" t="s">
        <v>78</v>
      </c>
      <c r="G2021" s="3" t="s">
        <v>79</v>
      </c>
      <c r="H2021" s="3" t="s">
        <v>18</v>
      </c>
      <c r="I2021" s="5">
        <v>0.4</v>
      </c>
      <c r="J2021" s="6">
        <v>2750</v>
      </c>
      <c r="K2021" s="7">
        <f t="shared" si="14"/>
        <v>1100</v>
      </c>
      <c r="L2021" s="7">
        <f t="shared" si="15"/>
        <v>385</v>
      </c>
      <c r="M2021" s="8">
        <v>0.35</v>
      </c>
    </row>
    <row r="2022" spans="1:13" x14ac:dyDescent="0.25">
      <c r="A2022" s="1"/>
      <c r="B2022" s="3" t="s">
        <v>25</v>
      </c>
      <c r="C2022" s="3">
        <v>1128299</v>
      </c>
      <c r="D2022" s="4">
        <v>44219</v>
      </c>
      <c r="E2022" s="3" t="s">
        <v>26</v>
      </c>
      <c r="F2022" s="3" t="s">
        <v>78</v>
      </c>
      <c r="G2022" s="3" t="s">
        <v>79</v>
      </c>
      <c r="H2022" s="3" t="s">
        <v>19</v>
      </c>
      <c r="I2022" s="5">
        <v>0.45000000000000007</v>
      </c>
      <c r="J2022" s="6">
        <v>2250</v>
      </c>
      <c r="K2022" s="7">
        <f t="shared" si="14"/>
        <v>1012.5000000000001</v>
      </c>
      <c r="L2022" s="7">
        <f t="shared" si="15"/>
        <v>303.75</v>
      </c>
      <c r="M2022" s="8">
        <v>0.3</v>
      </c>
    </row>
    <row r="2023" spans="1:13" x14ac:dyDescent="0.25">
      <c r="A2023" s="1"/>
      <c r="B2023" s="3" t="s">
        <v>25</v>
      </c>
      <c r="C2023" s="3">
        <v>1128299</v>
      </c>
      <c r="D2023" s="4">
        <v>44219</v>
      </c>
      <c r="E2023" s="3" t="s">
        <v>26</v>
      </c>
      <c r="F2023" s="3" t="s">
        <v>78</v>
      </c>
      <c r="G2023" s="3" t="s">
        <v>79</v>
      </c>
      <c r="H2023" s="3" t="s">
        <v>20</v>
      </c>
      <c r="I2023" s="5">
        <v>0.4</v>
      </c>
      <c r="J2023" s="6">
        <v>4250</v>
      </c>
      <c r="K2023" s="7">
        <f t="shared" si="14"/>
        <v>1700</v>
      </c>
      <c r="L2023" s="7">
        <f t="shared" si="15"/>
        <v>425</v>
      </c>
      <c r="M2023" s="8">
        <v>0.25</v>
      </c>
    </row>
    <row r="2024" spans="1:13" x14ac:dyDescent="0.25">
      <c r="A2024" s="1"/>
      <c r="B2024" s="3" t="s">
        <v>25</v>
      </c>
      <c r="C2024" s="3">
        <v>1128299</v>
      </c>
      <c r="D2024" s="4">
        <v>44250</v>
      </c>
      <c r="E2024" s="3" t="s">
        <v>26</v>
      </c>
      <c r="F2024" s="3" t="s">
        <v>78</v>
      </c>
      <c r="G2024" s="3" t="s">
        <v>79</v>
      </c>
      <c r="H2024" s="3" t="s">
        <v>15</v>
      </c>
      <c r="I2024" s="5">
        <v>0.29999999999999993</v>
      </c>
      <c r="J2024" s="6">
        <v>4750</v>
      </c>
      <c r="K2024" s="7">
        <f t="shared" si="14"/>
        <v>1424.9999999999998</v>
      </c>
      <c r="L2024" s="7">
        <f t="shared" si="15"/>
        <v>498.74999999999989</v>
      </c>
      <c r="M2024" s="8">
        <v>0.35</v>
      </c>
    </row>
    <row r="2025" spans="1:13" x14ac:dyDescent="0.25">
      <c r="A2025" s="1"/>
      <c r="B2025" s="3" t="s">
        <v>25</v>
      </c>
      <c r="C2025" s="3">
        <v>1128299</v>
      </c>
      <c r="D2025" s="4">
        <v>44250</v>
      </c>
      <c r="E2025" s="3" t="s">
        <v>26</v>
      </c>
      <c r="F2025" s="3" t="s">
        <v>78</v>
      </c>
      <c r="G2025" s="3" t="s">
        <v>79</v>
      </c>
      <c r="H2025" s="3" t="s">
        <v>16</v>
      </c>
      <c r="I2025" s="5">
        <v>0.4</v>
      </c>
      <c r="J2025" s="6">
        <v>3750</v>
      </c>
      <c r="K2025" s="7">
        <f t="shared" si="14"/>
        <v>1500</v>
      </c>
      <c r="L2025" s="7">
        <f t="shared" si="15"/>
        <v>600</v>
      </c>
      <c r="M2025" s="8">
        <v>0.4</v>
      </c>
    </row>
    <row r="2026" spans="1:13" x14ac:dyDescent="0.25">
      <c r="A2026" s="1"/>
      <c r="B2026" s="3" t="s">
        <v>25</v>
      </c>
      <c r="C2026" s="3">
        <v>1128299</v>
      </c>
      <c r="D2026" s="4">
        <v>44250</v>
      </c>
      <c r="E2026" s="3" t="s">
        <v>26</v>
      </c>
      <c r="F2026" s="3" t="s">
        <v>78</v>
      </c>
      <c r="G2026" s="3" t="s">
        <v>79</v>
      </c>
      <c r="H2026" s="3" t="s">
        <v>17</v>
      </c>
      <c r="I2026" s="5">
        <v>0.4</v>
      </c>
      <c r="J2026" s="6">
        <v>3750</v>
      </c>
      <c r="K2026" s="7">
        <f t="shared" si="14"/>
        <v>1500</v>
      </c>
      <c r="L2026" s="7">
        <f t="shared" si="15"/>
        <v>525</v>
      </c>
      <c r="M2026" s="8">
        <v>0.35</v>
      </c>
    </row>
    <row r="2027" spans="1:13" x14ac:dyDescent="0.25">
      <c r="A2027" s="1"/>
      <c r="B2027" s="3" t="s">
        <v>25</v>
      </c>
      <c r="C2027" s="3">
        <v>1128299</v>
      </c>
      <c r="D2027" s="4">
        <v>44250</v>
      </c>
      <c r="E2027" s="3" t="s">
        <v>26</v>
      </c>
      <c r="F2027" s="3" t="s">
        <v>78</v>
      </c>
      <c r="G2027" s="3" t="s">
        <v>79</v>
      </c>
      <c r="H2027" s="3" t="s">
        <v>18</v>
      </c>
      <c r="I2027" s="5">
        <v>0.4</v>
      </c>
      <c r="J2027" s="6">
        <v>2250</v>
      </c>
      <c r="K2027" s="7">
        <f t="shared" si="14"/>
        <v>900</v>
      </c>
      <c r="L2027" s="7">
        <f t="shared" si="15"/>
        <v>315</v>
      </c>
      <c r="M2027" s="8">
        <v>0.35</v>
      </c>
    </row>
    <row r="2028" spans="1:13" x14ac:dyDescent="0.25">
      <c r="A2028" s="1"/>
      <c r="B2028" s="3" t="s">
        <v>25</v>
      </c>
      <c r="C2028" s="3">
        <v>1128299</v>
      </c>
      <c r="D2028" s="4">
        <v>44250</v>
      </c>
      <c r="E2028" s="3" t="s">
        <v>26</v>
      </c>
      <c r="F2028" s="3" t="s">
        <v>78</v>
      </c>
      <c r="G2028" s="3" t="s">
        <v>79</v>
      </c>
      <c r="H2028" s="3" t="s">
        <v>19</v>
      </c>
      <c r="I2028" s="5">
        <v>0.45000000000000007</v>
      </c>
      <c r="J2028" s="6">
        <v>1500</v>
      </c>
      <c r="K2028" s="7">
        <f t="shared" si="14"/>
        <v>675.00000000000011</v>
      </c>
      <c r="L2028" s="7">
        <f t="shared" si="15"/>
        <v>202.50000000000003</v>
      </c>
      <c r="M2028" s="8">
        <v>0.3</v>
      </c>
    </row>
    <row r="2029" spans="1:13" x14ac:dyDescent="0.25">
      <c r="A2029" s="1"/>
      <c r="B2029" s="3" t="s">
        <v>25</v>
      </c>
      <c r="C2029" s="3">
        <v>1128299</v>
      </c>
      <c r="D2029" s="4">
        <v>44250</v>
      </c>
      <c r="E2029" s="3" t="s">
        <v>26</v>
      </c>
      <c r="F2029" s="3" t="s">
        <v>78</v>
      </c>
      <c r="G2029" s="3" t="s">
        <v>79</v>
      </c>
      <c r="H2029" s="3" t="s">
        <v>20</v>
      </c>
      <c r="I2029" s="5">
        <v>0.4</v>
      </c>
      <c r="J2029" s="6">
        <v>3500</v>
      </c>
      <c r="K2029" s="7">
        <f t="shared" si="14"/>
        <v>1400</v>
      </c>
      <c r="L2029" s="7">
        <f t="shared" si="15"/>
        <v>350</v>
      </c>
      <c r="M2029" s="8">
        <v>0.25</v>
      </c>
    </row>
    <row r="2030" spans="1:13" x14ac:dyDescent="0.25">
      <c r="A2030" s="1"/>
      <c r="B2030" s="3" t="s">
        <v>25</v>
      </c>
      <c r="C2030" s="3">
        <v>1128299</v>
      </c>
      <c r="D2030" s="4">
        <v>44277</v>
      </c>
      <c r="E2030" s="3" t="s">
        <v>26</v>
      </c>
      <c r="F2030" s="3" t="s">
        <v>78</v>
      </c>
      <c r="G2030" s="3" t="s">
        <v>79</v>
      </c>
      <c r="H2030" s="3" t="s">
        <v>15</v>
      </c>
      <c r="I2030" s="5">
        <v>0.4</v>
      </c>
      <c r="J2030" s="6">
        <v>5000</v>
      </c>
      <c r="K2030" s="7">
        <f t="shared" si="14"/>
        <v>2000</v>
      </c>
      <c r="L2030" s="7">
        <f t="shared" si="15"/>
        <v>700</v>
      </c>
      <c r="M2030" s="8">
        <v>0.35</v>
      </c>
    </row>
    <row r="2031" spans="1:13" x14ac:dyDescent="0.25">
      <c r="A2031" s="1"/>
      <c r="B2031" s="3" t="s">
        <v>25</v>
      </c>
      <c r="C2031" s="3">
        <v>1128299</v>
      </c>
      <c r="D2031" s="4">
        <v>44277</v>
      </c>
      <c r="E2031" s="3" t="s">
        <v>26</v>
      </c>
      <c r="F2031" s="3" t="s">
        <v>78</v>
      </c>
      <c r="G2031" s="3" t="s">
        <v>79</v>
      </c>
      <c r="H2031" s="3" t="s">
        <v>16</v>
      </c>
      <c r="I2031" s="5">
        <v>0.5</v>
      </c>
      <c r="J2031" s="6">
        <v>3500</v>
      </c>
      <c r="K2031" s="7">
        <f t="shared" si="14"/>
        <v>1750</v>
      </c>
      <c r="L2031" s="7">
        <f t="shared" si="15"/>
        <v>700</v>
      </c>
      <c r="M2031" s="8">
        <v>0.4</v>
      </c>
    </row>
    <row r="2032" spans="1:13" x14ac:dyDescent="0.25">
      <c r="A2032" s="1"/>
      <c r="B2032" s="3" t="s">
        <v>25</v>
      </c>
      <c r="C2032" s="3">
        <v>1128299</v>
      </c>
      <c r="D2032" s="4">
        <v>44277</v>
      </c>
      <c r="E2032" s="3" t="s">
        <v>26</v>
      </c>
      <c r="F2032" s="3" t="s">
        <v>78</v>
      </c>
      <c r="G2032" s="3" t="s">
        <v>79</v>
      </c>
      <c r="H2032" s="3" t="s">
        <v>17</v>
      </c>
      <c r="I2032" s="5">
        <v>0.5</v>
      </c>
      <c r="J2032" s="6">
        <v>3500</v>
      </c>
      <c r="K2032" s="7">
        <f t="shared" si="14"/>
        <v>1750</v>
      </c>
      <c r="L2032" s="7">
        <f t="shared" si="15"/>
        <v>612.5</v>
      </c>
      <c r="M2032" s="8">
        <v>0.35</v>
      </c>
    </row>
    <row r="2033" spans="1:13" x14ac:dyDescent="0.25">
      <c r="A2033" s="1"/>
      <c r="B2033" s="3" t="s">
        <v>25</v>
      </c>
      <c r="C2033" s="3">
        <v>1128299</v>
      </c>
      <c r="D2033" s="4">
        <v>44277</v>
      </c>
      <c r="E2033" s="3" t="s">
        <v>26</v>
      </c>
      <c r="F2033" s="3" t="s">
        <v>78</v>
      </c>
      <c r="G2033" s="3" t="s">
        <v>79</v>
      </c>
      <c r="H2033" s="3" t="s">
        <v>18</v>
      </c>
      <c r="I2033" s="5">
        <v>0.5</v>
      </c>
      <c r="J2033" s="6">
        <v>2250</v>
      </c>
      <c r="K2033" s="7">
        <f t="shared" si="14"/>
        <v>1125</v>
      </c>
      <c r="L2033" s="7">
        <f t="shared" si="15"/>
        <v>393.75</v>
      </c>
      <c r="M2033" s="8">
        <v>0.35</v>
      </c>
    </row>
    <row r="2034" spans="1:13" x14ac:dyDescent="0.25">
      <c r="A2034" s="1"/>
      <c r="B2034" s="3" t="s">
        <v>25</v>
      </c>
      <c r="C2034" s="3">
        <v>1128299</v>
      </c>
      <c r="D2034" s="4">
        <v>44277</v>
      </c>
      <c r="E2034" s="3" t="s">
        <v>26</v>
      </c>
      <c r="F2034" s="3" t="s">
        <v>78</v>
      </c>
      <c r="G2034" s="3" t="s">
        <v>79</v>
      </c>
      <c r="H2034" s="3" t="s">
        <v>19</v>
      </c>
      <c r="I2034" s="5">
        <v>0.55000000000000004</v>
      </c>
      <c r="J2034" s="6">
        <v>1250</v>
      </c>
      <c r="K2034" s="7">
        <f t="shared" si="14"/>
        <v>687.5</v>
      </c>
      <c r="L2034" s="7">
        <f t="shared" si="15"/>
        <v>206.25</v>
      </c>
      <c r="M2034" s="8">
        <v>0.3</v>
      </c>
    </row>
    <row r="2035" spans="1:13" x14ac:dyDescent="0.25">
      <c r="A2035" s="1"/>
      <c r="B2035" s="3" t="s">
        <v>25</v>
      </c>
      <c r="C2035" s="3">
        <v>1128299</v>
      </c>
      <c r="D2035" s="4">
        <v>44277</v>
      </c>
      <c r="E2035" s="3" t="s">
        <v>26</v>
      </c>
      <c r="F2035" s="3" t="s">
        <v>78</v>
      </c>
      <c r="G2035" s="3" t="s">
        <v>79</v>
      </c>
      <c r="H2035" s="3" t="s">
        <v>20</v>
      </c>
      <c r="I2035" s="5">
        <v>0.5</v>
      </c>
      <c r="J2035" s="6">
        <v>3250</v>
      </c>
      <c r="K2035" s="7">
        <f t="shared" si="14"/>
        <v>1625</v>
      </c>
      <c r="L2035" s="7">
        <f t="shared" si="15"/>
        <v>406.25</v>
      </c>
      <c r="M2035" s="8">
        <v>0.25</v>
      </c>
    </row>
    <row r="2036" spans="1:13" x14ac:dyDescent="0.25">
      <c r="A2036" s="1"/>
      <c r="B2036" s="3" t="s">
        <v>25</v>
      </c>
      <c r="C2036" s="3">
        <v>1128299</v>
      </c>
      <c r="D2036" s="4">
        <v>44309</v>
      </c>
      <c r="E2036" s="3" t="s">
        <v>26</v>
      </c>
      <c r="F2036" s="3" t="s">
        <v>78</v>
      </c>
      <c r="G2036" s="3" t="s">
        <v>79</v>
      </c>
      <c r="H2036" s="3" t="s">
        <v>15</v>
      </c>
      <c r="I2036" s="5">
        <v>0.5</v>
      </c>
      <c r="J2036" s="6">
        <v>5000</v>
      </c>
      <c r="K2036" s="7">
        <f t="shared" si="14"/>
        <v>2500</v>
      </c>
      <c r="L2036" s="7">
        <f t="shared" si="15"/>
        <v>875</v>
      </c>
      <c r="M2036" s="8">
        <v>0.35</v>
      </c>
    </row>
    <row r="2037" spans="1:13" x14ac:dyDescent="0.25">
      <c r="A2037" s="1"/>
      <c r="B2037" s="3" t="s">
        <v>25</v>
      </c>
      <c r="C2037" s="3">
        <v>1128299</v>
      </c>
      <c r="D2037" s="4">
        <v>44309</v>
      </c>
      <c r="E2037" s="3" t="s">
        <v>26</v>
      </c>
      <c r="F2037" s="3" t="s">
        <v>78</v>
      </c>
      <c r="G2037" s="3" t="s">
        <v>79</v>
      </c>
      <c r="H2037" s="3" t="s">
        <v>16</v>
      </c>
      <c r="I2037" s="5">
        <v>0.55000000000000004</v>
      </c>
      <c r="J2037" s="6">
        <v>3000</v>
      </c>
      <c r="K2037" s="7">
        <f t="shared" si="14"/>
        <v>1650.0000000000002</v>
      </c>
      <c r="L2037" s="7">
        <f t="shared" si="15"/>
        <v>660.00000000000011</v>
      </c>
      <c r="M2037" s="8">
        <v>0.4</v>
      </c>
    </row>
    <row r="2038" spans="1:13" x14ac:dyDescent="0.25">
      <c r="A2038" s="1"/>
      <c r="B2038" s="3" t="s">
        <v>25</v>
      </c>
      <c r="C2038" s="3">
        <v>1128299</v>
      </c>
      <c r="D2038" s="4">
        <v>44309</v>
      </c>
      <c r="E2038" s="3" t="s">
        <v>26</v>
      </c>
      <c r="F2038" s="3" t="s">
        <v>78</v>
      </c>
      <c r="G2038" s="3" t="s">
        <v>79</v>
      </c>
      <c r="H2038" s="3" t="s">
        <v>17</v>
      </c>
      <c r="I2038" s="5">
        <v>0.55000000000000004</v>
      </c>
      <c r="J2038" s="6">
        <v>3500</v>
      </c>
      <c r="K2038" s="7">
        <f t="shared" si="14"/>
        <v>1925.0000000000002</v>
      </c>
      <c r="L2038" s="7">
        <f t="shared" si="15"/>
        <v>673.75</v>
      </c>
      <c r="M2038" s="8">
        <v>0.35</v>
      </c>
    </row>
    <row r="2039" spans="1:13" x14ac:dyDescent="0.25">
      <c r="A2039" s="1"/>
      <c r="B2039" s="3" t="s">
        <v>25</v>
      </c>
      <c r="C2039" s="3">
        <v>1128299</v>
      </c>
      <c r="D2039" s="4">
        <v>44309</v>
      </c>
      <c r="E2039" s="3" t="s">
        <v>26</v>
      </c>
      <c r="F2039" s="3" t="s">
        <v>78</v>
      </c>
      <c r="G2039" s="3" t="s">
        <v>79</v>
      </c>
      <c r="H2039" s="3" t="s">
        <v>18</v>
      </c>
      <c r="I2039" s="5">
        <v>0.5</v>
      </c>
      <c r="J2039" s="6">
        <v>2500</v>
      </c>
      <c r="K2039" s="7">
        <f t="shared" si="14"/>
        <v>1250</v>
      </c>
      <c r="L2039" s="7">
        <f t="shared" si="15"/>
        <v>437.5</v>
      </c>
      <c r="M2039" s="8">
        <v>0.35</v>
      </c>
    </row>
    <row r="2040" spans="1:13" x14ac:dyDescent="0.25">
      <c r="A2040" s="1"/>
      <c r="B2040" s="3" t="s">
        <v>25</v>
      </c>
      <c r="C2040" s="3">
        <v>1128299</v>
      </c>
      <c r="D2040" s="4">
        <v>44309</v>
      </c>
      <c r="E2040" s="3" t="s">
        <v>26</v>
      </c>
      <c r="F2040" s="3" t="s">
        <v>78</v>
      </c>
      <c r="G2040" s="3" t="s">
        <v>79</v>
      </c>
      <c r="H2040" s="3" t="s">
        <v>19</v>
      </c>
      <c r="I2040" s="5">
        <v>0.55000000000000004</v>
      </c>
      <c r="J2040" s="6">
        <v>1500</v>
      </c>
      <c r="K2040" s="7">
        <f t="shared" si="14"/>
        <v>825.00000000000011</v>
      </c>
      <c r="L2040" s="7">
        <f t="shared" si="15"/>
        <v>247.50000000000003</v>
      </c>
      <c r="M2040" s="8">
        <v>0.3</v>
      </c>
    </row>
    <row r="2041" spans="1:13" x14ac:dyDescent="0.25">
      <c r="A2041" s="1"/>
      <c r="B2041" s="3" t="s">
        <v>25</v>
      </c>
      <c r="C2041" s="3">
        <v>1128299</v>
      </c>
      <c r="D2041" s="4">
        <v>44309</v>
      </c>
      <c r="E2041" s="3" t="s">
        <v>26</v>
      </c>
      <c r="F2041" s="3" t="s">
        <v>78</v>
      </c>
      <c r="G2041" s="3" t="s">
        <v>79</v>
      </c>
      <c r="H2041" s="3" t="s">
        <v>20</v>
      </c>
      <c r="I2041" s="5">
        <v>0.70000000000000007</v>
      </c>
      <c r="J2041" s="6">
        <v>3250</v>
      </c>
      <c r="K2041" s="7">
        <f t="shared" si="14"/>
        <v>2275</v>
      </c>
      <c r="L2041" s="7">
        <f t="shared" si="15"/>
        <v>568.75</v>
      </c>
      <c r="M2041" s="8">
        <v>0.25</v>
      </c>
    </row>
    <row r="2042" spans="1:13" x14ac:dyDescent="0.25">
      <c r="A2042" s="1"/>
      <c r="B2042" s="3" t="s">
        <v>25</v>
      </c>
      <c r="C2042" s="3">
        <v>1128299</v>
      </c>
      <c r="D2042" s="4">
        <v>44340</v>
      </c>
      <c r="E2042" s="3" t="s">
        <v>26</v>
      </c>
      <c r="F2042" s="3" t="s">
        <v>78</v>
      </c>
      <c r="G2042" s="3" t="s">
        <v>79</v>
      </c>
      <c r="H2042" s="3" t="s">
        <v>15</v>
      </c>
      <c r="I2042" s="5">
        <v>0.5</v>
      </c>
      <c r="J2042" s="6">
        <v>5250</v>
      </c>
      <c r="K2042" s="7">
        <f t="shared" ref="K2042:K2296" si="16">I2042*J2042</f>
        <v>2625</v>
      </c>
      <c r="L2042" s="7">
        <f t="shared" ref="L2042:L2296" si="17">K2042*M2042</f>
        <v>918.74999999999989</v>
      </c>
      <c r="M2042" s="8">
        <v>0.35</v>
      </c>
    </row>
    <row r="2043" spans="1:13" x14ac:dyDescent="0.25">
      <c r="A2043" s="1"/>
      <c r="B2043" s="3" t="s">
        <v>25</v>
      </c>
      <c r="C2043" s="3">
        <v>1128299</v>
      </c>
      <c r="D2043" s="4">
        <v>44340</v>
      </c>
      <c r="E2043" s="3" t="s">
        <v>26</v>
      </c>
      <c r="F2043" s="3" t="s">
        <v>78</v>
      </c>
      <c r="G2043" s="3" t="s">
        <v>79</v>
      </c>
      <c r="H2043" s="3" t="s">
        <v>16</v>
      </c>
      <c r="I2043" s="5">
        <v>0.55000000000000004</v>
      </c>
      <c r="J2043" s="6">
        <v>3750</v>
      </c>
      <c r="K2043" s="7">
        <f t="shared" si="16"/>
        <v>2062.5</v>
      </c>
      <c r="L2043" s="7">
        <f t="shared" si="17"/>
        <v>825</v>
      </c>
      <c r="M2043" s="8">
        <v>0.4</v>
      </c>
    </row>
    <row r="2044" spans="1:13" x14ac:dyDescent="0.25">
      <c r="A2044" s="1"/>
      <c r="B2044" s="3" t="s">
        <v>25</v>
      </c>
      <c r="C2044" s="3">
        <v>1128299</v>
      </c>
      <c r="D2044" s="4">
        <v>44340</v>
      </c>
      <c r="E2044" s="3" t="s">
        <v>26</v>
      </c>
      <c r="F2044" s="3" t="s">
        <v>78</v>
      </c>
      <c r="G2044" s="3" t="s">
        <v>79</v>
      </c>
      <c r="H2044" s="3" t="s">
        <v>17</v>
      </c>
      <c r="I2044" s="5">
        <v>0.55000000000000004</v>
      </c>
      <c r="J2044" s="6">
        <v>4000</v>
      </c>
      <c r="K2044" s="7">
        <f t="shared" si="16"/>
        <v>2200</v>
      </c>
      <c r="L2044" s="7">
        <f t="shared" si="17"/>
        <v>770</v>
      </c>
      <c r="M2044" s="8">
        <v>0.35</v>
      </c>
    </row>
    <row r="2045" spans="1:13" x14ac:dyDescent="0.25">
      <c r="A2045" s="1"/>
      <c r="B2045" s="3" t="s">
        <v>25</v>
      </c>
      <c r="C2045" s="3">
        <v>1128299</v>
      </c>
      <c r="D2045" s="4">
        <v>44340</v>
      </c>
      <c r="E2045" s="3" t="s">
        <v>26</v>
      </c>
      <c r="F2045" s="3" t="s">
        <v>78</v>
      </c>
      <c r="G2045" s="3" t="s">
        <v>79</v>
      </c>
      <c r="H2045" s="3" t="s">
        <v>18</v>
      </c>
      <c r="I2045" s="5">
        <v>0.5</v>
      </c>
      <c r="J2045" s="6">
        <v>3000</v>
      </c>
      <c r="K2045" s="7">
        <f t="shared" si="16"/>
        <v>1500</v>
      </c>
      <c r="L2045" s="7">
        <f t="shared" si="17"/>
        <v>525</v>
      </c>
      <c r="M2045" s="8">
        <v>0.35</v>
      </c>
    </row>
    <row r="2046" spans="1:13" x14ac:dyDescent="0.25">
      <c r="A2046" s="1"/>
      <c r="B2046" s="3" t="s">
        <v>25</v>
      </c>
      <c r="C2046" s="3">
        <v>1128299</v>
      </c>
      <c r="D2046" s="4">
        <v>44340</v>
      </c>
      <c r="E2046" s="3" t="s">
        <v>26</v>
      </c>
      <c r="F2046" s="3" t="s">
        <v>78</v>
      </c>
      <c r="G2046" s="3" t="s">
        <v>79</v>
      </c>
      <c r="H2046" s="3" t="s">
        <v>19</v>
      </c>
      <c r="I2046" s="5">
        <v>0.55000000000000004</v>
      </c>
      <c r="J2046" s="6">
        <v>2000</v>
      </c>
      <c r="K2046" s="7">
        <f t="shared" si="16"/>
        <v>1100</v>
      </c>
      <c r="L2046" s="7">
        <f t="shared" si="17"/>
        <v>330</v>
      </c>
      <c r="M2046" s="8">
        <v>0.3</v>
      </c>
    </row>
    <row r="2047" spans="1:13" x14ac:dyDescent="0.25">
      <c r="A2047" s="1"/>
      <c r="B2047" s="3" t="s">
        <v>25</v>
      </c>
      <c r="C2047" s="3">
        <v>1128299</v>
      </c>
      <c r="D2047" s="4">
        <v>44340</v>
      </c>
      <c r="E2047" s="3" t="s">
        <v>26</v>
      </c>
      <c r="F2047" s="3" t="s">
        <v>78</v>
      </c>
      <c r="G2047" s="3" t="s">
        <v>79</v>
      </c>
      <c r="H2047" s="3" t="s">
        <v>20</v>
      </c>
      <c r="I2047" s="5">
        <v>0.70000000000000007</v>
      </c>
      <c r="J2047" s="6">
        <v>3750</v>
      </c>
      <c r="K2047" s="7">
        <f t="shared" si="16"/>
        <v>2625.0000000000005</v>
      </c>
      <c r="L2047" s="7">
        <f t="shared" si="17"/>
        <v>656.25000000000011</v>
      </c>
      <c r="M2047" s="8">
        <v>0.25</v>
      </c>
    </row>
    <row r="2048" spans="1:13" x14ac:dyDescent="0.25">
      <c r="A2048" s="1"/>
      <c r="B2048" s="3" t="s">
        <v>25</v>
      </c>
      <c r="C2048" s="3">
        <v>1128299</v>
      </c>
      <c r="D2048" s="4">
        <v>44370</v>
      </c>
      <c r="E2048" s="3" t="s">
        <v>26</v>
      </c>
      <c r="F2048" s="3" t="s">
        <v>78</v>
      </c>
      <c r="G2048" s="3" t="s">
        <v>79</v>
      </c>
      <c r="H2048" s="3" t="s">
        <v>15</v>
      </c>
      <c r="I2048" s="5">
        <v>0.5</v>
      </c>
      <c r="J2048" s="6">
        <v>6250</v>
      </c>
      <c r="K2048" s="7">
        <f t="shared" si="16"/>
        <v>3125</v>
      </c>
      <c r="L2048" s="7">
        <f t="shared" si="17"/>
        <v>1093.75</v>
      </c>
      <c r="M2048" s="8">
        <v>0.35</v>
      </c>
    </row>
    <row r="2049" spans="1:13" x14ac:dyDescent="0.25">
      <c r="A2049" s="1"/>
      <c r="B2049" s="3" t="s">
        <v>25</v>
      </c>
      <c r="C2049" s="3">
        <v>1128299</v>
      </c>
      <c r="D2049" s="4">
        <v>44370</v>
      </c>
      <c r="E2049" s="3" t="s">
        <v>26</v>
      </c>
      <c r="F2049" s="3" t="s">
        <v>78</v>
      </c>
      <c r="G2049" s="3" t="s">
        <v>79</v>
      </c>
      <c r="H2049" s="3" t="s">
        <v>16</v>
      </c>
      <c r="I2049" s="5">
        <v>0.55000000000000004</v>
      </c>
      <c r="J2049" s="6">
        <v>4750</v>
      </c>
      <c r="K2049" s="7">
        <f t="shared" si="16"/>
        <v>2612.5</v>
      </c>
      <c r="L2049" s="7">
        <f t="shared" si="17"/>
        <v>1045</v>
      </c>
      <c r="M2049" s="8">
        <v>0.4</v>
      </c>
    </row>
    <row r="2050" spans="1:13" x14ac:dyDescent="0.25">
      <c r="A2050" s="1"/>
      <c r="B2050" s="3" t="s">
        <v>25</v>
      </c>
      <c r="C2050" s="3">
        <v>1128299</v>
      </c>
      <c r="D2050" s="4">
        <v>44370</v>
      </c>
      <c r="E2050" s="3" t="s">
        <v>26</v>
      </c>
      <c r="F2050" s="3" t="s">
        <v>78</v>
      </c>
      <c r="G2050" s="3" t="s">
        <v>79</v>
      </c>
      <c r="H2050" s="3" t="s">
        <v>17</v>
      </c>
      <c r="I2050" s="5">
        <v>0.55000000000000004</v>
      </c>
      <c r="J2050" s="6">
        <v>4750</v>
      </c>
      <c r="K2050" s="7">
        <f t="shared" si="16"/>
        <v>2612.5</v>
      </c>
      <c r="L2050" s="7">
        <f t="shared" si="17"/>
        <v>914.37499999999989</v>
      </c>
      <c r="M2050" s="8">
        <v>0.35</v>
      </c>
    </row>
    <row r="2051" spans="1:13" x14ac:dyDescent="0.25">
      <c r="A2051" s="1"/>
      <c r="B2051" s="3" t="s">
        <v>25</v>
      </c>
      <c r="C2051" s="3">
        <v>1128299</v>
      </c>
      <c r="D2051" s="4">
        <v>44370</v>
      </c>
      <c r="E2051" s="3" t="s">
        <v>26</v>
      </c>
      <c r="F2051" s="3" t="s">
        <v>78</v>
      </c>
      <c r="G2051" s="3" t="s">
        <v>79</v>
      </c>
      <c r="H2051" s="3" t="s">
        <v>18</v>
      </c>
      <c r="I2051" s="5">
        <v>0.5</v>
      </c>
      <c r="J2051" s="6">
        <v>3500</v>
      </c>
      <c r="K2051" s="7">
        <f t="shared" si="16"/>
        <v>1750</v>
      </c>
      <c r="L2051" s="7">
        <f t="shared" si="17"/>
        <v>612.5</v>
      </c>
      <c r="M2051" s="8">
        <v>0.35</v>
      </c>
    </row>
    <row r="2052" spans="1:13" x14ac:dyDescent="0.25">
      <c r="A2052" s="1"/>
      <c r="B2052" s="3" t="s">
        <v>25</v>
      </c>
      <c r="C2052" s="3">
        <v>1128299</v>
      </c>
      <c r="D2052" s="4">
        <v>44370</v>
      </c>
      <c r="E2052" s="3" t="s">
        <v>26</v>
      </c>
      <c r="F2052" s="3" t="s">
        <v>78</v>
      </c>
      <c r="G2052" s="3" t="s">
        <v>79</v>
      </c>
      <c r="H2052" s="3" t="s">
        <v>19</v>
      </c>
      <c r="I2052" s="5">
        <v>0.55000000000000004</v>
      </c>
      <c r="J2052" s="6">
        <v>2250</v>
      </c>
      <c r="K2052" s="7">
        <f t="shared" si="16"/>
        <v>1237.5</v>
      </c>
      <c r="L2052" s="7">
        <f t="shared" si="17"/>
        <v>371.25</v>
      </c>
      <c r="M2052" s="8">
        <v>0.3</v>
      </c>
    </row>
    <row r="2053" spans="1:13" x14ac:dyDescent="0.25">
      <c r="A2053" s="1"/>
      <c r="B2053" s="3" t="s">
        <v>25</v>
      </c>
      <c r="C2053" s="3">
        <v>1128299</v>
      </c>
      <c r="D2053" s="4">
        <v>44370</v>
      </c>
      <c r="E2053" s="3" t="s">
        <v>26</v>
      </c>
      <c r="F2053" s="3" t="s">
        <v>78</v>
      </c>
      <c r="G2053" s="3" t="s">
        <v>79</v>
      </c>
      <c r="H2053" s="3" t="s">
        <v>20</v>
      </c>
      <c r="I2053" s="5">
        <v>0.70000000000000007</v>
      </c>
      <c r="J2053" s="6">
        <v>5250</v>
      </c>
      <c r="K2053" s="7">
        <f t="shared" si="16"/>
        <v>3675.0000000000005</v>
      </c>
      <c r="L2053" s="7">
        <f t="shared" si="17"/>
        <v>918.75000000000011</v>
      </c>
      <c r="M2053" s="8">
        <v>0.25</v>
      </c>
    </row>
    <row r="2054" spans="1:13" x14ac:dyDescent="0.25">
      <c r="A2054" s="1"/>
      <c r="B2054" s="3" t="s">
        <v>25</v>
      </c>
      <c r="C2054" s="3">
        <v>1128299</v>
      </c>
      <c r="D2054" s="4">
        <v>44399</v>
      </c>
      <c r="E2054" s="3" t="s">
        <v>26</v>
      </c>
      <c r="F2054" s="3" t="s">
        <v>78</v>
      </c>
      <c r="G2054" s="3" t="s">
        <v>79</v>
      </c>
      <c r="H2054" s="3" t="s">
        <v>15</v>
      </c>
      <c r="I2054" s="5">
        <v>0.5</v>
      </c>
      <c r="J2054" s="6">
        <v>6750</v>
      </c>
      <c r="K2054" s="7">
        <f t="shared" si="16"/>
        <v>3375</v>
      </c>
      <c r="L2054" s="7">
        <f t="shared" si="17"/>
        <v>1181.25</v>
      </c>
      <c r="M2054" s="8">
        <v>0.35</v>
      </c>
    </row>
    <row r="2055" spans="1:13" x14ac:dyDescent="0.25">
      <c r="A2055" s="1"/>
      <c r="B2055" s="3" t="s">
        <v>25</v>
      </c>
      <c r="C2055" s="3">
        <v>1128299</v>
      </c>
      <c r="D2055" s="4">
        <v>44399</v>
      </c>
      <c r="E2055" s="3" t="s">
        <v>26</v>
      </c>
      <c r="F2055" s="3" t="s">
        <v>78</v>
      </c>
      <c r="G2055" s="3" t="s">
        <v>79</v>
      </c>
      <c r="H2055" s="3" t="s">
        <v>16</v>
      </c>
      <c r="I2055" s="5">
        <v>0.55000000000000004</v>
      </c>
      <c r="J2055" s="6">
        <v>5250</v>
      </c>
      <c r="K2055" s="7">
        <f t="shared" si="16"/>
        <v>2887.5000000000005</v>
      </c>
      <c r="L2055" s="7">
        <f t="shared" si="17"/>
        <v>1155.0000000000002</v>
      </c>
      <c r="M2055" s="8">
        <v>0.4</v>
      </c>
    </row>
    <row r="2056" spans="1:13" x14ac:dyDescent="0.25">
      <c r="A2056" s="1"/>
      <c r="B2056" s="3" t="s">
        <v>25</v>
      </c>
      <c r="C2056" s="3">
        <v>1128299</v>
      </c>
      <c r="D2056" s="4">
        <v>44399</v>
      </c>
      <c r="E2056" s="3" t="s">
        <v>26</v>
      </c>
      <c r="F2056" s="3" t="s">
        <v>78</v>
      </c>
      <c r="G2056" s="3" t="s">
        <v>79</v>
      </c>
      <c r="H2056" s="3" t="s">
        <v>17</v>
      </c>
      <c r="I2056" s="5">
        <v>0.55000000000000004</v>
      </c>
      <c r="J2056" s="6">
        <v>4750</v>
      </c>
      <c r="K2056" s="7">
        <f t="shared" si="16"/>
        <v>2612.5</v>
      </c>
      <c r="L2056" s="7">
        <f t="shared" si="17"/>
        <v>914.37499999999989</v>
      </c>
      <c r="M2056" s="8">
        <v>0.35</v>
      </c>
    </row>
    <row r="2057" spans="1:13" x14ac:dyDescent="0.25">
      <c r="A2057" s="1"/>
      <c r="B2057" s="3" t="s">
        <v>25</v>
      </c>
      <c r="C2057" s="3">
        <v>1128299</v>
      </c>
      <c r="D2057" s="4">
        <v>44399</v>
      </c>
      <c r="E2057" s="3" t="s">
        <v>26</v>
      </c>
      <c r="F2057" s="3" t="s">
        <v>78</v>
      </c>
      <c r="G2057" s="3" t="s">
        <v>79</v>
      </c>
      <c r="H2057" s="3" t="s">
        <v>18</v>
      </c>
      <c r="I2057" s="5">
        <v>0.5</v>
      </c>
      <c r="J2057" s="6">
        <v>3750</v>
      </c>
      <c r="K2057" s="7">
        <f t="shared" si="16"/>
        <v>1875</v>
      </c>
      <c r="L2057" s="7">
        <f t="shared" si="17"/>
        <v>656.25</v>
      </c>
      <c r="M2057" s="8">
        <v>0.35</v>
      </c>
    </row>
    <row r="2058" spans="1:13" x14ac:dyDescent="0.25">
      <c r="A2058" s="1"/>
      <c r="B2058" s="3" t="s">
        <v>25</v>
      </c>
      <c r="C2058" s="3">
        <v>1128299</v>
      </c>
      <c r="D2058" s="4">
        <v>44399</v>
      </c>
      <c r="E2058" s="3" t="s">
        <v>26</v>
      </c>
      <c r="F2058" s="3" t="s">
        <v>78</v>
      </c>
      <c r="G2058" s="3" t="s">
        <v>79</v>
      </c>
      <c r="H2058" s="3" t="s">
        <v>19</v>
      </c>
      <c r="I2058" s="5">
        <v>0.55000000000000004</v>
      </c>
      <c r="J2058" s="6">
        <v>4250</v>
      </c>
      <c r="K2058" s="7">
        <f t="shared" si="16"/>
        <v>2337.5</v>
      </c>
      <c r="L2058" s="7">
        <f t="shared" si="17"/>
        <v>701.25</v>
      </c>
      <c r="M2058" s="8">
        <v>0.3</v>
      </c>
    </row>
    <row r="2059" spans="1:13" x14ac:dyDescent="0.25">
      <c r="A2059" s="1"/>
      <c r="B2059" s="3" t="s">
        <v>25</v>
      </c>
      <c r="C2059" s="3">
        <v>1128299</v>
      </c>
      <c r="D2059" s="4">
        <v>44399</v>
      </c>
      <c r="E2059" s="3" t="s">
        <v>26</v>
      </c>
      <c r="F2059" s="3" t="s">
        <v>78</v>
      </c>
      <c r="G2059" s="3" t="s">
        <v>79</v>
      </c>
      <c r="H2059" s="3" t="s">
        <v>20</v>
      </c>
      <c r="I2059" s="5">
        <v>0.70000000000000007</v>
      </c>
      <c r="J2059" s="6">
        <v>4250</v>
      </c>
      <c r="K2059" s="7">
        <f t="shared" si="16"/>
        <v>2975.0000000000005</v>
      </c>
      <c r="L2059" s="7">
        <f t="shared" si="17"/>
        <v>743.75000000000011</v>
      </c>
      <c r="M2059" s="8">
        <v>0.25</v>
      </c>
    </row>
    <row r="2060" spans="1:13" x14ac:dyDescent="0.25">
      <c r="A2060" s="1"/>
      <c r="B2060" s="3" t="s">
        <v>25</v>
      </c>
      <c r="C2060" s="3">
        <v>1128299</v>
      </c>
      <c r="D2060" s="4">
        <v>44431</v>
      </c>
      <c r="E2060" s="3" t="s">
        <v>26</v>
      </c>
      <c r="F2060" s="3" t="s">
        <v>78</v>
      </c>
      <c r="G2060" s="3" t="s">
        <v>79</v>
      </c>
      <c r="H2060" s="3" t="s">
        <v>15</v>
      </c>
      <c r="I2060" s="5">
        <v>0.55000000000000004</v>
      </c>
      <c r="J2060" s="6">
        <v>6250</v>
      </c>
      <c r="K2060" s="7">
        <f t="shared" si="16"/>
        <v>3437.5000000000005</v>
      </c>
      <c r="L2060" s="7">
        <f t="shared" si="17"/>
        <v>1203.125</v>
      </c>
      <c r="M2060" s="8">
        <v>0.35</v>
      </c>
    </row>
    <row r="2061" spans="1:13" x14ac:dyDescent="0.25">
      <c r="A2061" s="1"/>
      <c r="B2061" s="3" t="s">
        <v>25</v>
      </c>
      <c r="C2061" s="3">
        <v>1128299</v>
      </c>
      <c r="D2061" s="4">
        <v>44431</v>
      </c>
      <c r="E2061" s="3" t="s">
        <v>26</v>
      </c>
      <c r="F2061" s="3" t="s">
        <v>78</v>
      </c>
      <c r="G2061" s="3" t="s">
        <v>79</v>
      </c>
      <c r="H2061" s="3" t="s">
        <v>16</v>
      </c>
      <c r="I2061" s="5">
        <v>0.60000000000000009</v>
      </c>
      <c r="J2061" s="6">
        <v>5750</v>
      </c>
      <c r="K2061" s="7">
        <f t="shared" si="16"/>
        <v>3450.0000000000005</v>
      </c>
      <c r="L2061" s="7">
        <f t="shared" si="17"/>
        <v>1380.0000000000002</v>
      </c>
      <c r="M2061" s="8">
        <v>0.4</v>
      </c>
    </row>
    <row r="2062" spans="1:13" x14ac:dyDescent="0.25">
      <c r="A2062" s="1"/>
      <c r="B2062" s="3" t="s">
        <v>25</v>
      </c>
      <c r="C2062" s="3">
        <v>1128299</v>
      </c>
      <c r="D2062" s="4">
        <v>44431</v>
      </c>
      <c r="E2062" s="3" t="s">
        <v>26</v>
      </c>
      <c r="F2062" s="3" t="s">
        <v>78</v>
      </c>
      <c r="G2062" s="3" t="s">
        <v>79</v>
      </c>
      <c r="H2062" s="3" t="s">
        <v>17</v>
      </c>
      <c r="I2062" s="5">
        <v>0.55000000000000004</v>
      </c>
      <c r="J2062" s="6">
        <v>4500</v>
      </c>
      <c r="K2062" s="7">
        <f t="shared" si="16"/>
        <v>2475</v>
      </c>
      <c r="L2062" s="7">
        <f t="shared" si="17"/>
        <v>866.25</v>
      </c>
      <c r="M2062" s="8">
        <v>0.35</v>
      </c>
    </row>
    <row r="2063" spans="1:13" x14ac:dyDescent="0.25">
      <c r="A2063" s="1"/>
      <c r="B2063" s="3" t="s">
        <v>25</v>
      </c>
      <c r="C2063" s="3">
        <v>1128299</v>
      </c>
      <c r="D2063" s="4">
        <v>44431</v>
      </c>
      <c r="E2063" s="3" t="s">
        <v>26</v>
      </c>
      <c r="F2063" s="3" t="s">
        <v>78</v>
      </c>
      <c r="G2063" s="3" t="s">
        <v>79</v>
      </c>
      <c r="H2063" s="3" t="s">
        <v>18</v>
      </c>
      <c r="I2063" s="5">
        <v>0.55000000000000004</v>
      </c>
      <c r="J2063" s="6">
        <v>4000</v>
      </c>
      <c r="K2063" s="7">
        <f t="shared" si="16"/>
        <v>2200</v>
      </c>
      <c r="L2063" s="7">
        <f t="shared" si="17"/>
        <v>770</v>
      </c>
      <c r="M2063" s="8">
        <v>0.35</v>
      </c>
    </row>
    <row r="2064" spans="1:13" x14ac:dyDescent="0.25">
      <c r="A2064" s="1"/>
      <c r="B2064" s="3" t="s">
        <v>25</v>
      </c>
      <c r="C2064" s="3">
        <v>1128299</v>
      </c>
      <c r="D2064" s="4">
        <v>44431</v>
      </c>
      <c r="E2064" s="3" t="s">
        <v>26</v>
      </c>
      <c r="F2064" s="3" t="s">
        <v>78</v>
      </c>
      <c r="G2064" s="3" t="s">
        <v>79</v>
      </c>
      <c r="H2064" s="3" t="s">
        <v>19</v>
      </c>
      <c r="I2064" s="5">
        <v>0.65</v>
      </c>
      <c r="J2064" s="6">
        <v>4000</v>
      </c>
      <c r="K2064" s="7">
        <f t="shared" si="16"/>
        <v>2600</v>
      </c>
      <c r="L2064" s="7">
        <f t="shared" si="17"/>
        <v>780</v>
      </c>
      <c r="M2064" s="8">
        <v>0.3</v>
      </c>
    </row>
    <row r="2065" spans="1:13" x14ac:dyDescent="0.25">
      <c r="A2065" s="1"/>
      <c r="B2065" s="3" t="s">
        <v>25</v>
      </c>
      <c r="C2065" s="3">
        <v>1128299</v>
      </c>
      <c r="D2065" s="4">
        <v>44431</v>
      </c>
      <c r="E2065" s="3" t="s">
        <v>26</v>
      </c>
      <c r="F2065" s="3" t="s">
        <v>78</v>
      </c>
      <c r="G2065" s="3" t="s">
        <v>79</v>
      </c>
      <c r="H2065" s="3" t="s">
        <v>20</v>
      </c>
      <c r="I2065" s="5">
        <v>0.70000000000000007</v>
      </c>
      <c r="J2065" s="6">
        <v>3750</v>
      </c>
      <c r="K2065" s="7">
        <f t="shared" si="16"/>
        <v>2625.0000000000005</v>
      </c>
      <c r="L2065" s="7">
        <f t="shared" si="17"/>
        <v>656.25000000000011</v>
      </c>
      <c r="M2065" s="8">
        <v>0.25</v>
      </c>
    </row>
    <row r="2066" spans="1:13" x14ac:dyDescent="0.25">
      <c r="A2066" s="1"/>
      <c r="B2066" s="3" t="s">
        <v>25</v>
      </c>
      <c r="C2066" s="3">
        <v>1128299</v>
      </c>
      <c r="D2066" s="4">
        <v>44463</v>
      </c>
      <c r="E2066" s="3" t="s">
        <v>26</v>
      </c>
      <c r="F2066" s="3" t="s">
        <v>78</v>
      </c>
      <c r="G2066" s="3" t="s">
        <v>79</v>
      </c>
      <c r="H2066" s="3" t="s">
        <v>15</v>
      </c>
      <c r="I2066" s="5">
        <v>0.45000000000000007</v>
      </c>
      <c r="J2066" s="6">
        <v>5750</v>
      </c>
      <c r="K2066" s="7">
        <f t="shared" si="16"/>
        <v>2587.5000000000005</v>
      </c>
      <c r="L2066" s="7">
        <f t="shared" si="17"/>
        <v>905.62500000000011</v>
      </c>
      <c r="M2066" s="8">
        <v>0.35</v>
      </c>
    </row>
    <row r="2067" spans="1:13" x14ac:dyDescent="0.25">
      <c r="A2067" s="1"/>
      <c r="B2067" s="3" t="s">
        <v>25</v>
      </c>
      <c r="C2067" s="3">
        <v>1128299</v>
      </c>
      <c r="D2067" s="4">
        <v>44463</v>
      </c>
      <c r="E2067" s="3" t="s">
        <v>26</v>
      </c>
      <c r="F2067" s="3" t="s">
        <v>78</v>
      </c>
      <c r="G2067" s="3" t="s">
        <v>79</v>
      </c>
      <c r="H2067" s="3" t="s">
        <v>16</v>
      </c>
      <c r="I2067" s="5">
        <v>0.50000000000000011</v>
      </c>
      <c r="J2067" s="6">
        <v>5750</v>
      </c>
      <c r="K2067" s="7">
        <f t="shared" si="16"/>
        <v>2875.0000000000005</v>
      </c>
      <c r="L2067" s="7">
        <f t="shared" si="17"/>
        <v>1150.0000000000002</v>
      </c>
      <c r="M2067" s="8">
        <v>0.4</v>
      </c>
    </row>
    <row r="2068" spans="1:13" x14ac:dyDescent="0.25">
      <c r="A2068" s="1"/>
      <c r="B2068" s="3" t="s">
        <v>25</v>
      </c>
      <c r="C2068" s="3">
        <v>1128299</v>
      </c>
      <c r="D2068" s="4">
        <v>44463</v>
      </c>
      <c r="E2068" s="3" t="s">
        <v>26</v>
      </c>
      <c r="F2068" s="3" t="s">
        <v>78</v>
      </c>
      <c r="G2068" s="3" t="s">
        <v>79</v>
      </c>
      <c r="H2068" s="3" t="s">
        <v>17</v>
      </c>
      <c r="I2068" s="5">
        <v>0.45000000000000007</v>
      </c>
      <c r="J2068" s="6">
        <v>4250</v>
      </c>
      <c r="K2068" s="7">
        <f t="shared" si="16"/>
        <v>1912.5000000000002</v>
      </c>
      <c r="L2068" s="7">
        <f t="shared" si="17"/>
        <v>669.375</v>
      </c>
      <c r="M2068" s="8">
        <v>0.35</v>
      </c>
    </row>
    <row r="2069" spans="1:13" x14ac:dyDescent="0.25">
      <c r="A2069" s="1"/>
      <c r="B2069" s="3" t="s">
        <v>25</v>
      </c>
      <c r="C2069" s="3">
        <v>1128299</v>
      </c>
      <c r="D2069" s="4">
        <v>44463</v>
      </c>
      <c r="E2069" s="3" t="s">
        <v>26</v>
      </c>
      <c r="F2069" s="3" t="s">
        <v>78</v>
      </c>
      <c r="G2069" s="3" t="s">
        <v>79</v>
      </c>
      <c r="H2069" s="3" t="s">
        <v>18</v>
      </c>
      <c r="I2069" s="5">
        <v>0.45000000000000007</v>
      </c>
      <c r="J2069" s="6">
        <v>3750</v>
      </c>
      <c r="K2069" s="7">
        <f t="shared" si="16"/>
        <v>1687.5000000000002</v>
      </c>
      <c r="L2069" s="7">
        <f t="shared" si="17"/>
        <v>590.625</v>
      </c>
      <c r="M2069" s="8">
        <v>0.35</v>
      </c>
    </row>
    <row r="2070" spans="1:13" x14ac:dyDescent="0.25">
      <c r="A2070" s="1"/>
      <c r="B2070" s="3" t="s">
        <v>25</v>
      </c>
      <c r="C2070" s="3">
        <v>1128299</v>
      </c>
      <c r="D2070" s="4">
        <v>44463</v>
      </c>
      <c r="E2070" s="3" t="s">
        <v>26</v>
      </c>
      <c r="F2070" s="3" t="s">
        <v>78</v>
      </c>
      <c r="G2070" s="3" t="s">
        <v>79</v>
      </c>
      <c r="H2070" s="3" t="s">
        <v>19</v>
      </c>
      <c r="I2070" s="5">
        <v>0.55000000000000004</v>
      </c>
      <c r="J2070" s="6">
        <v>3750</v>
      </c>
      <c r="K2070" s="7">
        <f t="shared" si="16"/>
        <v>2062.5</v>
      </c>
      <c r="L2070" s="7">
        <f t="shared" si="17"/>
        <v>618.75</v>
      </c>
      <c r="M2070" s="8">
        <v>0.3</v>
      </c>
    </row>
    <row r="2071" spans="1:13" x14ac:dyDescent="0.25">
      <c r="A2071" s="1"/>
      <c r="B2071" s="3" t="s">
        <v>25</v>
      </c>
      <c r="C2071" s="3">
        <v>1128299</v>
      </c>
      <c r="D2071" s="4">
        <v>44463</v>
      </c>
      <c r="E2071" s="3" t="s">
        <v>26</v>
      </c>
      <c r="F2071" s="3" t="s">
        <v>78</v>
      </c>
      <c r="G2071" s="3" t="s">
        <v>79</v>
      </c>
      <c r="H2071" s="3" t="s">
        <v>20</v>
      </c>
      <c r="I2071" s="5">
        <v>0.60000000000000009</v>
      </c>
      <c r="J2071" s="6">
        <v>4250</v>
      </c>
      <c r="K2071" s="7">
        <f t="shared" si="16"/>
        <v>2550.0000000000005</v>
      </c>
      <c r="L2071" s="7">
        <f t="shared" si="17"/>
        <v>637.50000000000011</v>
      </c>
      <c r="M2071" s="8">
        <v>0.25</v>
      </c>
    </row>
    <row r="2072" spans="1:13" x14ac:dyDescent="0.25">
      <c r="A2072" s="1"/>
      <c r="B2072" s="3" t="s">
        <v>25</v>
      </c>
      <c r="C2072" s="3">
        <v>1128299</v>
      </c>
      <c r="D2072" s="4">
        <v>44492</v>
      </c>
      <c r="E2072" s="3" t="s">
        <v>26</v>
      </c>
      <c r="F2072" s="3" t="s">
        <v>78</v>
      </c>
      <c r="G2072" s="3" t="s">
        <v>79</v>
      </c>
      <c r="H2072" s="3" t="s">
        <v>15</v>
      </c>
      <c r="I2072" s="5">
        <v>0.45000000000000007</v>
      </c>
      <c r="J2072" s="6">
        <v>5000</v>
      </c>
      <c r="K2072" s="7">
        <f t="shared" si="16"/>
        <v>2250.0000000000005</v>
      </c>
      <c r="L2072" s="7">
        <f t="shared" si="17"/>
        <v>787.50000000000011</v>
      </c>
      <c r="M2072" s="8">
        <v>0.35</v>
      </c>
    </row>
    <row r="2073" spans="1:13" x14ac:dyDescent="0.25">
      <c r="A2073" s="1"/>
      <c r="B2073" s="3" t="s">
        <v>25</v>
      </c>
      <c r="C2073" s="3">
        <v>1128299</v>
      </c>
      <c r="D2073" s="4">
        <v>44492</v>
      </c>
      <c r="E2073" s="3" t="s">
        <v>26</v>
      </c>
      <c r="F2073" s="3" t="s">
        <v>78</v>
      </c>
      <c r="G2073" s="3" t="s">
        <v>79</v>
      </c>
      <c r="H2073" s="3" t="s">
        <v>16</v>
      </c>
      <c r="I2073" s="5">
        <v>0.50000000000000011</v>
      </c>
      <c r="J2073" s="6">
        <v>5000</v>
      </c>
      <c r="K2073" s="7">
        <f t="shared" si="16"/>
        <v>2500.0000000000005</v>
      </c>
      <c r="L2073" s="7">
        <f t="shared" si="17"/>
        <v>1000.0000000000002</v>
      </c>
      <c r="M2073" s="8">
        <v>0.4</v>
      </c>
    </row>
    <row r="2074" spans="1:13" x14ac:dyDescent="0.25">
      <c r="A2074" s="1"/>
      <c r="B2074" s="3" t="s">
        <v>25</v>
      </c>
      <c r="C2074" s="3">
        <v>1128299</v>
      </c>
      <c r="D2074" s="4">
        <v>44492</v>
      </c>
      <c r="E2074" s="3" t="s">
        <v>26</v>
      </c>
      <c r="F2074" s="3" t="s">
        <v>78</v>
      </c>
      <c r="G2074" s="3" t="s">
        <v>79</v>
      </c>
      <c r="H2074" s="3" t="s">
        <v>17</v>
      </c>
      <c r="I2074" s="5">
        <v>0.45000000000000007</v>
      </c>
      <c r="J2074" s="6">
        <v>3250</v>
      </c>
      <c r="K2074" s="7">
        <f t="shared" si="16"/>
        <v>1462.5000000000002</v>
      </c>
      <c r="L2074" s="7">
        <f t="shared" si="17"/>
        <v>511.87500000000006</v>
      </c>
      <c r="M2074" s="8">
        <v>0.35</v>
      </c>
    </row>
    <row r="2075" spans="1:13" x14ac:dyDescent="0.25">
      <c r="A2075" s="1"/>
      <c r="B2075" s="3" t="s">
        <v>25</v>
      </c>
      <c r="C2075" s="3">
        <v>1128299</v>
      </c>
      <c r="D2075" s="4">
        <v>44492</v>
      </c>
      <c r="E2075" s="3" t="s">
        <v>26</v>
      </c>
      <c r="F2075" s="3" t="s">
        <v>78</v>
      </c>
      <c r="G2075" s="3" t="s">
        <v>79</v>
      </c>
      <c r="H2075" s="3" t="s">
        <v>18</v>
      </c>
      <c r="I2075" s="5">
        <v>0.45000000000000007</v>
      </c>
      <c r="J2075" s="6">
        <v>3000</v>
      </c>
      <c r="K2075" s="7">
        <f t="shared" si="16"/>
        <v>1350.0000000000002</v>
      </c>
      <c r="L2075" s="7">
        <f t="shared" si="17"/>
        <v>472.50000000000006</v>
      </c>
      <c r="M2075" s="8">
        <v>0.35</v>
      </c>
    </row>
    <row r="2076" spans="1:13" x14ac:dyDescent="0.25">
      <c r="A2076" s="1"/>
      <c r="B2076" s="3" t="s">
        <v>25</v>
      </c>
      <c r="C2076" s="3">
        <v>1128299</v>
      </c>
      <c r="D2076" s="4">
        <v>44492</v>
      </c>
      <c r="E2076" s="3" t="s">
        <v>26</v>
      </c>
      <c r="F2076" s="3" t="s">
        <v>78</v>
      </c>
      <c r="G2076" s="3" t="s">
        <v>79</v>
      </c>
      <c r="H2076" s="3" t="s">
        <v>19</v>
      </c>
      <c r="I2076" s="5">
        <v>0.55000000000000004</v>
      </c>
      <c r="J2076" s="6">
        <v>2750</v>
      </c>
      <c r="K2076" s="7">
        <f t="shared" si="16"/>
        <v>1512.5000000000002</v>
      </c>
      <c r="L2076" s="7">
        <f t="shared" si="17"/>
        <v>453.75000000000006</v>
      </c>
      <c r="M2076" s="8">
        <v>0.3</v>
      </c>
    </row>
    <row r="2077" spans="1:13" x14ac:dyDescent="0.25">
      <c r="A2077" s="1"/>
      <c r="B2077" s="3" t="s">
        <v>25</v>
      </c>
      <c r="C2077" s="3">
        <v>1128299</v>
      </c>
      <c r="D2077" s="4">
        <v>44492</v>
      </c>
      <c r="E2077" s="3" t="s">
        <v>26</v>
      </c>
      <c r="F2077" s="3" t="s">
        <v>78</v>
      </c>
      <c r="G2077" s="3" t="s">
        <v>79</v>
      </c>
      <c r="H2077" s="3" t="s">
        <v>20</v>
      </c>
      <c r="I2077" s="5">
        <v>0.60000000000000009</v>
      </c>
      <c r="J2077" s="6">
        <v>3250</v>
      </c>
      <c r="K2077" s="7">
        <f t="shared" si="16"/>
        <v>1950.0000000000002</v>
      </c>
      <c r="L2077" s="7">
        <f t="shared" si="17"/>
        <v>487.50000000000006</v>
      </c>
      <c r="M2077" s="8">
        <v>0.25</v>
      </c>
    </row>
    <row r="2078" spans="1:13" x14ac:dyDescent="0.25">
      <c r="A2078" s="1"/>
      <c r="B2078" s="3" t="s">
        <v>25</v>
      </c>
      <c r="C2078" s="3">
        <v>1128299</v>
      </c>
      <c r="D2078" s="4">
        <v>44523</v>
      </c>
      <c r="E2078" s="3" t="s">
        <v>26</v>
      </c>
      <c r="F2078" s="3" t="s">
        <v>78</v>
      </c>
      <c r="G2078" s="3" t="s">
        <v>79</v>
      </c>
      <c r="H2078" s="3" t="s">
        <v>15</v>
      </c>
      <c r="I2078" s="5">
        <v>0.45000000000000007</v>
      </c>
      <c r="J2078" s="6">
        <v>5000</v>
      </c>
      <c r="K2078" s="7">
        <f t="shared" si="16"/>
        <v>2250.0000000000005</v>
      </c>
      <c r="L2078" s="7">
        <f t="shared" si="17"/>
        <v>787.50000000000011</v>
      </c>
      <c r="M2078" s="8">
        <v>0.35</v>
      </c>
    </row>
    <row r="2079" spans="1:13" x14ac:dyDescent="0.25">
      <c r="A2079" s="1"/>
      <c r="B2079" s="3" t="s">
        <v>25</v>
      </c>
      <c r="C2079" s="3">
        <v>1128299</v>
      </c>
      <c r="D2079" s="4">
        <v>44523</v>
      </c>
      <c r="E2079" s="3" t="s">
        <v>26</v>
      </c>
      <c r="F2079" s="3" t="s">
        <v>78</v>
      </c>
      <c r="G2079" s="3" t="s">
        <v>79</v>
      </c>
      <c r="H2079" s="3" t="s">
        <v>16</v>
      </c>
      <c r="I2079" s="5">
        <v>0.50000000000000011</v>
      </c>
      <c r="J2079" s="6">
        <v>5250</v>
      </c>
      <c r="K2079" s="7">
        <f t="shared" si="16"/>
        <v>2625.0000000000005</v>
      </c>
      <c r="L2079" s="7">
        <f t="shared" si="17"/>
        <v>1050.0000000000002</v>
      </c>
      <c r="M2079" s="8">
        <v>0.4</v>
      </c>
    </row>
    <row r="2080" spans="1:13" x14ac:dyDescent="0.25">
      <c r="A2080" s="1"/>
      <c r="B2080" s="3" t="s">
        <v>25</v>
      </c>
      <c r="C2080" s="3">
        <v>1128299</v>
      </c>
      <c r="D2080" s="4">
        <v>44523</v>
      </c>
      <c r="E2080" s="3" t="s">
        <v>26</v>
      </c>
      <c r="F2080" s="3" t="s">
        <v>78</v>
      </c>
      <c r="G2080" s="3" t="s">
        <v>79</v>
      </c>
      <c r="H2080" s="3" t="s">
        <v>17</v>
      </c>
      <c r="I2080" s="5">
        <v>0.45000000000000007</v>
      </c>
      <c r="J2080" s="6">
        <v>3750</v>
      </c>
      <c r="K2080" s="7">
        <f t="shared" si="16"/>
        <v>1687.5000000000002</v>
      </c>
      <c r="L2080" s="7">
        <f t="shared" si="17"/>
        <v>590.625</v>
      </c>
      <c r="M2080" s="8">
        <v>0.35</v>
      </c>
    </row>
    <row r="2081" spans="1:13" x14ac:dyDescent="0.25">
      <c r="A2081" s="1"/>
      <c r="B2081" s="3" t="s">
        <v>25</v>
      </c>
      <c r="C2081" s="3">
        <v>1128299</v>
      </c>
      <c r="D2081" s="4">
        <v>44523</v>
      </c>
      <c r="E2081" s="3" t="s">
        <v>26</v>
      </c>
      <c r="F2081" s="3" t="s">
        <v>78</v>
      </c>
      <c r="G2081" s="3" t="s">
        <v>79</v>
      </c>
      <c r="H2081" s="3" t="s">
        <v>18</v>
      </c>
      <c r="I2081" s="5">
        <v>0.45000000000000007</v>
      </c>
      <c r="J2081" s="6">
        <v>3500</v>
      </c>
      <c r="K2081" s="7">
        <f t="shared" si="16"/>
        <v>1575.0000000000002</v>
      </c>
      <c r="L2081" s="7">
        <f t="shared" si="17"/>
        <v>551.25</v>
      </c>
      <c r="M2081" s="8">
        <v>0.35</v>
      </c>
    </row>
    <row r="2082" spans="1:13" x14ac:dyDescent="0.25">
      <c r="A2082" s="1"/>
      <c r="B2082" s="3" t="s">
        <v>25</v>
      </c>
      <c r="C2082" s="3">
        <v>1128299</v>
      </c>
      <c r="D2082" s="4">
        <v>44523</v>
      </c>
      <c r="E2082" s="3" t="s">
        <v>26</v>
      </c>
      <c r="F2082" s="3" t="s">
        <v>78</v>
      </c>
      <c r="G2082" s="3" t="s">
        <v>79</v>
      </c>
      <c r="H2082" s="3" t="s">
        <v>19</v>
      </c>
      <c r="I2082" s="5">
        <v>0.55000000000000004</v>
      </c>
      <c r="J2082" s="6">
        <v>3000</v>
      </c>
      <c r="K2082" s="7">
        <f t="shared" si="16"/>
        <v>1650.0000000000002</v>
      </c>
      <c r="L2082" s="7">
        <f t="shared" si="17"/>
        <v>495.00000000000006</v>
      </c>
      <c r="M2082" s="8">
        <v>0.3</v>
      </c>
    </row>
    <row r="2083" spans="1:13" x14ac:dyDescent="0.25">
      <c r="A2083" s="1"/>
      <c r="B2083" s="3" t="s">
        <v>25</v>
      </c>
      <c r="C2083" s="3">
        <v>1128299</v>
      </c>
      <c r="D2083" s="4">
        <v>44523</v>
      </c>
      <c r="E2083" s="3" t="s">
        <v>26</v>
      </c>
      <c r="F2083" s="3" t="s">
        <v>78</v>
      </c>
      <c r="G2083" s="3" t="s">
        <v>79</v>
      </c>
      <c r="H2083" s="3" t="s">
        <v>20</v>
      </c>
      <c r="I2083" s="5">
        <v>0.60000000000000009</v>
      </c>
      <c r="J2083" s="6">
        <v>4250</v>
      </c>
      <c r="K2083" s="7">
        <f t="shared" si="16"/>
        <v>2550.0000000000005</v>
      </c>
      <c r="L2083" s="7">
        <f t="shared" si="17"/>
        <v>637.50000000000011</v>
      </c>
      <c r="M2083" s="8">
        <v>0.25</v>
      </c>
    </row>
    <row r="2084" spans="1:13" x14ac:dyDescent="0.25">
      <c r="A2084" s="1"/>
      <c r="B2084" s="3" t="s">
        <v>25</v>
      </c>
      <c r="C2084" s="3">
        <v>1128299</v>
      </c>
      <c r="D2084" s="4">
        <v>44552</v>
      </c>
      <c r="E2084" s="3" t="s">
        <v>26</v>
      </c>
      <c r="F2084" s="3" t="s">
        <v>78</v>
      </c>
      <c r="G2084" s="3" t="s">
        <v>79</v>
      </c>
      <c r="H2084" s="3" t="s">
        <v>15</v>
      </c>
      <c r="I2084" s="5">
        <v>0.45000000000000007</v>
      </c>
      <c r="J2084" s="6">
        <v>6250</v>
      </c>
      <c r="K2084" s="7">
        <f t="shared" si="16"/>
        <v>2812.5000000000005</v>
      </c>
      <c r="L2084" s="7">
        <f t="shared" si="17"/>
        <v>984.37500000000011</v>
      </c>
      <c r="M2084" s="8">
        <v>0.35</v>
      </c>
    </row>
    <row r="2085" spans="1:13" x14ac:dyDescent="0.25">
      <c r="A2085" s="1"/>
      <c r="B2085" s="3" t="s">
        <v>25</v>
      </c>
      <c r="C2085" s="3">
        <v>1128299</v>
      </c>
      <c r="D2085" s="4">
        <v>44552</v>
      </c>
      <c r="E2085" s="3" t="s">
        <v>26</v>
      </c>
      <c r="F2085" s="3" t="s">
        <v>78</v>
      </c>
      <c r="G2085" s="3" t="s">
        <v>79</v>
      </c>
      <c r="H2085" s="3" t="s">
        <v>16</v>
      </c>
      <c r="I2085" s="5">
        <v>0.50000000000000011</v>
      </c>
      <c r="J2085" s="6">
        <v>6250</v>
      </c>
      <c r="K2085" s="7">
        <f t="shared" si="16"/>
        <v>3125.0000000000009</v>
      </c>
      <c r="L2085" s="7">
        <f t="shared" si="17"/>
        <v>1250.0000000000005</v>
      </c>
      <c r="M2085" s="8">
        <v>0.4</v>
      </c>
    </row>
    <row r="2086" spans="1:13" x14ac:dyDescent="0.25">
      <c r="A2086" s="1"/>
      <c r="B2086" s="3" t="s">
        <v>25</v>
      </c>
      <c r="C2086" s="3">
        <v>1128299</v>
      </c>
      <c r="D2086" s="4">
        <v>44552</v>
      </c>
      <c r="E2086" s="3" t="s">
        <v>26</v>
      </c>
      <c r="F2086" s="3" t="s">
        <v>78</v>
      </c>
      <c r="G2086" s="3" t="s">
        <v>79</v>
      </c>
      <c r="H2086" s="3" t="s">
        <v>17</v>
      </c>
      <c r="I2086" s="5">
        <v>0.45000000000000007</v>
      </c>
      <c r="J2086" s="6">
        <v>4250</v>
      </c>
      <c r="K2086" s="7">
        <f t="shared" si="16"/>
        <v>1912.5000000000002</v>
      </c>
      <c r="L2086" s="7">
        <f t="shared" si="17"/>
        <v>669.375</v>
      </c>
      <c r="M2086" s="8">
        <v>0.35</v>
      </c>
    </row>
    <row r="2087" spans="1:13" x14ac:dyDescent="0.25">
      <c r="A2087" s="1"/>
      <c r="B2087" s="3" t="s">
        <v>25</v>
      </c>
      <c r="C2087" s="3">
        <v>1128299</v>
      </c>
      <c r="D2087" s="4">
        <v>44552</v>
      </c>
      <c r="E2087" s="3" t="s">
        <v>26</v>
      </c>
      <c r="F2087" s="3" t="s">
        <v>78</v>
      </c>
      <c r="G2087" s="3" t="s">
        <v>79</v>
      </c>
      <c r="H2087" s="3" t="s">
        <v>18</v>
      </c>
      <c r="I2087" s="5">
        <v>0.45000000000000007</v>
      </c>
      <c r="J2087" s="6">
        <v>4250</v>
      </c>
      <c r="K2087" s="7">
        <f t="shared" si="16"/>
        <v>1912.5000000000002</v>
      </c>
      <c r="L2087" s="7">
        <f t="shared" si="17"/>
        <v>669.375</v>
      </c>
      <c r="M2087" s="8">
        <v>0.35</v>
      </c>
    </row>
    <row r="2088" spans="1:13" x14ac:dyDescent="0.25">
      <c r="A2088" s="1"/>
      <c r="B2088" s="3" t="s">
        <v>25</v>
      </c>
      <c r="C2088" s="3">
        <v>1128299</v>
      </c>
      <c r="D2088" s="4">
        <v>44552</v>
      </c>
      <c r="E2088" s="3" t="s">
        <v>26</v>
      </c>
      <c r="F2088" s="3" t="s">
        <v>78</v>
      </c>
      <c r="G2088" s="3" t="s">
        <v>79</v>
      </c>
      <c r="H2088" s="3" t="s">
        <v>19</v>
      </c>
      <c r="I2088" s="5">
        <v>0.55000000000000004</v>
      </c>
      <c r="J2088" s="6">
        <v>3500</v>
      </c>
      <c r="K2088" s="7">
        <f t="shared" si="16"/>
        <v>1925.0000000000002</v>
      </c>
      <c r="L2088" s="7">
        <f t="shared" si="17"/>
        <v>577.5</v>
      </c>
      <c r="M2088" s="8">
        <v>0.3</v>
      </c>
    </row>
    <row r="2089" spans="1:13" x14ac:dyDescent="0.25">
      <c r="A2089" s="1"/>
      <c r="B2089" s="3" t="s">
        <v>25</v>
      </c>
      <c r="C2089" s="3">
        <v>1128299</v>
      </c>
      <c r="D2089" s="4">
        <v>44552</v>
      </c>
      <c r="E2089" s="3" t="s">
        <v>26</v>
      </c>
      <c r="F2089" s="3" t="s">
        <v>78</v>
      </c>
      <c r="G2089" s="3" t="s">
        <v>79</v>
      </c>
      <c r="H2089" s="3" t="s">
        <v>20</v>
      </c>
      <c r="I2089" s="5">
        <v>0.60000000000000009</v>
      </c>
      <c r="J2089" s="6">
        <v>4500</v>
      </c>
      <c r="K2089" s="7">
        <f t="shared" si="16"/>
        <v>2700.0000000000005</v>
      </c>
      <c r="L2089" s="7">
        <f t="shared" si="17"/>
        <v>675.00000000000011</v>
      </c>
      <c r="M2089" s="8">
        <v>0.25</v>
      </c>
    </row>
    <row r="2090" spans="1:13" x14ac:dyDescent="0.25">
      <c r="A2090" s="1" t="s">
        <v>37</v>
      </c>
      <c r="B2090" s="3" t="s">
        <v>25</v>
      </c>
      <c r="C2090" s="3">
        <v>1128299</v>
      </c>
      <c r="D2090" s="4">
        <v>44222</v>
      </c>
      <c r="E2090" s="3" t="s">
        <v>26</v>
      </c>
      <c r="F2090" s="3" t="s">
        <v>80</v>
      </c>
      <c r="G2090" s="3" t="s">
        <v>81</v>
      </c>
      <c r="H2090" s="3" t="s">
        <v>15</v>
      </c>
      <c r="I2090" s="5">
        <v>0.34999999999999992</v>
      </c>
      <c r="J2090" s="6">
        <v>4750</v>
      </c>
      <c r="K2090" s="7">
        <f t="shared" si="16"/>
        <v>1662.4999999999995</v>
      </c>
      <c r="L2090" s="7">
        <f t="shared" si="17"/>
        <v>581.87499999999977</v>
      </c>
      <c r="M2090" s="8">
        <v>0.35</v>
      </c>
    </row>
    <row r="2091" spans="1:13" x14ac:dyDescent="0.25">
      <c r="A2091" s="1"/>
      <c r="B2091" s="3" t="s">
        <v>25</v>
      </c>
      <c r="C2091" s="3">
        <v>1128299</v>
      </c>
      <c r="D2091" s="4">
        <v>44222</v>
      </c>
      <c r="E2091" s="3" t="s">
        <v>26</v>
      </c>
      <c r="F2091" s="3" t="s">
        <v>80</v>
      </c>
      <c r="G2091" s="3" t="s">
        <v>81</v>
      </c>
      <c r="H2091" s="3" t="s">
        <v>16</v>
      </c>
      <c r="I2091" s="5">
        <v>0.45</v>
      </c>
      <c r="J2091" s="6">
        <v>4750</v>
      </c>
      <c r="K2091" s="7">
        <f t="shared" si="16"/>
        <v>2137.5</v>
      </c>
      <c r="L2091" s="7">
        <f t="shared" si="17"/>
        <v>855</v>
      </c>
      <c r="M2091" s="8">
        <v>0.4</v>
      </c>
    </row>
    <row r="2092" spans="1:13" x14ac:dyDescent="0.25">
      <c r="A2092" s="1"/>
      <c r="B2092" s="3" t="s">
        <v>25</v>
      </c>
      <c r="C2092" s="3">
        <v>1128299</v>
      </c>
      <c r="D2092" s="4">
        <v>44222</v>
      </c>
      <c r="E2092" s="3" t="s">
        <v>26</v>
      </c>
      <c r="F2092" s="3" t="s">
        <v>80</v>
      </c>
      <c r="G2092" s="3" t="s">
        <v>81</v>
      </c>
      <c r="H2092" s="3" t="s">
        <v>17</v>
      </c>
      <c r="I2092" s="5">
        <v>0.45</v>
      </c>
      <c r="J2092" s="6">
        <v>4750</v>
      </c>
      <c r="K2092" s="7">
        <f t="shared" si="16"/>
        <v>2137.5</v>
      </c>
      <c r="L2092" s="7">
        <f t="shared" si="17"/>
        <v>748.125</v>
      </c>
      <c r="M2092" s="8">
        <v>0.35</v>
      </c>
    </row>
    <row r="2093" spans="1:13" x14ac:dyDescent="0.25">
      <c r="A2093" s="1"/>
      <c r="B2093" s="3" t="s">
        <v>25</v>
      </c>
      <c r="C2093" s="3">
        <v>1128299</v>
      </c>
      <c r="D2093" s="4">
        <v>44222</v>
      </c>
      <c r="E2093" s="3" t="s">
        <v>26</v>
      </c>
      <c r="F2093" s="3" t="s">
        <v>80</v>
      </c>
      <c r="G2093" s="3" t="s">
        <v>81</v>
      </c>
      <c r="H2093" s="3" t="s">
        <v>18</v>
      </c>
      <c r="I2093" s="5">
        <v>0.45</v>
      </c>
      <c r="J2093" s="6">
        <v>3250</v>
      </c>
      <c r="K2093" s="7">
        <f t="shared" si="16"/>
        <v>1462.5</v>
      </c>
      <c r="L2093" s="7">
        <f t="shared" si="17"/>
        <v>511.87499999999994</v>
      </c>
      <c r="M2093" s="8">
        <v>0.35</v>
      </c>
    </row>
    <row r="2094" spans="1:13" x14ac:dyDescent="0.25">
      <c r="A2094" s="1"/>
      <c r="B2094" s="3" t="s">
        <v>25</v>
      </c>
      <c r="C2094" s="3">
        <v>1128299</v>
      </c>
      <c r="D2094" s="4">
        <v>44222</v>
      </c>
      <c r="E2094" s="3" t="s">
        <v>26</v>
      </c>
      <c r="F2094" s="3" t="s">
        <v>80</v>
      </c>
      <c r="G2094" s="3" t="s">
        <v>81</v>
      </c>
      <c r="H2094" s="3" t="s">
        <v>19</v>
      </c>
      <c r="I2094" s="5">
        <v>0.50000000000000011</v>
      </c>
      <c r="J2094" s="6">
        <v>2750</v>
      </c>
      <c r="K2094" s="7">
        <f t="shared" si="16"/>
        <v>1375.0000000000002</v>
      </c>
      <c r="L2094" s="7">
        <f t="shared" si="17"/>
        <v>412.50000000000006</v>
      </c>
      <c r="M2094" s="8">
        <v>0.3</v>
      </c>
    </row>
    <row r="2095" spans="1:13" x14ac:dyDescent="0.25">
      <c r="A2095" s="1"/>
      <c r="B2095" s="3" t="s">
        <v>25</v>
      </c>
      <c r="C2095" s="3">
        <v>1128299</v>
      </c>
      <c r="D2095" s="4">
        <v>44222</v>
      </c>
      <c r="E2095" s="3" t="s">
        <v>26</v>
      </c>
      <c r="F2095" s="3" t="s">
        <v>80</v>
      </c>
      <c r="G2095" s="3" t="s">
        <v>81</v>
      </c>
      <c r="H2095" s="3" t="s">
        <v>20</v>
      </c>
      <c r="I2095" s="5">
        <v>0.45</v>
      </c>
      <c r="J2095" s="6">
        <v>4750</v>
      </c>
      <c r="K2095" s="7">
        <f t="shared" si="16"/>
        <v>2137.5</v>
      </c>
      <c r="L2095" s="7">
        <f t="shared" si="17"/>
        <v>534.375</v>
      </c>
      <c r="M2095" s="8">
        <v>0.25</v>
      </c>
    </row>
    <row r="2096" spans="1:13" x14ac:dyDescent="0.25">
      <c r="A2096" s="1"/>
      <c r="B2096" s="3" t="s">
        <v>25</v>
      </c>
      <c r="C2096" s="3">
        <v>1128299</v>
      </c>
      <c r="D2096" s="4">
        <v>44253</v>
      </c>
      <c r="E2096" s="3" t="s">
        <v>26</v>
      </c>
      <c r="F2096" s="3" t="s">
        <v>80</v>
      </c>
      <c r="G2096" s="3" t="s">
        <v>81</v>
      </c>
      <c r="H2096" s="3" t="s">
        <v>15</v>
      </c>
      <c r="I2096" s="5">
        <v>0.34999999999999992</v>
      </c>
      <c r="J2096" s="6">
        <v>5250</v>
      </c>
      <c r="K2096" s="7">
        <f t="shared" si="16"/>
        <v>1837.4999999999995</v>
      </c>
      <c r="L2096" s="7">
        <f t="shared" si="17"/>
        <v>643.12499999999977</v>
      </c>
      <c r="M2096" s="8">
        <v>0.35</v>
      </c>
    </row>
    <row r="2097" spans="1:13" x14ac:dyDescent="0.25">
      <c r="A2097" s="1"/>
      <c r="B2097" s="3" t="s">
        <v>25</v>
      </c>
      <c r="C2097" s="3">
        <v>1128299</v>
      </c>
      <c r="D2097" s="4">
        <v>44253</v>
      </c>
      <c r="E2097" s="3" t="s">
        <v>26</v>
      </c>
      <c r="F2097" s="3" t="s">
        <v>80</v>
      </c>
      <c r="G2097" s="3" t="s">
        <v>81</v>
      </c>
      <c r="H2097" s="3" t="s">
        <v>16</v>
      </c>
      <c r="I2097" s="5">
        <v>0.45</v>
      </c>
      <c r="J2097" s="6">
        <v>4250</v>
      </c>
      <c r="K2097" s="7">
        <f t="shared" si="16"/>
        <v>1912.5</v>
      </c>
      <c r="L2097" s="7">
        <f t="shared" si="17"/>
        <v>765</v>
      </c>
      <c r="M2097" s="8">
        <v>0.4</v>
      </c>
    </row>
    <row r="2098" spans="1:13" x14ac:dyDescent="0.25">
      <c r="A2098" s="1"/>
      <c r="B2098" s="3" t="s">
        <v>25</v>
      </c>
      <c r="C2098" s="3">
        <v>1128299</v>
      </c>
      <c r="D2098" s="4">
        <v>44253</v>
      </c>
      <c r="E2098" s="3" t="s">
        <v>26</v>
      </c>
      <c r="F2098" s="3" t="s">
        <v>80</v>
      </c>
      <c r="G2098" s="3" t="s">
        <v>81</v>
      </c>
      <c r="H2098" s="3" t="s">
        <v>17</v>
      </c>
      <c r="I2098" s="5">
        <v>0.45</v>
      </c>
      <c r="J2098" s="6">
        <v>4250</v>
      </c>
      <c r="K2098" s="7">
        <f t="shared" si="16"/>
        <v>1912.5</v>
      </c>
      <c r="L2098" s="7">
        <f t="shared" si="17"/>
        <v>669.375</v>
      </c>
      <c r="M2098" s="8">
        <v>0.35</v>
      </c>
    </row>
    <row r="2099" spans="1:13" x14ac:dyDescent="0.25">
      <c r="A2099" s="1"/>
      <c r="B2099" s="3" t="s">
        <v>25</v>
      </c>
      <c r="C2099" s="3">
        <v>1128299</v>
      </c>
      <c r="D2099" s="4">
        <v>44253</v>
      </c>
      <c r="E2099" s="3" t="s">
        <v>26</v>
      </c>
      <c r="F2099" s="3" t="s">
        <v>80</v>
      </c>
      <c r="G2099" s="3" t="s">
        <v>81</v>
      </c>
      <c r="H2099" s="3" t="s">
        <v>18</v>
      </c>
      <c r="I2099" s="5">
        <v>0.45</v>
      </c>
      <c r="J2099" s="6">
        <v>2750</v>
      </c>
      <c r="K2099" s="7">
        <f t="shared" si="16"/>
        <v>1237.5</v>
      </c>
      <c r="L2099" s="7">
        <f t="shared" si="17"/>
        <v>433.125</v>
      </c>
      <c r="M2099" s="8">
        <v>0.35</v>
      </c>
    </row>
    <row r="2100" spans="1:13" x14ac:dyDescent="0.25">
      <c r="A2100" s="1"/>
      <c r="B2100" s="3" t="s">
        <v>25</v>
      </c>
      <c r="C2100" s="3">
        <v>1128299</v>
      </c>
      <c r="D2100" s="4">
        <v>44253</v>
      </c>
      <c r="E2100" s="3" t="s">
        <v>26</v>
      </c>
      <c r="F2100" s="3" t="s">
        <v>80</v>
      </c>
      <c r="G2100" s="3" t="s">
        <v>81</v>
      </c>
      <c r="H2100" s="3" t="s">
        <v>19</v>
      </c>
      <c r="I2100" s="5">
        <v>0.50000000000000011</v>
      </c>
      <c r="J2100" s="6">
        <v>2000</v>
      </c>
      <c r="K2100" s="7">
        <f t="shared" si="16"/>
        <v>1000.0000000000002</v>
      </c>
      <c r="L2100" s="7">
        <f t="shared" si="17"/>
        <v>300.00000000000006</v>
      </c>
      <c r="M2100" s="8">
        <v>0.3</v>
      </c>
    </row>
    <row r="2101" spans="1:13" x14ac:dyDescent="0.25">
      <c r="A2101" s="1"/>
      <c r="B2101" s="3" t="s">
        <v>25</v>
      </c>
      <c r="C2101" s="3">
        <v>1128299</v>
      </c>
      <c r="D2101" s="4">
        <v>44253</v>
      </c>
      <c r="E2101" s="3" t="s">
        <v>26</v>
      </c>
      <c r="F2101" s="3" t="s">
        <v>80</v>
      </c>
      <c r="G2101" s="3" t="s">
        <v>81</v>
      </c>
      <c r="H2101" s="3" t="s">
        <v>20</v>
      </c>
      <c r="I2101" s="5">
        <v>0.45</v>
      </c>
      <c r="J2101" s="6">
        <v>4000</v>
      </c>
      <c r="K2101" s="7">
        <f t="shared" si="16"/>
        <v>1800</v>
      </c>
      <c r="L2101" s="7">
        <f t="shared" si="17"/>
        <v>450</v>
      </c>
      <c r="M2101" s="8">
        <v>0.25</v>
      </c>
    </row>
    <row r="2102" spans="1:13" x14ac:dyDescent="0.25">
      <c r="A2102" s="1"/>
      <c r="B2102" s="3" t="s">
        <v>25</v>
      </c>
      <c r="C2102" s="3">
        <v>1128299</v>
      </c>
      <c r="D2102" s="4">
        <v>44280</v>
      </c>
      <c r="E2102" s="3" t="s">
        <v>26</v>
      </c>
      <c r="F2102" s="3" t="s">
        <v>80</v>
      </c>
      <c r="G2102" s="3" t="s">
        <v>81</v>
      </c>
      <c r="H2102" s="3" t="s">
        <v>15</v>
      </c>
      <c r="I2102" s="5">
        <v>0.45</v>
      </c>
      <c r="J2102" s="6">
        <v>5500</v>
      </c>
      <c r="K2102" s="7">
        <f t="shared" si="16"/>
        <v>2475</v>
      </c>
      <c r="L2102" s="7">
        <f t="shared" si="17"/>
        <v>866.25</v>
      </c>
      <c r="M2102" s="8">
        <v>0.35</v>
      </c>
    </row>
    <row r="2103" spans="1:13" x14ac:dyDescent="0.25">
      <c r="A2103" s="1"/>
      <c r="B2103" s="3" t="s">
        <v>25</v>
      </c>
      <c r="C2103" s="3">
        <v>1128299</v>
      </c>
      <c r="D2103" s="4">
        <v>44280</v>
      </c>
      <c r="E2103" s="3" t="s">
        <v>26</v>
      </c>
      <c r="F2103" s="3" t="s">
        <v>80</v>
      </c>
      <c r="G2103" s="3" t="s">
        <v>81</v>
      </c>
      <c r="H2103" s="3" t="s">
        <v>16</v>
      </c>
      <c r="I2103" s="5">
        <v>0.55000000000000004</v>
      </c>
      <c r="J2103" s="6">
        <v>4000</v>
      </c>
      <c r="K2103" s="7">
        <f t="shared" si="16"/>
        <v>2200</v>
      </c>
      <c r="L2103" s="7">
        <f t="shared" si="17"/>
        <v>880</v>
      </c>
      <c r="M2103" s="8">
        <v>0.4</v>
      </c>
    </row>
    <row r="2104" spans="1:13" x14ac:dyDescent="0.25">
      <c r="A2104" s="1"/>
      <c r="B2104" s="3" t="s">
        <v>25</v>
      </c>
      <c r="C2104" s="3">
        <v>1128299</v>
      </c>
      <c r="D2104" s="4">
        <v>44280</v>
      </c>
      <c r="E2104" s="3" t="s">
        <v>26</v>
      </c>
      <c r="F2104" s="3" t="s">
        <v>80</v>
      </c>
      <c r="G2104" s="3" t="s">
        <v>81</v>
      </c>
      <c r="H2104" s="3" t="s">
        <v>17</v>
      </c>
      <c r="I2104" s="5">
        <v>0.55000000000000004</v>
      </c>
      <c r="J2104" s="6">
        <v>4000</v>
      </c>
      <c r="K2104" s="7">
        <f t="shared" si="16"/>
        <v>2200</v>
      </c>
      <c r="L2104" s="7">
        <f t="shared" si="17"/>
        <v>770</v>
      </c>
      <c r="M2104" s="8">
        <v>0.35</v>
      </c>
    </row>
    <row r="2105" spans="1:13" x14ac:dyDescent="0.25">
      <c r="A2105" s="1"/>
      <c r="B2105" s="3" t="s">
        <v>25</v>
      </c>
      <c r="C2105" s="3">
        <v>1128299</v>
      </c>
      <c r="D2105" s="4">
        <v>44280</v>
      </c>
      <c r="E2105" s="3" t="s">
        <v>26</v>
      </c>
      <c r="F2105" s="3" t="s">
        <v>80</v>
      </c>
      <c r="G2105" s="3" t="s">
        <v>81</v>
      </c>
      <c r="H2105" s="3" t="s">
        <v>18</v>
      </c>
      <c r="I2105" s="5">
        <v>0.55000000000000004</v>
      </c>
      <c r="J2105" s="6">
        <v>2750</v>
      </c>
      <c r="K2105" s="7">
        <f t="shared" si="16"/>
        <v>1512.5000000000002</v>
      </c>
      <c r="L2105" s="7">
        <f t="shared" si="17"/>
        <v>529.375</v>
      </c>
      <c r="M2105" s="8">
        <v>0.35</v>
      </c>
    </row>
    <row r="2106" spans="1:13" x14ac:dyDescent="0.25">
      <c r="A2106" s="1"/>
      <c r="B2106" s="3" t="s">
        <v>25</v>
      </c>
      <c r="C2106" s="3">
        <v>1128299</v>
      </c>
      <c r="D2106" s="4">
        <v>44280</v>
      </c>
      <c r="E2106" s="3" t="s">
        <v>26</v>
      </c>
      <c r="F2106" s="3" t="s">
        <v>80</v>
      </c>
      <c r="G2106" s="3" t="s">
        <v>81</v>
      </c>
      <c r="H2106" s="3" t="s">
        <v>19</v>
      </c>
      <c r="I2106" s="5">
        <v>0.60000000000000009</v>
      </c>
      <c r="J2106" s="6">
        <v>1750</v>
      </c>
      <c r="K2106" s="7">
        <f t="shared" si="16"/>
        <v>1050.0000000000002</v>
      </c>
      <c r="L2106" s="7">
        <f t="shared" si="17"/>
        <v>315.00000000000006</v>
      </c>
      <c r="M2106" s="8">
        <v>0.3</v>
      </c>
    </row>
    <row r="2107" spans="1:13" x14ac:dyDescent="0.25">
      <c r="A2107" s="1"/>
      <c r="B2107" s="3" t="s">
        <v>25</v>
      </c>
      <c r="C2107" s="3">
        <v>1128299</v>
      </c>
      <c r="D2107" s="4">
        <v>44280</v>
      </c>
      <c r="E2107" s="3" t="s">
        <v>26</v>
      </c>
      <c r="F2107" s="3" t="s">
        <v>80</v>
      </c>
      <c r="G2107" s="3" t="s">
        <v>81</v>
      </c>
      <c r="H2107" s="3" t="s">
        <v>20</v>
      </c>
      <c r="I2107" s="5">
        <v>0.55000000000000004</v>
      </c>
      <c r="J2107" s="6">
        <v>3750</v>
      </c>
      <c r="K2107" s="7">
        <f t="shared" si="16"/>
        <v>2062.5</v>
      </c>
      <c r="L2107" s="7">
        <f t="shared" si="17"/>
        <v>515.625</v>
      </c>
      <c r="M2107" s="8">
        <v>0.25</v>
      </c>
    </row>
    <row r="2108" spans="1:13" x14ac:dyDescent="0.25">
      <c r="A2108" s="1"/>
      <c r="B2108" s="3" t="s">
        <v>25</v>
      </c>
      <c r="C2108" s="3">
        <v>1128299</v>
      </c>
      <c r="D2108" s="4">
        <v>44312</v>
      </c>
      <c r="E2108" s="3" t="s">
        <v>26</v>
      </c>
      <c r="F2108" s="3" t="s">
        <v>80</v>
      </c>
      <c r="G2108" s="3" t="s">
        <v>81</v>
      </c>
      <c r="H2108" s="3" t="s">
        <v>15</v>
      </c>
      <c r="I2108" s="5">
        <v>0.55000000000000004</v>
      </c>
      <c r="J2108" s="6">
        <v>5500</v>
      </c>
      <c r="K2108" s="7">
        <f t="shared" si="16"/>
        <v>3025.0000000000005</v>
      </c>
      <c r="L2108" s="7">
        <f t="shared" si="17"/>
        <v>1058.75</v>
      </c>
      <c r="M2108" s="8">
        <v>0.35</v>
      </c>
    </row>
    <row r="2109" spans="1:13" x14ac:dyDescent="0.25">
      <c r="A2109" s="1"/>
      <c r="B2109" s="3" t="s">
        <v>25</v>
      </c>
      <c r="C2109" s="3">
        <v>1128299</v>
      </c>
      <c r="D2109" s="4">
        <v>44312</v>
      </c>
      <c r="E2109" s="3" t="s">
        <v>26</v>
      </c>
      <c r="F2109" s="3" t="s">
        <v>80</v>
      </c>
      <c r="G2109" s="3" t="s">
        <v>81</v>
      </c>
      <c r="H2109" s="3" t="s">
        <v>16</v>
      </c>
      <c r="I2109" s="5">
        <v>0.60000000000000009</v>
      </c>
      <c r="J2109" s="6">
        <v>3500</v>
      </c>
      <c r="K2109" s="7">
        <f t="shared" si="16"/>
        <v>2100.0000000000005</v>
      </c>
      <c r="L2109" s="7">
        <f t="shared" si="17"/>
        <v>840.00000000000023</v>
      </c>
      <c r="M2109" s="8">
        <v>0.4</v>
      </c>
    </row>
    <row r="2110" spans="1:13" x14ac:dyDescent="0.25">
      <c r="A2110" s="1"/>
      <c r="B2110" s="3" t="s">
        <v>25</v>
      </c>
      <c r="C2110" s="3">
        <v>1128299</v>
      </c>
      <c r="D2110" s="4">
        <v>44312</v>
      </c>
      <c r="E2110" s="3" t="s">
        <v>26</v>
      </c>
      <c r="F2110" s="3" t="s">
        <v>80</v>
      </c>
      <c r="G2110" s="3" t="s">
        <v>81</v>
      </c>
      <c r="H2110" s="3" t="s">
        <v>17</v>
      </c>
      <c r="I2110" s="5">
        <v>0.60000000000000009</v>
      </c>
      <c r="J2110" s="6">
        <v>4000</v>
      </c>
      <c r="K2110" s="7">
        <f t="shared" si="16"/>
        <v>2400.0000000000005</v>
      </c>
      <c r="L2110" s="7">
        <f t="shared" si="17"/>
        <v>840.00000000000011</v>
      </c>
      <c r="M2110" s="8">
        <v>0.35</v>
      </c>
    </row>
    <row r="2111" spans="1:13" x14ac:dyDescent="0.25">
      <c r="A2111" s="1"/>
      <c r="B2111" s="3" t="s">
        <v>25</v>
      </c>
      <c r="C2111" s="3">
        <v>1128299</v>
      </c>
      <c r="D2111" s="4">
        <v>44312</v>
      </c>
      <c r="E2111" s="3" t="s">
        <v>26</v>
      </c>
      <c r="F2111" s="3" t="s">
        <v>80</v>
      </c>
      <c r="G2111" s="3" t="s">
        <v>81</v>
      </c>
      <c r="H2111" s="3" t="s">
        <v>18</v>
      </c>
      <c r="I2111" s="5">
        <v>0.55000000000000004</v>
      </c>
      <c r="J2111" s="6">
        <v>3000</v>
      </c>
      <c r="K2111" s="7">
        <f t="shared" si="16"/>
        <v>1650.0000000000002</v>
      </c>
      <c r="L2111" s="7">
        <f t="shared" si="17"/>
        <v>577.5</v>
      </c>
      <c r="M2111" s="8">
        <v>0.35</v>
      </c>
    </row>
    <row r="2112" spans="1:13" x14ac:dyDescent="0.25">
      <c r="A2112" s="1"/>
      <c r="B2112" s="3" t="s">
        <v>25</v>
      </c>
      <c r="C2112" s="3">
        <v>1128299</v>
      </c>
      <c r="D2112" s="4">
        <v>44312</v>
      </c>
      <c r="E2112" s="3" t="s">
        <v>26</v>
      </c>
      <c r="F2112" s="3" t="s">
        <v>80</v>
      </c>
      <c r="G2112" s="3" t="s">
        <v>81</v>
      </c>
      <c r="H2112" s="3" t="s">
        <v>19</v>
      </c>
      <c r="I2112" s="5">
        <v>0.60000000000000009</v>
      </c>
      <c r="J2112" s="6">
        <v>2000</v>
      </c>
      <c r="K2112" s="7">
        <f t="shared" si="16"/>
        <v>1200.0000000000002</v>
      </c>
      <c r="L2112" s="7">
        <f t="shared" si="17"/>
        <v>360.00000000000006</v>
      </c>
      <c r="M2112" s="8">
        <v>0.3</v>
      </c>
    </row>
    <row r="2113" spans="1:13" x14ac:dyDescent="0.25">
      <c r="A2113" s="1"/>
      <c r="B2113" s="3" t="s">
        <v>25</v>
      </c>
      <c r="C2113" s="3">
        <v>1128299</v>
      </c>
      <c r="D2113" s="4">
        <v>44312</v>
      </c>
      <c r="E2113" s="3" t="s">
        <v>26</v>
      </c>
      <c r="F2113" s="3" t="s">
        <v>80</v>
      </c>
      <c r="G2113" s="3" t="s">
        <v>81</v>
      </c>
      <c r="H2113" s="3" t="s">
        <v>20</v>
      </c>
      <c r="I2113" s="5">
        <v>0.75000000000000011</v>
      </c>
      <c r="J2113" s="6">
        <v>3750</v>
      </c>
      <c r="K2113" s="7">
        <f t="shared" si="16"/>
        <v>2812.5000000000005</v>
      </c>
      <c r="L2113" s="7">
        <f t="shared" si="17"/>
        <v>703.12500000000011</v>
      </c>
      <c r="M2113" s="8">
        <v>0.25</v>
      </c>
    </row>
    <row r="2114" spans="1:13" x14ac:dyDescent="0.25">
      <c r="A2114" s="1"/>
      <c r="B2114" s="3" t="s">
        <v>25</v>
      </c>
      <c r="C2114" s="3">
        <v>1128299</v>
      </c>
      <c r="D2114" s="4">
        <v>44343</v>
      </c>
      <c r="E2114" s="3" t="s">
        <v>26</v>
      </c>
      <c r="F2114" s="3" t="s">
        <v>80</v>
      </c>
      <c r="G2114" s="3" t="s">
        <v>81</v>
      </c>
      <c r="H2114" s="3" t="s">
        <v>15</v>
      </c>
      <c r="I2114" s="5">
        <v>0.55000000000000004</v>
      </c>
      <c r="J2114" s="6">
        <v>5750</v>
      </c>
      <c r="K2114" s="7">
        <f t="shared" si="16"/>
        <v>3162.5000000000005</v>
      </c>
      <c r="L2114" s="7">
        <f t="shared" si="17"/>
        <v>1106.875</v>
      </c>
      <c r="M2114" s="8">
        <v>0.35</v>
      </c>
    </row>
    <row r="2115" spans="1:13" x14ac:dyDescent="0.25">
      <c r="A2115" s="1"/>
      <c r="B2115" s="3" t="s">
        <v>25</v>
      </c>
      <c r="C2115" s="3">
        <v>1128299</v>
      </c>
      <c r="D2115" s="4">
        <v>44343</v>
      </c>
      <c r="E2115" s="3" t="s">
        <v>26</v>
      </c>
      <c r="F2115" s="3" t="s">
        <v>80</v>
      </c>
      <c r="G2115" s="3" t="s">
        <v>81</v>
      </c>
      <c r="H2115" s="3" t="s">
        <v>16</v>
      </c>
      <c r="I2115" s="5">
        <v>0.60000000000000009</v>
      </c>
      <c r="J2115" s="6">
        <v>4250</v>
      </c>
      <c r="K2115" s="7">
        <f t="shared" si="16"/>
        <v>2550.0000000000005</v>
      </c>
      <c r="L2115" s="7">
        <f t="shared" si="17"/>
        <v>1020.0000000000002</v>
      </c>
      <c r="M2115" s="8">
        <v>0.4</v>
      </c>
    </row>
    <row r="2116" spans="1:13" x14ac:dyDescent="0.25">
      <c r="A2116" s="1"/>
      <c r="B2116" s="3" t="s">
        <v>25</v>
      </c>
      <c r="C2116" s="3">
        <v>1128299</v>
      </c>
      <c r="D2116" s="4">
        <v>44343</v>
      </c>
      <c r="E2116" s="3" t="s">
        <v>26</v>
      </c>
      <c r="F2116" s="3" t="s">
        <v>80</v>
      </c>
      <c r="G2116" s="3" t="s">
        <v>81</v>
      </c>
      <c r="H2116" s="3" t="s">
        <v>17</v>
      </c>
      <c r="I2116" s="5">
        <v>0.60000000000000009</v>
      </c>
      <c r="J2116" s="6">
        <v>4500</v>
      </c>
      <c r="K2116" s="7">
        <f t="shared" si="16"/>
        <v>2700.0000000000005</v>
      </c>
      <c r="L2116" s="7">
        <f t="shared" si="17"/>
        <v>945.00000000000011</v>
      </c>
      <c r="M2116" s="8">
        <v>0.35</v>
      </c>
    </row>
    <row r="2117" spans="1:13" x14ac:dyDescent="0.25">
      <c r="A2117" s="1"/>
      <c r="B2117" s="3" t="s">
        <v>25</v>
      </c>
      <c r="C2117" s="3">
        <v>1128299</v>
      </c>
      <c r="D2117" s="4">
        <v>44343</v>
      </c>
      <c r="E2117" s="3" t="s">
        <v>26</v>
      </c>
      <c r="F2117" s="3" t="s">
        <v>80</v>
      </c>
      <c r="G2117" s="3" t="s">
        <v>81</v>
      </c>
      <c r="H2117" s="3" t="s">
        <v>18</v>
      </c>
      <c r="I2117" s="5">
        <v>0.55000000000000004</v>
      </c>
      <c r="J2117" s="6">
        <v>3500</v>
      </c>
      <c r="K2117" s="7">
        <f t="shared" si="16"/>
        <v>1925.0000000000002</v>
      </c>
      <c r="L2117" s="7">
        <f t="shared" si="17"/>
        <v>673.75</v>
      </c>
      <c r="M2117" s="8">
        <v>0.35</v>
      </c>
    </row>
    <row r="2118" spans="1:13" x14ac:dyDescent="0.25">
      <c r="A2118" s="1"/>
      <c r="B2118" s="3" t="s">
        <v>25</v>
      </c>
      <c r="C2118" s="3">
        <v>1128299</v>
      </c>
      <c r="D2118" s="4">
        <v>44343</v>
      </c>
      <c r="E2118" s="3" t="s">
        <v>26</v>
      </c>
      <c r="F2118" s="3" t="s">
        <v>80</v>
      </c>
      <c r="G2118" s="3" t="s">
        <v>81</v>
      </c>
      <c r="H2118" s="3" t="s">
        <v>19</v>
      </c>
      <c r="I2118" s="5">
        <v>0.60000000000000009</v>
      </c>
      <c r="J2118" s="6">
        <v>2500</v>
      </c>
      <c r="K2118" s="7">
        <f t="shared" si="16"/>
        <v>1500.0000000000002</v>
      </c>
      <c r="L2118" s="7">
        <f t="shared" si="17"/>
        <v>450.00000000000006</v>
      </c>
      <c r="M2118" s="8">
        <v>0.3</v>
      </c>
    </row>
    <row r="2119" spans="1:13" x14ac:dyDescent="0.25">
      <c r="A2119" s="1"/>
      <c r="B2119" s="3" t="s">
        <v>25</v>
      </c>
      <c r="C2119" s="3">
        <v>1128299</v>
      </c>
      <c r="D2119" s="4">
        <v>44343</v>
      </c>
      <c r="E2119" s="3" t="s">
        <v>26</v>
      </c>
      <c r="F2119" s="3" t="s">
        <v>80</v>
      </c>
      <c r="G2119" s="3" t="s">
        <v>81</v>
      </c>
      <c r="H2119" s="3" t="s">
        <v>20</v>
      </c>
      <c r="I2119" s="5">
        <v>0.75000000000000011</v>
      </c>
      <c r="J2119" s="6">
        <v>4250</v>
      </c>
      <c r="K2119" s="7">
        <f t="shared" si="16"/>
        <v>3187.5000000000005</v>
      </c>
      <c r="L2119" s="7">
        <f t="shared" si="17"/>
        <v>796.87500000000011</v>
      </c>
      <c r="M2119" s="8">
        <v>0.25</v>
      </c>
    </row>
    <row r="2120" spans="1:13" x14ac:dyDescent="0.25">
      <c r="A2120" s="1"/>
      <c r="B2120" s="3" t="s">
        <v>25</v>
      </c>
      <c r="C2120" s="3">
        <v>1128299</v>
      </c>
      <c r="D2120" s="4">
        <v>44373</v>
      </c>
      <c r="E2120" s="3" t="s">
        <v>26</v>
      </c>
      <c r="F2120" s="3" t="s">
        <v>80</v>
      </c>
      <c r="G2120" s="3" t="s">
        <v>81</v>
      </c>
      <c r="H2120" s="3" t="s">
        <v>15</v>
      </c>
      <c r="I2120" s="5">
        <v>0.55000000000000004</v>
      </c>
      <c r="J2120" s="6">
        <v>7000</v>
      </c>
      <c r="K2120" s="7">
        <f t="shared" si="16"/>
        <v>3850.0000000000005</v>
      </c>
      <c r="L2120" s="7">
        <f t="shared" si="17"/>
        <v>1347.5</v>
      </c>
      <c r="M2120" s="8">
        <v>0.35</v>
      </c>
    </row>
    <row r="2121" spans="1:13" x14ac:dyDescent="0.25">
      <c r="A2121" s="1"/>
      <c r="B2121" s="3" t="s">
        <v>25</v>
      </c>
      <c r="C2121" s="3">
        <v>1128299</v>
      </c>
      <c r="D2121" s="4">
        <v>44373</v>
      </c>
      <c r="E2121" s="3" t="s">
        <v>26</v>
      </c>
      <c r="F2121" s="3" t="s">
        <v>80</v>
      </c>
      <c r="G2121" s="3" t="s">
        <v>81</v>
      </c>
      <c r="H2121" s="3" t="s">
        <v>16</v>
      </c>
      <c r="I2121" s="5">
        <v>0.60000000000000009</v>
      </c>
      <c r="J2121" s="6">
        <v>5500</v>
      </c>
      <c r="K2121" s="7">
        <f t="shared" si="16"/>
        <v>3300.0000000000005</v>
      </c>
      <c r="L2121" s="7">
        <f t="shared" si="17"/>
        <v>1320.0000000000002</v>
      </c>
      <c r="M2121" s="8">
        <v>0.4</v>
      </c>
    </row>
    <row r="2122" spans="1:13" x14ac:dyDescent="0.25">
      <c r="A2122" s="1"/>
      <c r="B2122" s="3" t="s">
        <v>25</v>
      </c>
      <c r="C2122" s="3">
        <v>1128299</v>
      </c>
      <c r="D2122" s="4">
        <v>44373</v>
      </c>
      <c r="E2122" s="3" t="s">
        <v>26</v>
      </c>
      <c r="F2122" s="3" t="s">
        <v>80</v>
      </c>
      <c r="G2122" s="3" t="s">
        <v>81</v>
      </c>
      <c r="H2122" s="3" t="s">
        <v>17</v>
      </c>
      <c r="I2122" s="5">
        <v>0.60000000000000009</v>
      </c>
      <c r="J2122" s="6">
        <v>5500</v>
      </c>
      <c r="K2122" s="7">
        <f t="shared" si="16"/>
        <v>3300.0000000000005</v>
      </c>
      <c r="L2122" s="7">
        <f t="shared" si="17"/>
        <v>1155</v>
      </c>
      <c r="M2122" s="8">
        <v>0.35</v>
      </c>
    </row>
    <row r="2123" spans="1:13" x14ac:dyDescent="0.25">
      <c r="A2123" s="1"/>
      <c r="B2123" s="3" t="s">
        <v>25</v>
      </c>
      <c r="C2123" s="3">
        <v>1128299</v>
      </c>
      <c r="D2123" s="4">
        <v>44373</v>
      </c>
      <c r="E2123" s="3" t="s">
        <v>26</v>
      </c>
      <c r="F2123" s="3" t="s">
        <v>80</v>
      </c>
      <c r="G2123" s="3" t="s">
        <v>81</v>
      </c>
      <c r="H2123" s="3" t="s">
        <v>18</v>
      </c>
      <c r="I2123" s="5">
        <v>0.55000000000000004</v>
      </c>
      <c r="J2123" s="6">
        <v>4250</v>
      </c>
      <c r="K2123" s="7">
        <f t="shared" si="16"/>
        <v>2337.5</v>
      </c>
      <c r="L2123" s="7">
        <f t="shared" si="17"/>
        <v>818.125</v>
      </c>
      <c r="M2123" s="8">
        <v>0.35</v>
      </c>
    </row>
    <row r="2124" spans="1:13" x14ac:dyDescent="0.25">
      <c r="A2124" s="1"/>
      <c r="B2124" s="3" t="s">
        <v>25</v>
      </c>
      <c r="C2124" s="3">
        <v>1128299</v>
      </c>
      <c r="D2124" s="4">
        <v>44373</v>
      </c>
      <c r="E2124" s="3" t="s">
        <v>26</v>
      </c>
      <c r="F2124" s="3" t="s">
        <v>80</v>
      </c>
      <c r="G2124" s="3" t="s">
        <v>81</v>
      </c>
      <c r="H2124" s="3" t="s">
        <v>19</v>
      </c>
      <c r="I2124" s="5">
        <v>0.60000000000000009</v>
      </c>
      <c r="J2124" s="6">
        <v>3000</v>
      </c>
      <c r="K2124" s="7">
        <f t="shared" si="16"/>
        <v>1800.0000000000002</v>
      </c>
      <c r="L2124" s="7">
        <f t="shared" si="17"/>
        <v>540</v>
      </c>
      <c r="M2124" s="8">
        <v>0.3</v>
      </c>
    </row>
    <row r="2125" spans="1:13" x14ac:dyDescent="0.25">
      <c r="A2125" s="1"/>
      <c r="B2125" s="3" t="s">
        <v>25</v>
      </c>
      <c r="C2125" s="3">
        <v>1128299</v>
      </c>
      <c r="D2125" s="4">
        <v>44373</v>
      </c>
      <c r="E2125" s="3" t="s">
        <v>26</v>
      </c>
      <c r="F2125" s="3" t="s">
        <v>80</v>
      </c>
      <c r="G2125" s="3" t="s">
        <v>81</v>
      </c>
      <c r="H2125" s="3" t="s">
        <v>20</v>
      </c>
      <c r="I2125" s="5">
        <v>0.75000000000000011</v>
      </c>
      <c r="J2125" s="6">
        <v>6000</v>
      </c>
      <c r="K2125" s="7">
        <f t="shared" si="16"/>
        <v>4500.0000000000009</v>
      </c>
      <c r="L2125" s="7">
        <f t="shared" si="17"/>
        <v>1125.0000000000002</v>
      </c>
      <c r="M2125" s="8">
        <v>0.25</v>
      </c>
    </row>
    <row r="2126" spans="1:13" x14ac:dyDescent="0.25">
      <c r="A2126" s="1"/>
      <c r="B2126" s="3" t="s">
        <v>25</v>
      </c>
      <c r="C2126" s="3">
        <v>1128299</v>
      </c>
      <c r="D2126" s="4">
        <v>44402</v>
      </c>
      <c r="E2126" s="3" t="s">
        <v>26</v>
      </c>
      <c r="F2126" s="3" t="s">
        <v>80</v>
      </c>
      <c r="G2126" s="3" t="s">
        <v>81</v>
      </c>
      <c r="H2126" s="3" t="s">
        <v>15</v>
      </c>
      <c r="I2126" s="5">
        <v>0.55000000000000004</v>
      </c>
      <c r="J2126" s="6">
        <v>7500</v>
      </c>
      <c r="K2126" s="7">
        <f t="shared" si="16"/>
        <v>4125</v>
      </c>
      <c r="L2126" s="7">
        <f t="shared" si="17"/>
        <v>1443.75</v>
      </c>
      <c r="M2126" s="8">
        <v>0.35</v>
      </c>
    </row>
    <row r="2127" spans="1:13" x14ac:dyDescent="0.25">
      <c r="A2127" s="1"/>
      <c r="B2127" s="3" t="s">
        <v>25</v>
      </c>
      <c r="C2127" s="3">
        <v>1128299</v>
      </c>
      <c r="D2127" s="4">
        <v>44402</v>
      </c>
      <c r="E2127" s="3" t="s">
        <v>26</v>
      </c>
      <c r="F2127" s="3" t="s">
        <v>80</v>
      </c>
      <c r="G2127" s="3" t="s">
        <v>81</v>
      </c>
      <c r="H2127" s="3" t="s">
        <v>16</v>
      </c>
      <c r="I2127" s="5">
        <v>0.60000000000000009</v>
      </c>
      <c r="J2127" s="6">
        <v>6000</v>
      </c>
      <c r="K2127" s="7">
        <f t="shared" si="16"/>
        <v>3600.0000000000005</v>
      </c>
      <c r="L2127" s="7">
        <f t="shared" si="17"/>
        <v>1440.0000000000002</v>
      </c>
      <c r="M2127" s="8">
        <v>0.4</v>
      </c>
    </row>
    <row r="2128" spans="1:13" x14ac:dyDescent="0.25">
      <c r="A2128" s="1"/>
      <c r="B2128" s="3" t="s">
        <v>25</v>
      </c>
      <c r="C2128" s="3">
        <v>1128299</v>
      </c>
      <c r="D2128" s="4">
        <v>44402</v>
      </c>
      <c r="E2128" s="3" t="s">
        <v>26</v>
      </c>
      <c r="F2128" s="3" t="s">
        <v>80</v>
      </c>
      <c r="G2128" s="3" t="s">
        <v>81</v>
      </c>
      <c r="H2128" s="3" t="s">
        <v>17</v>
      </c>
      <c r="I2128" s="5">
        <v>0.60000000000000009</v>
      </c>
      <c r="J2128" s="6">
        <v>5500</v>
      </c>
      <c r="K2128" s="7">
        <f t="shared" si="16"/>
        <v>3300.0000000000005</v>
      </c>
      <c r="L2128" s="7">
        <f t="shared" si="17"/>
        <v>1155</v>
      </c>
      <c r="M2128" s="8">
        <v>0.35</v>
      </c>
    </row>
    <row r="2129" spans="1:13" x14ac:dyDescent="0.25">
      <c r="A2129" s="1"/>
      <c r="B2129" s="3" t="s">
        <v>25</v>
      </c>
      <c r="C2129" s="3">
        <v>1128299</v>
      </c>
      <c r="D2129" s="4">
        <v>44402</v>
      </c>
      <c r="E2129" s="3" t="s">
        <v>26</v>
      </c>
      <c r="F2129" s="3" t="s">
        <v>80</v>
      </c>
      <c r="G2129" s="3" t="s">
        <v>81</v>
      </c>
      <c r="H2129" s="3" t="s">
        <v>18</v>
      </c>
      <c r="I2129" s="5">
        <v>0.55000000000000004</v>
      </c>
      <c r="J2129" s="6">
        <v>4500</v>
      </c>
      <c r="K2129" s="7">
        <f t="shared" si="16"/>
        <v>2475</v>
      </c>
      <c r="L2129" s="7">
        <f t="shared" si="17"/>
        <v>866.25</v>
      </c>
      <c r="M2129" s="8">
        <v>0.35</v>
      </c>
    </row>
    <row r="2130" spans="1:13" x14ac:dyDescent="0.25">
      <c r="A2130" s="1"/>
      <c r="B2130" s="3" t="s">
        <v>25</v>
      </c>
      <c r="C2130" s="3">
        <v>1128299</v>
      </c>
      <c r="D2130" s="4">
        <v>44402</v>
      </c>
      <c r="E2130" s="3" t="s">
        <v>26</v>
      </c>
      <c r="F2130" s="3" t="s">
        <v>80</v>
      </c>
      <c r="G2130" s="3" t="s">
        <v>81</v>
      </c>
      <c r="H2130" s="3" t="s">
        <v>19</v>
      </c>
      <c r="I2130" s="5">
        <v>0.60000000000000009</v>
      </c>
      <c r="J2130" s="6">
        <v>5000</v>
      </c>
      <c r="K2130" s="7">
        <f t="shared" si="16"/>
        <v>3000.0000000000005</v>
      </c>
      <c r="L2130" s="7">
        <f t="shared" si="17"/>
        <v>900.00000000000011</v>
      </c>
      <c r="M2130" s="8">
        <v>0.3</v>
      </c>
    </row>
    <row r="2131" spans="1:13" x14ac:dyDescent="0.25">
      <c r="A2131" s="1"/>
      <c r="B2131" s="3" t="s">
        <v>25</v>
      </c>
      <c r="C2131" s="3">
        <v>1128299</v>
      </c>
      <c r="D2131" s="4">
        <v>44402</v>
      </c>
      <c r="E2131" s="3" t="s">
        <v>26</v>
      </c>
      <c r="F2131" s="3" t="s">
        <v>80</v>
      </c>
      <c r="G2131" s="3" t="s">
        <v>81</v>
      </c>
      <c r="H2131" s="3" t="s">
        <v>20</v>
      </c>
      <c r="I2131" s="5">
        <v>0.75000000000000011</v>
      </c>
      <c r="J2131" s="6">
        <v>5000</v>
      </c>
      <c r="K2131" s="7">
        <f t="shared" si="16"/>
        <v>3750.0000000000005</v>
      </c>
      <c r="L2131" s="7">
        <f t="shared" si="17"/>
        <v>937.50000000000011</v>
      </c>
      <c r="M2131" s="8">
        <v>0.25</v>
      </c>
    </row>
    <row r="2132" spans="1:13" x14ac:dyDescent="0.25">
      <c r="A2132" s="1"/>
      <c r="B2132" s="3" t="s">
        <v>25</v>
      </c>
      <c r="C2132" s="3">
        <v>1128299</v>
      </c>
      <c r="D2132" s="4">
        <v>44434</v>
      </c>
      <c r="E2132" s="3" t="s">
        <v>26</v>
      </c>
      <c r="F2132" s="3" t="s">
        <v>80</v>
      </c>
      <c r="G2132" s="3" t="s">
        <v>81</v>
      </c>
      <c r="H2132" s="3" t="s">
        <v>15</v>
      </c>
      <c r="I2132" s="5">
        <v>0.60000000000000009</v>
      </c>
      <c r="J2132" s="6">
        <v>7000</v>
      </c>
      <c r="K2132" s="7">
        <f t="shared" si="16"/>
        <v>4200.0000000000009</v>
      </c>
      <c r="L2132" s="7">
        <f t="shared" si="17"/>
        <v>1470.0000000000002</v>
      </c>
      <c r="M2132" s="8">
        <v>0.35</v>
      </c>
    </row>
    <row r="2133" spans="1:13" x14ac:dyDescent="0.25">
      <c r="A2133" s="1"/>
      <c r="B2133" s="3" t="s">
        <v>25</v>
      </c>
      <c r="C2133" s="3">
        <v>1128299</v>
      </c>
      <c r="D2133" s="4">
        <v>44434</v>
      </c>
      <c r="E2133" s="3" t="s">
        <v>26</v>
      </c>
      <c r="F2133" s="3" t="s">
        <v>80</v>
      </c>
      <c r="G2133" s="3" t="s">
        <v>81</v>
      </c>
      <c r="H2133" s="3" t="s">
        <v>16</v>
      </c>
      <c r="I2133" s="5">
        <v>0.65000000000000013</v>
      </c>
      <c r="J2133" s="6">
        <v>6500</v>
      </c>
      <c r="K2133" s="7">
        <f t="shared" si="16"/>
        <v>4225.0000000000009</v>
      </c>
      <c r="L2133" s="7">
        <f t="shared" si="17"/>
        <v>1690.0000000000005</v>
      </c>
      <c r="M2133" s="8">
        <v>0.4</v>
      </c>
    </row>
    <row r="2134" spans="1:13" x14ac:dyDescent="0.25">
      <c r="A2134" s="1"/>
      <c r="B2134" s="3" t="s">
        <v>25</v>
      </c>
      <c r="C2134" s="3">
        <v>1128299</v>
      </c>
      <c r="D2134" s="4">
        <v>44434</v>
      </c>
      <c r="E2134" s="3" t="s">
        <v>26</v>
      </c>
      <c r="F2134" s="3" t="s">
        <v>80</v>
      </c>
      <c r="G2134" s="3" t="s">
        <v>81</v>
      </c>
      <c r="H2134" s="3" t="s">
        <v>17</v>
      </c>
      <c r="I2134" s="5">
        <v>0.60000000000000009</v>
      </c>
      <c r="J2134" s="6">
        <v>5250</v>
      </c>
      <c r="K2134" s="7">
        <f t="shared" si="16"/>
        <v>3150.0000000000005</v>
      </c>
      <c r="L2134" s="7">
        <f t="shared" si="17"/>
        <v>1102.5</v>
      </c>
      <c r="M2134" s="8">
        <v>0.35</v>
      </c>
    </row>
    <row r="2135" spans="1:13" x14ac:dyDescent="0.25">
      <c r="A2135" s="1"/>
      <c r="B2135" s="3" t="s">
        <v>25</v>
      </c>
      <c r="C2135" s="3">
        <v>1128299</v>
      </c>
      <c r="D2135" s="4">
        <v>44434</v>
      </c>
      <c r="E2135" s="3" t="s">
        <v>26</v>
      </c>
      <c r="F2135" s="3" t="s">
        <v>80</v>
      </c>
      <c r="G2135" s="3" t="s">
        <v>81</v>
      </c>
      <c r="H2135" s="3" t="s">
        <v>18</v>
      </c>
      <c r="I2135" s="5">
        <v>0.60000000000000009</v>
      </c>
      <c r="J2135" s="6">
        <v>4750</v>
      </c>
      <c r="K2135" s="7">
        <f t="shared" si="16"/>
        <v>2850.0000000000005</v>
      </c>
      <c r="L2135" s="7">
        <f t="shared" si="17"/>
        <v>997.50000000000011</v>
      </c>
      <c r="M2135" s="8">
        <v>0.35</v>
      </c>
    </row>
    <row r="2136" spans="1:13" x14ac:dyDescent="0.25">
      <c r="A2136" s="1"/>
      <c r="B2136" s="3" t="s">
        <v>25</v>
      </c>
      <c r="C2136" s="3">
        <v>1128299</v>
      </c>
      <c r="D2136" s="4">
        <v>44434</v>
      </c>
      <c r="E2136" s="3" t="s">
        <v>26</v>
      </c>
      <c r="F2136" s="3" t="s">
        <v>80</v>
      </c>
      <c r="G2136" s="3" t="s">
        <v>81</v>
      </c>
      <c r="H2136" s="3" t="s">
        <v>19</v>
      </c>
      <c r="I2136" s="5">
        <v>0.70000000000000007</v>
      </c>
      <c r="J2136" s="6">
        <v>4750</v>
      </c>
      <c r="K2136" s="7">
        <f t="shared" si="16"/>
        <v>3325.0000000000005</v>
      </c>
      <c r="L2136" s="7">
        <f t="shared" si="17"/>
        <v>997.50000000000011</v>
      </c>
      <c r="M2136" s="8">
        <v>0.3</v>
      </c>
    </row>
    <row r="2137" spans="1:13" x14ac:dyDescent="0.25">
      <c r="A2137" s="1"/>
      <c r="B2137" s="3" t="s">
        <v>25</v>
      </c>
      <c r="C2137" s="3">
        <v>1128299</v>
      </c>
      <c r="D2137" s="4">
        <v>44434</v>
      </c>
      <c r="E2137" s="3" t="s">
        <v>26</v>
      </c>
      <c r="F2137" s="3" t="s">
        <v>80</v>
      </c>
      <c r="G2137" s="3" t="s">
        <v>81</v>
      </c>
      <c r="H2137" s="3" t="s">
        <v>20</v>
      </c>
      <c r="I2137" s="5">
        <v>0.75000000000000011</v>
      </c>
      <c r="J2137" s="6">
        <v>4500</v>
      </c>
      <c r="K2137" s="7">
        <f t="shared" si="16"/>
        <v>3375.0000000000005</v>
      </c>
      <c r="L2137" s="7">
        <f t="shared" si="17"/>
        <v>843.75000000000011</v>
      </c>
      <c r="M2137" s="8">
        <v>0.25</v>
      </c>
    </row>
    <row r="2138" spans="1:13" x14ac:dyDescent="0.25">
      <c r="A2138" s="1"/>
      <c r="B2138" s="3" t="s">
        <v>25</v>
      </c>
      <c r="C2138" s="3">
        <v>1128299</v>
      </c>
      <c r="D2138" s="4">
        <v>44466</v>
      </c>
      <c r="E2138" s="3" t="s">
        <v>26</v>
      </c>
      <c r="F2138" s="3" t="s">
        <v>80</v>
      </c>
      <c r="G2138" s="3" t="s">
        <v>81</v>
      </c>
      <c r="H2138" s="3" t="s">
        <v>15</v>
      </c>
      <c r="I2138" s="5">
        <v>0.50000000000000011</v>
      </c>
      <c r="J2138" s="6">
        <v>6250</v>
      </c>
      <c r="K2138" s="7">
        <f t="shared" si="16"/>
        <v>3125.0000000000009</v>
      </c>
      <c r="L2138" s="7">
        <f t="shared" si="17"/>
        <v>1093.7500000000002</v>
      </c>
      <c r="M2138" s="8">
        <v>0.35</v>
      </c>
    </row>
    <row r="2139" spans="1:13" x14ac:dyDescent="0.25">
      <c r="A2139" s="1"/>
      <c r="B2139" s="3" t="s">
        <v>25</v>
      </c>
      <c r="C2139" s="3">
        <v>1128299</v>
      </c>
      <c r="D2139" s="4">
        <v>44466</v>
      </c>
      <c r="E2139" s="3" t="s">
        <v>26</v>
      </c>
      <c r="F2139" s="3" t="s">
        <v>80</v>
      </c>
      <c r="G2139" s="3" t="s">
        <v>81</v>
      </c>
      <c r="H2139" s="3" t="s">
        <v>16</v>
      </c>
      <c r="I2139" s="5">
        <v>0.55000000000000016</v>
      </c>
      <c r="J2139" s="6">
        <v>6250</v>
      </c>
      <c r="K2139" s="7">
        <f t="shared" si="16"/>
        <v>3437.5000000000009</v>
      </c>
      <c r="L2139" s="7">
        <f t="shared" si="17"/>
        <v>1375.0000000000005</v>
      </c>
      <c r="M2139" s="8">
        <v>0.4</v>
      </c>
    </row>
    <row r="2140" spans="1:13" x14ac:dyDescent="0.25">
      <c r="A2140" s="1"/>
      <c r="B2140" s="3" t="s">
        <v>25</v>
      </c>
      <c r="C2140" s="3">
        <v>1128299</v>
      </c>
      <c r="D2140" s="4">
        <v>44466</v>
      </c>
      <c r="E2140" s="3" t="s">
        <v>26</v>
      </c>
      <c r="F2140" s="3" t="s">
        <v>80</v>
      </c>
      <c r="G2140" s="3" t="s">
        <v>81</v>
      </c>
      <c r="H2140" s="3" t="s">
        <v>17</v>
      </c>
      <c r="I2140" s="5">
        <v>0.50000000000000011</v>
      </c>
      <c r="J2140" s="6">
        <v>4750</v>
      </c>
      <c r="K2140" s="7">
        <f t="shared" si="16"/>
        <v>2375.0000000000005</v>
      </c>
      <c r="L2140" s="7">
        <f t="shared" si="17"/>
        <v>831.25000000000011</v>
      </c>
      <c r="M2140" s="8">
        <v>0.35</v>
      </c>
    </row>
    <row r="2141" spans="1:13" x14ac:dyDescent="0.25">
      <c r="A2141" s="1"/>
      <c r="B2141" s="3" t="s">
        <v>25</v>
      </c>
      <c r="C2141" s="3">
        <v>1128299</v>
      </c>
      <c r="D2141" s="4">
        <v>44466</v>
      </c>
      <c r="E2141" s="3" t="s">
        <v>26</v>
      </c>
      <c r="F2141" s="3" t="s">
        <v>80</v>
      </c>
      <c r="G2141" s="3" t="s">
        <v>81</v>
      </c>
      <c r="H2141" s="3" t="s">
        <v>18</v>
      </c>
      <c r="I2141" s="5">
        <v>0.50000000000000011</v>
      </c>
      <c r="J2141" s="6">
        <v>4250</v>
      </c>
      <c r="K2141" s="7">
        <f t="shared" si="16"/>
        <v>2125.0000000000005</v>
      </c>
      <c r="L2141" s="7">
        <f t="shared" si="17"/>
        <v>743.75000000000011</v>
      </c>
      <c r="M2141" s="8">
        <v>0.35</v>
      </c>
    </row>
    <row r="2142" spans="1:13" x14ac:dyDescent="0.25">
      <c r="A2142" s="1"/>
      <c r="B2142" s="3" t="s">
        <v>25</v>
      </c>
      <c r="C2142" s="3">
        <v>1128299</v>
      </c>
      <c r="D2142" s="4">
        <v>44466</v>
      </c>
      <c r="E2142" s="3" t="s">
        <v>26</v>
      </c>
      <c r="F2142" s="3" t="s">
        <v>80</v>
      </c>
      <c r="G2142" s="3" t="s">
        <v>81</v>
      </c>
      <c r="H2142" s="3" t="s">
        <v>19</v>
      </c>
      <c r="I2142" s="5">
        <v>0.60000000000000009</v>
      </c>
      <c r="J2142" s="6">
        <v>4250</v>
      </c>
      <c r="K2142" s="7">
        <f t="shared" si="16"/>
        <v>2550.0000000000005</v>
      </c>
      <c r="L2142" s="7">
        <f t="shared" si="17"/>
        <v>765.00000000000011</v>
      </c>
      <c r="M2142" s="8">
        <v>0.3</v>
      </c>
    </row>
    <row r="2143" spans="1:13" x14ac:dyDescent="0.25">
      <c r="A2143" s="1"/>
      <c r="B2143" s="3" t="s">
        <v>25</v>
      </c>
      <c r="C2143" s="3">
        <v>1128299</v>
      </c>
      <c r="D2143" s="4">
        <v>44466</v>
      </c>
      <c r="E2143" s="3" t="s">
        <v>26</v>
      </c>
      <c r="F2143" s="3" t="s">
        <v>80</v>
      </c>
      <c r="G2143" s="3" t="s">
        <v>81</v>
      </c>
      <c r="H2143" s="3" t="s">
        <v>20</v>
      </c>
      <c r="I2143" s="5">
        <v>0.65000000000000013</v>
      </c>
      <c r="J2143" s="6">
        <v>4750</v>
      </c>
      <c r="K2143" s="7">
        <f t="shared" si="16"/>
        <v>3087.5000000000005</v>
      </c>
      <c r="L2143" s="7">
        <f t="shared" si="17"/>
        <v>771.87500000000011</v>
      </c>
      <c r="M2143" s="8">
        <v>0.25</v>
      </c>
    </row>
    <row r="2144" spans="1:13" x14ac:dyDescent="0.25">
      <c r="A2144" s="1"/>
      <c r="B2144" s="3" t="s">
        <v>25</v>
      </c>
      <c r="C2144" s="3">
        <v>1128299</v>
      </c>
      <c r="D2144" s="4">
        <v>44495</v>
      </c>
      <c r="E2144" s="3" t="s">
        <v>26</v>
      </c>
      <c r="F2144" s="3" t="s">
        <v>80</v>
      </c>
      <c r="G2144" s="3" t="s">
        <v>81</v>
      </c>
      <c r="H2144" s="3" t="s">
        <v>15</v>
      </c>
      <c r="I2144" s="5">
        <v>0.50000000000000011</v>
      </c>
      <c r="J2144" s="6">
        <v>5500</v>
      </c>
      <c r="K2144" s="7">
        <f t="shared" si="16"/>
        <v>2750.0000000000005</v>
      </c>
      <c r="L2144" s="7">
        <f t="shared" si="17"/>
        <v>962.50000000000011</v>
      </c>
      <c r="M2144" s="8">
        <v>0.35</v>
      </c>
    </row>
    <row r="2145" spans="1:13" x14ac:dyDescent="0.25">
      <c r="A2145" s="1"/>
      <c r="B2145" s="3" t="s">
        <v>25</v>
      </c>
      <c r="C2145" s="3">
        <v>1128299</v>
      </c>
      <c r="D2145" s="4">
        <v>44495</v>
      </c>
      <c r="E2145" s="3" t="s">
        <v>26</v>
      </c>
      <c r="F2145" s="3" t="s">
        <v>80</v>
      </c>
      <c r="G2145" s="3" t="s">
        <v>81</v>
      </c>
      <c r="H2145" s="3" t="s">
        <v>16</v>
      </c>
      <c r="I2145" s="5">
        <v>0.55000000000000016</v>
      </c>
      <c r="J2145" s="6">
        <v>5500</v>
      </c>
      <c r="K2145" s="7">
        <f t="shared" si="16"/>
        <v>3025.0000000000009</v>
      </c>
      <c r="L2145" s="7">
        <f t="shared" si="17"/>
        <v>1210.0000000000005</v>
      </c>
      <c r="M2145" s="8">
        <v>0.4</v>
      </c>
    </row>
    <row r="2146" spans="1:13" x14ac:dyDescent="0.25">
      <c r="A2146" s="1"/>
      <c r="B2146" s="3" t="s">
        <v>25</v>
      </c>
      <c r="C2146" s="3">
        <v>1128299</v>
      </c>
      <c r="D2146" s="4">
        <v>44495</v>
      </c>
      <c r="E2146" s="3" t="s">
        <v>26</v>
      </c>
      <c r="F2146" s="3" t="s">
        <v>80</v>
      </c>
      <c r="G2146" s="3" t="s">
        <v>81</v>
      </c>
      <c r="H2146" s="3" t="s">
        <v>17</v>
      </c>
      <c r="I2146" s="5">
        <v>0.50000000000000011</v>
      </c>
      <c r="J2146" s="6">
        <v>3750</v>
      </c>
      <c r="K2146" s="7">
        <f t="shared" si="16"/>
        <v>1875.0000000000005</v>
      </c>
      <c r="L2146" s="7">
        <f t="shared" si="17"/>
        <v>656.25000000000011</v>
      </c>
      <c r="M2146" s="8">
        <v>0.35</v>
      </c>
    </row>
    <row r="2147" spans="1:13" x14ac:dyDescent="0.25">
      <c r="A2147" s="1"/>
      <c r="B2147" s="3" t="s">
        <v>25</v>
      </c>
      <c r="C2147" s="3">
        <v>1128299</v>
      </c>
      <c r="D2147" s="4">
        <v>44495</v>
      </c>
      <c r="E2147" s="3" t="s">
        <v>26</v>
      </c>
      <c r="F2147" s="3" t="s">
        <v>80</v>
      </c>
      <c r="G2147" s="3" t="s">
        <v>81</v>
      </c>
      <c r="H2147" s="3" t="s">
        <v>18</v>
      </c>
      <c r="I2147" s="5">
        <v>0.50000000000000011</v>
      </c>
      <c r="J2147" s="6">
        <v>3500</v>
      </c>
      <c r="K2147" s="7">
        <f t="shared" si="16"/>
        <v>1750.0000000000005</v>
      </c>
      <c r="L2147" s="7">
        <f t="shared" si="17"/>
        <v>612.50000000000011</v>
      </c>
      <c r="M2147" s="8">
        <v>0.35</v>
      </c>
    </row>
    <row r="2148" spans="1:13" x14ac:dyDescent="0.25">
      <c r="A2148" s="1"/>
      <c r="B2148" s="3" t="s">
        <v>25</v>
      </c>
      <c r="C2148" s="3">
        <v>1128299</v>
      </c>
      <c r="D2148" s="4">
        <v>44495</v>
      </c>
      <c r="E2148" s="3" t="s">
        <v>26</v>
      </c>
      <c r="F2148" s="3" t="s">
        <v>80</v>
      </c>
      <c r="G2148" s="3" t="s">
        <v>81</v>
      </c>
      <c r="H2148" s="3" t="s">
        <v>19</v>
      </c>
      <c r="I2148" s="5">
        <v>0.60000000000000009</v>
      </c>
      <c r="J2148" s="6">
        <v>3250</v>
      </c>
      <c r="K2148" s="7">
        <f t="shared" si="16"/>
        <v>1950.0000000000002</v>
      </c>
      <c r="L2148" s="7">
        <f t="shared" si="17"/>
        <v>585</v>
      </c>
      <c r="M2148" s="8">
        <v>0.3</v>
      </c>
    </row>
    <row r="2149" spans="1:13" x14ac:dyDescent="0.25">
      <c r="A2149" s="1"/>
      <c r="B2149" s="3" t="s">
        <v>25</v>
      </c>
      <c r="C2149" s="3">
        <v>1128299</v>
      </c>
      <c r="D2149" s="4">
        <v>44495</v>
      </c>
      <c r="E2149" s="3" t="s">
        <v>26</v>
      </c>
      <c r="F2149" s="3" t="s">
        <v>80</v>
      </c>
      <c r="G2149" s="3" t="s">
        <v>81</v>
      </c>
      <c r="H2149" s="3" t="s">
        <v>20</v>
      </c>
      <c r="I2149" s="5">
        <v>0.75000000000000011</v>
      </c>
      <c r="J2149" s="6">
        <v>3750</v>
      </c>
      <c r="K2149" s="7">
        <f t="shared" si="16"/>
        <v>2812.5000000000005</v>
      </c>
      <c r="L2149" s="7">
        <f t="shared" si="17"/>
        <v>703.12500000000011</v>
      </c>
      <c r="M2149" s="8">
        <v>0.25</v>
      </c>
    </row>
    <row r="2150" spans="1:13" x14ac:dyDescent="0.25">
      <c r="A2150" s="1"/>
      <c r="B2150" s="3" t="s">
        <v>25</v>
      </c>
      <c r="C2150" s="3">
        <v>1128299</v>
      </c>
      <c r="D2150" s="4">
        <v>44526</v>
      </c>
      <c r="E2150" s="3" t="s">
        <v>26</v>
      </c>
      <c r="F2150" s="3" t="s">
        <v>80</v>
      </c>
      <c r="G2150" s="3" t="s">
        <v>81</v>
      </c>
      <c r="H2150" s="3" t="s">
        <v>15</v>
      </c>
      <c r="I2150" s="5">
        <v>0.60000000000000009</v>
      </c>
      <c r="J2150" s="6">
        <v>5500</v>
      </c>
      <c r="K2150" s="7">
        <f t="shared" si="16"/>
        <v>3300.0000000000005</v>
      </c>
      <c r="L2150" s="7">
        <f t="shared" si="17"/>
        <v>1155</v>
      </c>
      <c r="M2150" s="8">
        <v>0.35</v>
      </c>
    </row>
    <row r="2151" spans="1:13" x14ac:dyDescent="0.25">
      <c r="A2151" s="1"/>
      <c r="B2151" s="3" t="s">
        <v>25</v>
      </c>
      <c r="C2151" s="3">
        <v>1128299</v>
      </c>
      <c r="D2151" s="4">
        <v>44526</v>
      </c>
      <c r="E2151" s="3" t="s">
        <v>26</v>
      </c>
      <c r="F2151" s="3" t="s">
        <v>80</v>
      </c>
      <c r="G2151" s="3" t="s">
        <v>81</v>
      </c>
      <c r="H2151" s="3" t="s">
        <v>16</v>
      </c>
      <c r="I2151" s="5">
        <v>0.65000000000000013</v>
      </c>
      <c r="J2151" s="6">
        <v>6000</v>
      </c>
      <c r="K2151" s="7">
        <f t="shared" si="16"/>
        <v>3900.0000000000009</v>
      </c>
      <c r="L2151" s="7">
        <f t="shared" si="17"/>
        <v>1560.0000000000005</v>
      </c>
      <c r="M2151" s="8">
        <v>0.4</v>
      </c>
    </row>
    <row r="2152" spans="1:13" x14ac:dyDescent="0.25">
      <c r="A2152" s="1"/>
      <c r="B2152" s="3" t="s">
        <v>25</v>
      </c>
      <c r="C2152" s="3">
        <v>1128299</v>
      </c>
      <c r="D2152" s="4">
        <v>44526</v>
      </c>
      <c r="E2152" s="3" t="s">
        <v>26</v>
      </c>
      <c r="F2152" s="3" t="s">
        <v>80</v>
      </c>
      <c r="G2152" s="3" t="s">
        <v>81</v>
      </c>
      <c r="H2152" s="3" t="s">
        <v>17</v>
      </c>
      <c r="I2152" s="5">
        <v>0.60000000000000009</v>
      </c>
      <c r="J2152" s="6">
        <v>4500</v>
      </c>
      <c r="K2152" s="7">
        <f t="shared" si="16"/>
        <v>2700.0000000000005</v>
      </c>
      <c r="L2152" s="7">
        <f t="shared" si="17"/>
        <v>945.00000000000011</v>
      </c>
      <c r="M2152" s="8">
        <v>0.35</v>
      </c>
    </row>
    <row r="2153" spans="1:13" x14ac:dyDescent="0.25">
      <c r="A2153" s="1"/>
      <c r="B2153" s="3" t="s">
        <v>25</v>
      </c>
      <c r="C2153" s="3">
        <v>1128299</v>
      </c>
      <c r="D2153" s="4">
        <v>44526</v>
      </c>
      <c r="E2153" s="3" t="s">
        <v>26</v>
      </c>
      <c r="F2153" s="3" t="s">
        <v>80</v>
      </c>
      <c r="G2153" s="3" t="s">
        <v>81</v>
      </c>
      <c r="H2153" s="3" t="s">
        <v>18</v>
      </c>
      <c r="I2153" s="5">
        <v>0.60000000000000009</v>
      </c>
      <c r="J2153" s="6">
        <v>4250</v>
      </c>
      <c r="K2153" s="7">
        <f t="shared" si="16"/>
        <v>2550.0000000000005</v>
      </c>
      <c r="L2153" s="7">
        <f t="shared" si="17"/>
        <v>892.50000000000011</v>
      </c>
      <c r="M2153" s="8">
        <v>0.35</v>
      </c>
    </row>
    <row r="2154" spans="1:13" x14ac:dyDescent="0.25">
      <c r="A2154" s="1"/>
      <c r="B2154" s="3" t="s">
        <v>25</v>
      </c>
      <c r="C2154" s="3">
        <v>1128299</v>
      </c>
      <c r="D2154" s="4">
        <v>44526</v>
      </c>
      <c r="E2154" s="3" t="s">
        <v>26</v>
      </c>
      <c r="F2154" s="3" t="s">
        <v>80</v>
      </c>
      <c r="G2154" s="3" t="s">
        <v>81</v>
      </c>
      <c r="H2154" s="3" t="s">
        <v>19</v>
      </c>
      <c r="I2154" s="5">
        <v>0.70000000000000007</v>
      </c>
      <c r="J2154" s="6">
        <v>3750</v>
      </c>
      <c r="K2154" s="7">
        <f t="shared" si="16"/>
        <v>2625.0000000000005</v>
      </c>
      <c r="L2154" s="7">
        <f t="shared" si="17"/>
        <v>787.50000000000011</v>
      </c>
      <c r="M2154" s="8">
        <v>0.3</v>
      </c>
    </row>
    <row r="2155" spans="1:13" x14ac:dyDescent="0.25">
      <c r="A2155" s="1"/>
      <c r="B2155" s="3" t="s">
        <v>25</v>
      </c>
      <c r="C2155" s="3">
        <v>1128299</v>
      </c>
      <c r="D2155" s="4">
        <v>44526</v>
      </c>
      <c r="E2155" s="3" t="s">
        <v>26</v>
      </c>
      <c r="F2155" s="3" t="s">
        <v>80</v>
      </c>
      <c r="G2155" s="3" t="s">
        <v>81</v>
      </c>
      <c r="H2155" s="3" t="s">
        <v>20</v>
      </c>
      <c r="I2155" s="5">
        <v>0.75000000000000011</v>
      </c>
      <c r="J2155" s="6">
        <v>5000</v>
      </c>
      <c r="K2155" s="7">
        <f t="shared" si="16"/>
        <v>3750.0000000000005</v>
      </c>
      <c r="L2155" s="7">
        <f t="shared" si="17"/>
        <v>937.50000000000011</v>
      </c>
      <c r="M2155" s="8">
        <v>0.25</v>
      </c>
    </row>
    <row r="2156" spans="1:13" x14ac:dyDescent="0.25">
      <c r="A2156" s="1"/>
      <c r="B2156" s="3" t="s">
        <v>25</v>
      </c>
      <c r="C2156" s="3">
        <v>1128299</v>
      </c>
      <c r="D2156" s="4">
        <v>44555</v>
      </c>
      <c r="E2156" s="3" t="s">
        <v>26</v>
      </c>
      <c r="F2156" s="3" t="s">
        <v>80</v>
      </c>
      <c r="G2156" s="3" t="s">
        <v>81</v>
      </c>
      <c r="H2156" s="3" t="s">
        <v>15</v>
      </c>
      <c r="I2156" s="5">
        <v>0.60000000000000009</v>
      </c>
      <c r="J2156" s="6">
        <v>7000</v>
      </c>
      <c r="K2156" s="7">
        <f t="shared" si="16"/>
        <v>4200.0000000000009</v>
      </c>
      <c r="L2156" s="7">
        <f t="shared" si="17"/>
        <v>1470.0000000000002</v>
      </c>
      <c r="M2156" s="8">
        <v>0.35</v>
      </c>
    </row>
    <row r="2157" spans="1:13" x14ac:dyDescent="0.25">
      <c r="A2157" s="1"/>
      <c r="B2157" s="3" t="s">
        <v>25</v>
      </c>
      <c r="C2157" s="3">
        <v>1128299</v>
      </c>
      <c r="D2157" s="4">
        <v>44555</v>
      </c>
      <c r="E2157" s="3" t="s">
        <v>26</v>
      </c>
      <c r="F2157" s="3" t="s">
        <v>80</v>
      </c>
      <c r="G2157" s="3" t="s">
        <v>81</v>
      </c>
      <c r="H2157" s="3" t="s">
        <v>16</v>
      </c>
      <c r="I2157" s="5">
        <v>0.65000000000000013</v>
      </c>
      <c r="J2157" s="6">
        <v>7000</v>
      </c>
      <c r="K2157" s="7">
        <f t="shared" si="16"/>
        <v>4550.0000000000009</v>
      </c>
      <c r="L2157" s="7">
        <f t="shared" si="17"/>
        <v>1820.0000000000005</v>
      </c>
      <c r="M2157" s="8">
        <v>0.4</v>
      </c>
    </row>
    <row r="2158" spans="1:13" x14ac:dyDescent="0.25">
      <c r="A2158" s="1"/>
      <c r="B2158" s="3" t="s">
        <v>25</v>
      </c>
      <c r="C2158" s="3">
        <v>1128299</v>
      </c>
      <c r="D2158" s="4">
        <v>44555</v>
      </c>
      <c r="E2158" s="3" t="s">
        <v>26</v>
      </c>
      <c r="F2158" s="3" t="s">
        <v>80</v>
      </c>
      <c r="G2158" s="3" t="s">
        <v>81</v>
      </c>
      <c r="H2158" s="3" t="s">
        <v>17</v>
      </c>
      <c r="I2158" s="5">
        <v>0.60000000000000009</v>
      </c>
      <c r="J2158" s="6">
        <v>5000</v>
      </c>
      <c r="K2158" s="7">
        <f t="shared" si="16"/>
        <v>3000.0000000000005</v>
      </c>
      <c r="L2158" s="7">
        <f t="shared" si="17"/>
        <v>1050</v>
      </c>
      <c r="M2158" s="8">
        <v>0.35</v>
      </c>
    </row>
    <row r="2159" spans="1:13" x14ac:dyDescent="0.25">
      <c r="A2159" s="1"/>
      <c r="B2159" s="3" t="s">
        <v>25</v>
      </c>
      <c r="C2159" s="3">
        <v>1128299</v>
      </c>
      <c r="D2159" s="4">
        <v>44555</v>
      </c>
      <c r="E2159" s="3" t="s">
        <v>26</v>
      </c>
      <c r="F2159" s="3" t="s">
        <v>80</v>
      </c>
      <c r="G2159" s="3" t="s">
        <v>81</v>
      </c>
      <c r="H2159" s="3" t="s">
        <v>18</v>
      </c>
      <c r="I2159" s="5">
        <v>0.60000000000000009</v>
      </c>
      <c r="J2159" s="6">
        <v>5000</v>
      </c>
      <c r="K2159" s="7">
        <f t="shared" si="16"/>
        <v>3000.0000000000005</v>
      </c>
      <c r="L2159" s="7">
        <f t="shared" si="17"/>
        <v>1050</v>
      </c>
      <c r="M2159" s="8">
        <v>0.35</v>
      </c>
    </row>
    <row r="2160" spans="1:13" x14ac:dyDescent="0.25">
      <c r="A2160" s="1"/>
      <c r="B2160" s="3" t="s">
        <v>25</v>
      </c>
      <c r="C2160" s="3">
        <v>1128299</v>
      </c>
      <c r="D2160" s="4">
        <v>44555</v>
      </c>
      <c r="E2160" s="3" t="s">
        <v>26</v>
      </c>
      <c r="F2160" s="3" t="s">
        <v>80</v>
      </c>
      <c r="G2160" s="3" t="s">
        <v>81</v>
      </c>
      <c r="H2160" s="3" t="s">
        <v>19</v>
      </c>
      <c r="I2160" s="5">
        <v>0.70000000000000007</v>
      </c>
      <c r="J2160" s="6">
        <v>4250</v>
      </c>
      <c r="K2160" s="7">
        <f t="shared" si="16"/>
        <v>2975.0000000000005</v>
      </c>
      <c r="L2160" s="7">
        <f t="shared" si="17"/>
        <v>892.50000000000011</v>
      </c>
      <c r="M2160" s="8">
        <v>0.3</v>
      </c>
    </row>
    <row r="2161" spans="1:13" x14ac:dyDescent="0.25">
      <c r="A2161" s="1"/>
      <c r="B2161" s="3" t="s">
        <v>25</v>
      </c>
      <c r="C2161" s="3">
        <v>1128299</v>
      </c>
      <c r="D2161" s="4">
        <v>44555</v>
      </c>
      <c r="E2161" s="3" t="s">
        <v>26</v>
      </c>
      <c r="F2161" s="3" t="s">
        <v>80</v>
      </c>
      <c r="G2161" s="3" t="s">
        <v>81</v>
      </c>
      <c r="H2161" s="3" t="s">
        <v>20</v>
      </c>
      <c r="I2161" s="5">
        <v>0.75000000000000011</v>
      </c>
      <c r="J2161" s="6">
        <v>5250</v>
      </c>
      <c r="K2161" s="7">
        <f t="shared" si="16"/>
        <v>3937.5000000000005</v>
      </c>
      <c r="L2161" s="7">
        <f t="shared" si="17"/>
        <v>984.37500000000011</v>
      </c>
      <c r="M2161" s="8">
        <v>0.25</v>
      </c>
    </row>
    <row r="2162" spans="1:13" x14ac:dyDescent="0.25">
      <c r="A2162" s="1" t="s">
        <v>37</v>
      </c>
      <c r="B2162" s="3" t="s">
        <v>25</v>
      </c>
      <c r="C2162" s="3">
        <v>1128299</v>
      </c>
      <c r="D2162" s="4">
        <v>44209</v>
      </c>
      <c r="E2162" s="3" t="s">
        <v>26</v>
      </c>
      <c r="F2162" s="3" t="s">
        <v>82</v>
      </c>
      <c r="G2162" s="3" t="s">
        <v>83</v>
      </c>
      <c r="H2162" s="3" t="s">
        <v>15</v>
      </c>
      <c r="I2162" s="5">
        <v>0.29999999999999993</v>
      </c>
      <c r="J2162" s="6">
        <v>4500</v>
      </c>
      <c r="K2162" s="7">
        <f t="shared" si="16"/>
        <v>1349.9999999999998</v>
      </c>
      <c r="L2162" s="7">
        <f t="shared" si="17"/>
        <v>539.99999999999989</v>
      </c>
      <c r="M2162" s="8">
        <v>0.4</v>
      </c>
    </row>
    <row r="2163" spans="1:13" x14ac:dyDescent="0.25">
      <c r="A2163" s="1"/>
      <c r="B2163" s="3" t="s">
        <v>25</v>
      </c>
      <c r="C2163" s="3">
        <v>1128299</v>
      </c>
      <c r="D2163" s="4">
        <v>44209</v>
      </c>
      <c r="E2163" s="3" t="s">
        <v>26</v>
      </c>
      <c r="F2163" s="3" t="s">
        <v>82</v>
      </c>
      <c r="G2163" s="3" t="s">
        <v>83</v>
      </c>
      <c r="H2163" s="3" t="s">
        <v>16</v>
      </c>
      <c r="I2163" s="5">
        <v>0.4</v>
      </c>
      <c r="J2163" s="6">
        <v>4500</v>
      </c>
      <c r="K2163" s="7">
        <f t="shared" si="16"/>
        <v>1800</v>
      </c>
      <c r="L2163" s="7">
        <f t="shared" si="17"/>
        <v>720</v>
      </c>
      <c r="M2163" s="8">
        <v>0.4</v>
      </c>
    </row>
    <row r="2164" spans="1:13" x14ac:dyDescent="0.25">
      <c r="A2164" s="1"/>
      <c r="B2164" s="3" t="s">
        <v>25</v>
      </c>
      <c r="C2164" s="3">
        <v>1128299</v>
      </c>
      <c r="D2164" s="4">
        <v>44209</v>
      </c>
      <c r="E2164" s="3" t="s">
        <v>26</v>
      </c>
      <c r="F2164" s="3" t="s">
        <v>82</v>
      </c>
      <c r="G2164" s="3" t="s">
        <v>83</v>
      </c>
      <c r="H2164" s="3" t="s">
        <v>17</v>
      </c>
      <c r="I2164" s="5">
        <v>0.4</v>
      </c>
      <c r="J2164" s="6">
        <v>4500</v>
      </c>
      <c r="K2164" s="7">
        <f t="shared" si="16"/>
        <v>1800</v>
      </c>
      <c r="L2164" s="7">
        <f t="shared" si="17"/>
        <v>630</v>
      </c>
      <c r="M2164" s="8">
        <v>0.35</v>
      </c>
    </row>
    <row r="2165" spans="1:13" x14ac:dyDescent="0.25">
      <c r="A2165" s="1"/>
      <c r="B2165" s="3" t="s">
        <v>25</v>
      </c>
      <c r="C2165" s="3">
        <v>1128299</v>
      </c>
      <c r="D2165" s="4">
        <v>44209</v>
      </c>
      <c r="E2165" s="3" t="s">
        <v>26</v>
      </c>
      <c r="F2165" s="3" t="s">
        <v>82</v>
      </c>
      <c r="G2165" s="3" t="s">
        <v>83</v>
      </c>
      <c r="H2165" s="3" t="s">
        <v>18</v>
      </c>
      <c r="I2165" s="5">
        <v>0.4</v>
      </c>
      <c r="J2165" s="6">
        <v>3000</v>
      </c>
      <c r="K2165" s="7">
        <f t="shared" si="16"/>
        <v>1200</v>
      </c>
      <c r="L2165" s="7">
        <f t="shared" si="17"/>
        <v>480</v>
      </c>
      <c r="M2165" s="8">
        <v>0.4</v>
      </c>
    </row>
    <row r="2166" spans="1:13" x14ac:dyDescent="0.25">
      <c r="A2166" s="1"/>
      <c r="B2166" s="3" t="s">
        <v>25</v>
      </c>
      <c r="C2166" s="3">
        <v>1128299</v>
      </c>
      <c r="D2166" s="4">
        <v>44209</v>
      </c>
      <c r="E2166" s="3" t="s">
        <v>26</v>
      </c>
      <c r="F2166" s="3" t="s">
        <v>82</v>
      </c>
      <c r="G2166" s="3" t="s">
        <v>83</v>
      </c>
      <c r="H2166" s="3" t="s">
        <v>19</v>
      </c>
      <c r="I2166" s="5">
        <v>0.45000000000000012</v>
      </c>
      <c r="J2166" s="6">
        <v>2500</v>
      </c>
      <c r="K2166" s="7">
        <f t="shared" si="16"/>
        <v>1125.0000000000002</v>
      </c>
      <c r="L2166" s="7">
        <f t="shared" si="17"/>
        <v>393.75000000000006</v>
      </c>
      <c r="M2166" s="8">
        <v>0.35</v>
      </c>
    </row>
    <row r="2167" spans="1:13" x14ac:dyDescent="0.25">
      <c r="A2167" s="1"/>
      <c r="B2167" s="3" t="s">
        <v>25</v>
      </c>
      <c r="C2167" s="3">
        <v>1128299</v>
      </c>
      <c r="D2167" s="4">
        <v>44209</v>
      </c>
      <c r="E2167" s="3" t="s">
        <v>26</v>
      </c>
      <c r="F2167" s="3" t="s">
        <v>82</v>
      </c>
      <c r="G2167" s="3" t="s">
        <v>83</v>
      </c>
      <c r="H2167" s="3" t="s">
        <v>20</v>
      </c>
      <c r="I2167" s="5">
        <v>0.4</v>
      </c>
      <c r="J2167" s="6">
        <v>4500</v>
      </c>
      <c r="K2167" s="7">
        <f t="shared" si="16"/>
        <v>1800</v>
      </c>
      <c r="L2167" s="7">
        <f t="shared" si="17"/>
        <v>450</v>
      </c>
      <c r="M2167" s="8">
        <v>0.25</v>
      </c>
    </row>
    <row r="2168" spans="1:13" x14ac:dyDescent="0.25">
      <c r="A2168" s="1"/>
      <c r="B2168" s="3" t="s">
        <v>25</v>
      </c>
      <c r="C2168" s="3">
        <v>1128299</v>
      </c>
      <c r="D2168" s="4">
        <v>44240</v>
      </c>
      <c r="E2168" s="3" t="s">
        <v>26</v>
      </c>
      <c r="F2168" s="3" t="s">
        <v>82</v>
      </c>
      <c r="G2168" s="3" t="s">
        <v>83</v>
      </c>
      <c r="H2168" s="3" t="s">
        <v>15</v>
      </c>
      <c r="I2168" s="5">
        <v>0.29999999999999993</v>
      </c>
      <c r="J2168" s="6">
        <v>5000</v>
      </c>
      <c r="K2168" s="7">
        <f t="shared" si="16"/>
        <v>1499.9999999999998</v>
      </c>
      <c r="L2168" s="7">
        <f t="shared" si="17"/>
        <v>599.99999999999989</v>
      </c>
      <c r="M2168" s="8">
        <v>0.4</v>
      </c>
    </row>
    <row r="2169" spans="1:13" x14ac:dyDescent="0.25">
      <c r="A2169" s="1"/>
      <c r="B2169" s="3" t="s">
        <v>25</v>
      </c>
      <c r="C2169" s="3">
        <v>1128299</v>
      </c>
      <c r="D2169" s="4">
        <v>44240</v>
      </c>
      <c r="E2169" s="3" t="s">
        <v>26</v>
      </c>
      <c r="F2169" s="3" t="s">
        <v>82</v>
      </c>
      <c r="G2169" s="3" t="s">
        <v>83</v>
      </c>
      <c r="H2169" s="3" t="s">
        <v>16</v>
      </c>
      <c r="I2169" s="5">
        <v>0.4</v>
      </c>
      <c r="J2169" s="6">
        <v>4000</v>
      </c>
      <c r="K2169" s="7">
        <f t="shared" si="16"/>
        <v>1600</v>
      </c>
      <c r="L2169" s="7">
        <f t="shared" si="17"/>
        <v>640</v>
      </c>
      <c r="M2169" s="8">
        <v>0.4</v>
      </c>
    </row>
    <row r="2170" spans="1:13" x14ac:dyDescent="0.25">
      <c r="A2170" s="1"/>
      <c r="B2170" s="3" t="s">
        <v>25</v>
      </c>
      <c r="C2170" s="3">
        <v>1128299</v>
      </c>
      <c r="D2170" s="4">
        <v>44240</v>
      </c>
      <c r="E2170" s="3" t="s">
        <v>26</v>
      </c>
      <c r="F2170" s="3" t="s">
        <v>82</v>
      </c>
      <c r="G2170" s="3" t="s">
        <v>83</v>
      </c>
      <c r="H2170" s="3" t="s">
        <v>17</v>
      </c>
      <c r="I2170" s="5">
        <v>0.4</v>
      </c>
      <c r="J2170" s="6">
        <v>4000</v>
      </c>
      <c r="K2170" s="7">
        <f t="shared" si="16"/>
        <v>1600</v>
      </c>
      <c r="L2170" s="7">
        <f t="shared" si="17"/>
        <v>560</v>
      </c>
      <c r="M2170" s="8">
        <v>0.35</v>
      </c>
    </row>
    <row r="2171" spans="1:13" x14ac:dyDescent="0.25">
      <c r="A2171" s="1"/>
      <c r="B2171" s="3" t="s">
        <v>25</v>
      </c>
      <c r="C2171" s="3">
        <v>1128299</v>
      </c>
      <c r="D2171" s="4">
        <v>44240</v>
      </c>
      <c r="E2171" s="3" t="s">
        <v>26</v>
      </c>
      <c r="F2171" s="3" t="s">
        <v>82</v>
      </c>
      <c r="G2171" s="3" t="s">
        <v>83</v>
      </c>
      <c r="H2171" s="3" t="s">
        <v>18</v>
      </c>
      <c r="I2171" s="5">
        <v>0.4</v>
      </c>
      <c r="J2171" s="6">
        <v>2500</v>
      </c>
      <c r="K2171" s="7">
        <f t="shared" si="16"/>
        <v>1000</v>
      </c>
      <c r="L2171" s="7">
        <f t="shared" si="17"/>
        <v>400</v>
      </c>
      <c r="M2171" s="8">
        <v>0.4</v>
      </c>
    </row>
    <row r="2172" spans="1:13" x14ac:dyDescent="0.25">
      <c r="A2172" s="1"/>
      <c r="B2172" s="3" t="s">
        <v>25</v>
      </c>
      <c r="C2172" s="3">
        <v>1128299</v>
      </c>
      <c r="D2172" s="4">
        <v>44240</v>
      </c>
      <c r="E2172" s="3" t="s">
        <v>26</v>
      </c>
      <c r="F2172" s="3" t="s">
        <v>82</v>
      </c>
      <c r="G2172" s="3" t="s">
        <v>83</v>
      </c>
      <c r="H2172" s="3" t="s">
        <v>19</v>
      </c>
      <c r="I2172" s="5">
        <v>0.45000000000000012</v>
      </c>
      <c r="J2172" s="6">
        <v>1750</v>
      </c>
      <c r="K2172" s="7">
        <f t="shared" si="16"/>
        <v>787.50000000000023</v>
      </c>
      <c r="L2172" s="7">
        <f t="shared" si="17"/>
        <v>275.62500000000006</v>
      </c>
      <c r="M2172" s="8">
        <v>0.35</v>
      </c>
    </row>
    <row r="2173" spans="1:13" x14ac:dyDescent="0.25">
      <c r="A2173" s="1"/>
      <c r="B2173" s="3" t="s">
        <v>25</v>
      </c>
      <c r="C2173" s="3">
        <v>1128299</v>
      </c>
      <c r="D2173" s="4">
        <v>44240</v>
      </c>
      <c r="E2173" s="3" t="s">
        <v>26</v>
      </c>
      <c r="F2173" s="3" t="s">
        <v>82</v>
      </c>
      <c r="G2173" s="3" t="s">
        <v>83</v>
      </c>
      <c r="H2173" s="3" t="s">
        <v>20</v>
      </c>
      <c r="I2173" s="5">
        <v>0.4</v>
      </c>
      <c r="J2173" s="6">
        <v>3750</v>
      </c>
      <c r="K2173" s="7">
        <f t="shared" si="16"/>
        <v>1500</v>
      </c>
      <c r="L2173" s="7">
        <f t="shared" si="17"/>
        <v>375</v>
      </c>
      <c r="M2173" s="8">
        <v>0.25</v>
      </c>
    </row>
    <row r="2174" spans="1:13" x14ac:dyDescent="0.25">
      <c r="A2174" s="1"/>
      <c r="B2174" s="3" t="s">
        <v>25</v>
      </c>
      <c r="C2174" s="3">
        <v>1128299</v>
      </c>
      <c r="D2174" s="4">
        <v>44267</v>
      </c>
      <c r="E2174" s="3" t="s">
        <v>26</v>
      </c>
      <c r="F2174" s="3" t="s">
        <v>82</v>
      </c>
      <c r="G2174" s="3" t="s">
        <v>83</v>
      </c>
      <c r="H2174" s="3" t="s">
        <v>15</v>
      </c>
      <c r="I2174" s="5">
        <v>0.4</v>
      </c>
      <c r="J2174" s="6">
        <v>5250</v>
      </c>
      <c r="K2174" s="7">
        <f t="shared" si="16"/>
        <v>2100</v>
      </c>
      <c r="L2174" s="7">
        <f t="shared" si="17"/>
        <v>840</v>
      </c>
      <c r="M2174" s="8">
        <v>0.4</v>
      </c>
    </row>
    <row r="2175" spans="1:13" x14ac:dyDescent="0.25">
      <c r="A2175" s="1"/>
      <c r="B2175" s="3" t="s">
        <v>25</v>
      </c>
      <c r="C2175" s="3">
        <v>1128299</v>
      </c>
      <c r="D2175" s="4">
        <v>44267</v>
      </c>
      <c r="E2175" s="3" t="s">
        <v>26</v>
      </c>
      <c r="F2175" s="3" t="s">
        <v>82</v>
      </c>
      <c r="G2175" s="3" t="s">
        <v>83</v>
      </c>
      <c r="H2175" s="3" t="s">
        <v>16</v>
      </c>
      <c r="I2175" s="5">
        <v>0.5</v>
      </c>
      <c r="J2175" s="6">
        <v>3750</v>
      </c>
      <c r="K2175" s="7">
        <f t="shared" si="16"/>
        <v>1875</v>
      </c>
      <c r="L2175" s="7">
        <f t="shared" si="17"/>
        <v>750</v>
      </c>
      <c r="M2175" s="8">
        <v>0.4</v>
      </c>
    </row>
    <row r="2176" spans="1:13" x14ac:dyDescent="0.25">
      <c r="A2176" s="1"/>
      <c r="B2176" s="3" t="s">
        <v>25</v>
      </c>
      <c r="C2176" s="3">
        <v>1128299</v>
      </c>
      <c r="D2176" s="4">
        <v>44267</v>
      </c>
      <c r="E2176" s="3" t="s">
        <v>26</v>
      </c>
      <c r="F2176" s="3" t="s">
        <v>82</v>
      </c>
      <c r="G2176" s="3" t="s">
        <v>83</v>
      </c>
      <c r="H2176" s="3" t="s">
        <v>17</v>
      </c>
      <c r="I2176" s="5">
        <v>0.5</v>
      </c>
      <c r="J2176" s="6">
        <v>3750</v>
      </c>
      <c r="K2176" s="7">
        <f t="shared" si="16"/>
        <v>1875</v>
      </c>
      <c r="L2176" s="7">
        <f t="shared" si="17"/>
        <v>656.25</v>
      </c>
      <c r="M2176" s="8">
        <v>0.35</v>
      </c>
    </row>
    <row r="2177" spans="1:13" x14ac:dyDescent="0.25">
      <c r="A2177" s="1"/>
      <c r="B2177" s="3" t="s">
        <v>25</v>
      </c>
      <c r="C2177" s="3">
        <v>1128299</v>
      </c>
      <c r="D2177" s="4">
        <v>44267</v>
      </c>
      <c r="E2177" s="3" t="s">
        <v>26</v>
      </c>
      <c r="F2177" s="3" t="s">
        <v>82</v>
      </c>
      <c r="G2177" s="3" t="s">
        <v>83</v>
      </c>
      <c r="H2177" s="3" t="s">
        <v>18</v>
      </c>
      <c r="I2177" s="5">
        <v>0.5</v>
      </c>
      <c r="J2177" s="6">
        <v>2500</v>
      </c>
      <c r="K2177" s="7">
        <f t="shared" si="16"/>
        <v>1250</v>
      </c>
      <c r="L2177" s="7">
        <f t="shared" si="17"/>
        <v>500</v>
      </c>
      <c r="M2177" s="8">
        <v>0.4</v>
      </c>
    </row>
    <row r="2178" spans="1:13" x14ac:dyDescent="0.25">
      <c r="A2178" s="1"/>
      <c r="B2178" s="3" t="s">
        <v>25</v>
      </c>
      <c r="C2178" s="3">
        <v>1128299</v>
      </c>
      <c r="D2178" s="4">
        <v>44267</v>
      </c>
      <c r="E2178" s="3" t="s">
        <v>26</v>
      </c>
      <c r="F2178" s="3" t="s">
        <v>82</v>
      </c>
      <c r="G2178" s="3" t="s">
        <v>83</v>
      </c>
      <c r="H2178" s="3" t="s">
        <v>19</v>
      </c>
      <c r="I2178" s="5">
        <v>0.55000000000000004</v>
      </c>
      <c r="J2178" s="6">
        <v>1500</v>
      </c>
      <c r="K2178" s="7">
        <f t="shared" si="16"/>
        <v>825.00000000000011</v>
      </c>
      <c r="L2178" s="7">
        <f t="shared" si="17"/>
        <v>288.75</v>
      </c>
      <c r="M2178" s="8">
        <v>0.35</v>
      </c>
    </row>
    <row r="2179" spans="1:13" x14ac:dyDescent="0.25">
      <c r="A2179" s="1"/>
      <c r="B2179" s="3" t="s">
        <v>25</v>
      </c>
      <c r="C2179" s="3">
        <v>1128299</v>
      </c>
      <c r="D2179" s="4">
        <v>44267</v>
      </c>
      <c r="E2179" s="3" t="s">
        <v>26</v>
      </c>
      <c r="F2179" s="3" t="s">
        <v>82</v>
      </c>
      <c r="G2179" s="3" t="s">
        <v>83</v>
      </c>
      <c r="H2179" s="3" t="s">
        <v>20</v>
      </c>
      <c r="I2179" s="5">
        <v>0.5</v>
      </c>
      <c r="J2179" s="6">
        <v>3500</v>
      </c>
      <c r="K2179" s="7">
        <f t="shared" si="16"/>
        <v>1750</v>
      </c>
      <c r="L2179" s="7">
        <f t="shared" si="17"/>
        <v>437.5</v>
      </c>
      <c r="M2179" s="8">
        <v>0.25</v>
      </c>
    </row>
    <row r="2180" spans="1:13" x14ac:dyDescent="0.25">
      <c r="A2180" s="1"/>
      <c r="B2180" s="3" t="s">
        <v>25</v>
      </c>
      <c r="C2180" s="3">
        <v>1128299</v>
      </c>
      <c r="D2180" s="4">
        <v>44299</v>
      </c>
      <c r="E2180" s="3" t="s">
        <v>26</v>
      </c>
      <c r="F2180" s="3" t="s">
        <v>82</v>
      </c>
      <c r="G2180" s="3" t="s">
        <v>83</v>
      </c>
      <c r="H2180" s="3" t="s">
        <v>15</v>
      </c>
      <c r="I2180" s="5">
        <v>0.5</v>
      </c>
      <c r="J2180" s="6">
        <v>5250</v>
      </c>
      <c r="K2180" s="7">
        <f t="shared" si="16"/>
        <v>2625</v>
      </c>
      <c r="L2180" s="7">
        <f t="shared" si="17"/>
        <v>1050</v>
      </c>
      <c r="M2180" s="8">
        <v>0.4</v>
      </c>
    </row>
    <row r="2181" spans="1:13" x14ac:dyDescent="0.25">
      <c r="A2181" s="1"/>
      <c r="B2181" s="3" t="s">
        <v>25</v>
      </c>
      <c r="C2181" s="3">
        <v>1128299</v>
      </c>
      <c r="D2181" s="4">
        <v>44299</v>
      </c>
      <c r="E2181" s="3" t="s">
        <v>26</v>
      </c>
      <c r="F2181" s="3" t="s">
        <v>82</v>
      </c>
      <c r="G2181" s="3" t="s">
        <v>83</v>
      </c>
      <c r="H2181" s="3" t="s">
        <v>16</v>
      </c>
      <c r="I2181" s="5">
        <v>0.55000000000000004</v>
      </c>
      <c r="J2181" s="6">
        <v>3250</v>
      </c>
      <c r="K2181" s="7">
        <f t="shared" si="16"/>
        <v>1787.5000000000002</v>
      </c>
      <c r="L2181" s="7">
        <f t="shared" si="17"/>
        <v>715.00000000000011</v>
      </c>
      <c r="M2181" s="8">
        <v>0.4</v>
      </c>
    </row>
    <row r="2182" spans="1:13" x14ac:dyDescent="0.25">
      <c r="A2182" s="1"/>
      <c r="B2182" s="3" t="s">
        <v>25</v>
      </c>
      <c r="C2182" s="3">
        <v>1128299</v>
      </c>
      <c r="D2182" s="4">
        <v>44299</v>
      </c>
      <c r="E2182" s="3" t="s">
        <v>26</v>
      </c>
      <c r="F2182" s="3" t="s">
        <v>82</v>
      </c>
      <c r="G2182" s="3" t="s">
        <v>83</v>
      </c>
      <c r="H2182" s="3" t="s">
        <v>17</v>
      </c>
      <c r="I2182" s="5">
        <v>0.55000000000000004</v>
      </c>
      <c r="J2182" s="6">
        <v>3750</v>
      </c>
      <c r="K2182" s="7">
        <f t="shared" si="16"/>
        <v>2062.5</v>
      </c>
      <c r="L2182" s="7">
        <f t="shared" si="17"/>
        <v>721.875</v>
      </c>
      <c r="M2182" s="8">
        <v>0.35</v>
      </c>
    </row>
    <row r="2183" spans="1:13" x14ac:dyDescent="0.25">
      <c r="A2183" s="1"/>
      <c r="B2183" s="3" t="s">
        <v>25</v>
      </c>
      <c r="C2183" s="3">
        <v>1128299</v>
      </c>
      <c r="D2183" s="4">
        <v>44299</v>
      </c>
      <c r="E2183" s="3" t="s">
        <v>26</v>
      </c>
      <c r="F2183" s="3" t="s">
        <v>82</v>
      </c>
      <c r="G2183" s="3" t="s">
        <v>83</v>
      </c>
      <c r="H2183" s="3" t="s">
        <v>18</v>
      </c>
      <c r="I2183" s="5">
        <v>0.5</v>
      </c>
      <c r="J2183" s="6">
        <v>2750</v>
      </c>
      <c r="K2183" s="7">
        <f t="shared" si="16"/>
        <v>1375</v>
      </c>
      <c r="L2183" s="7">
        <f t="shared" si="17"/>
        <v>550</v>
      </c>
      <c r="M2183" s="8">
        <v>0.4</v>
      </c>
    </row>
    <row r="2184" spans="1:13" x14ac:dyDescent="0.25">
      <c r="A2184" s="1"/>
      <c r="B2184" s="3" t="s">
        <v>25</v>
      </c>
      <c r="C2184" s="3">
        <v>1128299</v>
      </c>
      <c r="D2184" s="4">
        <v>44299</v>
      </c>
      <c r="E2184" s="3" t="s">
        <v>26</v>
      </c>
      <c r="F2184" s="3" t="s">
        <v>82</v>
      </c>
      <c r="G2184" s="3" t="s">
        <v>83</v>
      </c>
      <c r="H2184" s="3" t="s">
        <v>19</v>
      </c>
      <c r="I2184" s="5">
        <v>0.55000000000000004</v>
      </c>
      <c r="J2184" s="6">
        <v>1750</v>
      </c>
      <c r="K2184" s="7">
        <f t="shared" si="16"/>
        <v>962.50000000000011</v>
      </c>
      <c r="L2184" s="7">
        <f t="shared" si="17"/>
        <v>336.875</v>
      </c>
      <c r="M2184" s="8">
        <v>0.35</v>
      </c>
    </row>
    <row r="2185" spans="1:13" x14ac:dyDescent="0.25">
      <c r="A2185" s="1"/>
      <c r="B2185" s="3" t="s">
        <v>25</v>
      </c>
      <c r="C2185" s="3">
        <v>1128299</v>
      </c>
      <c r="D2185" s="4">
        <v>44299</v>
      </c>
      <c r="E2185" s="3" t="s">
        <v>26</v>
      </c>
      <c r="F2185" s="3" t="s">
        <v>82</v>
      </c>
      <c r="G2185" s="3" t="s">
        <v>83</v>
      </c>
      <c r="H2185" s="3" t="s">
        <v>20</v>
      </c>
      <c r="I2185" s="5">
        <v>0.70000000000000007</v>
      </c>
      <c r="J2185" s="6">
        <v>3500</v>
      </c>
      <c r="K2185" s="7">
        <f t="shared" si="16"/>
        <v>2450.0000000000005</v>
      </c>
      <c r="L2185" s="7">
        <f t="shared" si="17"/>
        <v>612.50000000000011</v>
      </c>
      <c r="M2185" s="8">
        <v>0.25</v>
      </c>
    </row>
    <row r="2186" spans="1:13" x14ac:dyDescent="0.25">
      <c r="A2186" s="1"/>
      <c r="B2186" s="3" t="s">
        <v>25</v>
      </c>
      <c r="C2186" s="3">
        <v>1128299</v>
      </c>
      <c r="D2186" s="4">
        <v>44330</v>
      </c>
      <c r="E2186" s="3" t="s">
        <v>26</v>
      </c>
      <c r="F2186" s="3" t="s">
        <v>82</v>
      </c>
      <c r="G2186" s="3" t="s">
        <v>83</v>
      </c>
      <c r="H2186" s="3" t="s">
        <v>15</v>
      </c>
      <c r="I2186" s="5">
        <v>0.5</v>
      </c>
      <c r="J2186" s="6">
        <v>5500</v>
      </c>
      <c r="K2186" s="7">
        <f t="shared" si="16"/>
        <v>2750</v>
      </c>
      <c r="L2186" s="7">
        <f t="shared" si="17"/>
        <v>1100</v>
      </c>
      <c r="M2186" s="8">
        <v>0.4</v>
      </c>
    </row>
    <row r="2187" spans="1:13" x14ac:dyDescent="0.25">
      <c r="A2187" s="1"/>
      <c r="B2187" s="3" t="s">
        <v>25</v>
      </c>
      <c r="C2187" s="3">
        <v>1128299</v>
      </c>
      <c r="D2187" s="4">
        <v>44330</v>
      </c>
      <c r="E2187" s="3" t="s">
        <v>26</v>
      </c>
      <c r="F2187" s="3" t="s">
        <v>82</v>
      </c>
      <c r="G2187" s="3" t="s">
        <v>83</v>
      </c>
      <c r="H2187" s="3" t="s">
        <v>16</v>
      </c>
      <c r="I2187" s="5">
        <v>0.55000000000000004</v>
      </c>
      <c r="J2187" s="6">
        <v>4000</v>
      </c>
      <c r="K2187" s="7">
        <f t="shared" si="16"/>
        <v>2200</v>
      </c>
      <c r="L2187" s="7">
        <f t="shared" si="17"/>
        <v>880</v>
      </c>
      <c r="M2187" s="8">
        <v>0.4</v>
      </c>
    </row>
    <row r="2188" spans="1:13" x14ac:dyDescent="0.25">
      <c r="A2188" s="1"/>
      <c r="B2188" s="3" t="s">
        <v>25</v>
      </c>
      <c r="C2188" s="3">
        <v>1128299</v>
      </c>
      <c r="D2188" s="4">
        <v>44330</v>
      </c>
      <c r="E2188" s="3" t="s">
        <v>26</v>
      </c>
      <c r="F2188" s="3" t="s">
        <v>82</v>
      </c>
      <c r="G2188" s="3" t="s">
        <v>83</v>
      </c>
      <c r="H2188" s="3" t="s">
        <v>17</v>
      </c>
      <c r="I2188" s="5">
        <v>0.55000000000000004</v>
      </c>
      <c r="J2188" s="6">
        <v>4250</v>
      </c>
      <c r="K2188" s="7">
        <f t="shared" si="16"/>
        <v>2337.5</v>
      </c>
      <c r="L2188" s="7">
        <f t="shared" si="17"/>
        <v>818.125</v>
      </c>
      <c r="M2188" s="8">
        <v>0.35</v>
      </c>
    </row>
    <row r="2189" spans="1:13" x14ac:dyDescent="0.25">
      <c r="A2189" s="1"/>
      <c r="B2189" s="3" t="s">
        <v>25</v>
      </c>
      <c r="C2189" s="3">
        <v>1128299</v>
      </c>
      <c r="D2189" s="4">
        <v>44330</v>
      </c>
      <c r="E2189" s="3" t="s">
        <v>26</v>
      </c>
      <c r="F2189" s="3" t="s">
        <v>82</v>
      </c>
      <c r="G2189" s="3" t="s">
        <v>83</v>
      </c>
      <c r="H2189" s="3" t="s">
        <v>18</v>
      </c>
      <c r="I2189" s="5">
        <v>0.5</v>
      </c>
      <c r="J2189" s="6">
        <v>3250</v>
      </c>
      <c r="K2189" s="7">
        <f t="shared" si="16"/>
        <v>1625</v>
      </c>
      <c r="L2189" s="7">
        <f t="shared" si="17"/>
        <v>650</v>
      </c>
      <c r="M2189" s="8">
        <v>0.4</v>
      </c>
    </row>
    <row r="2190" spans="1:13" x14ac:dyDescent="0.25">
      <c r="A2190" s="1"/>
      <c r="B2190" s="3" t="s">
        <v>25</v>
      </c>
      <c r="C2190" s="3">
        <v>1128299</v>
      </c>
      <c r="D2190" s="4">
        <v>44330</v>
      </c>
      <c r="E2190" s="3" t="s">
        <v>26</v>
      </c>
      <c r="F2190" s="3" t="s">
        <v>82</v>
      </c>
      <c r="G2190" s="3" t="s">
        <v>83</v>
      </c>
      <c r="H2190" s="3" t="s">
        <v>19</v>
      </c>
      <c r="I2190" s="5">
        <v>0.55000000000000004</v>
      </c>
      <c r="J2190" s="6">
        <v>2250</v>
      </c>
      <c r="K2190" s="7">
        <f t="shared" si="16"/>
        <v>1237.5</v>
      </c>
      <c r="L2190" s="7">
        <f t="shared" si="17"/>
        <v>433.125</v>
      </c>
      <c r="M2190" s="8">
        <v>0.35</v>
      </c>
    </row>
    <row r="2191" spans="1:13" x14ac:dyDescent="0.25">
      <c r="A2191" s="1"/>
      <c r="B2191" s="3" t="s">
        <v>25</v>
      </c>
      <c r="C2191" s="3">
        <v>1128299</v>
      </c>
      <c r="D2191" s="4">
        <v>44330</v>
      </c>
      <c r="E2191" s="3" t="s">
        <v>26</v>
      </c>
      <c r="F2191" s="3" t="s">
        <v>82</v>
      </c>
      <c r="G2191" s="3" t="s">
        <v>83</v>
      </c>
      <c r="H2191" s="3" t="s">
        <v>20</v>
      </c>
      <c r="I2191" s="5">
        <v>0.70000000000000007</v>
      </c>
      <c r="J2191" s="6">
        <v>4000</v>
      </c>
      <c r="K2191" s="7">
        <f t="shared" si="16"/>
        <v>2800.0000000000005</v>
      </c>
      <c r="L2191" s="7">
        <f t="shared" si="17"/>
        <v>700.00000000000011</v>
      </c>
      <c r="M2191" s="8">
        <v>0.25</v>
      </c>
    </row>
    <row r="2192" spans="1:13" x14ac:dyDescent="0.25">
      <c r="A2192" s="1"/>
      <c r="B2192" s="3" t="s">
        <v>25</v>
      </c>
      <c r="C2192" s="3">
        <v>1128299</v>
      </c>
      <c r="D2192" s="4">
        <v>44360</v>
      </c>
      <c r="E2192" s="3" t="s">
        <v>26</v>
      </c>
      <c r="F2192" s="3" t="s">
        <v>82</v>
      </c>
      <c r="G2192" s="3" t="s">
        <v>83</v>
      </c>
      <c r="H2192" s="3" t="s">
        <v>15</v>
      </c>
      <c r="I2192" s="5">
        <v>0.5</v>
      </c>
      <c r="J2192" s="6">
        <v>6750</v>
      </c>
      <c r="K2192" s="7">
        <f t="shared" si="16"/>
        <v>3375</v>
      </c>
      <c r="L2192" s="7">
        <f t="shared" si="17"/>
        <v>1350</v>
      </c>
      <c r="M2192" s="8">
        <v>0.4</v>
      </c>
    </row>
    <row r="2193" spans="1:13" x14ac:dyDescent="0.25">
      <c r="A2193" s="1"/>
      <c r="B2193" s="3" t="s">
        <v>25</v>
      </c>
      <c r="C2193" s="3">
        <v>1128299</v>
      </c>
      <c r="D2193" s="4">
        <v>44360</v>
      </c>
      <c r="E2193" s="3" t="s">
        <v>26</v>
      </c>
      <c r="F2193" s="3" t="s">
        <v>82</v>
      </c>
      <c r="G2193" s="3" t="s">
        <v>83</v>
      </c>
      <c r="H2193" s="3" t="s">
        <v>16</v>
      </c>
      <c r="I2193" s="5">
        <v>0.55000000000000004</v>
      </c>
      <c r="J2193" s="6">
        <v>5250</v>
      </c>
      <c r="K2193" s="7">
        <f t="shared" si="16"/>
        <v>2887.5000000000005</v>
      </c>
      <c r="L2193" s="7">
        <f t="shared" si="17"/>
        <v>1155.0000000000002</v>
      </c>
      <c r="M2193" s="8">
        <v>0.4</v>
      </c>
    </row>
    <row r="2194" spans="1:13" x14ac:dyDescent="0.25">
      <c r="A2194" s="1"/>
      <c r="B2194" s="3" t="s">
        <v>25</v>
      </c>
      <c r="C2194" s="3">
        <v>1128299</v>
      </c>
      <c r="D2194" s="4">
        <v>44360</v>
      </c>
      <c r="E2194" s="3" t="s">
        <v>26</v>
      </c>
      <c r="F2194" s="3" t="s">
        <v>82</v>
      </c>
      <c r="G2194" s="3" t="s">
        <v>83</v>
      </c>
      <c r="H2194" s="3" t="s">
        <v>17</v>
      </c>
      <c r="I2194" s="5">
        <v>0.55000000000000004</v>
      </c>
      <c r="J2194" s="6">
        <v>5250</v>
      </c>
      <c r="K2194" s="7">
        <f t="shared" si="16"/>
        <v>2887.5000000000005</v>
      </c>
      <c r="L2194" s="7">
        <f t="shared" si="17"/>
        <v>1010.6250000000001</v>
      </c>
      <c r="M2194" s="8">
        <v>0.35</v>
      </c>
    </row>
    <row r="2195" spans="1:13" x14ac:dyDescent="0.25">
      <c r="A2195" s="1"/>
      <c r="B2195" s="3" t="s">
        <v>25</v>
      </c>
      <c r="C2195" s="3">
        <v>1128299</v>
      </c>
      <c r="D2195" s="4">
        <v>44360</v>
      </c>
      <c r="E2195" s="3" t="s">
        <v>26</v>
      </c>
      <c r="F2195" s="3" t="s">
        <v>82</v>
      </c>
      <c r="G2195" s="3" t="s">
        <v>83</v>
      </c>
      <c r="H2195" s="3" t="s">
        <v>18</v>
      </c>
      <c r="I2195" s="5">
        <v>0.5</v>
      </c>
      <c r="J2195" s="6">
        <v>4000</v>
      </c>
      <c r="K2195" s="7">
        <f t="shared" si="16"/>
        <v>2000</v>
      </c>
      <c r="L2195" s="7">
        <f t="shared" si="17"/>
        <v>800</v>
      </c>
      <c r="M2195" s="8">
        <v>0.4</v>
      </c>
    </row>
    <row r="2196" spans="1:13" x14ac:dyDescent="0.25">
      <c r="A2196" s="1"/>
      <c r="B2196" s="3" t="s">
        <v>25</v>
      </c>
      <c r="C2196" s="3">
        <v>1128299</v>
      </c>
      <c r="D2196" s="4">
        <v>44360</v>
      </c>
      <c r="E2196" s="3" t="s">
        <v>26</v>
      </c>
      <c r="F2196" s="3" t="s">
        <v>82</v>
      </c>
      <c r="G2196" s="3" t="s">
        <v>83</v>
      </c>
      <c r="H2196" s="3" t="s">
        <v>19</v>
      </c>
      <c r="I2196" s="5">
        <v>0.55000000000000004</v>
      </c>
      <c r="J2196" s="6">
        <v>2750</v>
      </c>
      <c r="K2196" s="7">
        <f t="shared" si="16"/>
        <v>1512.5000000000002</v>
      </c>
      <c r="L2196" s="7">
        <f t="shared" si="17"/>
        <v>529.375</v>
      </c>
      <c r="M2196" s="8">
        <v>0.35</v>
      </c>
    </row>
    <row r="2197" spans="1:13" x14ac:dyDescent="0.25">
      <c r="A2197" s="1"/>
      <c r="B2197" s="3" t="s">
        <v>25</v>
      </c>
      <c r="C2197" s="3">
        <v>1128299</v>
      </c>
      <c r="D2197" s="4">
        <v>44360</v>
      </c>
      <c r="E2197" s="3" t="s">
        <v>26</v>
      </c>
      <c r="F2197" s="3" t="s">
        <v>82</v>
      </c>
      <c r="G2197" s="3" t="s">
        <v>83</v>
      </c>
      <c r="H2197" s="3" t="s">
        <v>20</v>
      </c>
      <c r="I2197" s="5">
        <v>0.70000000000000007</v>
      </c>
      <c r="J2197" s="6">
        <v>5750</v>
      </c>
      <c r="K2197" s="7">
        <f t="shared" si="16"/>
        <v>4025.0000000000005</v>
      </c>
      <c r="L2197" s="7">
        <f t="shared" si="17"/>
        <v>1006.2500000000001</v>
      </c>
      <c r="M2197" s="8">
        <v>0.25</v>
      </c>
    </row>
    <row r="2198" spans="1:13" x14ac:dyDescent="0.25">
      <c r="A2198" s="1"/>
      <c r="B2198" s="3" t="s">
        <v>25</v>
      </c>
      <c r="C2198" s="3">
        <v>1128299</v>
      </c>
      <c r="D2198" s="4">
        <v>44389</v>
      </c>
      <c r="E2198" s="3" t="s">
        <v>26</v>
      </c>
      <c r="F2198" s="3" t="s">
        <v>82</v>
      </c>
      <c r="G2198" s="3" t="s">
        <v>83</v>
      </c>
      <c r="H2198" s="3" t="s">
        <v>15</v>
      </c>
      <c r="I2198" s="5">
        <v>0.5</v>
      </c>
      <c r="J2198" s="6">
        <v>7250</v>
      </c>
      <c r="K2198" s="7">
        <f t="shared" si="16"/>
        <v>3625</v>
      </c>
      <c r="L2198" s="7">
        <f t="shared" si="17"/>
        <v>1450</v>
      </c>
      <c r="M2198" s="8">
        <v>0.4</v>
      </c>
    </row>
    <row r="2199" spans="1:13" x14ac:dyDescent="0.25">
      <c r="A2199" s="1"/>
      <c r="B2199" s="3" t="s">
        <v>25</v>
      </c>
      <c r="C2199" s="3">
        <v>1128299</v>
      </c>
      <c r="D2199" s="4">
        <v>44389</v>
      </c>
      <c r="E2199" s="3" t="s">
        <v>26</v>
      </c>
      <c r="F2199" s="3" t="s">
        <v>82</v>
      </c>
      <c r="G2199" s="3" t="s">
        <v>83</v>
      </c>
      <c r="H2199" s="3" t="s">
        <v>16</v>
      </c>
      <c r="I2199" s="5">
        <v>0.55000000000000004</v>
      </c>
      <c r="J2199" s="6">
        <v>5750</v>
      </c>
      <c r="K2199" s="7">
        <f t="shared" si="16"/>
        <v>3162.5000000000005</v>
      </c>
      <c r="L2199" s="7">
        <f t="shared" si="17"/>
        <v>1265.0000000000002</v>
      </c>
      <c r="M2199" s="8">
        <v>0.4</v>
      </c>
    </row>
    <row r="2200" spans="1:13" x14ac:dyDescent="0.25">
      <c r="A2200" s="1"/>
      <c r="B2200" s="3" t="s">
        <v>25</v>
      </c>
      <c r="C2200" s="3">
        <v>1128299</v>
      </c>
      <c r="D2200" s="4">
        <v>44389</v>
      </c>
      <c r="E2200" s="3" t="s">
        <v>26</v>
      </c>
      <c r="F2200" s="3" t="s">
        <v>82</v>
      </c>
      <c r="G2200" s="3" t="s">
        <v>83</v>
      </c>
      <c r="H2200" s="3" t="s">
        <v>17</v>
      </c>
      <c r="I2200" s="5">
        <v>0.55000000000000004</v>
      </c>
      <c r="J2200" s="6">
        <v>5250</v>
      </c>
      <c r="K2200" s="7">
        <f t="shared" si="16"/>
        <v>2887.5000000000005</v>
      </c>
      <c r="L2200" s="7">
        <f t="shared" si="17"/>
        <v>1010.6250000000001</v>
      </c>
      <c r="M2200" s="8">
        <v>0.35</v>
      </c>
    </row>
    <row r="2201" spans="1:13" x14ac:dyDescent="0.25">
      <c r="A2201" s="1"/>
      <c r="B2201" s="3" t="s">
        <v>25</v>
      </c>
      <c r="C2201" s="3">
        <v>1128299</v>
      </c>
      <c r="D2201" s="4">
        <v>44389</v>
      </c>
      <c r="E2201" s="3" t="s">
        <v>26</v>
      </c>
      <c r="F2201" s="3" t="s">
        <v>82</v>
      </c>
      <c r="G2201" s="3" t="s">
        <v>83</v>
      </c>
      <c r="H2201" s="3" t="s">
        <v>18</v>
      </c>
      <c r="I2201" s="5">
        <v>0.5</v>
      </c>
      <c r="J2201" s="6">
        <v>4250</v>
      </c>
      <c r="K2201" s="7">
        <f t="shared" si="16"/>
        <v>2125</v>
      </c>
      <c r="L2201" s="7">
        <f t="shared" si="17"/>
        <v>850</v>
      </c>
      <c r="M2201" s="8">
        <v>0.4</v>
      </c>
    </row>
    <row r="2202" spans="1:13" x14ac:dyDescent="0.25">
      <c r="A2202" s="1"/>
      <c r="B2202" s="3" t="s">
        <v>25</v>
      </c>
      <c r="C2202" s="3">
        <v>1128299</v>
      </c>
      <c r="D2202" s="4">
        <v>44389</v>
      </c>
      <c r="E2202" s="3" t="s">
        <v>26</v>
      </c>
      <c r="F2202" s="3" t="s">
        <v>82</v>
      </c>
      <c r="G2202" s="3" t="s">
        <v>83</v>
      </c>
      <c r="H2202" s="3" t="s">
        <v>19</v>
      </c>
      <c r="I2202" s="5">
        <v>0.55000000000000004</v>
      </c>
      <c r="J2202" s="6">
        <v>4750</v>
      </c>
      <c r="K2202" s="7">
        <f t="shared" si="16"/>
        <v>2612.5</v>
      </c>
      <c r="L2202" s="7">
        <f t="shared" si="17"/>
        <v>914.37499999999989</v>
      </c>
      <c r="M2202" s="8">
        <v>0.35</v>
      </c>
    </row>
    <row r="2203" spans="1:13" x14ac:dyDescent="0.25">
      <c r="A2203" s="1"/>
      <c r="B2203" s="3" t="s">
        <v>25</v>
      </c>
      <c r="C2203" s="3">
        <v>1128299</v>
      </c>
      <c r="D2203" s="4">
        <v>44389</v>
      </c>
      <c r="E2203" s="3" t="s">
        <v>26</v>
      </c>
      <c r="F2203" s="3" t="s">
        <v>82</v>
      </c>
      <c r="G2203" s="3" t="s">
        <v>83</v>
      </c>
      <c r="H2203" s="3" t="s">
        <v>20</v>
      </c>
      <c r="I2203" s="5">
        <v>0.70000000000000007</v>
      </c>
      <c r="J2203" s="6">
        <v>4750</v>
      </c>
      <c r="K2203" s="7">
        <f t="shared" si="16"/>
        <v>3325.0000000000005</v>
      </c>
      <c r="L2203" s="7">
        <f t="shared" si="17"/>
        <v>831.25000000000011</v>
      </c>
      <c r="M2203" s="8">
        <v>0.25</v>
      </c>
    </row>
    <row r="2204" spans="1:13" x14ac:dyDescent="0.25">
      <c r="A2204" s="1"/>
      <c r="B2204" s="3" t="s">
        <v>25</v>
      </c>
      <c r="C2204" s="3">
        <v>1128299</v>
      </c>
      <c r="D2204" s="4">
        <v>44421</v>
      </c>
      <c r="E2204" s="3" t="s">
        <v>26</v>
      </c>
      <c r="F2204" s="3" t="s">
        <v>82</v>
      </c>
      <c r="G2204" s="3" t="s">
        <v>83</v>
      </c>
      <c r="H2204" s="3" t="s">
        <v>15</v>
      </c>
      <c r="I2204" s="5">
        <v>0.55000000000000004</v>
      </c>
      <c r="J2204" s="6">
        <v>6750</v>
      </c>
      <c r="K2204" s="7">
        <f t="shared" si="16"/>
        <v>3712.5000000000005</v>
      </c>
      <c r="L2204" s="7">
        <f t="shared" si="17"/>
        <v>1485.0000000000002</v>
      </c>
      <c r="M2204" s="8">
        <v>0.4</v>
      </c>
    </row>
    <row r="2205" spans="1:13" x14ac:dyDescent="0.25">
      <c r="A2205" s="1"/>
      <c r="B2205" s="3" t="s">
        <v>25</v>
      </c>
      <c r="C2205" s="3">
        <v>1128299</v>
      </c>
      <c r="D2205" s="4">
        <v>44421</v>
      </c>
      <c r="E2205" s="3" t="s">
        <v>26</v>
      </c>
      <c r="F2205" s="3" t="s">
        <v>82</v>
      </c>
      <c r="G2205" s="3" t="s">
        <v>83</v>
      </c>
      <c r="H2205" s="3" t="s">
        <v>16</v>
      </c>
      <c r="I2205" s="5">
        <v>0.60000000000000009</v>
      </c>
      <c r="J2205" s="6">
        <v>6250</v>
      </c>
      <c r="K2205" s="7">
        <f t="shared" si="16"/>
        <v>3750.0000000000005</v>
      </c>
      <c r="L2205" s="7">
        <f t="shared" si="17"/>
        <v>1500.0000000000002</v>
      </c>
      <c r="M2205" s="8">
        <v>0.4</v>
      </c>
    </row>
    <row r="2206" spans="1:13" x14ac:dyDescent="0.25">
      <c r="A2206" s="1"/>
      <c r="B2206" s="3" t="s">
        <v>25</v>
      </c>
      <c r="C2206" s="3">
        <v>1128299</v>
      </c>
      <c r="D2206" s="4">
        <v>44421</v>
      </c>
      <c r="E2206" s="3" t="s">
        <v>26</v>
      </c>
      <c r="F2206" s="3" t="s">
        <v>82</v>
      </c>
      <c r="G2206" s="3" t="s">
        <v>83</v>
      </c>
      <c r="H2206" s="3" t="s">
        <v>17</v>
      </c>
      <c r="I2206" s="5">
        <v>0.55000000000000004</v>
      </c>
      <c r="J2206" s="6">
        <v>5000</v>
      </c>
      <c r="K2206" s="7">
        <f t="shared" si="16"/>
        <v>2750</v>
      </c>
      <c r="L2206" s="7">
        <f t="shared" si="17"/>
        <v>962.49999999999989</v>
      </c>
      <c r="M2206" s="8">
        <v>0.35</v>
      </c>
    </row>
    <row r="2207" spans="1:13" x14ac:dyDescent="0.25">
      <c r="A2207" s="1"/>
      <c r="B2207" s="3" t="s">
        <v>25</v>
      </c>
      <c r="C2207" s="3">
        <v>1128299</v>
      </c>
      <c r="D2207" s="4">
        <v>44421</v>
      </c>
      <c r="E2207" s="3" t="s">
        <v>26</v>
      </c>
      <c r="F2207" s="3" t="s">
        <v>82</v>
      </c>
      <c r="G2207" s="3" t="s">
        <v>83</v>
      </c>
      <c r="H2207" s="3" t="s">
        <v>18</v>
      </c>
      <c r="I2207" s="5">
        <v>0.55000000000000004</v>
      </c>
      <c r="J2207" s="6">
        <v>4500</v>
      </c>
      <c r="K2207" s="7">
        <f t="shared" si="16"/>
        <v>2475</v>
      </c>
      <c r="L2207" s="7">
        <f t="shared" si="17"/>
        <v>990</v>
      </c>
      <c r="M2207" s="8">
        <v>0.4</v>
      </c>
    </row>
    <row r="2208" spans="1:13" x14ac:dyDescent="0.25">
      <c r="A2208" s="1"/>
      <c r="B2208" s="3" t="s">
        <v>25</v>
      </c>
      <c r="C2208" s="3">
        <v>1128299</v>
      </c>
      <c r="D2208" s="4">
        <v>44421</v>
      </c>
      <c r="E2208" s="3" t="s">
        <v>26</v>
      </c>
      <c r="F2208" s="3" t="s">
        <v>82</v>
      </c>
      <c r="G2208" s="3" t="s">
        <v>83</v>
      </c>
      <c r="H2208" s="3" t="s">
        <v>19</v>
      </c>
      <c r="I2208" s="5">
        <v>0.65</v>
      </c>
      <c r="J2208" s="6">
        <v>4500</v>
      </c>
      <c r="K2208" s="7">
        <f t="shared" si="16"/>
        <v>2925</v>
      </c>
      <c r="L2208" s="7">
        <f t="shared" si="17"/>
        <v>1023.7499999999999</v>
      </c>
      <c r="M2208" s="8">
        <v>0.35</v>
      </c>
    </row>
    <row r="2209" spans="1:13" x14ac:dyDescent="0.25">
      <c r="A2209" s="1"/>
      <c r="B2209" s="3" t="s">
        <v>25</v>
      </c>
      <c r="C2209" s="3">
        <v>1128299</v>
      </c>
      <c r="D2209" s="4">
        <v>44421</v>
      </c>
      <c r="E2209" s="3" t="s">
        <v>26</v>
      </c>
      <c r="F2209" s="3" t="s">
        <v>82</v>
      </c>
      <c r="G2209" s="3" t="s">
        <v>83</v>
      </c>
      <c r="H2209" s="3" t="s">
        <v>20</v>
      </c>
      <c r="I2209" s="5">
        <v>0.70000000000000007</v>
      </c>
      <c r="J2209" s="6">
        <v>4250</v>
      </c>
      <c r="K2209" s="7">
        <f t="shared" si="16"/>
        <v>2975.0000000000005</v>
      </c>
      <c r="L2209" s="7">
        <f t="shared" si="17"/>
        <v>743.75000000000011</v>
      </c>
      <c r="M2209" s="8">
        <v>0.25</v>
      </c>
    </row>
    <row r="2210" spans="1:13" x14ac:dyDescent="0.25">
      <c r="A2210" s="1"/>
      <c r="B2210" s="3" t="s">
        <v>25</v>
      </c>
      <c r="C2210" s="3">
        <v>1128299</v>
      </c>
      <c r="D2210" s="4">
        <v>44453</v>
      </c>
      <c r="E2210" s="3" t="s">
        <v>26</v>
      </c>
      <c r="F2210" s="3" t="s">
        <v>82</v>
      </c>
      <c r="G2210" s="3" t="s">
        <v>83</v>
      </c>
      <c r="H2210" s="3" t="s">
        <v>15</v>
      </c>
      <c r="I2210" s="5">
        <v>0.45000000000000012</v>
      </c>
      <c r="J2210" s="6">
        <v>6000</v>
      </c>
      <c r="K2210" s="7">
        <f t="shared" si="16"/>
        <v>2700.0000000000009</v>
      </c>
      <c r="L2210" s="7">
        <f t="shared" si="17"/>
        <v>1080.0000000000005</v>
      </c>
      <c r="M2210" s="8">
        <v>0.4</v>
      </c>
    </row>
    <row r="2211" spans="1:13" x14ac:dyDescent="0.25">
      <c r="A2211" s="1"/>
      <c r="B2211" s="3" t="s">
        <v>25</v>
      </c>
      <c r="C2211" s="3">
        <v>1128299</v>
      </c>
      <c r="D2211" s="4">
        <v>44453</v>
      </c>
      <c r="E2211" s="3" t="s">
        <v>26</v>
      </c>
      <c r="F2211" s="3" t="s">
        <v>82</v>
      </c>
      <c r="G2211" s="3" t="s">
        <v>83</v>
      </c>
      <c r="H2211" s="3" t="s">
        <v>16</v>
      </c>
      <c r="I2211" s="5">
        <v>0.50000000000000011</v>
      </c>
      <c r="J2211" s="6">
        <v>6000</v>
      </c>
      <c r="K2211" s="7">
        <f t="shared" si="16"/>
        <v>3000.0000000000005</v>
      </c>
      <c r="L2211" s="7">
        <f t="shared" si="17"/>
        <v>1200.0000000000002</v>
      </c>
      <c r="M2211" s="8">
        <v>0.4</v>
      </c>
    </row>
    <row r="2212" spans="1:13" x14ac:dyDescent="0.25">
      <c r="A2212" s="1"/>
      <c r="B2212" s="3" t="s">
        <v>25</v>
      </c>
      <c r="C2212" s="3">
        <v>1128299</v>
      </c>
      <c r="D2212" s="4">
        <v>44453</v>
      </c>
      <c r="E2212" s="3" t="s">
        <v>26</v>
      </c>
      <c r="F2212" s="3" t="s">
        <v>82</v>
      </c>
      <c r="G2212" s="3" t="s">
        <v>83</v>
      </c>
      <c r="H2212" s="3" t="s">
        <v>17</v>
      </c>
      <c r="I2212" s="5">
        <v>0.45000000000000012</v>
      </c>
      <c r="J2212" s="6">
        <v>4500</v>
      </c>
      <c r="K2212" s="7">
        <f t="shared" si="16"/>
        <v>2025.0000000000005</v>
      </c>
      <c r="L2212" s="7">
        <f t="shared" si="17"/>
        <v>708.75000000000011</v>
      </c>
      <c r="M2212" s="8">
        <v>0.35</v>
      </c>
    </row>
    <row r="2213" spans="1:13" x14ac:dyDescent="0.25">
      <c r="A2213" s="1"/>
      <c r="B2213" s="3" t="s">
        <v>25</v>
      </c>
      <c r="C2213" s="3">
        <v>1128299</v>
      </c>
      <c r="D2213" s="4">
        <v>44453</v>
      </c>
      <c r="E2213" s="3" t="s">
        <v>26</v>
      </c>
      <c r="F2213" s="3" t="s">
        <v>82</v>
      </c>
      <c r="G2213" s="3" t="s">
        <v>83</v>
      </c>
      <c r="H2213" s="3" t="s">
        <v>18</v>
      </c>
      <c r="I2213" s="5">
        <v>0.45000000000000012</v>
      </c>
      <c r="J2213" s="6">
        <v>4000</v>
      </c>
      <c r="K2213" s="7">
        <f t="shared" si="16"/>
        <v>1800.0000000000005</v>
      </c>
      <c r="L2213" s="7">
        <f t="shared" si="17"/>
        <v>720.00000000000023</v>
      </c>
      <c r="M2213" s="8">
        <v>0.4</v>
      </c>
    </row>
    <row r="2214" spans="1:13" x14ac:dyDescent="0.25">
      <c r="A2214" s="1"/>
      <c r="B2214" s="3" t="s">
        <v>25</v>
      </c>
      <c r="C2214" s="3">
        <v>1128299</v>
      </c>
      <c r="D2214" s="4">
        <v>44453</v>
      </c>
      <c r="E2214" s="3" t="s">
        <v>26</v>
      </c>
      <c r="F2214" s="3" t="s">
        <v>82</v>
      </c>
      <c r="G2214" s="3" t="s">
        <v>83</v>
      </c>
      <c r="H2214" s="3" t="s">
        <v>19</v>
      </c>
      <c r="I2214" s="5">
        <v>0.55000000000000004</v>
      </c>
      <c r="J2214" s="6">
        <v>4000</v>
      </c>
      <c r="K2214" s="7">
        <f t="shared" si="16"/>
        <v>2200</v>
      </c>
      <c r="L2214" s="7">
        <f t="shared" si="17"/>
        <v>770</v>
      </c>
      <c r="M2214" s="8">
        <v>0.35</v>
      </c>
    </row>
    <row r="2215" spans="1:13" x14ac:dyDescent="0.25">
      <c r="A2215" s="1"/>
      <c r="B2215" s="3" t="s">
        <v>25</v>
      </c>
      <c r="C2215" s="3">
        <v>1128299</v>
      </c>
      <c r="D2215" s="4">
        <v>44453</v>
      </c>
      <c r="E2215" s="3" t="s">
        <v>26</v>
      </c>
      <c r="F2215" s="3" t="s">
        <v>82</v>
      </c>
      <c r="G2215" s="3" t="s">
        <v>83</v>
      </c>
      <c r="H2215" s="3" t="s">
        <v>20</v>
      </c>
      <c r="I2215" s="5">
        <v>0.60000000000000009</v>
      </c>
      <c r="J2215" s="6">
        <v>4500</v>
      </c>
      <c r="K2215" s="7">
        <f t="shared" si="16"/>
        <v>2700.0000000000005</v>
      </c>
      <c r="L2215" s="7">
        <f t="shared" si="17"/>
        <v>675.00000000000011</v>
      </c>
      <c r="M2215" s="8">
        <v>0.25</v>
      </c>
    </row>
    <row r="2216" spans="1:13" x14ac:dyDescent="0.25">
      <c r="A2216" s="1"/>
      <c r="B2216" s="3" t="s">
        <v>25</v>
      </c>
      <c r="C2216" s="3">
        <v>1128299</v>
      </c>
      <c r="D2216" s="4">
        <v>44482</v>
      </c>
      <c r="E2216" s="3" t="s">
        <v>26</v>
      </c>
      <c r="F2216" s="3" t="s">
        <v>82</v>
      </c>
      <c r="G2216" s="3" t="s">
        <v>83</v>
      </c>
      <c r="H2216" s="3" t="s">
        <v>15</v>
      </c>
      <c r="I2216" s="5">
        <v>0.45000000000000012</v>
      </c>
      <c r="J2216" s="6">
        <v>5250</v>
      </c>
      <c r="K2216" s="7">
        <f t="shared" si="16"/>
        <v>2362.5000000000005</v>
      </c>
      <c r="L2216" s="7">
        <f t="shared" si="17"/>
        <v>945.00000000000023</v>
      </c>
      <c r="M2216" s="8">
        <v>0.4</v>
      </c>
    </row>
    <row r="2217" spans="1:13" x14ac:dyDescent="0.25">
      <c r="A2217" s="1"/>
      <c r="B2217" s="3" t="s">
        <v>25</v>
      </c>
      <c r="C2217" s="3">
        <v>1128299</v>
      </c>
      <c r="D2217" s="4">
        <v>44482</v>
      </c>
      <c r="E2217" s="3" t="s">
        <v>26</v>
      </c>
      <c r="F2217" s="3" t="s">
        <v>82</v>
      </c>
      <c r="G2217" s="3" t="s">
        <v>83</v>
      </c>
      <c r="H2217" s="3" t="s">
        <v>16</v>
      </c>
      <c r="I2217" s="5">
        <v>0.50000000000000011</v>
      </c>
      <c r="J2217" s="6">
        <v>5250</v>
      </c>
      <c r="K2217" s="7">
        <f t="shared" si="16"/>
        <v>2625.0000000000005</v>
      </c>
      <c r="L2217" s="7">
        <f t="shared" si="17"/>
        <v>1050.0000000000002</v>
      </c>
      <c r="M2217" s="8">
        <v>0.4</v>
      </c>
    </row>
    <row r="2218" spans="1:13" x14ac:dyDescent="0.25">
      <c r="A2218" s="1"/>
      <c r="B2218" s="3" t="s">
        <v>25</v>
      </c>
      <c r="C2218" s="3">
        <v>1128299</v>
      </c>
      <c r="D2218" s="4">
        <v>44482</v>
      </c>
      <c r="E2218" s="3" t="s">
        <v>26</v>
      </c>
      <c r="F2218" s="3" t="s">
        <v>82</v>
      </c>
      <c r="G2218" s="3" t="s">
        <v>83</v>
      </c>
      <c r="H2218" s="3" t="s">
        <v>17</v>
      </c>
      <c r="I2218" s="5">
        <v>0.45000000000000012</v>
      </c>
      <c r="J2218" s="6">
        <v>3500</v>
      </c>
      <c r="K2218" s="7">
        <f t="shared" si="16"/>
        <v>1575.0000000000005</v>
      </c>
      <c r="L2218" s="7">
        <f t="shared" si="17"/>
        <v>551.25000000000011</v>
      </c>
      <c r="M2218" s="8">
        <v>0.35</v>
      </c>
    </row>
    <row r="2219" spans="1:13" x14ac:dyDescent="0.25">
      <c r="A2219" s="1"/>
      <c r="B2219" s="3" t="s">
        <v>25</v>
      </c>
      <c r="C2219" s="3">
        <v>1128299</v>
      </c>
      <c r="D2219" s="4">
        <v>44482</v>
      </c>
      <c r="E2219" s="3" t="s">
        <v>26</v>
      </c>
      <c r="F2219" s="3" t="s">
        <v>82</v>
      </c>
      <c r="G2219" s="3" t="s">
        <v>83</v>
      </c>
      <c r="H2219" s="3" t="s">
        <v>18</v>
      </c>
      <c r="I2219" s="5">
        <v>0.45000000000000012</v>
      </c>
      <c r="J2219" s="6">
        <v>3250</v>
      </c>
      <c r="K2219" s="7">
        <f t="shared" si="16"/>
        <v>1462.5000000000005</v>
      </c>
      <c r="L2219" s="7">
        <f t="shared" si="17"/>
        <v>585.00000000000023</v>
      </c>
      <c r="M2219" s="8">
        <v>0.4</v>
      </c>
    </row>
    <row r="2220" spans="1:13" x14ac:dyDescent="0.25">
      <c r="A2220" s="1"/>
      <c r="B2220" s="3" t="s">
        <v>25</v>
      </c>
      <c r="C2220" s="3">
        <v>1128299</v>
      </c>
      <c r="D2220" s="4">
        <v>44482</v>
      </c>
      <c r="E2220" s="3" t="s">
        <v>26</v>
      </c>
      <c r="F2220" s="3" t="s">
        <v>82</v>
      </c>
      <c r="G2220" s="3" t="s">
        <v>83</v>
      </c>
      <c r="H2220" s="3" t="s">
        <v>19</v>
      </c>
      <c r="I2220" s="5">
        <v>0.55000000000000004</v>
      </c>
      <c r="J2220" s="6">
        <v>3000</v>
      </c>
      <c r="K2220" s="7">
        <f t="shared" si="16"/>
        <v>1650.0000000000002</v>
      </c>
      <c r="L2220" s="7">
        <f t="shared" si="17"/>
        <v>577.5</v>
      </c>
      <c r="M2220" s="8">
        <v>0.35</v>
      </c>
    </row>
    <row r="2221" spans="1:13" x14ac:dyDescent="0.25">
      <c r="A2221" s="1"/>
      <c r="B2221" s="3" t="s">
        <v>25</v>
      </c>
      <c r="C2221" s="3">
        <v>1128299</v>
      </c>
      <c r="D2221" s="4">
        <v>44482</v>
      </c>
      <c r="E2221" s="3" t="s">
        <v>26</v>
      </c>
      <c r="F2221" s="3" t="s">
        <v>82</v>
      </c>
      <c r="G2221" s="3" t="s">
        <v>83</v>
      </c>
      <c r="H2221" s="3" t="s">
        <v>20</v>
      </c>
      <c r="I2221" s="5">
        <v>0.70000000000000007</v>
      </c>
      <c r="J2221" s="6">
        <v>3500</v>
      </c>
      <c r="K2221" s="7">
        <f t="shared" si="16"/>
        <v>2450.0000000000005</v>
      </c>
      <c r="L2221" s="7">
        <f t="shared" si="17"/>
        <v>612.50000000000011</v>
      </c>
      <c r="M2221" s="8">
        <v>0.25</v>
      </c>
    </row>
    <row r="2222" spans="1:13" x14ac:dyDescent="0.25">
      <c r="A2222" s="1"/>
      <c r="B2222" s="3" t="s">
        <v>25</v>
      </c>
      <c r="C2222" s="3">
        <v>1128299</v>
      </c>
      <c r="D2222" s="4">
        <v>44513</v>
      </c>
      <c r="E2222" s="3" t="s">
        <v>26</v>
      </c>
      <c r="F2222" s="3" t="s">
        <v>82</v>
      </c>
      <c r="G2222" s="3" t="s">
        <v>83</v>
      </c>
      <c r="H2222" s="3" t="s">
        <v>15</v>
      </c>
      <c r="I2222" s="5">
        <v>0.55000000000000004</v>
      </c>
      <c r="J2222" s="6">
        <v>5250</v>
      </c>
      <c r="K2222" s="7">
        <f t="shared" si="16"/>
        <v>2887.5000000000005</v>
      </c>
      <c r="L2222" s="7">
        <f t="shared" si="17"/>
        <v>1155.0000000000002</v>
      </c>
      <c r="M2222" s="8">
        <v>0.4</v>
      </c>
    </row>
    <row r="2223" spans="1:13" x14ac:dyDescent="0.25">
      <c r="A2223" s="1"/>
      <c r="B2223" s="3" t="s">
        <v>25</v>
      </c>
      <c r="C2223" s="3">
        <v>1128299</v>
      </c>
      <c r="D2223" s="4">
        <v>44513</v>
      </c>
      <c r="E2223" s="3" t="s">
        <v>26</v>
      </c>
      <c r="F2223" s="3" t="s">
        <v>82</v>
      </c>
      <c r="G2223" s="3" t="s">
        <v>83</v>
      </c>
      <c r="H2223" s="3" t="s">
        <v>16</v>
      </c>
      <c r="I2223" s="5">
        <v>0.60000000000000009</v>
      </c>
      <c r="J2223" s="6">
        <v>5750</v>
      </c>
      <c r="K2223" s="7">
        <f t="shared" si="16"/>
        <v>3450.0000000000005</v>
      </c>
      <c r="L2223" s="7">
        <f t="shared" si="17"/>
        <v>1380.0000000000002</v>
      </c>
      <c r="M2223" s="8">
        <v>0.4</v>
      </c>
    </row>
    <row r="2224" spans="1:13" x14ac:dyDescent="0.25">
      <c r="A2224" s="1"/>
      <c r="B2224" s="3" t="s">
        <v>25</v>
      </c>
      <c r="C2224" s="3">
        <v>1128299</v>
      </c>
      <c r="D2224" s="4">
        <v>44513</v>
      </c>
      <c r="E2224" s="3" t="s">
        <v>26</v>
      </c>
      <c r="F2224" s="3" t="s">
        <v>82</v>
      </c>
      <c r="G2224" s="3" t="s">
        <v>83</v>
      </c>
      <c r="H2224" s="3" t="s">
        <v>17</v>
      </c>
      <c r="I2224" s="5">
        <v>0.55000000000000004</v>
      </c>
      <c r="J2224" s="6">
        <v>4250</v>
      </c>
      <c r="K2224" s="7">
        <f t="shared" si="16"/>
        <v>2337.5</v>
      </c>
      <c r="L2224" s="7">
        <f t="shared" si="17"/>
        <v>818.125</v>
      </c>
      <c r="M2224" s="8">
        <v>0.35</v>
      </c>
    </row>
    <row r="2225" spans="1:13" x14ac:dyDescent="0.25">
      <c r="A2225" s="1"/>
      <c r="B2225" s="3" t="s">
        <v>25</v>
      </c>
      <c r="C2225" s="3">
        <v>1128299</v>
      </c>
      <c r="D2225" s="4">
        <v>44513</v>
      </c>
      <c r="E2225" s="3" t="s">
        <v>26</v>
      </c>
      <c r="F2225" s="3" t="s">
        <v>82</v>
      </c>
      <c r="G2225" s="3" t="s">
        <v>83</v>
      </c>
      <c r="H2225" s="3" t="s">
        <v>18</v>
      </c>
      <c r="I2225" s="5">
        <v>0.55000000000000004</v>
      </c>
      <c r="J2225" s="6">
        <v>4000</v>
      </c>
      <c r="K2225" s="7">
        <f t="shared" si="16"/>
        <v>2200</v>
      </c>
      <c r="L2225" s="7">
        <f t="shared" si="17"/>
        <v>880</v>
      </c>
      <c r="M2225" s="8">
        <v>0.4</v>
      </c>
    </row>
    <row r="2226" spans="1:13" x14ac:dyDescent="0.25">
      <c r="A2226" s="1"/>
      <c r="B2226" s="3" t="s">
        <v>25</v>
      </c>
      <c r="C2226" s="3">
        <v>1128299</v>
      </c>
      <c r="D2226" s="4">
        <v>44513</v>
      </c>
      <c r="E2226" s="3" t="s">
        <v>26</v>
      </c>
      <c r="F2226" s="3" t="s">
        <v>82</v>
      </c>
      <c r="G2226" s="3" t="s">
        <v>83</v>
      </c>
      <c r="H2226" s="3" t="s">
        <v>19</v>
      </c>
      <c r="I2226" s="5">
        <v>0.65</v>
      </c>
      <c r="J2226" s="6">
        <v>3500</v>
      </c>
      <c r="K2226" s="7">
        <f t="shared" si="16"/>
        <v>2275</v>
      </c>
      <c r="L2226" s="7">
        <f t="shared" si="17"/>
        <v>796.25</v>
      </c>
      <c r="M2226" s="8">
        <v>0.35</v>
      </c>
    </row>
    <row r="2227" spans="1:13" x14ac:dyDescent="0.25">
      <c r="A2227" s="1"/>
      <c r="B2227" s="3" t="s">
        <v>25</v>
      </c>
      <c r="C2227" s="3">
        <v>1128299</v>
      </c>
      <c r="D2227" s="4">
        <v>44513</v>
      </c>
      <c r="E2227" s="3" t="s">
        <v>26</v>
      </c>
      <c r="F2227" s="3" t="s">
        <v>82</v>
      </c>
      <c r="G2227" s="3" t="s">
        <v>83</v>
      </c>
      <c r="H2227" s="3" t="s">
        <v>20</v>
      </c>
      <c r="I2227" s="5">
        <v>0.70000000000000007</v>
      </c>
      <c r="J2227" s="6">
        <v>4750</v>
      </c>
      <c r="K2227" s="7">
        <f t="shared" si="16"/>
        <v>3325.0000000000005</v>
      </c>
      <c r="L2227" s="7">
        <f t="shared" si="17"/>
        <v>831.25000000000011</v>
      </c>
      <c r="M2227" s="8">
        <v>0.25</v>
      </c>
    </row>
    <row r="2228" spans="1:13" x14ac:dyDescent="0.25">
      <c r="A2228" s="1"/>
      <c r="B2228" s="3" t="s">
        <v>25</v>
      </c>
      <c r="C2228" s="3">
        <v>1128299</v>
      </c>
      <c r="D2228" s="4">
        <v>44542</v>
      </c>
      <c r="E2228" s="3" t="s">
        <v>26</v>
      </c>
      <c r="F2228" s="3" t="s">
        <v>82</v>
      </c>
      <c r="G2228" s="3" t="s">
        <v>83</v>
      </c>
      <c r="H2228" s="3" t="s">
        <v>15</v>
      </c>
      <c r="I2228" s="5">
        <v>0.55000000000000004</v>
      </c>
      <c r="J2228" s="6">
        <v>6750</v>
      </c>
      <c r="K2228" s="7">
        <f t="shared" si="16"/>
        <v>3712.5000000000005</v>
      </c>
      <c r="L2228" s="7">
        <f t="shared" si="17"/>
        <v>1485.0000000000002</v>
      </c>
      <c r="M2228" s="8">
        <v>0.4</v>
      </c>
    </row>
    <row r="2229" spans="1:13" x14ac:dyDescent="0.25">
      <c r="A2229" s="1"/>
      <c r="B2229" s="3" t="s">
        <v>25</v>
      </c>
      <c r="C2229" s="3">
        <v>1128299</v>
      </c>
      <c r="D2229" s="4">
        <v>44542</v>
      </c>
      <c r="E2229" s="3" t="s">
        <v>26</v>
      </c>
      <c r="F2229" s="3" t="s">
        <v>82</v>
      </c>
      <c r="G2229" s="3" t="s">
        <v>83</v>
      </c>
      <c r="H2229" s="3" t="s">
        <v>16</v>
      </c>
      <c r="I2229" s="5">
        <v>0.60000000000000009</v>
      </c>
      <c r="J2229" s="6">
        <v>6750</v>
      </c>
      <c r="K2229" s="7">
        <f t="shared" si="16"/>
        <v>4050.0000000000005</v>
      </c>
      <c r="L2229" s="7">
        <f t="shared" si="17"/>
        <v>1620.0000000000002</v>
      </c>
      <c r="M2229" s="8">
        <v>0.4</v>
      </c>
    </row>
    <row r="2230" spans="1:13" x14ac:dyDescent="0.25">
      <c r="A2230" s="1"/>
      <c r="B2230" s="3" t="s">
        <v>25</v>
      </c>
      <c r="C2230" s="3">
        <v>1128299</v>
      </c>
      <c r="D2230" s="4">
        <v>44542</v>
      </c>
      <c r="E2230" s="3" t="s">
        <v>26</v>
      </c>
      <c r="F2230" s="3" t="s">
        <v>82</v>
      </c>
      <c r="G2230" s="3" t="s">
        <v>83</v>
      </c>
      <c r="H2230" s="3" t="s">
        <v>17</v>
      </c>
      <c r="I2230" s="5">
        <v>0.55000000000000004</v>
      </c>
      <c r="J2230" s="6">
        <v>4750</v>
      </c>
      <c r="K2230" s="7">
        <f t="shared" si="16"/>
        <v>2612.5</v>
      </c>
      <c r="L2230" s="7">
        <f t="shared" si="17"/>
        <v>914.37499999999989</v>
      </c>
      <c r="M2230" s="8">
        <v>0.35</v>
      </c>
    </row>
    <row r="2231" spans="1:13" x14ac:dyDescent="0.25">
      <c r="A2231" s="1"/>
      <c r="B2231" s="3" t="s">
        <v>25</v>
      </c>
      <c r="C2231" s="3">
        <v>1128299</v>
      </c>
      <c r="D2231" s="4">
        <v>44542</v>
      </c>
      <c r="E2231" s="3" t="s">
        <v>26</v>
      </c>
      <c r="F2231" s="3" t="s">
        <v>82</v>
      </c>
      <c r="G2231" s="3" t="s">
        <v>83</v>
      </c>
      <c r="H2231" s="3" t="s">
        <v>18</v>
      </c>
      <c r="I2231" s="5">
        <v>0.55000000000000004</v>
      </c>
      <c r="J2231" s="6">
        <v>4750</v>
      </c>
      <c r="K2231" s="7">
        <f t="shared" si="16"/>
        <v>2612.5</v>
      </c>
      <c r="L2231" s="7">
        <f t="shared" si="17"/>
        <v>1045</v>
      </c>
      <c r="M2231" s="8">
        <v>0.4</v>
      </c>
    </row>
    <row r="2232" spans="1:13" x14ac:dyDescent="0.25">
      <c r="A2232" s="1"/>
      <c r="B2232" s="3" t="s">
        <v>25</v>
      </c>
      <c r="C2232" s="3">
        <v>1128299</v>
      </c>
      <c r="D2232" s="4">
        <v>44542</v>
      </c>
      <c r="E2232" s="3" t="s">
        <v>26</v>
      </c>
      <c r="F2232" s="3" t="s">
        <v>82</v>
      </c>
      <c r="G2232" s="3" t="s">
        <v>83</v>
      </c>
      <c r="H2232" s="3" t="s">
        <v>19</v>
      </c>
      <c r="I2232" s="5">
        <v>0.65</v>
      </c>
      <c r="J2232" s="6">
        <v>4000</v>
      </c>
      <c r="K2232" s="7">
        <f t="shared" si="16"/>
        <v>2600</v>
      </c>
      <c r="L2232" s="7">
        <f t="shared" si="17"/>
        <v>909.99999999999989</v>
      </c>
      <c r="M2232" s="8">
        <v>0.35</v>
      </c>
    </row>
    <row r="2233" spans="1:13" x14ac:dyDescent="0.25">
      <c r="A2233" s="1"/>
      <c r="B2233" s="3" t="s">
        <v>25</v>
      </c>
      <c r="C2233" s="3">
        <v>1128299</v>
      </c>
      <c r="D2233" s="4">
        <v>44542</v>
      </c>
      <c r="E2233" s="3" t="s">
        <v>26</v>
      </c>
      <c r="F2233" s="3" t="s">
        <v>82</v>
      </c>
      <c r="G2233" s="3" t="s">
        <v>83</v>
      </c>
      <c r="H2233" s="3" t="s">
        <v>20</v>
      </c>
      <c r="I2233" s="5">
        <v>0.70000000000000007</v>
      </c>
      <c r="J2233" s="6">
        <v>5000</v>
      </c>
      <c r="K2233" s="7">
        <f t="shared" si="16"/>
        <v>3500.0000000000005</v>
      </c>
      <c r="L2233" s="7">
        <f t="shared" si="17"/>
        <v>875.00000000000011</v>
      </c>
      <c r="M2233" s="8">
        <v>0.25</v>
      </c>
    </row>
    <row r="2234" spans="1:13" x14ac:dyDescent="0.25">
      <c r="A2234" s="1" t="s">
        <v>37</v>
      </c>
      <c r="B2234" s="3" t="s">
        <v>12</v>
      </c>
      <c r="C2234" s="3">
        <v>1185732</v>
      </c>
      <c r="D2234" s="4">
        <v>44205</v>
      </c>
      <c r="E2234" s="3" t="s">
        <v>44</v>
      </c>
      <c r="F2234" s="3" t="s">
        <v>84</v>
      </c>
      <c r="G2234" s="3" t="s">
        <v>85</v>
      </c>
      <c r="H2234" s="3" t="s">
        <v>15</v>
      </c>
      <c r="I2234" s="5">
        <v>0.4</v>
      </c>
      <c r="J2234" s="6">
        <v>10250</v>
      </c>
      <c r="K2234" s="7">
        <f t="shared" si="16"/>
        <v>4100</v>
      </c>
      <c r="L2234" s="7">
        <f t="shared" si="17"/>
        <v>1845</v>
      </c>
      <c r="M2234" s="8">
        <v>0.45</v>
      </c>
    </row>
    <row r="2235" spans="1:13" x14ac:dyDescent="0.25">
      <c r="A2235" s="1"/>
      <c r="B2235" s="3" t="s">
        <v>12</v>
      </c>
      <c r="C2235" s="3">
        <v>1185732</v>
      </c>
      <c r="D2235" s="4">
        <v>44205</v>
      </c>
      <c r="E2235" s="3" t="s">
        <v>44</v>
      </c>
      <c r="F2235" s="3" t="s">
        <v>84</v>
      </c>
      <c r="G2235" s="3" t="s">
        <v>85</v>
      </c>
      <c r="H2235" s="3" t="s">
        <v>16</v>
      </c>
      <c r="I2235" s="5">
        <v>0.4</v>
      </c>
      <c r="J2235" s="6">
        <v>8250</v>
      </c>
      <c r="K2235" s="7">
        <f t="shared" si="16"/>
        <v>3300</v>
      </c>
      <c r="L2235" s="7">
        <f t="shared" si="17"/>
        <v>1155</v>
      </c>
      <c r="M2235" s="8">
        <v>0.35</v>
      </c>
    </row>
    <row r="2236" spans="1:13" x14ac:dyDescent="0.25">
      <c r="A2236" s="1"/>
      <c r="B2236" s="3" t="s">
        <v>12</v>
      </c>
      <c r="C2236" s="3">
        <v>1185732</v>
      </c>
      <c r="D2236" s="4">
        <v>44205</v>
      </c>
      <c r="E2236" s="3" t="s">
        <v>44</v>
      </c>
      <c r="F2236" s="3" t="s">
        <v>84</v>
      </c>
      <c r="G2236" s="3" t="s">
        <v>85</v>
      </c>
      <c r="H2236" s="3" t="s">
        <v>17</v>
      </c>
      <c r="I2236" s="5">
        <v>0.30000000000000004</v>
      </c>
      <c r="J2236" s="6">
        <v>8250</v>
      </c>
      <c r="K2236" s="7">
        <f t="shared" si="16"/>
        <v>2475.0000000000005</v>
      </c>
      <c r="L2236" s="7">
        <f t="shared" si="17"/>
        <v>618.75000000000011</v>
      </c>
      <c r="M2236" s="8">
        <v>0.25</v>
      </c>
    </row>
    <row r="2237" spans="1:13" x14ac:dyDescent="0.25">
      <c r="A2237" s="1"/>
      <c r="B2237" s="3" t="s">
        <v>12</v>
      </c>
      <c r="C2237" s="3">
        <v>1185732</v>
      </c>
      <c r="D2237" s="4">
        <v>44205</v>
      </c>
      <c r="E2237" s="3" t="s">
        <v>44</v>
      </c>
      <c r="F2237" s="3" t="s">
        <v>84</v>
      </c>
      <c r="G2237" s="3" t="s">
        <v>85</v>
      </c>
      <c r="H2237" s="3" t="s">
        <v>18</v>
      </c>
      <c r="I2237" s="5">
        <v>0.35</v>
      </c>
      <c r="J2237" s="6">
        <v>6750</v>
      </c>
      <c r="K2237" s="7">
        <f t="shared" si="16"/>
        <v>2362.5</v>
      </c>
      <c r="L2237" s="7">
        <f t="shared" si="17"/>
        <v>708.75</v>
      </c>
      <c r="M2237" s="8">
        <v>0.3</v>
      </c>
    </row>
    <row r="2238" spans="1:13" x14ac:dyDescent="0.25">
      <c r="A2238" s="1"/>
      <c r="B2238" s="3" t="s">
        <v>12</v>
      </c>
      <c r="C2238" s="3">
        <v>1185732</v>
      </c>
      <c r="D2238" s="4">
        <v>44205</v>
      </c>
      <c r="E2238" s="3" t="s">
        <v>44</v>
      </c>
      <c r="F2238" s="3" t="s">
        <v>84</v>
      </c>
      <c r="G2238" s="3" t="s">
        <v>85</v>
      </c>
      <c r="H2238" s="3" t="s">
        <v>19</v>
      </c>
      <c r="I2238" s="5">
        <v>0.5</v>
      </c>
      <c r="J2238" s="6">
        <v>7250</v>
      </c>
      <c r="K2238" s="7">
        <f t="shared" si="16"/>
        <v>3625</v>
      </c>
      <c r="L2238" s="7">
        <f t="shared" si="17"/>
        <v>1268.75</v>
      </c>
      <c r="M2238" s="8">
        <v>0.35</v>
      </c>
    </row>
    <row r="2239" spans="1:13" x14ac:dyDescent="0.25">
      <c r="A2239" s="1"/>
      <c r="B2239" s="3" t="s">
        <v>12</v>
      </c>
      <c r="C2239" s="3">
        <v>1185732</v>
      </c>
      <c r="D2239" s="4">
        <v>44205</v>
      </c>
      <c r="E2239" s="3" t="s">
        <v>44</v>
      </c>
      <c r="F2239" s="3" t="s">
        <v>84</v>
      </c>
      <c r="G2239" s="3" t="s">
        <v>85</v>
      </c>
      <c r="H2239" s="3" t="s">
        <v>20</v>
      </c>
      <c r="I2239" s="5">
        <v>0.4</v>
      </c>
      <c r="J2239" s="6">
        <v>8250</v>
      </c>
      <c r="K2239" s="7">
        <f t="shared" si="16"/>
        <v>3300</v>
      </c>
      <c r="L2239" s="7">
        <f t="shared" si="17"/>
        <v>1650</v>
      </c>
      <c r="M2239" s="8">
        <v>0.5</v>
      </c>
    </row>
    <row r="2240" spans="1:13" x14ac:dyDescent="0.25">
      <c r="A2240" s="1"/>
      <c r="B2240" s="3" t="s">
        <v>12</v>
      </c>
      <c r="C2240" s="3">
        <v>1185732</v>
      </c>
      <c r="D2240" s="4">
        <v>44234</v>
      </c>
      <c r="E2240" s="3" t="s">
        <v>44</v>
      </c>
      <c r="F2240" s="3" t="s">
        <v>84</v>
      </c>
      <c r="G2240" s="3" t="s">
        <v>85</v>
      </c>
      <c r="H2240" s="3" t="s">
        <v>15</v>
      </c>
      <c r="I2240" s="5">
        <v>0.4</v>
      </c>
      <c r="J2240" s="6">
        <v>10750</v>
      </c>
      <c r="K2240" s="7">
        <f t="shared" si="16"/>
        <v>4300</v>
      </c>
      <c r="L2240" s="7">
        <f t="shared" si="17"/>
        <v>1935</v>
      </c>
      <c r="M2240" s="8">
        <v>0.45</v>
      </c>
    </row>
    <row r="2241" spans="1:13" x14ac:dyDescent="0.25">
      <c r="A2241" s="1"/>
      <c r="B2241" s="3" t="s">
        <v>12</v>
      </c>
      <c r="C2241" s="3">
        <v>1185732</v>
      </c>
      <c r="D2241" s="4">
        <v>44234</v>
      </c>
      <c r="E2241" s="3" t="s">
        <v>44</v>
      </c>
      <c r="F2241" s="3" t="s">
        <v>84</v>
      </c>
      <c r="G2241" s="3" t="s">
        <v>85</v>
      </c>
      <c r="H2241" s="3" t="s">
        <v>16</v>
      </c>
      <c r="I2241" s="5">
        <v>0.4</v>
      </c>
      <c r="J2241" s="6">
        <v>7250</v>
      </c>
      <c r="K2241" s="7">
        <f t="shared" si="16"/>
        <v>2900</v>
      </c>
      <c r="L2241" s="7">
        <f t="shared" si="17"/>
        <v>1014.9999999999999</v>
      </c>
      <c r="M2241" s="8">
        <v>0.35</v>
      </c>
    </row>
    <row r="2242" spans="1:13" x14ac:dyDescent="0.25">
      <c r="A2242" s="1"/>
      <c r="B2242" s="3" t="s">
        <v>12</v>
      </c>
      <c r="C2242" s="3">
        <v>1185732</v>
      </c>
      <c r="D2242" s="4">
        <v>44234</v>
      </c>
      <c r="E2242" s="3" t="s">
        <v>44</v>
      </c>
      <c r="F2242" s="3" t="s">
        <v>84</v>
      </c>
      <c r="G2242" s="3" t="s">
        <v>85</v>
      </c>
      <c r="H2242" s="3" t="s">
        <v>17</v>
      </c>
      <c r="I2242" s="5">
        <v>0.30000000000000004</v>
      </c>
      <c r="J2242" s="6">
        <v>7750</v>
      </c>
      <c r="K2242" s="7">
        <f t="shared" si="16"/>
        <v>2325.0000000000005</v>
      </c>
      <c r="L2242" s="7">
        <f t="shared" si="17"/>
        <v>581.25000000000011</v>
      </c>
      <c r="M2242" s="8">
        <v>0.25</v>
      </c>
    </row>
    <row r="2243" spans="1:13" x14ac:dyDescent="0.25">
      <c r="A2243" s="1"/>
      <c r="B2243" s="3" t="s">
        <v>12</v>
      </c>
      <c r="C2243" s="3">
        <v>1185732</v>
      </c>
      <c r="D2243" s="4">
        <v>44234</v>
      </c>
      <c r="E2243" s="3" t="s">
        <v>44</v>
      </c>
      <c r="F2243" s="3" t="s">
        <v>84</v>
      </c>
      <c r="G2243" s="3" t="s">
        <v>85</v>
      </c>
      <c r="H2243" s="3" t="s">
        <v>18</v>
      </c>
      <c r="I2243" s="5">
        <v>0.35</v>
      </c>
      <c r="J2243" s="6">
        <v>6250</v>
      </c>
      <c r="K2243" s="7">
        <f t="shared" si="16"/>
        <v>2187.5</v>
      </c>
      <c r="L2243" s="7">
        <f t="shared" si="17"/>
        <v>656.25</v>
      </c>
      <c r="M2243" s="8">
        <v>0.3</v>
      </c>
    </row>
    <row r="2244" spans="1:13" x14ac:dyDescent="0.25">
      <c r="A2244" s="1"/>
      <c r="B2244" s="3" t="s">
        <v>12</v>
      </c>
      <c r="C2244" s="3">
        <v>1185732</v>
      </c>
      <c r="D2244" s="4">
        <v>44234</v>
      </c>
      <c r="E2244" s="3" t="s">
        <v>44</v>
      </c>
      <c r="F2244" s="3" t="s">
        <v>84</v>
      </c>
      <c r="G2244" s="3" t="s">
        <v>85</v>
      </c>
      <c r="H2244" s="3" t="s">
        <v>19</v>
      </c>
      <c r="I2244" s="5">
        <v>0.5</v>
      </c>
      <c r="J2244" s="6">
        <v>7000</v>
      </c>
      <c r="K2244" s="7">
        <f t="shared" si="16"/>
        <v>3500</v>
      </c>
      <c r="L2244" s="7">
        <f t="shared" si="17"/>
        <v>1225</v>
      </c>
      <c r="M2244" s="8">
        <v>0.35</v>
      </c>
    </row>
    <row r="2245" spans="1:13" x14ac:dyDescent="0.25">
      <c r="A2245" s="1"/>
      <c r="B2245" s="3" t="s">
        <v>12</v>
      </c>
      <c r="C2245" s="3">
        <v>1185732</v>
      </c>
      <c r="D2245" s="4">
        <v>44234</v>
      </c>
      <c r="E2245" s="3" t="s">
        <v>44</v>
      </c>
      <c r="F2245" s="3" t="s">
        <v>84</v>
      </c>
      <c r="G2245" s="3" t="s">
        <v>85</v>
      </c>
      <c r="H2245" s="3" t="s">
        <v>20</v>
      </c>
      <c r="I2245" s="5">
        <v>0.35</v>
      </c>
      <c r="J2245" s="6">
        <v>8000</v>
      </c>
      <c r="K2245" s="7">
        <f t="shared" si="16"/>
        <v>2800</v>
      </c>
      <c r="L2245" s="7">
        <f t="shared" si="17"/>
        <v>1400</v>
      </c>
      <c r="M2245" s="8">
        <v>0.5</v>
      </c>
    </row>
    <row r="2246" spans="1:13" x14ac:dyDescent="0.25">
      <c r="A2246" s="1"/>
      <c r="B2246" s="3" t="s">
        <v>12</v>
      </c>
      <c r="C2246" s="3">
        <v>1185732</v>
      </c>
      <c r="D2246" s="4">
        <v>44260</v>
      </c>
      <c r="E2246" s="3" t="s">
        <v>44</v>
      </c>
      <c r="F2246" s="3" t="s">
        <v>84</v>
      </c>
      <c r="G2246" s="3" t="s">
        <v>85</v>
      </c>
      <c r="H2246" s="3" t="s">
        <v>15</v>
      </c>
      <c r="I2246" s="5">
        <v>0.35</v>
      </c>
      <c r="J2246" s="6">
        <v>10200</v>
      </c>
      <c r="K2246" s="7">
        <f t="shared" si="16"/>
        <v>3570</v>
      </c>
      <c r="L2246" s="7">
        <f t="shared" si="17"/>
        <v>1606.5</v>
      </c>
      <c r="M2246" s="8">
        <v>0.45</v>
      </c>
    </row>
    <row r="2247" spans="1:13" x14ac:dyDescent="0.25">
      <c r="A2247" s="1"/>
      <c r="B2247" s="3" t="s">
        <v>12</v>
      </c>
      <c r="C2247" s="3">
        <v>1185732</v>
      </c>
      <c r="D2247" s="4">
        <v>44260</v>
      </c>
      <c r="E2247" s="3" t="s">
        <v>44</v>
      </c>
      <c r="F2247" s="3" t="s">
        <v>84</v>
      </c>
      <c r="G2247" s="3" t="s">
        <v>85</v>
      </c>
      <c r="H2247" s="3" t="s">
        <v>16</v>
      </c>
      <c r="I2247" s="5">
        <v>0.35</v>
      </c>
      <c r="J2247" s="6">
        <v>7000</v>
      </c>
      <c r="K2247" s="7">
        <f t="shared" si="16"/>
        <v>2450</v>
      </c>
      <c r="L2247" s="7">
        <f t="shared" si="17"/>
        <v>857.5</v>
      </c>
      <c r="M2247" s="8">
        <v>0.35</v>
      </c>
    </row>
    <row r="2248" spans="1:13" x14ac:dyDescent="0.25">
      <c r="A2248" s="1"/>
      <c r="B2248" s="3" t="s">
        <v>12</v>
      </c>
      <c r="C2248" s="3">
        <v>1185732</v>
      </c>
      <c r="D2248" s="4">
        <v>44260</v>
      </c>
      <c r="E2248" s="3" t="s">
        <v>44</v>
      </c>
      <c r="F2248" s="3" t="s">
        <v>84</v>
      </c>
      <c r="G2248" s="3" t="s">
        <v>85</v>
      </c>
      <c r="H2248" s="3" t="s">
        <v>17</v>
      </c>
      <c r="I2248" s="5">
        <v>0.25</v>
      </c>
      <c r="J2248" s="6">
        <v>7250</v>
      </c>
      <c r="K2248" s="7">
        <f t="shared" si="16"/>
        <v>1812.5</v>
      </c>
      <c r="L2248" s="7">
        <f t="shared" si="17"/>
        <v>453.125</v>
      </c>
      <c r="M2248" s="8">
        <v>0.25</v>
      </c>
    </row>
    <row r="2249" spans="1:13" x14ac:dyDescent="0.25">
      <c r="A2249" s="1"/>
      <c r="B2249" s="3" t="s">
        <v>12</v>
      </c>
      <c r="C2249" s="3">
        <v>1185732</v>
      </c>
      <c r="D2249" s="4">
        <v>44260</v>
      </c>
      <c r="E2249" s="3" t="s">
        <v>44</v>
      </c>
      <c r="F2249" s="3" t="s">
        <v>84</v>
      </c>
      <c r="G2249" s="3" t="s">
        <v>85</v>
      </c>
      <c r="H2249" s="3" t="s">
        <v>18</v>
      </c>
      <c r="I2249" s="5">
        <v>0.29999999999999993</v>
      </c>
      <c r="J2249" s="6">
        <v>5750</v>
      </c>
      <c r="K2249" s="7">
        <f t="shared" si="16"/>
        <v>1724.9999999999995</v>
      </c>
      <c r="L2249" s="7">
        <f t="shared" si="17"/>
        <v>517.49999999999989</v>
      </c>
      <c r="M2249" s="8">
        <v>0.3</v>
      </c>
    </row>
    <row r="2250" spans="1:13" x14ac:dyDescent="0.25">
      <c r="A2250" s="1"/>
      <c r="B2250" s="3" t="s">
        <v>12</v>
      </c>
      <c r="C2250" s="3">
        <v>1185732</v>
      </c>
      <c r="D2250" s="4">
        <v>44260</v>
      </c>
      <c r="E2250" s="3" t="s">
        <v>44</v>
      </c>
      <c r="F2250" s="3" t="s">
        <v>84</v>
      </c>
      <c r="G2250" s="3" t="s">
        <v>85</v>
      </c>
      <c r="H2250" s="3" t="s">
        <v>19</v>
      </c>
      <c r="I2250" s="5">
        <v>0.45000000000000007</v>
      </c>
      <c r="J2250" s="6">
        <v>6250</v>
      </c>
      <c r="K2250" s="7">
        <f t="shared" si="16"/>
        <v>2812.5000000000005</v>
      </c>
      <c r="L2250" s="7">
        <f t="shared" si="17"/>
        <v>984.37500000000011</v>
      </c>
      <c r="M2250" s="8">
        <v>0.35</v>
      </c>
    </row>
    <row r="2251" spans="1:13" x14ac:dyDescent="0.25">
      <c r="A2251" s="1"/>
      <c r="B2251" s="3" t="s">
        <v>12</v>
      </c>
      <c r="C2251" s="3">
        <v>1185732</v>
      </c>
      <c r="D2251" s="4">
        <v>44260</v>
      </c>
      <c r="E2251" s="3" t="s">
        <v>44</v>
      </c>
      <c r="F2251" s="3" t="s">
        <v>84</v>
      </c>
      <c r="G2251" s="3" t="s">
        <v>85</v>
      </c>
      <c r="H2251" s="3" t="s">
        <v>20</v>
      </c>
      <c r="I2251" s="5">
        <v>0.35</v>
      </c>
      <c r="J2251" s="6">
        <v>7250</v>
      </c>
      <c r="K2251" s="7">
        <f t="shared" si="16"/>
        <v>2537.5</v>
      </c>
      <c r="L2251" s="7">
        <f t="shared" si="17"/>
        <v>1268.75</v>
      </c>
      <c r="M2251" s="8">
        <v>0.5</v>
      </c>
    </row>
    <row r="2252" spans="1:13" x14ac:dyDescent="0.25">
      <c r="A2252" s="1"/>
      <c r="B2252" s="3" t="s">
        <v>12</v>
      </c>
      <c r="C2252" s="3">
        <v>1185732</v>
      </c>
      <c r="D2252" s="4">
        <v>44292</v>
      </c>
      <c r="E2252" s="3" t="s">
        <v>44</v>
      </c>
      <c r="F2252" s="3" t="s">
        <v>84</v>
      </c>
      <c r="G2252" s="3" t="s">
        <v>85</v>
      </c>
      <c r="H2252" s="3" t="s">
        <v>15</v>
      </c>
      <c r="I2252" s="5">
        <v>0.35</v>
      </c>
      <c r="J2252" s="6">
        <v>9750</v>
      </c>
      <c r="K2252" s="7">
        <f t="shared" si="16"/>
        <v>3412.5</v>
      </c>
      <c r="L2252" s="7">
        <f t="shared" si="17"/>
        <v>1535.625</v>
      </c>
      <c r="M2252" s="8">
        <v>0.45</v>
      </c>
    </row>
    <row r="2253" spans="1:13" x14ac:dyDescent="0.25">
      <c r="A2253" s="1"/>
      <c r="B2253" s="3" t="s">
        <v>12</v>
      </c>
      <c r="C2253" s="3">
        <v>1185732</v>
      </c>
      <c r="D2253" s="4">
        <v>44292</v>
      </c>
      <c r="E2253" s="3" t="s">
        <v>44</v>
      </c>
      <c r="F2253" s="3" t="s">
        <v>84</v>
      </c>
      <c r="G2253" s="3" t="s">
        <v>85</v>
      </c>
      <c r="H2253" s="3" t="s">
        <v>16</v>
      </c>
      <c r="I2253" s="5">
        <v>0.35</v>
      </c>
      <c r="J2253" s="6">
        <v>6750</v>
      </c>
      <c r="K2253" s="7">
        <f t="shared" si="16"/>
        <v>2362.5</v>
      </c>
      <c r="L2253" s="7">
        <f t="shared" si="17"/>
        <v>826.875</v>
      </c>
      <c r="M2253" s="8">
        <v>0.35</v>
      </c>
    </row>
    <row r="2254" spans="1:13" x14ac:dyDescent="0.25">
      <c r="A2254" s="1"/>
      <c r="B2254" s="3" t="s">
        <v>12</v>
      </c>
      <c r="C2254" s="3">
        <v>1185732</v>
      </c>
      <c r="D2254" s="4">
        <v>44292</v>
      </c>
      <c r="E2254" s="3" t="s">
        <v>44</v>
      </c>
      <c r="F2254" s="3" t="s">
        <v>84</v>
      </c>
      <c r="G2254" s="3" t="s">
        <v>85</v>
      </c>
      <c r="H2254" s="3" t="s">
        <v>17</v>
      </c>
      <c r="I2254" s="5">
        <v>0.25</v>
      </c>
      <c r="J2254" s="6">
        <v>6750</v>
      </c>
      <c r="K2254" s="7">
        <f t="shared" si="16"/>
        <v>1687.5</v>
      </c>
      <c r="L2254" s="7">
        <f t="shared" si="17"/>
        <v>421.875</v>
      </c>
      <c r="M2254" s="8">
        <v>0.25</v>
      </c>
    </row>
    <row r="2255" spans="1:13" x14ac:dyDescent="0.25">
      <c r="A2255" s="1"/>
      <c r="B2255" s="3" t="s">
        <v>12</v>
      </c>
      <c r="C2255" s="3">
        <v>1185732</v>
      </c>
      <c r="D2255" s="4">
        <v>44292</v>
      </c>
      <c r="E2255" s="3" t="s">
        <v>44</v>
      </c>
      <c r="F2255" s="3" t="s">
        <v>84</v>
      </c>
      <c r="G2255" s="3" t="s">
        <v>85</v>
      </c>
      <c r="H2255" s="3" t="s">
        <v>18</v>
      </c>
      <c r="I2255" s="5">
        <v>0.29999999999999993</v>
      </c>
      <c r="J2255" s="6">
        <v>6000</v>
      </c>
      <c r="K2255" s="7">
        <f t="shared" si="16"/>
        <v>1799.9999999999995</v>
      </c>
      <c r="L2255" s="7">
        <f t="shared" si="17"/>
        <v>539.99999999999989</v>
      </c>
      <c r="M2255" s="8">
        <v>0.3</v>
      </c>
    </row>
    <row r="2256" spans="1:13" x14ac:dyDescent="0.25">
      <c r="A2256" s="1"/>
      <c r="B2256" s="3" t="s">
        <v>12</v>
      </c>
      <c r="C2256" s="3">
        <v>1185732</v>
      </c>
      <c r="D2256" s="4">
        <v>44292</v>
      </c>
      <c r="E2256" s="3" t="s">
        <v>44</v>
      </c>
      <c r="F2256" s="3" t="s">
        <v>84</v>
      </c>
      <c r="G2256" s="3" t="s">
        <v>85</v>
      </c>
      <c r="H2256" s="3" t="s">
        <v>19</v>
      </c>
      <c r="I2256" s="5">
        <v>0.5</v>
      </c>
      <c r="J2256" s="6">
        <v>6250</v>
      </c>
      <c r="K2256" s="7">
        <f t="shared" si="16"/>
        <v>3125</v>
      </c>
      <c r="L2256" s="7">
        <f t="shared" si="17"/>
        <v>1093.75</v>
      </c>
      <c r="M2256" s="8">
        <v>0.35</v>
      </c>
    </row>
    <row r="2257" spans="1:13" x14ac:dyDescent="0.25">
      <c r="A2257" s="1"/>
      <c r="B2257" s="3" t="s">
        <v>12</v>
      </c>
      <c r="C2257" s="3">
        <v>1185732</v>
      </c>
      <c r="D2257" s="4">
        <v>44292</v>
      </c>
      <c r="E2257" s="3" t="s">
        <v>44</v>
      </c>
      <c r="F2257" s="3" t="s">
        <v>84</v>
      </c>
      <c r="G2257" s="3" t="s">
        <v>85</v>
      </c>
      <c r="H2257" s="3" t="s">
        <v>20</v>
      </c>
      <c r="I2257" s="5">
        <v>0.4</v>
      </c>
      <c r="J2257" s="6">
        <v>7750</v>
      </c>
      <c r="K2257" s="7">
        <f t="shared" si="16"/>
        <v>3100</v>
      </c>
      <c r="L2257" s="7">
        <f t="shared" si="17"/>
        <v>1550</v>
      </c>
      <c r="M2257" s="8">
        <v>0.5</v>
      </c>
    </row>
    <row r="2258" spans="1:13" x14ac:dyDescent="0.25">
      <c r="A2258" s="1"/>
      <c r="B2258" s="3" t="s">
        <v>12</v>
      </c>
      <c r="C2258" s="3">
        <v>1185732</v>
      </c>
      <c r="D2258" s="4">
        <v>44321</v>
      </c>
      <c r="E2258" s="3" t="s">
        <v>44</v>
      </c>
      <c r="F2258" s="3" t="s">
        <v>84</v>
      </c>
      <c r="G2258" s="3" t="s">
        <v>85</v>
      </c>
      <c r="H2258" s="3" t="s">
        <v>15</v>
      </c>
      <c r="I2258" s="5">
        <v>0.5</v>
      </c>
      <c r="J2258" s="6">
        <v>10450</v>
      </c>
      <c r="K2258" s="7">
        <f t="shared" si="16"/>
        <v>5225</v>
      </c>
      <c r="L2258" s="7">
        <f t="shared" si="17"/>
        <v>2351.25</v>
      </c>
      <c r="M2258" s="8">
        <v>0.45</v>
      </c>
    </row>
    <row r="2259" spans="1:13" x14ac:dyDescent="0.25">
      <c r="A2259" s="1"/>
      <c r="B2259" s="3" t="s">
        <v>12</v>
      </c>
      <c r="C2259" s="3">
        <v>1185732</v>
      </c>
      <c r="D2259" s="4">
        <v>44321</v>
      </c>
      <c r="E2259" s="3" t="s">
        <v>44</v>
      </c>
      <c r="F2259" s="3" t="s">
        <v>84</v>
      </c>
      <c r="G2259" s="3" t="s">
        <v>85</v>
      </c>
      <c r="H2259" s="3" t="s">
        <v>16</v>
      </c>
      <c r="I2259" s="5">
        <v>0.5</v>
      </c>
      <c r="J2259" s="6">
        <v>7500</v>
      </c>
      <c r="K2259" s="7">
        <f t="shared" si="16"/>
        <v>3750</v>
      </c>
      <c r="L2259" s="7">
        <f t="shared" si="17"/>
        <v>1312.5</v>
      </c>
      <c r="M2259" s="8">
        <v>0.35</v>
      </c>
    </row>
    <row r="2260" spans="1:13" x14ac:dyDescent="0.25">
      <c r="A2260" s="1"/>
      <c r="B2260" s="3" t="s">
        <v>12</v>
      </c>
      <c r="C2260" s="3">
        <v>1185732</v>
      </c>
      <c r="D2260" s="4">
        <v>44321</v>
      </c>
      <c r="E2260" s="3" t="s">
        <v>44</v>
      </c>
      <c r="F2260" s="3" t="s">
        <v>84</v>
      </c>
      <c r="G2260" s="3" t="s">
        <v>85</v>
      </c>
      <c r="H2260" s="3" t="s">
        <v>17</v>
      </c>
      <c r="I2260" s="5">
        <v>0.45</v>
      </c>
      <c r="J2260" s="6">
        <v>7250</v>
      </c>
      <c r="K2260" s="7">
        <f t="shared" si="16"/>
        <v>3262.5</v>
      </c>
      <c r="L2260" s="7">
        <f t="shared" si="17"/>
        <v>815.625</v>
      </c>
      <c r="M2260" s="8">
        <v>0.25</v>
      </c>
    </row>
    <row r="2261" spans="1:13" x14ac:dyDescent="0.25">
      <c r="A2261" s="1"/>
      <c r="B2261" s="3" t="s">
        <v>12</v>
      </c>
      <c r="C2261" s="3">
        <v>1185732</v>
      </c>
      <c r="D2261" s="4">
        <v>44321</v>
      </c>
      <c r="E2261" s="3" t="s">
        <v>44</v>
      </c>
      <c r="F2261" s="3" t="s">
        <v>84</v>
      </c>
      <c r="G2261" s="3" t="s">
        <v>85</v>
      </c>
      <c r="H2261" s="3" t="s">
        <v>18</v>
      </c>
      <c r="I2261" s="5">
        <v>0.45</v>
      </c>
      <c r="J2261" s="6">
        <v>6750</v>
      </c>
      <c r="K2261" s="7">
        <f t="shared" si="16"/>
        <v>3037.5</v>
      </c>
      <c r="L2261" s="7">
        <f t="shared" si="17"/>
        <v>911.25</v>
      </c>
      <c r="M2261" s="8">
        <v>0.3</v>
      </c>
    </row>
    <row r="2262" spans="1:13" x14ac:dyDescent="0.25">
      <c r="A2262" s="1"/>
      <c r="B2262" s="3" t="s">
        <v>12</v>
      </c>
      <c r="C2262" s="3">
        <v>1185732</v>
      </c>
      <c r="D2262" s="4">
        <v>44321</v>
      </c>
      <c r="E2262" s="3" t="s">
        <v>44</v>
      </c>
      <c r="F2262" s="3" t="s">
        <v>84</v>
      </c>
      <c r="G2262" s="3" t="s">
        <v>85</v>
      </c>
      <c r="H2262" s="3" t="s">
        <v>19</v>
      </c>
      <c r="I2262" s="5">
        <v>0.54999999999999993</v>
      </c>
      <c r="J2262" s="6">
        <v>7000</v>
      </c>
      <c r="K2262" s="7">
        <f t="shared" si="16"/>
        <v>3849.9999999999995</v>
      </c>
      <c r="L2262" s="7">
        <f t="shared" si="17"/>
        <v>1347.4999999999998</v>
      </c>
      <c r="M2262" s="8">
        <v>0.35</v>
      </c>
    </row>
    <row r="2263" spans="1:13" x14ac:dyDescent="0.25">
      <c r="A2263" s="1"/>
      <c r="B2263" s="3" t="s">
        <v>12</v>
      </c>
      <c r="C2263" s="3">
        <v>1185732</v>
      </c>
      <c r="D2263" s="4">
        <v>44321</v>
      </c>
      <c r="E2263" s="3" t="s">
        <v>44</v>
      </c>
      <c r="F2263" s="3" t="s">
        <v>84</v>
      </c>
      <c r="G2263" s="3" t="s">
        <v>85</v>
      </c>
      <c r="H2263" s="3" t="s">
        <v>20</v>
      </c>
      <c r="I2263" s="5">
        <v>0.6</v>
      </c>
      <c r="J2263" s="6">
        <v>8000</v>
      </c>
      <c r="K2263" s="7">
        <f t="shared" si="16"/>
        <v>4800</v>
      </c>
      <c r="L2263" s="7">
        <f t="shared" si="17"/>
        <v>2400</v>
      </c>
      <c r="M2263" s="8">
        <v>0.5</v>
      </c>
    </row>
    <row r="2264" spans="1:13" x14ac:dyDescent="0.25">
      <c r="A2264" s="1"/>
      <c r="B2264" s="3" t="s">
        <v>12</v>
      </c>
      <c r="C2264" s="3">
        <v>1185732</v>
      </c>
      <c r="D2264" s="4">
        <v>44354</v>
      </c>
      <c r="E2264" s="3" t="s">
        <v>44</v>
      </c>
      <c r="F2264" s="3" t="s">
        <v>84</v>
      </c>
      <c r="G2264" s="3" t="s">
        <v>85</v>
      </c>
      <c r="H2264" s="3" t="s">
        <v>15</v>
      </c>
      <c r="I2264" s="5">
        <v>0.54999999999999993</v>
      </c>
      <c r="J2264" s="6">
        <v>10500</v>
      </c>
      <c r="K2264" s="7">
        <f t="shared" si="16"/>
        <v>5774.9999999999991</v>
      </c>
      <c r="L2264" s="7">
        <f t="shared" si="17"/>
        <v>2598.7499999999995</v>
      </c>
      <c r="M2264" s="8">
        <v>0.45</v>
      </c>
    </row>
    <row r="2265" spans="1:13" x14ac:dyDescent="0.25">
      <c r="A2265" s="1"/>
      <c r="B2265" s="3" t="s">
        <v>12</v>
      </c>
      <c r="C2265" s="3">
        <v>1185732</v>
      </c>
      <c r="D2265" s="4">
        <v>44354</v>
      </c>
      <c r="E2265" s="3" t="s">
        <v>44</v>
      </c>
      <c r="F2265" s="3" t="s">
        <v>84</v>
      </c>
      <c r="G2265" s="3" t="s">
        <v>85</v>
      </c>
      <c r="H2265" s="3" t="s">
        <v>16</v>
      </c>
      <c r="I2265" s="5">
        <v>0.5</v>
      </c>
      <c r="J2265" s="6">
        <v>8000</v>
      </c>
      <c r="K2265" s="7">
        <f t="shared" si="16"/>
        <v>4000</v>
      </c>
      <c r="L2265" s="7">
        <f t="shared" si="17"/>
        <v>1400</v>
      </c>
      <c r="M2265" s="8">
        <v>0.35</v>
      </c>
    </row>
    <row r="2266" spans="1:13" x14ac:dyDescent="0.25">
      <c r="A2266" s="1"/>
      <c r="B2266" s="3" t="s">
        <v>12</v>
      </c>
      <c r="C2266" s="3">
        <v>1185732</v>
      </c>
      <c r="D2266" s="4">
        <v>44354</v>
      </c>
      <c r="E2266" s="3" t="s">
        <v>44</v>
      </c>
      <c r="F2266" s="3" t="s">
        <v>84</v>
      </c>
      <c r="G2266" s="3" t="s">
        <v>85</v>
      </c>
      <c r="H2266" s="3" t="s">
        <v>17</v>
      </c>
      <c r="I2266" s="5">
        <v>0.5</v>
      </c>
      <c r="J2266" s="6">
        <v>7750</v>
      </c>
      <c r="K2266" s="7">
        <f t="shared" si="16"/>
        <v>3875</v>
      </c>
      <c r="L2266" s="7">
        <f t="shared" si="17"/>
        <v>968.75</v>
      </c>
      <c r="M2266" s="8">
        <v>0.25</v>
      </c>
    </row>
    <row r="2267" spans="1:13" x14ac:dyDescent="0.25">
      <c r="A2267" s="1"/>
      <c r="B2267" s="3" t="s">
        <v>12</v>
      </c>
      <c r="C2267" s="3">
        <v>1185732</v>
      </c>
      <c r="D2267" s="4">
        <v>44354</v>
      </c>
      <c r="E2267" s="3" t="s">
        <v>44</v>
      </c>
      <c r="F2267" s="3" t="s">
        <v>84</v>
      </c>
      <c r="G2267" s="3" t="s">
        <v>85</v>
      </c>
      <c r="H2267" s="3" t="s">
        <v>18</v>
      </c>
      <c r="I2267" s="5">
        <v>0.5</v>
      </c>
      <c r="J2267" s="6">
        <v>7500</v>
      </c>
      <c r="K2267" s="7">
        <f t="shared" si="16"/>
        <v>3750</v>
      </c>
      <c r="L2267" s="7">
        <f t="shared" si="17"/>
        <v>1125</v>
      </c>
      <c r="M2267" s="8">
        <v>0.3</v>
      </c>
    </row>
    <row r="2268" spans="1:13" x14ac:dyDescent="0.25">
      <c r="A2268" s="1"/>
      <c r="B2268" s="3" t="s">
        <v>12</v>
      </c>
      <c r="C2268" s="3">
        <v>1185732</v>
      </c>
      <c r="D2268" s="4">
        <v>44354</v>
      </c>
      <c r="E2268" s="3" t="s">
        <v>44</v>
      </c>
      <c r="F2268" s="3" t="s">
        <v>84</v>
      </c>
      <c r="G2268" s="3" t="s">
        <v>85</v>
      </c>
      <c r="H2268" s="3" t="s">
        <v>19</v>
      </c>
      <c r="I2268" s="5">
        <v>0.65</v>
      </c>
      <c r="J2268" s="6">
        <v>7500</v>
      </c>
      <c r="K2268" s="7">
        <f t="shared" si="16"/>
        <v>4875</v>
      </c>
      <c r="L2268" s="7">
        <f t="shared" si="17"/>
        <v>1706.25</v>
      </c>
      <c r="M2268" s="8">
        <v>0.35</v>
      </c>
    </row>
    <row r="2269" spans="1:13" x14ac:dyDescent="0.25">
      <c r="A2269" s="1"/>
      <c r="B2269" s="3" t="s">
        <v>12</v>
      </c>
      <c r="C2269" s="3">
        <v>1185732</v>
      </c>
      <c r="D2269" s="4">
        <v>44354</v>
      </c>
      <c r="E2269" s="3" t="s">
        <v>44</v>
      </c>
      <c r="F2269" s="3" t="s">
        <v>84</v>
      </c>
      <c r="G2269" s="3" t="s">
        <v>85</v>
      </c>
      <c r="H2269" s="3" t="s">
        <v>20</v>
      </c>
      <c r="I2269" s="5">
        <v>0.70000000000000007</v>
      </c>
      <c r="J2269" s="6">
        <v>9250</v>
      </c>
      <c r="K2269" s="7">
        <f t="shared" si="16"/>
        <v>6475.0000000000009</v>
      </c>
      <c r="L2269" s="7">
        <f t="shared" si="17"/>
        <v>3237.5000000000005</v>
      </c>
      <c r="M2269" s="8">
        <v>0.5</v>
      </c>
    </row>
    <row r="2270" spans="1:13" x14ac:dyDescent="0.25">
      <c r="A2270" s="1"/>
      <c r="B2270" s="3" t="s">
        <v>12</v>
      </c>
      <c r="C2270" s="3">
        <v>1185732</v>
      </c>
      <c r="D2270" s="4">
        <v>44382</v>
      </c>
      <c r="E2270" s="3" t="s">
        <v>44</v>
      </c>
      <c r="F2270" s="3" t="s">
        <v>84</v>
      </c>
      <c r="G2270" s="3" t="s">
        <v>85</v>
      </c>
      <c r="H2270" s="3" t="s">
        <v>15</v>
      </c>
      <c r="I2270" s="5">
        <v>0.65</v>
      </c>
      <c r="J2270" s="6">
        <v>11500</v>
      </c>
      <c r="K2270" s="7">
        <f t="shared" si="16"/>
        <v>7475</v>
      </c>
      <c r="L2270" s="7">
        <f t="shared" si="17"/>
        <v>3363.75</v>
      </c>
      <c r="M2270" s="8">
        <v>0.45</v>
      </c>
    </row>
    <row r="2271" spans="1:13" x14ac:dyDescent="0.25">
      <c r="A2271" s="1"/>
      <c r="B2271" s="3" t="s">
        <v>12</v>
      </c>
      <c r="C2271" s="3">
        <v>1185732</v>
      </c>
      <c r="D2271" s="4">
        <v>44382</v>
      </c>
      <c r="E2271" s="3" t="s">
        <v>44</v>
      </c>
      <c r="F2271" s="3" t="s">
        <v>84</v>
      </c>
      <c r="G2271" s="3" t="s">
        <v>85</v>
      </c>
      <c r="H2271" s="3" t="s">
        <v>16</v>
      </c>
      <c r="I2271" s="5">
        <v>0.60000000000000009</v>
      </c>
      <c r="J2271" s="6">
        <v>9000</v>
      </c>
      <c r="K2271" s="7">
        <f t="shared" si="16"/>
        <v>5400.0000000000009</v>
      </c>
      <c r="L2271" s="7">
        <f t="shared" si="17"/>
        <v>1890.0000000000002</v>
      </c>
      <c r="M2271" s="8">
        <v>0.35</v>
      </c>
    </row>
    <row r="2272" spans="1:13" x14ac:dyDescent="0.25">
      <c r="A2272" s="1"/>
      <c r="B2272" s="3" t="s">
        <v>12</v>
      </c>
      <c r="C2272" s="3">
        <v>1185732</v>
      </c>
      <c r="D2272" s="4">
        <v>44382</v>
      </c>
      <c r="E2272" s="3" t="s">
        <v>44</v>
      </c>
      <c r="F2272" s="3" t="s">
        <v>84</v>
      </c>
      <c r="G2272" s="3" t="s">
        <v>85</v>
      </c>
      <c r="H2272" s="3" t="s">
        <v>17</v>
      </c>
      <c r="I2272" s="5">
        <v>0.55000000000000004</v>
      </c>
      <c r="J2272" s="6">
        <v>8250</v>
      </c>
      <c r="K2272" s="7">
        <f t="shared" si="16"/>
        <v>4537.5</v>
      </c>
      <c r="L2272" s="7">
        <f t="shared" si="17"/>
        <v>1134.375</v>
      </c>
      <c r="M2272" s="8">
        <v>0.25</v>
      </c>
    </row>
    <row r="2273" spans="1:13" x14ac:dyDescent="0.25">
      <c r="A2273" s="1"/>
      <c r="B2273" s="3" t="s">
        <v>12</v>
      </c>
      <c r="C2273" s="3">
        <v>1185732</v>
      </c>
      <c r="D2273" s="4">
        <v>44382</v>
      </c>
      <c r="E2273" s="3" t="s">
        <v>44</v>
      </c>
      <c r="F2273" s="3" t="s">
        <v>84</v>
      </c>
      <c r="G2273" s="3" t="s">
        <v>85</v>
      </c>
      <c r="H2273" s="3" t="s">
        <v>18</v>
      </c>
      <c r="I2273" s="5">
        <v>0.55000000000000004</v>
      </c>
      <c r="J2273" s="6">
        <v>7750</v>
      </c>
      <c r="K2273" s="7">
        <f t="shared" si="16"/>
        <v>4262.5</v>
      </c>
      <c r="L2273" s="7">
        <f t="shared" si="17"/>
        <v>1278.75</v>
      </c>
      <c r="M2273" s="8">
        <v>0.3</v>
      </c>
    </row>
    <row r="2274" spans="1:13" x14ac:dyDescent="0.25">
      <c r="A2274" s="1"/>
      <c r="B2274" s="3" t="s">
        <v>12</v>
      </c>
      <c r="C2274" s="3">
        <v>1185732</v>
      </c>
      <c r="D2274" s="4">
        <v>44382</v>
      </c>
      <c r="E2274" s="3" t="s">
        <v>44</v>
      </c>
      <c r="F2274" s="3" t="s">
        <v>84</v>
      </c>
      <c r="G2274" s="3" t="s">
        <v>85</v>
      </c>
      <c r="H2274" s="3" t="s">
        <v>19</v>
      </c>
      <c r="I2274" s="5">
        <v>0.65</v>
      </c>
      <c r="J2274" s="6">
        <v>8000</v>
      </c>
      <c r="K2274" s="7">
        <f t="shared" si="16"/>
        <v>5200</v>
      </c>
      <c r="L2274" s="7">
        <f t="shared" si="17"/>
        <v>1819.9999999999998</v>
      </c>
      <c r="M2274" s="8">
        <v>0.35</v>
      </c>
    </row>
    <row r="2275" spans="1:13" x14ac:dyDescent="0.25">
      <c r="A2275" s="1"/>
      <c r="B2275" s="3" t="s">
        <v>12</v>
      </c>
      <c r="C2275" s="3">
        <v>1185732</v>
      </c>
      <c r="D2275" s="4">
        <v>44382</v>
      </c>
      <c r="E2275" s="3" t="s">
        <v>44</v>
      </c>
      <c r="F2275" s="3" t="s">
        <v>84</v>
      </c>
      <c r="G2275" s="3" t="s">
        <v>85</v>
      </c>
      <c r="H2275" s="3" t="s">
        <v>20</v>
      </c>
      <c r="I2275" s="5">
        <v>0.70000000000000007</v>
      </c>
      <c r="J2275" s="6">
        <v>9750</v>
      </c>
      <c r="K2275" s="7">
        <f t="shared" si="16"/>
        <v>6825.0000000000009</v>
      </c>
      <c r="L2275" s="7">
        <f t="shared" si="17"/>
        <v>3412.5000000000005</v>
      </c>
      <c r="M2275" s="8">
        <v>0.5</v>
      </c>
    </row>
    <row r="2276" spans="1:13" x14ac:dyDescent="0.25">
      <c r="A2276" s="1"/>
      <c r="B2276" s="3" t="s">
        <v>12</v>
      </c>
      <c r="C2276" s="3">
        <v>1185732</v>
      </c>
      <c r="D2276" s="4">
        <v>44414</v>
      </c>
      <c r="E2276" s="3" t="s">
        <v>44</v>
      </c>
      <c r="F2276" s="3" t="s">
        <v>84</v>
      </c>
      <c r="G2276" s="3" t="s">
        <v>85</v>
      </c>
      <c r="H2276" s="3" t="s">
        <v>15</v>
      </c>
      <c r="I2276" s="5">
        <v>0.65</v>
      </c>
      <c r="J2276" s="6">
        <v>11250</v>
      </c>
      <c r="K2276" s="7">
        <f t="shared" si="16"/>
        <v>7312.5</v>
      </c>
      <c r="L2276" s="7">
        <f t="shared" si="17"/>
        <v>3290.625</v>
      </c>
      <c r="M2276" s="8">
        <v>0.45</v>
      </c>
    </row>
    <row r="2277" spans="1:13" x14ac:dyDescent="0.25">
      <c r="A2277" s="1"/>
      <c r="B2277" s="3" t="s">
        <v>12</v>
      </c>
      <c r="C2277" s="3">
        <v>1185732</v>
      </c>
      <c r="D2277" s="4">
        <v>44414</v>
      </c>
      <c r="E2277" s="3" t="s">
        <v>44</v>
      </c>
      <c r="F2277" s="3" t="s">
        <v>84</v>
      </c>
      <c r="G2277" s="3" t="s">
        <v>85</v>
      </c>
      <c r="H2277" s="3" t="s">
        <v>16</v>
      </c>
      <c r="I2277" s="5">
        <v>0.60000000000000009</v>
      </c>
      <c r="J2277" s="6">
        <v>9000</v>
      </c>
      <c r="K2277" s="7">
        <f t="shared" si="16"/>
        <v>5400.0000000000009</v>
      </c>
      <c r="L2277" s="7">
        <f t="shared" si="17"/>
        <v>1890.0000000000002</v>
      </c>
      <c r="M2277" s="8">
        <v>0.35</v>
      </c>
    </row>
    <row r="2278" spans="1:13" x14ac:dyDescent="0.25">
      <c r="A2278" s="1"/>
      <c r="B2278" s="3" t="s">
        <v>12</v>
      </c>
      <c r="C2278" s="3">
        <v>1185732</v>
      </c>
      <c r="D2278" s="4">
        <v>44414</v>
      </c>
      <c r="E2278" s="3" t="s">
        <v>44</v>
      </c>
      <c r="F2278" s="3" t="s">
        <v>84</v>
      </c>
      <c r="G2278" s="3" t="s">
        <v>85</v>
      </c>
      <c r="H2278" s="3" t="s">
        <v>17</v>
      </c>
      <c r="I2278" s="5">
        <v>0.55000000000000004</v>
      </c>
      <c r="J2278" s="6">
        <v>8250</v>
      </c>
      <c r="K2278" s="7">
        <f t="shared" si="16"/>
        <v>4537.5</v>
      </c>
      <c r="L2278" s="7">
        <f t="shared" si="17"/>
        <v>1134.375</v>
      </c>
      <c r="M2278" s="8">
        <v>0.25</v>
      </c>
    </row>
    <row r="2279" spans="1:13" x14ac:dyDescent="0.25">
      <c r="A2279" s="1"/>
      <c r="B2279" s="3" t="s">
        <v>12</v>
      </c>
      <c r="C2279" s="3">
        <v>1185732</v>
      </c>
      <c r="D2279" s="4">
        <v>44414</v>
      </c>
      <c r="E2279" s="3" t="s">
        <v>44</v>
      </c>
      <c r="F2279" s="3" t="s">
        <v>84</v>
      </c>
      <c r="G2279" s="3" t="s">
        <v>85</v>
      </c>
      <c r="H2279" s="3" t="s">
        <v>18</v>
      </c>
      <c r="I2279" s="5">
        <v>0.45</v>
      </c>
      <c r="J2279" s="6">
        <v>7750</v>
      </c>
      <c r="K2279" s="7">
        <f t="shared" si="16"/>
        <v>3487.5</v>
      </c>
      <c r="L2279" s="7">
        <f t="shared" si="17"/>
        <v>1046.25</v>
      </c>
      <c r="M2279" s="8">
        <v>0.3</v>
      </c>
    </row>
    <row r="2280" spans="1:13" x14ac:dyDescent="0.25">
      <c r="A2280" s="1"/>
      <c r="B2280" s="3" t="s">
        <v>12</v>
      </c>
      <c r="C2280" s="3">
        <v>1185732</v>
      </c>
      <c r="D2280" s="4">
        <v>44414</v>
      </c>
      <c r="E2280" s="3" t="s">
        <v>44</v>
      </c>
      <c r="F2280" s="3" t="s">
        <v>84</v>
      </c>
      <c r="G2280" s="3" t="s">
        <v>85</v>
      </c>
      <c r="H2280" s="3" t="s">
        <v>19</v>
      </c>
      <c r="I2280" s="5">
        <v>0.55000000000000004</v>
      </c>
      <c r="J2280" s="6">
        <v>7500</v>
      </c>
      <c r="K2280" s="7">
        <f t="shared" si="16"/>
        <v>4125</v>
      </c>
      <c r="L2280" s="7">
        <f t="shared" si="17"/>
        <v>1443.75</v>
      </c>
      <c r="M2280" s="8">
        <v>0.35</v>
      </c>
    </row>
    <row r="2281" spans="1:13" x14ac:dyDescent="0.25">
      <c r="A2281" s="1"/>
      <c r="B2281" s="3" t="s">
        <v>12</v>
      </c>
      <c r="C2281" s="3">
        <v>1185732</v>
      </c>
      <c r="D2281" s="4">
        <v>44414</v>
      </c>
      <c r="E2281" s="3" t="s">
        <v>44</v>
      </c>
      <c r="F2281" s="3" t="s">
        <v>84</v>
      </c>
      <c r="G2281" s="3" t="s">
        <v>85</v>
      </c>
      <c r="H2281" s="3" t="s">
        <v>20</v>
      </c>
      <c r="I2281" s="5">
        <v>0.60000000000000009</v>
      </c>
      <c r="J2281" s="6">
        <v>9250</v>
      </c>
      <c r="K2281" s="7">
        <f t="shared" si="16"/>
        <v>5550.0000000000009</v>
      </c>
      <c r="L2281" s="7">
        <f t="shared" si="17"/>
        <v>2775.0000000000005</v>
      </c>
      <c r="M2281" s="8">
        <v>0.5</v>
      </c>
    </row>
    <row r="2282" spans="1:13" x14ac:dyDescent="0.25">
      <c r="A2282" s="1"/>
      <c r="B2282" s="3" t="s">
        <v>12</v>
      </c>
      <c r="C2282" s="3">
        <v>1185732</v>
      </c>
      <c r="D2282" s="4">
        <v>44444</v>
      </c>
      <c r="E2282" s="3" t="s">
        <v>44</v>
      </c>
      <c r="F2282" s="3" t="s">
        <v>84</v>
      </c>
      <c r="G2282" s="3" t="s">
        <v>85</v>
      </c>
      <c r="H2282" s="3" t="s">
        <v>15</v>
      </c>
      <c r="I2282" s="5">
        <v>0.55000000000000004</v>
      </c>
      <c r="J2282" s="6">
        <v>10250</v>
      </c>
      <c r="K2282" s="7">
        <f t="shared" si="16"/>
        <v>5637.5000000000009</v>
      </c>
      <c r="L2282" s="7">
        <f t="shared" si="17"/>
        <v>2536.8750000000005</v>
      </c>
      <c r="M2282" s="8">
        <v>0.45</v>
      </c>
    </row>
    <row r="2283" spans="1:13" x14ac:dyDescent="0.25">
      <c r="A2283" s="1"/>
      <c r="B2283" s="3" t="s">
        <v>12</v>
      </c>
      <c r="C2283" s="3">
        <v>1185732</v>
      </c>
      <c r="D2283" s="4">
        <v>44444</v>
      </c>
      <c r="E2283" s="3" t="s">
        <v>44</v>
      </c>
      <c r="F2283" s="3" t="s">
        <v>84</v>
      </c>
      <c r="G2283" s="3" t="s">
        <v>85</v>
      </c>
      <c r="H2283" s="3" t="s">
        <v>16</v>
      </c>
      <c r="I2283" s="5">
        <v>0.50000000000000011</v>
      </c>
      <c r="J2283" s="6">
        <v>8250</v>
      </c>
      <c r="K2283" s="7">
        <f t="shared" si="16"/>
        <v>4125.0000000000009</v>
      </c>
      <c r="L2283" s="7">
        <f t="shared" si="17"/>
        <v>1443.7500000000002</v>
      </c>
      <c r="M2283" s="8">
        <v>0.35</v>
      </c>
    </row>
    <row r="2284" spans="1:13" x14ac:dyDescent="0.25">
      <c r="A2284" s="1"/>
      <c r="B2284" s="3" t="s">
        <v>12</v>
      </c>
      <c r="C2284" s="3">
        <v>1185732</v>
      </c>
      <c r="D2284" s="4">
        <v>44444</v>
      </c>
      <c r="E2284" s="3" t="s">
        <v>44</v>
      </c>
      <c r="F2284" s="3" t="s">
        <v>84</v>
      </c>
      <c r="G2284" s="3" t="s">
        <v>85</v>
      </c>
      <c r="H2284" s="3" t="s">
        <v>17</v>
      </c>
      <c r="I2284" s="5">
        <v>0.4</v>
      </c>
      <c r="J2284" s="6">
        <v>7250</v>
      </c>
      <c r="K2284" s="7">
        <f t="shared" si="16"/>
        <v>2900</v>
      </c>
      <c r="L2284" s="7">
        <f t="shared" si="17"/>
        <v>725</v>
      </c>
      <c r="M2284" s="8">
        <v>0.25</v>
      </c>
    </row>
    <row r="2285" spans="1:13" x14ac:dyDescent="0.25">
      <c r="A2285" s="1"/>
      <c r="B2285" s="3" t="s">
        <v>12</v>
      </c>
      <c r="C2285" s="3">
        <v>1185732</v>
      </c>
      <c r="D2285" s="4">
        <v>44444</v>
      </c>
      <c r="E2285" s="3" t="s">
        <v>44</v>
      </c>
      <c r="F2285" s="3" t="s">
        <v>84</v>
      </c>
      <c r="G2285" s="3" t="s">
        <v>85</v>
      </c>
      <c r="H2285" s="3" t="s">
        <v>18</v>
      </c>
      <c r="I2285" s="5">
        <v>0.4</v>
      </c>
      <c r="J2285" s="6">
        <v>7000</v>
      </c>
      <c r="K2285" s="7">
        <f t="shared" si="16"/>
        <v>2800</v>
      </c>
      <c r="L2285" s="7">
        <f t="shared" si="17"/>
        <v>840</v>
      </c>
      <c r="M2285" s="8">
        <v>0.3</v>
      </c>
    </row>
    <row r="2286" spans="1:13" x14ac:dyDescent="0.25">
      <c r="A2286" s="1"/>
      <c r="B2286" s="3" t="s">
        <v>12</v>
      </c>
      <c r="C2286" s="3">
        <v>1185732</v>
      </c>
      <c r="D2286" s="4">
        <v>44444</v>
      </c>
      <c r="E2286" s="3" t="s">
        <v>44</v>
      </c>
      <c r="F2286" s="3" t="s">
        <v>84</v>
      </c>
      <c r="G2286" s="3" t="s">
        <v>85</v>
      </c>
      <c r="H2286" s="3" t="s">
        <v>19</v>
      </c>
      <c r="I2286" s="5">
        <v>0.5</v>
      </c>
      <c r="J2286" s="6">
        <v>7000</v>
      </c>
      <c r="K2286" s="7">
        <f t="shared" si="16"/>
        <v>3500</v>
      </c>
      <c r="L2286" s="7">
        <f t="shared" si="17"/>
        <v>1225</v>
      </c>
      <c r="M2286" s="8">
        <v>0.35</v>
      </c>
    </row>
    <row r="2287" spans="1:13" x14ac:dyDescent="0.25">
      <c r="A2287" s="1"/>
      <c r="B2287" s="3" t="s">
        <v>12</v>
      </c>
      <c r="C2287" s="3">
        <v>1185732</v>
      </c>
      <c r="D2287" s="4">
        <v>44444</v>
      </c>
      <c r="E2287" s="3" t="s">
        <v>44</v>
      </c>
      <c r="F2287" s="3" t="s">
        <v>84</v>
      </c>
      <c r="G2287" s="3" t="s">
        <v>85</v>
      </c>
      <c r="H2287" s="3" t="s">
        <v>20</v>
      </c>
      <c r="I2287" s="5">
        <v>0.55000000000000004</v>
      </c>
      <c r="J2287" s="6">
        <v>8000</v>
      </c>
      <c r="K2287" s="7">
        <f t="shared" si="16"/>
        <v>4400</v>
      </c>
      <c r="L2287" s="7">
        <f t="shared" si="17"/>
        <v>2200</v>
      </c>
      <c r="M2287" s="8">
        <v>0.5</v>
      </c>
    </row>
    <row r="2288" spans="1:13" x14ac:dyDescent="0.25">
      <c r="A2288" s="1"/>
      <c r="B2288" s="3" t="s">
        <v>12</v>
      </c>
      <c r="C2288" s="3">
        <v>1185732</v>
      </c>
      <c r="D2288" s="4">
        <v>44476</v>
      </c>
      <c r="E2288" s="3" t="s">
        <v>44</v>
      </c>
      <c r="F2288" s="3" t="s">
        <v>84</v>
      </c>
      <c r="G2288" s="3" t="s">
        <v>85</v>
      </c>
      <c r="H2288" s="3" t="s">
        <v>15</v>
      </c>
      <c r="I2288" s="5">
        <v>0.55000000000000004</v>
      </c>
      <c r="J2288" s="6">
        <v>9750</v>
      </c>
      <c r="K2288" s="7">
        <f t="shared" si="16"/>
        <v>5362.5</v>
      </c>
      <c r="L2288" s="7">
        <f t="shared" si="17"/>
        <v>2413.125</v>
      </c>
      <c r="M2288" s="8">
        <v>0.45</v>
      </c>
    </row>
    <row r="2289" spans="1:13" x14ac:dyDescent="0.25">
      <c r="A2289" s="1"/>
      <c r="B2289" s="3" t="s">
        <v>12</v>
      </c>
      <c r="C2289" s="3">
        <v>1185732</v>
      </c>
      <c r="D2289" s="4">
        <v>44476</v>
      </c>
      <c r="E2289" s="3" t="s">
        <v>44</v>
      </c>
      <c r="F2289" s="3" t="s">
        <v>84</v>
      </c>
      <c r="G2289" s="3" t="s">
        <v>85</v>
      </c>
      <c r="H2289" s="3" t="s">
        <v>16</v>
      </c>
      <c r="I2289" s="5">
        <v>0.45000000000000012</v>
      </c>
      <c r="J2289" s="6">
        <v>8000</v>
      </c>
      <c r="K2289" s="7">
        <f t="shared" si="16"/>
        <v>3600.0000000000009</v>
      </c>
      <c r="L2289" s="7">
        <f t="shared" si="17"/>
        <v>1260.0000000000002</v>
      </c>
      <c r="M2289" s="8">
        <v>0.35</v>
      </c>
    </row>
    <row r="2290" spans="1:13" x14ac:dyDescent="0.25">
      <c r="A2290" s="1"/>
      <c r="B2290" s="3" t="s">
        <v>12</v>
      </c>
      <c r="C2290" s="3">
        <v>1185732</v>
      </c>
      <c r="D2290" s="4">
        <v>44476</v>
      </c>
      <c r="E2290" s="3" t="s">
        <v>44</v>
      </c>
      <c r="F2290" s="3" t="s">
        <v>84</v>
      </c>
      <c r="G2290" s="3" t="s">
        <v>85</v>
      </c>
      <c r="H2290" s="3" t="s">
        <v>17</v>
      </c>
      <c r="I2290" s="5">
        <v>0.45000000000000012</v>
      </c>
      <c r="J2290" s="6">
        <v>6750</v>
      </c>
      <c r="K2290" s="7">
        <f t="shared" si="16"/>
        <v>3037.5000000000009</v>
      </c>
      <c r="L2290" s="7">
        <f t="shared" si="17"/>
        <v>759.37500000000023</v>
      </c>
      <c r="M2290" s="8">
        <v>0.25</v>
      </c>
    </row>
    <row r="2291" spans="1:13" x14ac:dyDescent="0.25">
      <c r="A2291" s="1"/>
      <c r="B2291" s="3" t="s">
        <v>12</v>
      </c>
      <c r="C2291" s="3">
        <v>1185732</v>
      </c>
      <c r="D2291" s="4">
        <v>44476</v>
      </c>
      <c r="E2291" s="3" t="s">
        <v>44</v>
      </c>
      <c r="F2291" s="3" t="s">
        <v>84</v>
      </c>
      <c r="G2291" s="3" t="s">
        <v>85</v>
      </c>
      <c r="H2291" s="3" t="s">
        <v>18</v>
      </c>
      <c r="I2291" s="5">
        <v>0.45000000000000012</v>
      </c>
      <c r="J2291" s="6">
        <v>6500</v>
      </c>
      <c r="K2291" s="7">
        <f t="shared" si="16"/>
        <v>2925.0000000000009</v>
      </c>
      <c r="L2291" s="7">
        <f t="shared" si="17"/>
        <v>877.50000000000023</v>
      </c>
      <c r="M2291" s="8">
        <v>0.3</v>
      </c>
    </row>
    <row r="2292" spans="1:13" x14ac:dyDescent="0.25">
      <c r="A2292" s="1"/>
      <c r="B2292" s="3" t="s">
        <v>12</v>
      </c>
      <c r="C2292" s="3">
        <v>1185732</v>
      </c>
      <c r="D2292" s="4">
        <v>44476</v>
      </c>
      <c r="E2292" s="3" t="s">
        <v>44</v>
      </c>
      <c r="F2292" s="3" t="s">
        <v>84</v>
      </c>
      <c r="G2292" s="3" t="s">
        <v>85</v>
      </c>
      <c r="H2292" s="3" t="s">
        <v>19</v>
      </c>
      <c r="I2292" s="5">
        <v>0.55000000000000004</v>
      </c>
      <c r="J2292" s="6">
        <v>6500</v>
      </c>
      <c r="K2292" s="7">
        <f t="shared" si="16"/>
        <v>3575.0000000000005</v>
      </c>
      <c r="L2292" s="7">
        <f t="shared" si="17"/>
        <v>1251.25</v>
      </c>
      <c r="M2292" s="8">
        <v>0.35</v>
      </c>
    </row>
    <row r="2293" spans="1:13" x14ac:dyDescent="0.25">
      <c r="A2293" s="1"/>
      <c r="B2293" s="3" t="s">
        <v>12</v>
      </c>
      <c r="C2293" s="3">
        <v>1185732</v>
      </c>
      <c r="D2293" s="4">
        <v>44476</v>
      </c>
      <c r="E2293" s="3" t="s">
        <v>44</v>
      </c>
      <c r="F2293" s="3" t="s">
        <v>84</v>
      </c>
      <c r="G2293" s="3" t="s">
        <v>85</v>
      </c>
      <c r="H2293" s="3" t="s">
        <v>20</v>
      </c>
      <c r="I2293" s="5">
        <v>0.6</v>
      </c>
      <c r="J2293" s="6">
        <v>7750</v>
      </c>
      <c r="K2293" s="7">
        <f t="shared" si="16"/>
        <v>4650</v>
      </c>
      <c r="L2293" s="7">
        <f t="shared" si="17"/>
        <v>2325</v>
      </c>
      <c r="M2293" s="8">
        <v>0.5</v>
      </c>
    </row>
    <row r="2294" spans="1:13" x14ac:dyDescent="0.25">
      <c r="A2294" s="1"/>
      <c r="B2294" s="3" t="s">
        <v>12</v>
      </c>
      <c r="C2294" s="3">
        <v>1185732</v>
      </c>
      <c r="D2294" s="4">
        <v>44506</v>
      </c>
      <c r="E2294" s="3" t="s">
        <v>44</v>
      </c>
      <c r="F2294" s="3" t="s">
        <v>84</v>
      </c>
      <c r="G2294" s="3" t="s">
        <v>85</v>
      </c>
      <c r="H2294" s="3" t="s">
        <v>15</v>
      </c>
      <c r="I2294" s="5">
        <v>0.55000000000000004</v>
      </c>
      <c r="J2294" s="6">
        <v>9250</v>
      </c>
      <c r="K2294" s="7">
        <f t="shared" si="16"/>
        <v>5087.5</v>
      </c>
      <c r="L2294" s="7">
        <f t="shared" si="17"/>
        <v>2289.375</v>
      </c>
      <c r="M2294" s="8">
        <v>0.45</v>
      </c>
    </row>
    <row r="2295" spans="1:13" x14ac:dyDescent="0.25">
      <c r="A2295" s="1"/>
      <c r="B2295" s="3" t="s">
        <v>12</v>
      </c>
      <c r="C2295" s="3">
        <v>1185732</v>
      </c>
      <c r="D2295" s="4">
        <v>44506</v>
      </c>
      <c r="E2295" s="3" t="s">
        <v>44</v>
      </c>
      <c r="F2295" s="3" t="s">
        <v>84</v>
      </c>
      <c r="G2295" s="3" t="s">
        <v>85</v>
      </c>
      <c r="H2295" s="3" t="s">
        <v>16</v>
      </c>
      <c r="I2295" s="5">
        <v>0.45000000000000012</v>
      </c>
      <c r="J2295" s="6">
        <v>7500</v>
      </c>
      <c r="K2295" s="7">
        <f t="shared" si="16"/>
        <v>3375.0000000000009</v>
      </c>
      <c r="L2295" s="7">
        <f t="shared" si="17"/>
        <v>1181.2500000000002</v>
      </c>
      <c r="M2295" s="8">
        <v>0.35</v>
      </c>
    </row>
    <row r="2296" spans="1:13" x14ac:dyDescent="0.25">
      <c r="A2296" s="1"/>
      <c r="B2296" s="3" t="s">
        <v>12</v>
      </c>
      <c r="C2296" s="3">
        <v>1185732</v>
      </c>
      <c r="D2296" s="4">
        <v>44506</v>
      </c>
      <c r="E2296" s="3" t="s">
        <v>44</v>
      </c>
      <c r="F2296" s="3" t="s">
        <v>84</v>
      </c>
      <c r="G2296" s="3" t="s">
        <v>85</v>
      </c>
      <c r="H2296" s="3" t="s">
        <v>17</v>
      </c>
      <c r="I2296" s="5">
        <v>0.45000000000000012</v>
      </c>
      <c r="J2296" s="6">
        <v>6950</v>
      </c>
      <c r="K2296" s="7">
        <f t="shared" si="16"/>
        <v>3127.5000000000009</v>
      </c>
      <c r="L2296" s="7">
        <f t="shared" si="17"/>
        <v>781.87500000000023</v>
      </c>
      <c r="M2296" s="8">
        <v>0.25</v>
      </c>
    </row>
    <row r="2297" spans="1:13" x14ac:dyDescent="0.25">
      <c r="A2297" s="1"/>
      <c r="B2297" s="3" t="s">
        <v>12</v>
      </c>
      <c r="C2297" s="3">
        <v>1185732</v>
      </c>
      <c r="D2297" s="4">
        <v>44506</v>
      </c>
      <c r="E2297" s="3" t="s">
        <v>44</v>
      </c>
      <c r="F2297" s="3" t="s">
        <v>84</v>
      </c>
      <c r="G2297" s="3" t="s">
        <v>85</v>
      </c>
      <c r="H2297" s="3" t="s">
        <v>18</v>
      </c>
      <c r="I2297" s="5">
        <v>0.55000000000000016</v>
      </c>
      <c r="J2297" s="6">
        <v>7500</v>
      </c>
      <c r="K2297" s="7">
        <f t="shared" ref="K2297:K2551" si="18">I2297*J2297</f>
        <v>4125.0000000000009</v>
      </c>
      <c r="L2297" s="7">
        <f t="shared" ref="L2297:L2551" si="19">K2297*M2297</f>
        <v>1237.5000000000002</v>
      </c>
      <c r="M2297" s="8">
        <v>0.3</v>
      </c>
    </row>
    <row r="2298" spans="1:13" x14ac:dyDescent="0.25">
      <c r="A2298" s="1"/>
      <c r="B2298" s="3" t="s">
        <v>12</v>
      </c>
      <c r="C2298" s="3">
        <v>1185732</v>
      </c>
      <c r="D2298" s="4">
        <v>44506</v>
      </c>
      <c r="E2298" s="3" t="s">
        <v>44</v>
      </c>
      <c r="F2298" s="3" t="s">
        <v>84</v>
      </c>
      <c r="G2298" s="3" t="s">
        <v>85</v>
      </c>
      <c r="H2298" s="3" t="s">
        <v>19</v>
      </c>
      <c r="I2298" s="5">
        <v>0.70000000000000007</v>
      </c>
      <c r="J2298" s="6">
        <v>7250</v>
      </c>
      <c r="K2298" s="7">
        <f t="shared" si="18"/>
        <v>5075.0000000000009</v>
      </c>
      <c r="L2298" s="7">
        <f t="shared" si="19"/>
        <v>1776.2500000000002</v>
      </c>
      <c r="M2298" s="8">
        <v>0.35</v>
      </c>
    </row>
    <row r="2299" spans="1:13" x14ac:dyDescent="0.25">
      <c r="A2299" s="1"/>
      <c r="B2299" s="3" t="s">
        <v>12</v>
      </c>
      <c r="C2299" s="3">
        <v>1185732</v>
      </c>
      <c r="D2299" s="4">
        <v>44506</v>
      </c>
      <c r="E2299" s="3" t="s">
        <v>44</v>
      </c>
      <c r="F2299" s="3" t="s">
        <v>84</v>
      </c>
      <c r="G2299" s="3" t="s">
        <v>85</v>
      </c>
      <c r="H2299" s="3" t="s">
        <v>20</v>
      </c>
      <c r="I2299" s="5">
        <v>0.75</v>
      </c>
      <c r="J2299" s="6">
        <v>8250</v>
      </c>
      <c r="K2299" s="7">
        <f t="shared" si="18"/>
        <v>6187.5</v>
      </c>
      <c r="L2299" s="7">
        <f t="shared" si="19"/>
        <v>3093.75</v>
      </c>
      <c r="M2299" s="8">
        <v>0.5</v>
      </c>
    </row>
    <row r="2300" spans="1:13" x14ac:dyDescent="0.25">
      <c r="A2300" s="1"/>
      <c r="B2300" s="3" t="s">
        <v>12</v>
      </c>
      <c r="C2300" s="3">
        <v>1185732</v>
      </c>
      <c r="D2300" s="4">
        <v>44535</v>
      </c>
      <c r="E2300" s="3" t="s">
        <v>44</v>
      </c>
      <c r="F2300" s="3" t="s">
        <v>84</v>
      </c>
      <c r="G2300" s="3" t="s">
        <v>85</v>
      </c>
      <c r="H2300" s="3" t="s">
        <v>15</v>
      </c>
      <c r="I2300" s="5">
        <v>0.70000000000000007</v>
      </c>
      <c r="J2300" s="6">
        <v>10750</v>
      </c>
      <c r="K2300" s="7">
        <f t="shared" si="18"/>
        <v>7525.0000000000009</v>
      </c>
      <c r="L2300" s="7">
        <f t="shared" si="19"/>
        <v>3386.2500000000005</v>
      </c>
      <c r="M2300" s="8">
        <v>0.45</v>
      </c>
    </row>
    <row r="2301" spans="1:13" x14ac:dyDescent="0.25">
      <c r="A2301" s="1"/>
      <c r="B2301" s="3" t="s">
        <v>12</v>
      </c>
      <c r="C2301" s="3">
        <v>1185732</v>
      </c>
      <c r="D2301" s="4">
        <v>44535</v>
      </c>
      <c r="E2301" s="3" t="s">
        <v>44</v>
      </c>
      <c r="F2301" s="3" t="s">
        <v>84</v>
      </c>
      <c r="G2301" s="3" t="s">
        <v>85</v>
      </c>
      <c r="H2301" s="3" t="s">
        <v>16</v>
      </c>
      <c r="I2301" s="5">
        <v>0.60000000000000009</v>
      </c>
      <c r="J2301" s="6">
        <v>8750</v>
      </c>
      <c r="K2301" s="7">
        <f t="shared" si="18"/>
        <v>5250.0000000000009</v>
      </c>
      <c r="L2301" s="7">
        <f t="shared" si="19"/>
        <v>1837.5000000000002</v>
      </c>
      <c r="M2301" s="8">
        <v>0.35</v>
      </c>
    </row>
    <row r="2302" spans="1:13" x14ac:dyDescent="0.25">
      <c r="A2302" s="1"/>
      <c r="B2302" s="3" t="s">
        <v>12</v>
      </c>
      <c r="C2302" s="3">
        <v>1185732</v>
      </c>
      <c r="D2302" s="4">
        <v>44535</v>
      </c>
      <c r="E2302" s="3" t="s">
        <v>44</v>
      </c>
      <c r="F2302" s="3" t="s">
        <v>84</v>
      </c>
      <c r="G2302" s="3" t="s">
        <v>85</v>
      </c>
      <c r="H2302" s="3" t="s">
        <v>17</v>
      </c>
      <c r="I2302" s="5">
        <v>0.60000000000000009</v>
      </c>
      <c r="J2302" s="6">
        <v>8250</v>
      </c>
      <c r="K2302" s="7">
        <f t="shared" si="18"/>
        <v>4950.0000000000009</v>
      </c>
      <c r="L2302" s="7">
        <f t="shared" si="19"/>
        <v>1237.5000000000002</v>
      </c>
      <c r="M2302" s="8">
        <v>0.25</v>
      </c>
    </row>
    <row r="2303" spans="1:13" x14ac:dyDescent="0.25">
      <c r="A2303" s="1"/>
      <c r="B2303" s="3" t="s">
        <v>12</v>
      </c>
      <c r="C2303" s="3">
        <v>1185732</v>
      </c>
      <c r="D2303" s="4">
        <v>44535</v>
      </c>
      <c r="E2303" s="3" t="s">
        <v>44</v>
      </c>
      <c r="F2303" s="3" t="s">
        <v>84</v>
      </c>
      <c r="G2303" s="3" t="s">
        <v>85</v>
      </c>
      <c r="H2303" s="3" t="s">
        <v>18</v>
      </c>
      <c r="I2303" s="5">
        <v>0.60000000000000009</v>
      </c>
      <c r="J2303" s="6">
        <v>7750</v>
      </c>
      <c r="K2303" s="7">
        <f t="shared" si="18"/>
        <v>4650.0000000000009</v>
      </c>
      <c r="L2303" s="7">
        <f t="shared" si="19"/>
        <v>1395.0000000000002</v>
      </c>
      <c r="M2303" s="8">
        <v>0.3</v>
      </c>
    </row>
    <row r="2304" spans="1:13" x14ac:dyDescent="0.25">
      <c r="A2304" s="1"/>
      <c r="B2304" s="3" t="s">
        <v>12</v>
      </c>
      <c r="C2304" s="3">
        <v>1185732</v>
      </c>
      <c r="D2304" s="4">
        <v>44535</v>
      </c>
      <c r="E2304" s="3" t="s">
        <v>44</v>
      </c>
      <c r="F2304" s="3" t="s">
        <v>84</v>
      </c>
      <c r="G2304" s="3" t="s">
        <v>85</v>
      </c>
      <c r="H2304" s="3" t="s">
        <v>19</v>
      </c>
      <c r="I2304" s="5">
        <v>0.70000000000000007</v>
      </c>
      <c r="J2304" s="6">
        <v>7750</v>
      </c>
      <c r="K2304" s="7">
        <f t="shared" si="18"/>
        <v>5425.0000000000009</v>
      </c>
      <c r="L2304" s="7">
        <f t="shared" si="19"/>
        <v>1898.7500000000002</v>
      </c>
      <c r="M2304" s="8">
        <v>0.35</v>
      </c>
    </row>
    <row r="2305" spans="1:13" x14ac:dyDescent="0.25">
      <c r="A2305" s="1"/>
      <c r="B2305" s="3" t="s">
        <v>12</v>
      </c>
      <c r="C2305" s="3">
        <v>1185732</v>
      </c>
      <c r="D2305" s="4">
        <v>44535</v>
      </c>
      <c r="E2305" s="3" t="s">
        <v>44</v>
      </c>
      <c r="F2305" s="3" t="s">
        <v>84</v>
      </c>
      <c r="G2305" s="3" t="s">
        <v>85</v>
      </c>
      <c r="H2305" s="3" t="s">
        <v>20</v>
      </c>
      <c r="I2305" s="5">
        <v>0.75</v>
      </c>
      <c r="J2305" s="6">
        <v>8750</v>
      </c>
      <c r="K2305" s="7">
        <f t="shared" si="18"/>
        <v>6562.5</v>
      </c>
      <c r="L2305" s="7">
        <f t="shared" si="19"/>
        <v>3281.25</v>
      </c>
      <c r="M2305" s="8">
        <v>0.5</v>
      </c>
    </row>
    <row r="2306" spans="1:13" x14ac:dyDescent="0.25">
      <c r="A2306" s="1" t="s">
        <v>37</v>
      </c>
      <c r="B2306" s="3" t="s">
        <v>12</v>
      </c>
      <c r="C2306" s="3">
        <v>1185732</v>
      </c>
      <c r="D2306" s="4">
        <v>44202</v>
      </c>
      <c r="E2306" s="3" t="s">
        <v>44</v>
      </c>
      <c r="F2306" s="3" t="s">
        <v>86</v>
      </c>
      <c r="G2306" s="3" t="s">
        <v>87</v>
      </c>
      <c r="H2306" s="3" t="s">
        <v>15</v>
      </c>
      <c r="I2306" s="5">
        <v>0.35000000000000003</v>
      </c>
      <c r="J2306" s="6">
        <v>9250</v>
      </c>
      <c r="K2306" s="7">
        <f t="shared" si="18"/>
        <v>3237.5000000000005</v>
      </c>
      <c r="L2306" s="7">
        <f t="shared" si="19"/>
        <v>1295.0000000000002</v>
      </c>
      <c r="M2306" s="8">
        <v>0.4</v>
      </c>
    </row>
    <row r="2307" spans="1:13" x14ac:dyDescent="0.25">
      <c r="A2307" s="1"/>
      <c r="B2307" s="3" t="s">
        <v>12</v>
      </c>
      <c r="C2307" s="3">
        <v>1185732</v>
      </c>
      <c r="D2307" s="4">
        <v>44202</v>
      </c>
      <c r="E2307" s="3" t="s">
        <v>44</v>
      </c>
      <c r="F2307" s="3" t="s">
        <v>86</v>
      </c>
      <c r="G2307" s="3" t="s">
        <v>87</v>
      </c>
      <c r="H2307" s="3" t="s">
        <v>16</v>
      </c>
      <c r="I2307" s="5">
        <v>0.35000000000000003</v>
      </c>
      <c r="J2307" s="6">
        <v>7250</v>
      </c>
      <c r="K2307" s="7">
        <f t="shared" si="18"/>
        <v>2537.5000000000005</v>
      </c>
      <c r="L2307" s="7">
        <f t="shared" si="19"/>
        <v>888.12500000000011</v>
      </c>
      <c r="M2307" s="8">
        <v>0.35</v>
      </c>
    </row>
    <row r="2308" spans="1:13" x14ac:dyDescent="0.25">
      <c r="A2308" s="1"/>
      <c r="B2308" s="3" t="s">
        <v>12</v>
      </c>
      <c r="C2308" s="3">
        <v>1185732</v>
      </c>
      <c r="D2308" s="4">
        <v>44202</v>
      </c>
      <c r="E2308" s="3" t="s">
        <v>44</v>
      </c>
      <c r="F2308" s="3" t="s">
        <v>86</v>
      </c>
      <c r="G2308" s="3" t="s">
        <v>87</v>
      </c>
      <c r="H2308" s="3" t="s">
        <v>17</v>
      </c>
      <c r="I2308" s="5">
        <v>0.25000000000000006</v>
      </c>
      <c r="J2308" s="6">
        <v>7250</v>
      </c>
      <c r="K2308" s="7">
        <f t="shared" si="18"/>
        <v>1812.5000000000005</v>
      </c>
      <c r="L2308" s="7">
        <f t="shared" si="19"/>
        <v>725.00000000000023</v>
      </c>
      <c r="M2308" s="8">
        <v>0.4</v>
      </c>
    </row>
    <row r="2309" spans="1:13" x14ac:dyDescent="0.25">
      <c r="A2309" s="1"/>
      <c r="B2309" s="3" t="s">
        <v>12</v>
      </c>
      <c r="C2309" s="3">
        <v>1185732</v>
      </c>
      <c r="D2309" s="4">
        <v>44202</v>
      </c>
      <c r="E2309" s="3" t="s">
        <v>44</v>
      </c>
      <c r="F2309" s="3" t="s">
        <v>86</v>
      </c>
      <c r="G2309" s="3" t="s">
        <v>87</v>
      </c>
      <c r="H2309" s="3" t="s">
        <v>18</v>
      </c>
      <c r="I2309" s="5">
        <v>0.3</v>
      </c>
      <c r="J2309" s="6">
        <v>5750</v>
      </c>
      <c r="K2309" s="7">
        <f t="shared" si="18"/>
        <v>1725</v>
      </c>
      <c r="L2309" s="7">
        <f t="shared" si="19"/>
        <v>690</v>
      </c>
      <c r="M2309" s="8">
        <v>0.4</v>
      </c>
    </row>
    <row r="2310" spans="1:13" x14ac:dyDescent="0.25">
      <c r="A2310" s="1"/>
      <c r="B2310" s="3" t="s">
        <v>12</v>
      </c>
      <c r="C2310" s="3">
        <v>1185732</v>
      </c>
      <c r="D2310" s="4">
        <v>44202</v>
      </c>
      <c r="E2310" s="3" t="s">
        <v>44</v>
      </c>
      <c r="F2310" s="3" t="s">
        <v>86</v>
      </c>
      <c r="G2310" s="3" t="s">
        <v>87</v>
      </c>
      <c r="H2310" s="3" t="s">
        <v>19</v>
      </c>
      <c r="I2310" s="5">
        <v>0.45</v>
      </c>
      <c r="J2310" s="6">
        <v>6250</v>
      </c>
      <c r="K2310" s="7">
        <f t="shared" si="18"/>
        <v>2812.5</v>
      </c>
      <c r="L2310" s="7">
        <f t="shared" si="19"/>
        <v>984.37499999999989</v>
      </c>
      <c r="M2310" s="8">
        <v>0.35</v>
      </c>
    </row>
    <row r="2311" spans="1:13" x14ac:dyDescent="0.25">
      <c r="A2311" s="1"/>
      <c r="B2311" s="3" t="s">
        <v>12</v>
      </c>
      <c r="C2311" s="3">
        <v>1185732</v>
      </c>
      <c r="D2311" s="4">
        <v>44202</v>
      </c>
      <c r="E2311" s="3" t="s">
        <v>44</v>
      </c>
      <c r="F2311" s="3" t="s">
        <v>86</v>
      </c>
      <c r="G2311" s="3" t="s">
        <v>87</v>
      </c>
      <c r="H2311" s="3" t="s">
        <v>20</v>
      </c>
      <c r="I2311" s="5">
        <v>0.35000000000000003</v>
      </c>
      <c r="J2311" s="6">
        <v>7250</v>
      </c>
      <c r="K2311" s="7">
        <f t="shared" si="18"/>
        <v>2537.5000000000005</v>
      </c>
      <c r="L2311" s="7">
        <f t="shared" si="19"/>
        <v>1268.7500000000002</v>
      </c>
      <c r="M2311" s="8">
        <v>0.5</v>
      </c>
    </row>
    <row r="2312" spans="1:13" x14ac:dyDescent="0.25">
      <c r="A2312" s="1"/>
      <c r="B2312" s="3" t="s">
        <v>12</v>
      </c>
      <c r="C2312" s="3">
        <v>1185732</v>
      </c>
      <c r="D2312" s="4">
        <v>44231</v>
      </c>
      <c r="E2312" s="3" t="s">
        <v>44</v>
      </c>
      <c r="F2312" s="3" t="s">
        <v>86</v>
      </c>
      <c r="G2312" s="3" t="s">
        <v>87</v>
      </c>
      <c r="H2312" s="3" t="s">
        <v>15</v>
      </c>
      <c r="I2312" s="5">
        <v>0.35000000000000003</v>
      </c>
      <c r="J2312" s="6">
        <v>9750</v>
      </c>
      <c r="K2312" s="7">
        <f t="shared" si="18"/>
        <v>3412.5000000000005</v>
      </c>
      <c r="L2312" s="7">
        <f t="shared" si="19"/>
        <v>1365.0000000000002</v>
      </c>
      <c r="M2312" s="8">
        <v>0.4</v>
      </c>
    </row>
    <row r="2313" spans="1:13" x14ac:dyDescent="0.25">
      <c r="A2313" s="1"/>
      <c r="B2313" s="3" t="s">
        <v>12</v>
      </c>
      <c r="C2313" s="3">
        <v>1185732</v>
      </c>
      <c r="D2313" s="4">
        <v>44231</v>
      </c>
      <c r="E2313" s="3" t="s">
        <v>44</v>
      </c>
      <c r="F2313" s="3" t="s">
        <v>86</v>
      </c>
      <c r="G2313" s="3" t="s">
        <v>87</v>
      </c>
      <c r="H2313" s="3" t="s">
        <v>16</v>
      </c>
      <c r="I2313" s="5">
        <v>0.35000000000000003</v>
      </c>
      <c r="J2313" s="6">
        <v>6250</v>
      </c>
      <c r="K2313" s="7">
        <f t="shared" si="18"/>
        <v>2187.5</v>
      </c>
      <c r="L2313" s="7">
        <f t="shared" si="19"/>
        <v>765.625</v>
      </c>
      <c r="M2313" s="8">
        <v>0.35</v>
      </c>
    </row>
    <row r="2314" spans="1:13" x14ac:dyDescent="0.25">
      <c r="A2314" s="1"/>
      <c r="B2314" s="3" t="s">
        <v>12</v>
      </c>
      <c r="C2314" s="3">
        <v>1185732</v>
      </c>
      <c r="D2314" s="4">
        <v>44231</v>
      </c>
      <c r="E2314" s="3" t="s">
        <v>44</v>
      </c>
      <c r="F2314" s="3" t="s">
        <v>86</v>
      </c>
      <c r="G2314" s="3" t="s">
        <v>87</v>
      </c>
      <c r="H2314" s="3" t="s">
        <v>17</v>
      </c>
      <c r="I2314" s="5">
        <v>0.25000000000000006</v>
      </c>
      <c r="J2314" s="6">
        <v>6750</v>
      </c>
      <c r="K2314" s="7">
        <f t="shared" si="18"/>
        <v>1687.5000000000005</v>
      </c>
      <c r="L2314" s="7">
        <f t="shared" si="19"/>
        <v>675.00000000000023</v>
      </c>
      <c r="M2314" s="8">
        <v>0.4</v>
      </c>
    </row>
    <row r="2315" spans="1:13" x14ac:dyDescent="0.25">
      <c r="A2315" s="1"/>
      <c r="B2315" s="3" t="s">
        <v>12</v>
      </c>
      <c r="C2315" s="3">
        <v>1185732</v>
      </c>
      <c r="D2315" s="4">
        <v>44231</v>
      </c>
      <c r="E2315" s="3" t="s">
        <v>44</v>
      </c>
      <c r="F2315" s="3" t="s">
        <v>86</v>
      </c>
      <c r="G2315" s="3" t="s">
        <v>87</v>
      </c>
      <c r="H2315" s="3" t="s">
        <v>18</v>
      </c>
      <c r="I2315" s="5">
        <v>0.3</v>
      </c>
      <c r="J2315" s="6">
        <v>5250</v>
      </c>
      <c r="K2315" s="7">
        <f t="shared" si="18"/>
        <v>1575</v>
      </c>
      <c r="L2315" s="7">
        <f t="shared" si="19"/>
        <v>630</v>
      </c>
      <c r="M2315" s="8">
        <v>0.4</v>
      </c>
    </row>
    <row r="2316" spans="1:13" x14ac:dyDescent="0.25">
      <c r="A2316" s="1"/>
      <c r="B2316" s="3" t="s">
        <v>12</v>
      </c>
      <c r="C2316" s="3">
        <v>1185732</v>
      </c>
      <c r="D2316" s="4">
        <v>44231</v>
      </c>
      <c r="E2316" s="3" t="s">
        <v>44</v>
      </c>
      <c r="F2316" s="3" t="s">
        <v>86</v>
      </c>
      <c r="G2316" s="3" t="s">
        <v>87</v>
      </c>
      <c r="H2316" s="3" t="s">
        <v>19</v>
      </c>
      <c r="I2316" s="5">
        <v>0.45</v>
      </c>
      <c r="J2316" s="6">
        <v>6000</v>
      </c>
      <c r="K2316" s="7">
        <f t="shared" si="18"/>
        <v>2700</v>
      </c>
      <c r="L2316" s="7">
        <f t="shared" si="19"/>
        <v>944.99999999999989</v>
      </c>
      <c r="M2316" s="8">
        <v>0.35</v>
      </c>
    </row>
    <row r="2317" spans="1:13" x14ac:dyDescent="0.25">
      <c r="A2317" s="1"/>
      <c r="B2317" s="3" t="s">
        <v>12</v>
      </c>
      <c r="C2317" s="3">
        <v>1185732</v>
      </c>
      <c r="D2317" s="4">
        <v>44231</v>
      </c>
      <c r="E2317" s="3" t="s">
        <v>44</v>
      </c>
      <c r="F2317" s="3" t="s">
        <v>86</v>
      </c>
      <c r="G2317" s="3" t="s">
        <v>87</v>
      </c>
      <c r="H2317" s="3" t="s">
        <v>20</v>
      </c>
      <c r="I2317" s="5">
        <v>0.3</v>
      </c>
      <c r="J2317" s="6">
        <v>7000</v>
      </c>
      <c r="K2317" s="7">
        <f t="shared" si="18"/>
        <v>2100</v>
      </c>
      <c r="L2317" s="7">
        <f t="shared" si="19"/>
        <v>1050</v>
      </c>
      <c r="M2317" s="8">
        <v>0.5</v>
      </c>
    </row>
    <row r="2318" spans="1:13" x14ac:dyDescent="0.25">
      <c r="A2318" s="1"/>
      <c r="B2318" s="3" t="s">
        <v>12</v>
      </c>
      <c r="C2318" s="3">
        <v>1185732</v>
      </c>
      <c r="D2318" s="4">
        <v>44257</v>
      </c>
      <c r="E2318" s="3" t="s">
        <v>44</v>
      </c>
      <c r="F2318" s="3" t="s">
        <v>86</v>
      </c>
      <c r="G2318" s="3" t="s">
        <v>87</v>
      </c>
      <c r="H2318" s="3" t="s">
        <v>15</v>
      </c>
      <c r="I2318" s="5">
        <v>0.3</v>
      </c>
      <c r="J2318" s="6">
        <v>9200</v>
      </c>
      <c r="K2318" s="7">
        <f t="shared" si="18"/>
        <v>2760</v>
      </c>
      <c r="L2318" s="7">
        <f t="shared" si="19"/>
        <v>1104</v>
      </c>
      <c r="M2318" s="8">
        <v>0.4</v>
      </c>
    </row>
    <row r="2319" spans="1:13" x14ac:dyDescent="0.25">
      <c r="A2319" s="1"/>
      <c r="B2319" s="3" t="s">
        <v>12</v>
      </c>
      <c r="C2319" s="3">
        <v>1185732</v>
      </c>
      <c r="D2319" s="4">
        <v>44257</v>
      </c>
      <c r="E2319" s="3" t="s">
        <v>44</v>
      </c>
      <c r="F2319" s="3" t="s">
        <v>86</v>
      </c>
      <c r="G2319" s="3" t="s">
        <v>87</v>
      </c>
      <c r="H2319" s="3" t="s">
        <v>16</v>
      </c>
      <c r="I2319" s="5">
        <v>0.3</v>
      </c>
      <c r="J2319" s="6">
        <v>6000</v>
      </c>
      <c r="K2319" s="7">
        <f t="shared" si="18"/>
        <v>1800</v>
      </c>
      <c r="L2319" s="7">
        <f t="shared" si="19"/>
        <v>630</v>
      </c>
      <c r="M2319" s="8">
        <v>0.35</v>
      </c>
    </row>
    <row r="2320" spans="1:13" x14ac:dyDescent="0.25">
      <c r="A2320" s="1"/>
      <c r="B2320" s="3" t="s">
        <v>12</v>
      </c>
      <c r="C2320" s="3">
        <v>1185732</v>
      </c>
      <c r="D2320" s="4">
        <v>44257</v>
      </c>
      <c r="E2320" s="3" t="s">
        <v>44</v>
      </c>
      <c r="F2320" s="3" t="s">
        <v>86</v>
      </c>
      <c r="G2320" s="3" t="s">
        <v>87</v>
      </c>
      <c r="H2320" s="3" t="s">
        <v>17</v>
      </c>
      <c r="I2320" s="5">
        <v>0.2</v>
      </c>
      <c r="J2320" s="6">
        <v>6250</v>
      </c>
      <c r="K2320" s="7">
        <f t="shared" si="18"/>
        <v>1250</v>
      </c>
      <c r="L2320" s="7">
        <f t="shared" si="19"/>
        <v>500</v>
      </c>
      <c r="M2320" s="8">
        <v>0.4</v>
      </c>
    </row>
    <row r="2321" spans="1:13" x14ac:dyDescent="0.25">
      <c r="A2321" s="1"/>
      <c r="B2321" s="3" t="s">
        <v>12</v>
      </c>
      <c r="C2321" s="3">
        <v>1185732</v>
      </c>
      <c r="D2321" s="4">
        <v>44257</v>
      </c>
      <c r="E2321" s="3" t="s">
        <v>44</v>
      </c>
      <c r="F2321" s="3" t="s">
        <v>86</v>
      </c>
      <c r="G2321" s="3" t="s">
        <v>87</v>
      </c>
      <c r="H2321" s="3" t="s">
        <v>18</v>
      </c>
      <c r="I2321" s="5">
        <v>0.24999999999999994</v>
      </c>
      <c r="J2321" s="6">
        <v>4750</v>
      </c>
      <c r="K2321" s="7">
        <f t="shared" si="18"/>
        <v>1187.4999999999998</v>
      </c>
      <c r="L2321" s="7">
        <f t="shared" si="19"/>
        <v>474.99999999999994</v>
      </c>
      <c r="M2321" s="8">
        <v>0.4</v>
      </c>
    </row>
    <row r="2322" spans="1:13" x14ac:dyDescent="0.25">
      <c r="A2322" s="1"/>
      <c r="B2322" s="3" t="s">
        <v>12</v>
      </c>
      <c r="C2322" s="3">
        <v>1185732</v>
      </c>
      <c r="D2322" s="4">
        <v>44257</v>
      </c>
      <c r="E2322" s="3" t="s">
        <v>44</v>
      </c>
      <c r="F2322" s="3" t="s">
        <v>86</v>
      </c>
      <c r="G2322" s="3" t="s">
        <v>87</v>
      </c>
      <c r="H2322" s="3" t="s">
        <v>19</v>
      </c>
      <c r="I2322" s="5">
        <v>0.40000000000000008</v>
      </c>
      <c r="J2322" s="6">
        <v>5250</v>
      </c>
      <c r="K2322" s="7">
        <f t="shared" si="18"/>
        <v>2100.0000000000005</v>
      </c>
      <c r="L2322" s="7">
        <f t="shared" si="19"/>
        <v>735.00000000000011</v>
      </c>
      <c r="M2322" s="8">
        <v>0.35</v>
      </c>
    </row>
    <row r="2323" spans="1:13" x14ac:dyDescent="0.25">
      <c r="A2323" s="1"/>
      <c r="B2323" s="3" t="s">
        <v>12</v>
      </c>
      <c r="C2323" s="3">
        <v>1185732</v>
      </c>
      <c r="D2323" s="4">
        <v>44257</v>
      </c>
      <c r="E2323" s="3" t="s">
        <v>44</v>
      </c>
      <c r="F2323" s="3" t="s">
        <v>86</v>
      </c>
      <c r="G2323" s="3" t="s">
        <v>87</v>
      </c>
      <c r="H2323" s="3" t="s">
        <v>20</v>
      </c>
      <c r="I2323" s="5">
        <v>0.3</v>
      </c>
      <c r="J2323" s="6">
        <v>6250</v>
      </c>
      <c r="K2323" s="7">
        <f t="shared" si="18"/>
        <v>1875</v>
      </c>
      <c r="L2323" s="7">
        <f t="shared" si="19"/>
        <v>937.5</v>
      </c>
      <c r="M2323" s="8">
        <v>0.5</v>
      </c>
    </row>
    <row r="2324" spans="1:13" x14ac:dyDescent="0.25">
      <c r="A2324" s="1"/>
      <c r="B2324" s="3" t="s">
        <v>12</v>
      </c>
      <c r="C2324" s="3">
        <v>1185732</v>
      </c>
      <c r="D2324" s="4">
        <v>44289</v>
      </c>
      <c r="E2324" s="3" t="s">
        <v>44</v>
      </c>
      <c r="F2324" s="3" t="s">
        <v>86</v>
      </c>
      <c r="G2324" s="3" t="s">
        <v>87</v>
      </c>
      <c r="H2324" s="3" t="s">
        <v>15</v>
      </c>
      <c r="I2324" s="5">
        <v>0.3</v>
      </c>
      <c r="J2324" s="6">
        <v>8750</v>
      </c>
      <c r="K2324" s="7">
        <f t="shared" si="18"/>
        <v>2625</v>
      </c>
      <c r="L2324" s="7">
        <f t="shared" si="19"/>
        <v>1050</v>
      </c>
      <c r="M2324" s="8">
        <v>0.4</v>
      </c>
    </row>
    <row r="2325" spans="1:13" x14ac:dyDescent="0.25">
      <c r="A2325" s="1"/>
      <c r="B2325" s="3" t="s">
        <v>12</v>
      </c>
      <c r="C2325" s="3">
        <v>1185732</v>
      </c>
      <c r="D2325" s="4">
        <v>44289</v>
      </c>
      <c r="E2325" s="3" t="s">
        <v>44</v>
      </c>
      <c r="F2325" s="3" t="s">
        <v>86</v>
      </c>
      <c r="G2325" s="3" t="s">
        <v>87</v>
      </c>
      <c r="H2325" s="3" t="s">
        <v>16</v>
      </c>
      <c r="I2325" s="5">
        <v>0.3</v>
      </c>
      <c r="J2325" s="6">
        <v>5750</v>
      </c>
      <c r="K2325" s="7">
        <f t="shared" si="18"/>
        <v>1725</v>
      </c>
      <c r="L2325" s="7">
        <f t="shared" si="19"/>
        <v>603.75</v>
      </c>
      <c r="M2325" s="8">
        <v>0.35</v>
      </c>
    </row>
    <row r="2326" spans="1:13" x14ac:dyDescent="0.25">
      <c r="A2326" s="1"/>
      <c r="B2326" s="3" t="s">
        <v>12</v>
      </c>
      <c r="C2326" s="3">
        <v>1185732</v>
      </c>
      <c r="D2326" s="4">
        <v>44289</v>
      </c>
      <c r="E2326" s="3" t="s">
        <v>44</v>
      </c>
      <c r="F2326" s="3" t="s">
        <v>86</v>
      </c>
      <c r="G2326" s="3" t="s">
        <v>87</v>
      </c>
      <c r="H2326" s="3" t="s">
        <v>17</v>
      </c>
      <c r="I2326" s="5">
        <v>0.2</v>
      </c>
      <c r="J2326" s="6">
        <v>5750</v>
      </c>
      <c r="K2326" s="7">
        <f t="shared" si="18"/>
        <v>1150</v>
      </c>
      <c r="L2326" s="7">
        <f t="shared" si="19"/>
        <v>460</v>
      </c>
      <c r="M2326" s="8">
        <v>0.4</v>
      </c>
    </row>
    <row r="2327" spans="1:13" x14ac:dyDescent="0.25">
      <c r="A2327" s="1"/>
      <c r="B2327" s="3" t="s">
        <v>12</v>
      </c>
      <c r="C2327" s="3">
        <v>1185732</v>
      </c>
      <c r="D2327" s="4">
        <v>44289</v>
      </c>
      <c r="E2327" s="3" t="s">
        <v>44</v>
      </c>
      <c r="F2327" s="3" t="s">
        <v>86</v>
      </c>
      <c r="G2327" s="3" t="s">
        <v>87</v>
      </c>
      <c r="H2327" s="3" t="s">
        <v>18</v>
      </c>
      <c r="I2327" s="5">
        <v>0.24999999999999994</v>
      </c>
      <c r="J2327" s="6">
        <v>5000</v>
      </c>
      <c r="K2327" s="7">
        <f t="shared" si="18"/>
        <v>1249.9999999999998</v>
      </c>
      <c r="L2327" s="7">
        <f t="shared" si="19"/>
        <v>499.99999999999994</v>
      </c>
      <c r="M2327" s="8">
        <v>0.4</v>
      </c>
    </row>
    <row r="2328" spans="1:13" x14ac:dyDescent="0.25">
      <c r="A2328" s="1"/>
      <c r="B2328" s="3" t="s">
        <v>12</v>
      </c>
      <c r="C2328" s="3">
        <v>1185732</v>
      </c>
      <c r="D2328" s="4">
        <v>44289</v>
      </c>
      <c r="E2328" s="3" t="s">
        <v>44</v>
      </c>
      <c r="F2328" s="3" t="s">
        <v>86</v>
      </c>
      <c r="G2328" s="3" t="s">
        <v>87</v>
      </c>
      <c r="H2328" s="3" t="s">
        <v>19</v>
      </c>
      <c r="I2328" s="5">
        <v>0.45</v>
      </c>
      <c r="J2328" s="6">
        <v>5250</v>
      </c>
      <c r="K2328" s="7">
        <f t="shared" si="18"/>
        <v>2362.5</v>
      </c>
      <c r="L2328" s="7">
        <f t="shared" si="19"/>
        <v>826.875</v>
      </c>
      <c r="M2328" s="8">
        <v>0.35</v>
      </c>
    </row>
    <row r="2329" spans="1:13" x14ac:dyDescent="0.25">
      <c r="A2329" s="1"/>
      <c r="B2329" s="3" t="s">
        <v>12</v>
      </c>
      <c r="C2329" s="3">
        <v>1185732</v>
      </c>
      <c r="D2329" s="4">
        <v>44289</v>
      </c>
      <c r="E2329" s="3" t="s">
        <v>44</v>
      </c>
      <c r="F2329" s="3" t="s">
        <v>86</v>
      </c>
      <c r="G2329" s="3" t="s">
        <v>87</v>
      </c>
      <c r="H2329" s="3" t="s">
        <v>20</v>
      </c>
      <c r="I2329" s="5">
        <v>0.35000000000000003</v>
      </c>
      <c r="J2329" s="6">
        <v>6750</v>
      </c>
      <c r="K2329" s="7">
        <f t="shared" si="18"/>
        <v>2362.5</v>
      </c>
      <c r="L2329" s="7">
        <f t="shared" si="19"/>
        <v>1181.25</v>
      </c>
      <c r="M2329" s="8">
        <v>0.5</v>
      </c>
    </row>
    <row r="2330" spans="1:13" x14ac:dyDescent="0.25">
      <c r="A2330" s="1"/>
      <c r="B2330" s="3" t="s">
        <v>12</v>
      </c>
      <c r="C2330" s="3">
        <v>1185732</v>
      </c>
      <c r="D2330" s="4">
        <v>44318</v>
      </c>
      <c r="E2330" s="3" t="s">
        <v>44</v>
      </c>
      <c r="F2330" s="3" t="s">
        <v>86</v>
      </c>
      <c r="G2330" s="3" t="s">
        <v>87</v>
      </c>
      <c r="H2330" s="3" t="s">
        <v>15</v>
      </c>
      <c r="I2330" s="5">
        <v>0.45</v>
      </c>
      <c r="J2330" s="6">
        <v>9450</v>
      </c>
      <c r="K2330" s="7">
        <f t="shared" si="18"/>
        <v>4252.5</v>
      </c>
      <c r="L2330" s="7">
        <f t="shared" si="19"/>
        <v>1701</v>
      </c>
      <c r="M2330" s="8">
        <v>0.4</v>
      </c>
    </row>
    <row r="2331" spans="1:13" x14ac:dyDescent="0.25">
      <c r="A2331" s="1"/>
      <c r="B2331" s="3" t="s">
        <v>12</v>
      </c>
      <c r="C2331" s="3">
        <v>1185732</v>
      </c>
      <c r="D2331" s="4">
        <v>44318</v>
      </c>
      <c r="E2331" s="3" t="s">
        <v>44</v>
      </c>
      <c r="F2331" s="3" t="s">
        <v>86</v>
      </c>
      <c r="G2331" s="3" t="s">
        <v>87</v>
      </c>
      <c r="H2331" s="3" t="s">
        <v>16</v>
      </c>
      <c r="I2331" s="5">
        <v>0.45</v>
      </c>
      <c r="J2331" s="6">
        <v>6500</v>
      </c>
      <c r="K2331" s="7">
        <f t="shared" si="18"/>
        <v>2925</v>
      </c>
      <c r="L2331" s="7">
        <f t="shared" si="19"/>
        <v>1023.7499999999999</v>
      </c>
      <c r="M2331" s="8">
        <v>0.35</v>
      </c>
    </row>
    <row r="2332" spans="1:13" x14ac:dyDescent="0.25">
      <c r="A2332" s="1"/>
      <c r="B2332" s="3" t="s">
        <v>12</v>
      </c>
      <c r="C2332" s="3">
        <v>1185732</v>
      </c>
      <c r="D2332" s="4">
        <v>44318</v>
      </c>
      <c r="E2332" s="3" t="s">
        <v>44</v>
      </c>
      <c r="F2332" s="3" t="s">
        <v>86</v>
      </c>
      <c r="G2332" s="3" t="s">
        <v>87</v>
      </c>
      <c r="H2332" s="3" t="s">
        <v>17</v>
      </c>
      <c r="I2332" s="5">
        <v>0.4</v>
      </c>
      <c r="J2332" s="6">
        <v>6250</v>
      </c>
      <c r="K2332" s="7">
        <f t="shared" si="18"/>
        <v>2500</v>
      </c>
      <c r="L2332" s="7">
        <f t="shared" si="19"/>
        <v>1000</v>
      </c>
      <c r="M2332" s="8">
        <v>0.4</v>
      </c>
    </row>
    <row r="2333" spans="1:13" x14ac:dyDescent="0.25">
      <c r="A2333" s="1"/>
      <c r="B2333" s="3" t="s">
        <v>12</v>
      </c>
      <c r="C2333" s="3">
        <v>1185732</v>
      </c>
      <c r="D2333" s="4">
        <v>44318</v>
      </c>
      <c r="E2333" s="3" t="s">
        <v>44</v>
      </c>
      <c r="F2333" s="3" t="s">
        <v>86</v>
      </c>
      <c r="G2333" s="3" t="s">
        <v>87</v>
      </c>
      <c r="H2333" s="3" t="s">
        <v>18</v>
      </c>
      <c r="I2333" s="5">
        <v>0.4</v>
      </c>
      <c r="J2333" s="6">
        <v>5750</v>
      </c>
      <c r="K2333" s="7">
        <f t="shared" si="18"/>
        <v>2300</v>
      </c>
      <c r="L2333" s="7">
        <f t="shared" si="19"/>
        <v>920</v>
      </c>
      <c r="M2333" s="8">
        <v>0.4</v>
      </c>
    </row>
    <row r="2334" spans="1:13" x14ac:dyDescent="0.25">
      <c r="A2334" s="1"/>
      <c r="B2334" s="3" t="s">
        <v>12</v>
      </c>
      <c r="C2334" s="3">
        <v>1185732</v>
      </c>
      <c r="D2334" s="4">
        <v>44318</v>
      </c>
      <c r="E2334" s="3" t="s">
        <v>44</v>
      </c>
      <c r="F2334" s="3" t="s">
        <v>86</v>
      </c>
      <c r="G2334" s="3" t="s">
        <v>87</v>
      </c>
      <c r="H2334" s="3" t="s">
        <v>19</v>
      </c>
      <c r="I2334" s="5">
        <v>0.49999999999999994</v>
      </c>
      <c r="J2334" s="6">
        <v>6000</v>
      </c>
      <c r="K2334" s="7">
        <f t="shared" si="18"/>
        <v>2999.9999999999995</v>
      </c>
      <c r="L2334" s="7">
        <f t="shared" si="19"/>
        <v>1049.9999999999998</v>
      </c>
      <c r="M2334" s="8">
        <v>0.35</v>
      </c>
    </row>
    <row r="2335" spans="1:13" x14ac:dyDescent="0.25">
      <c r="A2335" s="1"/>
      <c r="B2335" s="3" t="s">
        <v>12</v>
      </c>
      <c r="C2335" s="3">
        <v>1185732</v>
      </c>
      <c r="D2335" s="4">
        <v>44318</v>
      </c>
      <c r="E2335" s="3" t="s">
        <v>44</v>
      </c>
      <c r="F2335" s="3" t="s">
        <v>86</v>
      </c>
      <c r="G2335" s="3" t="s">
        <v>87</v>
      </c>
      <c r="H2335" s="3" t="s">
        <v>20</v>
      </c>
      <c r="I2335" s="5">
        <v>0.54999999999999993</v>
      </c>
      <c r="J2335" s="6">
        <v>7000</v>
      </c>
      <c r="K2335" s="7">
        <f t="shared" si="18"/>
        <v>3849.9999999999995</v>
      </c>
      <c r="L2335" s="7">
        <f t="shared" si="19"/>
        <v>1924.9999999999998</v>
      </c>
      <c r="M2335" s="8">
        <v>0.5</v>
      </c>
    </row>
    <row r="2336" spans="1:13" x14ac:dyDescent="0.25">
      <c r="A2336" s="1"/>
      <c r="B2336" s="3" t="s">
        <v>12</v>
      </c>
      <c r="C2336" s="3">
        <v>1185732</v>
      </c>
      <c r="D2336" s="4">
        <v>44351</v>
      </c>
      <c r="E2336" s="3" t="s">
        <v>44</v>
      </c>
      <c r="F2336" s="3" t="s">
        <v>86</v>
      </c>
      <c r="G2336" s="3" t="s">
        <v>87</v>
      </c>
      <c r="H2336" s="3" t="s">
        <v>15</v>
      </c>
      <c r="I2336" s="5">
        <v>0.49999999999999994</v>
      </c>
      <c r="J2336" s="6">
        <v>9500</v>
      </c>
      <c r="K2336" s="7">
        <f t="shared" si="18"/>
        <v>4749.9999999999991</v>
      </c>
      <c r="L2336" s="7">
        <f t="shared" si="19"/>
        <v>1899.9999999999998</v>
      </c>
      <c r="M2336" s="8">
        <v>0.4</v>
      </c>
    </row>
    <row r="2337" spans="1:13" x14ac:dyDescent="0.25">
      <c r="A2337" s="1"/>
      <c r="B2337" s="3" t="s">
        <v>12</v>
      </c>
      <c r="C2337" s="3">
        <v>1185732</v>
      </c>
      <c r="D2337" s="4">
        <v>44351</v>
      </c>
      <c r="E2337" s="3" t="s">
        <v>44</v>
      </c>
      <c r="F2337" s="3" t="s">
        <v>86</v>
      </c>
      <c r="G2337" s="3" t="s">
        <v>87</v>
      </c>
      <c r="H2337" s="3" t="s">
        <v>16</v>
      </c>
      <c r="I2337" s="5">
        <v>0.45</v>
      </c>
      <c r="J2337" s="6">
        <v>7000</v>
      </c>
      <c r="K2337" s="7">
        <f t="shared" si="18"/>
        <v>3150</v>
      </c>
      <c r="L2337" s="7">
        <f t="shared" si="19"/>
        <v>1102.5</v>
      </c>
      <c r="M2337" s="8">
        <v>0.35</v>
      </c>
    </row>
    <row r="2338" spans="1:13" x14ac:dyDescent="0.25">
      <c r="A2338" s="1"/>
      <c r="B2338" s="3" t="s">
        <v>12</v>
      </c>
      <c r="C2338" s="3">
        <v>1185732</v>
      </c>
      <c r="D2338" s="4">
        <v>44351</v>
      </c>
      <c r="E2338" s="3" t="s">
        <v>44</v>
      </c>
      <c r="F2338" s="3" t="s">
        <v>86</v>
      </c>
      <c r="G2338" s="3" t="s">
        <v>87</v>
      </c>
      <c r="H2338" s="3" t="s">
        <v>17</v>
      </c>
      <c r="I2338" s="5">
        <v>0.5</v>
      </c>
      <c r="J2338" s="6">
        <v>6750</v>
      </c>
      <c r="K2338" s="7">
        <f t="shared" si="18"/>
        <v>3375</v>
      </c>
      <c r="L2338" s="7">
        <f t="shared" si="19"/>
        <v>1350</v>
      </c>
      <c r="M2338" s="8">
        <v>0.4</v>
      </c>
    </row>
    <row r="2339" spans="1:13" x14ac:dyDescent="0.25">
      <c r="A2339" s="1"/>
      <c r="B2339" s="3" t="s">
        <v>12</v>
      </c>
      <c r="C2339" s="3">
        <v>1185732</v>
      </c>
      <c r="D2339" s="4">
        <v>44351</v>
      </c>
      <c r="E2339" s="3" t="s">
        <v>44</v>
      </c>
      <c r="F2339" s="3" t="s">
        <v>86</v>
      </c>
      <c r="G2339" s="3" t="s">
        <v>87</v>
      </c>
      <c r="H2339" s="3" t="s">
        <v>18</v>
      </c>
      <c r="I2339" s="5">
        <v>0.5</v>
      </c>
      <c r="J2339" s="6">
        <v>6500</v>
      </c>
      <c r="K2339" s="7">
        <f t="shared" si="18"/>
        <v>3250</v>
      </c>
      <c r="L2339" s="7">
        <f t="shared" si="19"/>
        <v>1300</v>
      </c>
      <c r="M2339" s="8">
        <v>0.4</v>
      </c>
    </row>
    <row r="2340" spans="1:13" x14ac:dyDescent="0.25">
      <c r="A2340" s="1"/>
      <c r="B2340" s="3" t="s">
        <v>12</v>
      </c>
      <c r="C2340" s="3">
        <v>1185732</v>
      </c>
      <c r="D2340" s="4">
        <v>44351</v>
      </c>
      <c r="E2340" s="3" t="s">
        <v>44</v>
      </c>
      <c r="F2340" s="3" t="s">
        <v>86</v>
      </c>
      <c r="G2340" s="3" t="s">
        <v>87</v>
      </c>
      <c r="H2340" s="3" t="s">
        <v>19</v>
      </c>
      <c r="I2340" s="5">
        <v>0.65</v>
      </c>
      <c r="J2340" s="6">
        <v>6500</v>
      </c>
      <c r="K2340" s="7">
        <f t="shared" si="18"/>
        <v>4225</v>
      </c>
      <c r="L2340" s="7">
        <f t="shared" si="19"/>
        <v>1478.75</v>
      </c>
      <c r="M2340" s="8">
        <v>0.35</v>
      </c>
    </row>
    <row r="2341" spans="1:13" x14ac:dyDescent="0.25">
      <c r="A2341" s="1"/>
      <c r="B2341" s="3" t="s">
        <v>12</v>
      </c>
      <c r="C2341" s="3">
        <v>1185732</v>
      </c>
      <c r="D2341" s="4">
        <v>44351</v>
      </c>
      <c r="E2341" s="3" t="s">
        <v>44</v>
      </c>
      <c r="F2341" s="3" t="s">
        <v>86</v>
      </c>
      <c r="G2341" s="3" t="s">
        <v>87</v>
      </c>
      <c r="H2341" s="3" t="s">
        <v>20</v>
      </c>
      <c r="I2341" s="5">
        <v>0.70000000000000007</v>
      </c>
      <c r="J2341" s="6">
        <v>8250</v>
      </c>
      <c r="K2341" s="7">
        <f t="shared" si="18"/>
        <v>5775.0000000000009</v>
      </c>
      <c r="L2341" s="7">
        <f t="shared" si="19"/>
        <v>2887.5000000000005</v>
      </c>
      <c r="M2341" s="8">
        <v>0.5</v>
      </c>
    </row>
    <row r="2342" spans="1:13" x14ac:dyDescent="0.25">
      <c r="A2342" s="1"/>
      <c r="B2342" s="3" t="s">
        <v>12</v>
      </c>
      <c r="C2342" s="3">
        <v>1185732</v>
      </c>
      <c r="D2342" s="4">
        <v>44379</v>
      </c>
      <c r="E2342" s="3" t="s">
        <v>44</v>
      </c>
      <c r="F2342" s="3" t="s">
        <v>86</v>
      </c>
      <c r="G2342" s="3" t="s">
        <v>87</v>
      </c>
      <c r="H2342" s="3" t="s">
        <v>15</v>
      </c>
      <c r="I2342" s="5">
        <v>0.65</v>
      </c>
      <c r="J2342" s="6">
        <v>10500</v>
      </c>
      <c r="K2342" s="7">
        <f t="shared" si="18"/>
        <v>6825</v>
      </c>
      <c r="L2342" s="7">
        <f t="shared" si="19"/>
        <v>2730</v>
      </c>
      <c r="M2342" s="8">
        <v>0.4</v>
      </c>
    </row>
    <row r="2343" spans="1:13" x14ac:dyDescent="0.25">
      <c r="A2343" s="1"/>
      <c r="B2343" s="3" t="s">
        <v>12</v>
      </c>
      <c r="C2343" s="3">
        <v>1185732</v>
      </c>
      <c r="D2343" s="4">
        <v>44379</v>
      </c>
      <c r="E2343" s="3" t="s">
        <v>44</v>
      </c>
      <c r="F2343" s="3" t="s">
        <v>86</v>
      </c>
      <c r="G2343" s="3" t="s">
        <v>87</v>
      </c>
      <c r="H2343" s="3" t="s">
        <v>16</v>
      </c>
      <c r="I2343" s="5">
        <v>0.60000000000000009</v>
      </c>
      <c r="J2343" s="6">
        <v>8000</v>
      </c>
      <c r="K2343" s="7">
        <f t="shared" si="18"/>
        <v>4800.0000000000009</v>
      </c>
      <c r="L2343" s="7">
        <f t="shared" si="19"/>
        <v>1680.0000000000002</v>
      </c>
      <c r="M2343" s="8">
        <v>0.35</v>
      </c>
    </row>
    <row r="2344" spans="1:13" x14ac:dyDescent="0.25">
      <c r="A2344" s="1"/>
      <c r="B2344" s="3" t="s">
        <v>12</v>
      </c>
      <c r="C2344" s="3">
        <v>1185732</v>
      </c>
      <c r="D2344" s="4">
        <v>44379</v>
      </c>
      <c r="E2344" s="3" t="s">
        <v>44</v>
      </c>
      <c r="F2344" s="3" t="s">
        <v>86</v>
      </c>
      <c r="G2344" s="3" t="s">
        <v>87</v>
      </c>
      <c r="H2344" s="3" t="s">
        <v>17</v>
      </c>
      <c r="I2344" s="5">
        <v>0.55000000000000004</v>
      </c>
      <c r="J2344" s="6">
        <v>7250</v>
      </c>
      <c r="K2344" s="7">
        <f t="shared" si="18"/>
        <v>3987.5000000000005</v>
      </c>
      <c r="L2344" s="7">
        <f t="shared" si="19"/>
        <v>1595.0000000000002</v>
      </c>
      <c r="M2344" s="8">
        <v>0.4</v>
      </c>
    </row>
    <row r="2345" spans="1:13" x14ac:dyDescent="0.25">
      <c r="A2345" s="1"/>
      <c r="B2345" s="3" t="s">
        <v>12</v>
      </c>
      <c r="C2345" s="3">
        <v>1185732</v>
      </c>
      <c r="D2345" s="4">
        <v>44379</v>
      </c>
      <c r="E2345" s="3" t="s">
        <v>44</v>
      </c>
      <c r="F2345" s="3" t="s">
        <v>86</v>
      </c>
      <c r="G2345" s="3" t="s">
        <v>87</v>
      </c>
      <c r="H2345" s="3" t="s">
        <v>18</v>
      </c>
      <c r="I2345" s="5">
        <v>0.55000000000000004</v>
      </c>
      <c r="J2345" s="6">
        <v>6750</v>
      </c>
      <c r="K2345" s="7">
        <f t="shared" si="18"/>
        <v>3712.5000000000005</v>
      </c>
      <c r="L2345" s="7">
        <f t="shared" si="19"/>
        <v>1485.0000000000002</v>
      </c>
      <c r="M2345" s="8">
        <v>0.4</v>
      </c>
    </row>
    <row r="2346" spans="1:13" x14ac:dyDescent="0.25">
      <c r="A2346" s="1"/>
      <c r="B2346" s="3" t="s">
        <v>12</v>
      </c>
      <c r="C2346" s="3">
        <v>1185732</v>
      </c>
      <c r="D2346" s="4">
        <v>44379</v>
      </c>
      <c r="E2346" s="3" t="s">
        <v>44</v>
      </c>
      <c r="F2346" s="3" t="s">
        <v>86</v>
      </c>
      <c r="G2346" s="3" t="s">
        <v>87</v>
      </c>
      <c r="H2346" s="3" t="s">
        <v>19</v>
      </c>
      <c r="I2346" s="5">
        <v>0.65</v>
      </c>
      <c r="J2346" s="6">
        <v>7000</v>
      </c>
      <c r="K2346" s="7">
        <f t="shared" si="18"/>
        <v>4550</v>
      </c>
      <c r="L2346" s="7">
        <f t="shared" si="19"/>
        <v>1592.5</v>
      </c>
      <c r="M2346" s="8">
        <v>0.35</v>
      </c>
    </row>
    <row r="2347" spans="1:13" x14ac:dyDescent="0.25">
      <c r="A2347" s="1"/>
      <c r="B2347" s="3" t="s">
        <v>12</v>
      </c>
      <c r="C2347" s="3">
        <v>1185732</v>
      </c>
      <c r="D2347" s="4">
        <v>44379</v>
      </c>
      <c r="E2347" s="3" t="s">
        <v>44</v>
      </c>
      <c r="F2347" s="3" t="s">
        <v>86</v>
      </c>
      <c r="G2347" s="3" t="s">
        <v>87</v>
      </c>
      <c r="H2347" s="3" t="s">
        <v>20</v>
      </c>
      <c r="I2347" s="5">
        <v>0.70000000000000007</v>
      </c>
      <c r="J2347" s="6">
        <v>8750</v>
      </c>
      <c r="K2347" s="7">
        <f t="shared" si="18"/>
        <v>6125.0000000000009</v>
      </c>
      <c r="L2347" s="7">
        <f t="shared" si="19"/>
        <v>3062.5000000000005</v>
      </c>
      <c r="M2347" s="8">
        <v>0.5</v>
      </c>
    </row>
    <row r="2348" spans="1:13" x14ac:dyDescent="0.25">
      <c r="A2348" s="1"/>
      <c r="B2348" s="3" t="s">
        <v>12</v>
      </c>
      <c r="C2348" s="3">
        <v>1185732</v>
      </c>
      <c r="D2348" s="4">
        <v>44411</v>
      </c>
      <c r="E2348" s="3" t="s">
        <v>44</v>
      </c>
      <c r="F2348" s="3" t="s">
        <v>86</v>
      </c>
      <c r="G2348" s="3" t="s">
        <v>87</v>
      </c>
      <c r="H2348" s="3" t="s">
        <v>15</v>
      </c>
      <c r="I2348" s="5">
        <v>0.65</v>
      </c>
      <c r="J2348" s="6">
        <v>10250</v>
      </c>
      <c r="K2348" s="7">
        <f t="shared" si="18"/>
        <v>6662.5</v>
      </c>
      <c r="L2348" s="7">
        <f t="shared" si="19"/>
        <v>2665</v>
      </c>
      <c r="M2348" s="8">
        <v>0.4</v>
      </c>
    </row>
    <row r="2349" spans="1:13" x14ac:dyDescent="0.25">
      <c r="A2349" s="1"/>
      <c r="B2349" s="3" t="s">
        <v>12</v>
      </c>
      <c r="C2349" s="3">
        <v>1185732</v>
      </c>
      <c r="D2349" s="4">
        <v>44411</v>
      </c>
      <c r="E2349" s="3" t="s">
        <v>44</v>
      </c>
      <c r="F2349" s="3" t="s">
        <v>86</v>
      </c>
      <c r="G2349" s="3" t="s">
        <v>87</v>
      </c>
      <c r="H2349" s="3" t="s">
        <v>16</v>
      </c>
      <c r="I2349" s="5">
        <v>0.60000000000000009</v>
      </c>
      <c r="J2349" s="6">
        <v>8000</v>
      </c>
      <c r="K2349" s="7">
        <f t="shared" si="18"/>
        <v>4800.0000000000009</v>
      </c>
      <c r="L2349" s="7">
        <f t="shared" si="19"/>
        <v>1680.0000000000002</v>
      </c>
      <c r="M2349" s="8">
        <v>0.35</v>
      </c>
    </row>
    <row r="2350" spans="1:13" x14ac:dyDescent="0.25">
      <c r="A2350" s="1"/>
      <c r="B2350" s="3" t="s">
        <v>12</v>
      </c>
      <c r="C2350" s="3">
        <v>1185732</v>
      </c>
      <c r="D2350" s="4">
        <v>44411</v>
      </c>
      <c r="E2350" s="3" t="s">
        <v>44</v>
      </c>
      <c r="F2350" s="3" t="s">
        <v>86</v>
      </c>
      <c r="G2350" s="3" t="s">
        <v>87</v>
      </c>
      <c r="H2350" s="3" t="s">
        <v>17</v>
      </c>
      <c r="I2350" s="5">
        <v>0.55000000000000004</v>
      </c>
      <c r="J2350" s="6">
        <v>7250</v>
      </c>
      <c r="K2350" s="7">
        <f t="shared" si="18"/>
        <v>3987.5000000000005</v>
      </c>
      <c r="L2350" s="7">
        <f t="shared" si="19"/>
        <v>1595.0000000000002</v>
      </c>
      <c r="M2350" s="8">
        <v>0.4</v>
      </c>
    </row>
    <row r="2351" spans="1:13" x14ac:dyDescent="0.25">
      <c r="A2351" s="1"/>
      <c r="B2351" s="3" t="s">
        <v>12</v>
      </c>
      <c r="C2351" s="3">
        <v>1185732</v>
      </c>
      <c r="D2351" s="4">
        <v>44411</v>
      </c>
      <c r="E2351" s="3" t="s">
        <v>44</v>
      </c>
      <c r="F2351" s="3" t="s">
        <v>86</v>
      </c>
      <c r="G2351" s="3" t="s">
        <v>87</v>
      </c>
      <c r="H2351" s="3" t="s">
        <v>18</v>
      </c>
      <c r="I2351" s="5">
        <v>0.45</v>
      </c>
      <c r="J2351" s="6">
        <v>6750</v>
      </c>
      <c r="K2351" s="7">
        <f t="shared" si="18"/>
        <v>3037.5</v>
      </c>
      <c r="L2351" s="7">
        <f t="shared" si="19"/>
        <v>1215</v>
      </c>
      <c r="M2351" s="8">
        <v>0.4</v>
      </c>
    </row>
    <row r="2352" spans="1:13" x14ac:dyDescent="0.25">
      <c r="A2352" s="1"/>
      <c r="B2352" s="3" t="s">
        <v>12</v>
      </c>
      <c r="C2352" s="3">
        <v>1185732</v>
      </c>
      <c r="D2352" s="4">
        <v>44411</v>
      </c>
      <c r="E2352" s="3" t="s">
        <v>44</v>
      </c>
      <c r="F2352" s="3" t="s">
        <v>86</v>
      </c>
      <c r="G2352" s="3" t="s">
        <v>87</v>
      </c>
      <c r="H2352" s="3" t="s">
        <v>19</v>
      </c>
      <c r="I2352" s="5">
        <v>0.55000000000000004</v>
      </c>
      <c r="J2352" s="6">
        <v>6500</v>
      </c>
      <c r="K2352" s="7">
        <f t="shared" si="18"/>
        <v>3575.0000000000005</v>
      </c>
      <c r="L2352" s="7">
        <f t="shared" si="19"/>
        <v>1251.25</v>
      </c>
      <c r="M2352" s="8">
        <v>0.35</v>
      </c>
    </row>
    <row r="2353" spans="1:13" x14ac:dyDescent="0.25">
      <c r="A2353" s="1"/>
      <c r="B2353" s="3" t="s">
        <v>12</v>
      </c>
      <c r="C2353" s="3">
        <v>1185732</v>
      </c>
      <c r="D2353" s="4">
        <v>44411</v>
      </c>
      <c r="E2353" s="3" t="s">
        <v>44</v>
      </c>
      <c r="F2353" s="3" t="s">
        <v>86</v>
      </c>
      <c r="G2353" s="3" t="s">
        <v>87</v>
      </c>
      <c r="H2353" s="3" t="s">
        <v>20</v>
      </c>
      <c r="I2353" s="5">
        <v>0.60000000000000009</v>
      </c>
      <c r="J2353" s="6">
        <v>8250</v>
      </c>
      <c r="K2353" s="7">
        <f t="shared" si="18"/>
        <v>4950.0000000000009</v>
      </c>
      <c r="L2353" s="7">
        <f t="shared" si="19"/>
        <v>2475.0000000000005</v>
      </c>
      <c r="M2353" s="8">
        <v>0.5</v>
      </c>
    </row>
    <row r="2354" spans="1:13" x14ac:dyDescent="0.25">
      <c r="A2354" s="1"/>
      <c r="B2354" s="3" t="s">
        <v>12</v>
      </c>
      <c r="C2354" s="3">
        <v>1185732</v>
      </c>
      <c r="D2354" s="4">
        <v>44441</v>
      </c>
      <c r="E2354" s="3" t="s">
        <v>44</v>
      </c>
      <c r="F2354" s="3" t="s">
        <v>86</v>
      </c>
      <c r="G2354" s="3" t="s">
        <v>87</v>
      </c>
      <c r="H2354" s="3" t="s">
        <v>15</v>
      </c>
      <c r="I2354" s="5">
        <v>0.55000000000000004</v>
      </c>
      <c r="J2354" s="6">
        <v>9250</v>
      </c>
      <c r="K2354" s="7">
        <f t="shared" si="18"/>
        <v>5087.5</v>
      </c>
      <c r="L2354" s="7">
        <f t="shared" si="19"/>
        <v>2035</v>
      </c>
      <c r="M2354" s="8">
        <v>0.4</v>
      </c>
    </row>
    <row r="2355" spans="1:13" x14ac:dyDescent="0.25">
      <c r="A2355" s="1"/>
      <c r="B2355" s="3" t="s">
        <v>12</v>
      </c>
      <c r="C2355" s="3">
        <v>1185732</v>
      </c>
      <c r="D2355" s="4">
        <v>44441</v>
      </c>
      <c r="E2355" s="3" t="s">
        <v>44</v>
      </c>
      <c r="F2355" s="3" t="s">
        <v>86</v>
      </c>
      <c r="G2355" s="3" t="s">
        <v>87</v>
      </c>
      <c r="H2355" s="3" t="s">
        <v>16</v>
      </c>
      <c r="I2355" s="5">
        <v>0.50000000000000011</v>
      </c>
      <c r="J2355" s="6">
        <v>7250</v>
      </c>
      <c r="K2355" s="7">
        <f t="shared" si="18"/>
        <v>3625.0000000000009</v>
      </c>
      <c r="L2355" s="7">
        <f t="shared" si="19"/>
        <v>1268.7500000000002</v>
      </c>
      <c r="M2355" s="8">
        <v>0.35</v>
      </c>
    </row>
    <row r="2356" spans="1:13" x14ac:dyDescent="0.25">
      <c r="A2356" s="1"/>
      <c r="B2356" s="3" t="s">
        <v>12</v>
      </c>
      <c r="C2356" s="3">
        <v>1185732</v>
      </c>
      <c r="D2356" s="4">
        <v>44441</v>
      </c>
      <c r="E2356" s="3" t="s">
        <v>44</v>
      </c>
      <c r="F2356" s="3" t="s">
        <v>86</v>
      </c>
      <c r="G2356" s="3" t="s">
        <v>87</v>
      </c>
      <c r="H2356" s="3" t="s">
        <v>17</v>
      </c>
      <c r="I2356" s="5">
        <v>0.30000000000000004</v>
      </c>
      <c r="J2356" s="6">
        <v>6250</v>
      </c>
      <c r="K2356" s="7">
        <f t="shared" si="18"/>
        <v>1875.0000000000002</v>
      </c>
      <c r="L2356" s="7">
        <f t="shared" si="19"/>
        <v>750.00000000000011</v>
      </c>
      <c r="M2356" s="8">
        <v>0.4</v>
      </c>
    </row>
    <row r="2357" spans="1:13" x14ac:dyDescent="0.25">
      <c r="A2357" s="1"/>
      <c r="B2357" s="3" t="s">
        <v>12</v>
      </c>
      <c r="C2357" s="3">
        <v>1185732</v>
      </c>
      <c r="D2357" s="4">
        <v>44441</v>
      </c>
      <c r="E2357" s="3" t="s">
        <v>44</v>
      </c>
      <c r="F2357" s="3" t="s">
        <v>86</v>
      </c>
      <c r="G2357" s="3" t="s">
        <v>87</v>
      </c>
      <c r="H2357" s="3" t="s">
        <v>18</v>
      </c>
      <c r="I2357" s="5">
        <v>0.30000000000000004</v>
      </c>
      <c r="J2357" s="6">
        <v>6000</v>
      </c>
      <c r="K2357" s="7">
        <f t="shared" si="18"/>
        <v>1800.0000000000002</v>
      </c>
      <c r="L2357" s="7">
        <f t="shared" si="19"/>
        <v>720.00000000000011</v>
      </c>
      <c r="M2357" s="8">
        <v>0.4</v>
      </c>
    </row>
    <row r="2358" spans="1:13" x14ac:dyDescent="0.25">
      <c r="A2358" s="1"/>
      <c r="B2358" s="3" t="s">
        <v>12</v>
      </c>
      <c r="C2358" s="3">
        <v>1185732</v>
      </c>
      <c r="D2358" s="4">
        <v>44441</v>
      </c>
      <c r="E2358" s="3" t="s">
        <v>44</v>
      </c>
      <c r="F2358" s="3" t="s">
        <v>86</v>
      </c>
      <c r="G2358" s="3" t="s">
        <v>87</v>
      </c>
      <c r="H2358" s="3" t="s">
        <v>19</v>
      </c>
      <c r="I2358" s="5">
        <v>0.4</v>
      </c>
      <c r="J2358" s="6">
        <v>6000</v>
      </c>
      <c r="K2358" s="7">
        <f t="shared" si="18"/>
        <v>2400</v>
      </c>
      <c r="L2358" s="7">
        <f t="shared" si="19"/>
        <v>840</v>
      </c>
      <c r="M2358" s="8">
        <v>0.35</v>
      </c>
    </row>
    <row r="2359" spans="1:13" x14ac:dyDescent="0.25">
      <c r="A2359" s="1"/>
      <c r="B2359" s="3" t="s">
        <v>12</v>
      </c>
      <c r="C2359" s="3">
        <v>1185732</v>
      </c>
      <c r="D2359" s="4">
        <v>44441</v>
      </c>
      <c r="E2359" s="3" t="s">
        <v>44</v>
      </c>
      <c r="F2359" s="3" t="s">
        <v>86</v>
      </c>
      <c r="G2359" s="3" t="s">
        <v>87</v>
      </c>
      <c r="H2359" s="3" t="s">
        <v>20</v>
      </c>
      <c r="I2359" s="5">
        <v>0.45000000000000007</v>
      </c>
      <c r="J2359" s="6">
        <v>7000</v>
      </c>
      <c r="K2359" s="7">
        <f t="shared" si="18"/>
        <v>3150.0000000000005</v>
      </c>
      <c r="L2359" s="7">
        <f t="shared" si="19"/>
        <v>1575.0000000000002</v>
      </c>
      <c r="M2359" s="8">
        <v>0.5</v>
      </c>
    </row>
    <row r="2360" spans="1:13" x14ac:dyDescent="0.25">
      <c r="A2360" s="1"/>
      <c r="B2360" s="3" t="s">
        <v>12</v>
      </c>
      <c r="C2360" s="3">
        <v>1185732</v>
      </c>
      <c r="D2360" s="4">
        <v>44473</v>
      </c>
      <c r="E2360" s="3" t="s">
        <v>44</v>
      </c>
      <c r="F2360" s="3" t="s">
        <v>86</v>
      </c>
      <c r="G2360" s="3" t="s">
        <v>87</v>
      </c>
      <c r="H2360" s="3" t="s">
        <v>15</v>
      </c>
      <c r="I2360" s="5">
        <v>0.45000000000000007</v>
      </c>
      <c r="J2360" s="6">
        <v>8750</v>
      </c>
      <c r="K2360" s="7">
        <f t="shared" si="18"/>
        <v>3937.5000000000005</v>
      </c>
      <c r="L2360" s="7">
        <f t="shared" si="19"/>
        <v>1575.0000000000002</v>
      </c>
      <c r="M2360" s="8">
        <v>0.4</v>
      </c>
    </row>
    <row r="2361" spans="1:13" x14ac:dyDescent="0.25">
      <c r="A2361" s="1"/>
      <c r="B2361" s="3" t="s">
        <v>12</v>
      </c>
      <c r="C2361" s="3">
        <v>1185732</v>
      </c>
      <c r="D2361" s="4">
        <v>44473</v>
      </c>
      <c r="E2361" s="3" t="s">
        <v>44</v>
      </c>
      <c r="F2361" s="3" t="s">
        <v>86</v>
      </c>
      <c r="G2361" s="3" t="s">
        <v>87</v>
      </c>
      <c r="H2361" s="3" t="s">
        <v>16</v>
      </c>
      <c r="I2361" s="5">
        <v>0.35000000000000009</v>
      </c>
      <c r="J2361" s="6">
        <v>7000</v>
      </c>
      <c r="K2361" s="7">
        <f t="shared" si="18"/>
        <v>2450.0000000000005</v>
      </c>
      <c r="L2361" s="7">
        <f t="shared" si="19"/>
        <v>857.50000000000011</v>
      </c>
      <c r="M2361" s="8">
        <v>0.35</v>
      </c>
    </row>
    <row r="2362" spans="1:13" x14ac:dyDescent="0.25">
      <c r="A2362" s="1"/>
      <c r="B2362" s="3" t="s">
        <v>12</v>
      </c>
      <c r="C2362" s="3">
        <v>1185732</v>
      </c>
      <c r="D2362" s="4">
        <v>44473</v>
      </c>
      <c r="E2362" s="3" t="s">
        <v>44</v>
      </c>
      <c r="F2362" s="3" t="s">
        <v>86</v>
      </c>
      <c r="G2362" s="3" t="s">
        <v>87</v>
      </c>
      <c r="H2362" s="3" t="s">
        <v>17</v>
      </c>
      <c r="I2362" s="5">
        <v>0.35000000000000009</v>
      </c>
      <c r="J2362" s="6">
        <v>5750</v>
      </c>
      <c r="K2362" s="7">
        <f t="shared" si="18"/>
        <v>2012.5000000000005</v>
      </c>
      <c r="L2362" s="7">
        <f t="shared" si="19"/>
        <v>805.00000000000023</v>
      </c>
      <c r="M2362" s="8">
        <v>0.4</v>
      </c>
    </row>
    <row r="2363" spans="1:13" x14ac:dyDescent="0.25">
      <c r="A2363" s="1"/>
      <c r="B2363" s="3" t="s">
        <v>12</v>
      </c>
      <c r="C2363" s="3">
        <v>1185732</v>
      </c>
      <c r="D2363" s="4">
        <v>44473</v>
      </c>
      <c r="E2363" s="3" t="s">
        <v>44</v>
      </c>
      <c r="F2363" s="3" t="s">
        <v>86</v>
      </c>
      <c r="G2363" s="3" t="s">
        <v>87</v>
      </c>
      <c r="H2363" s="3" t="s">
        <v>18</v>
      </c>
      <c r="I2363" s="5">
        <v>0.35000000000000009</v>
      </c>
      <c r="J2363" s="6">
        <v>5500</v>
      </c>
      <c r="K2363" s="7">
        <f t="shared" si="18"/>
        <v>1925.0000000000005</v>
      </c>
      <c r="L2363" s="7">
        <f t="shared" si="19"/>
        <v>770.00000000000023</v>
      </c>
      <c r="M2363" s="8">
        <v>0.4</v>
      </c>
    </row>
    <row r="2364" spans="1:13" x14ac:dyDescent="0.25">
      <c r="A2364" s="1"/>
      <c r="B2364" s="3" t="s">
        <v>12</v>
      </c>
      <c r="C2364" s="3">
        <v>1185732</v>
      </c>
      <c r="D2364" s="4">
        <v>44473</v>
      </c>
      <c r="E2364" s="3" t="s">
        <v>44</v>
      </c>
      <c r="F2364" s="3" t="s">
        <v>86</v>
      </c>
      <c r="G2364" s="3" t="s">
        <v>87</v>
      </c>
      <c r="H2364" s="3" t="s">
        <v>19</v>
      </c>
      <c r="I2364" s="5">
        <v>0.45000000000000007</v>
      </c>
      <c r="J2364" s="6">
        <v>5500</v>
      </c>
      <c r="K2364" s="7">
        <f t="shared" si="18"/>
        <v>2475.0000000000005</v>
      </c>
      <c r="L2364" s="7">
        <f t="shared" si="19"/>
        <v>866.25000000000011</v>
      </c>
      <c r="M2364" s="8">
        <v>0.35</v>
      </c>
    </row>
    <row r="2365" spans="1:13" x14ac:dyDescent="0.25">
      <c r="A2365" s="1"/>
      <c r="B2365" s="3" t="s">
        <v>12</v>
      </c>
      <c r="C2365" s="3">
        <v>1185732</v>
      </c>
      <c r="D2365" s="4">
        <v>44473</v>
      </c>
      <c r="E2365" s="3" t="s">
        <v>44</v>
      </c>
      <c r="F2365" s="3" t="s">
        <v>86</v>
      </c>
      <c r="G2365" s="3" t="s">
        <v>87</v>
      </c>
      <c r="H2365" s="3" t="s">
        <v>20</v>
      </c>
      <c r="I2365" s="5">
        <v>0.5</v>
      </c>
      <c r="J2365" s="6">
        <v>6750</v>
      </c>
      <c r="K2365" s="7">
        <f t="shared" si="18"/>
        <v>3375</v>
      </c>
      <c r="L2365" s="7">
        <f t="shared" si="19"/>
        <v>1687.5</v>
      </c>
      <c r="M2365" s="8">
        <v>0.5</v>
      </c>
    </row>
    <row r="2366" spans="1:13" x14ac:dyDescent="0.25">
      <c r="A2366" s="1"/>
      <c r="B2366" s="3" t="s">
        <v>12</v>
      </c>
      <c r="C2366" s="3">
        <v>1185732</v>
      </c>
      <c r="D2366" s="4">
        <v>44503</v>
      </c>
      <c r="E2366" s="3" t="s">
        <v>44</v>
      </c>
      <c r="F2366" s="3" t="s">
        <v>86</v>
      </c>
      <c r="G2366" s="3" t="s">
        <v>87</v>
      </c>
      <c r="H2366" s="3" t="s">
        <v>15</v>
      </c>
      <c r="I2366" s="5">
        <v>0.45000000000000007</v>
      </c>
      <c r="J2366" s="6">
        <v>8250</v>
      </c>
      <c r="K2366" s="7">
        <f t="shared" si="18"/>
        <v>3712.5000000000005</v>
      </c>
      <c r="L2366" s="7">
        <f t="shared" si="19"/>
        <v>1485.0000000000002</v>
      </c>
      <c r="M2366" s="8">
        <v>0.4</v>
      </c>
    </row>
    <row r="2367" spans="1:13" x14ac:dyDescent="0.25">
      <c r="A2367" s="1"/>
      <c r="B2367" s="3" t="s">
        <v>12</v>
      </c>
      <c r="C2367" s="3">
        <v>1185732</v>
      </c>
      <c r="D2367" s="4">
        <v>44503</v>
      </c>
      <c r="E2367" s="3" t="s">
        <v>44</v>
      </c>
      <c r="F2367" s="3" t="s">
        <v>86</v>
      </c>
      <c r="G2367" s="3" t="s">
        <v>87</v>
      </c>
      <c r="H2367" s="3" t="s">
        <v>16</v>
      </c>
      <c r="I2367" s="5">
        <v>0.35000000000000009</v>
      </c>
      <c r="J2367" s="6">
        <v>6500</v>
      </c>
      <c r="K2367" s="7">
        <f t="shared" si="18"/>
        <v>2275.0000000000005</v>
      </c>
      <c r="L2367" s="7">
        <f t="shared" si="19"/>
        <v>796.25000000000011</v>
      </c>
      <c r="M2367" s="8">
        <v>0.35</v>
      </c>
    </row>
    <row r="2368" spans="1:13" x14ac:dyDescent="0.25">
      <c r="A2368" s="1"/>
      <c r="B2368" s="3" t="s">
        <v>12</v>
      </c>
      <c r="C2368" s="3">
        <v>1185732</v>
      </c>
      <c r="D2368" s="4">
        <v>44503</v>
      </c>
      <c r="E2368" s="3" t="s">
        <v>44</v>
      </c>
      <c r="F2368" s="3" t="s">
        <v>86</v>
      </c>
      <c r="G2368" s="3" t="s">
        <v>87</v>
      </c>
      <c r="H2368" s="3" t="s">
        <v>17</v>
      </c>
      <c r="I2368" s="5">
        <v>0.40000000000000013</v>
      </c>
      <c r="J2368" s="6">
        <v>5950</v>
      </c>
      <c r="K2368" s="7">
        <f t="shared" si="18"/>
        <v>2380.0000000000009</v>
      </c>
      <c r="L2368" s="7">
        <f t="shared" si="19"/>
        <v>952.00000000000045</v>
      </c>
      <c r="M2368" s="8">
        <v>0.4</v>
      </c>
    </row>
    <row r="2369" spans="1:13" x14ac:dyDescent="0.25">
      <c r="A2369" s="1"/>
      <c r="B2369" s="3" t="s">
        <v>12</v>
      </c>
      <c r="C2369" s="3">
        <v>1185732</v>
      </c>
      <c r="D2369" s="4">
        <v>44503</v>
      </c>
      <c r="E2369" s="3" t="s">
        <v>44</v>
      </c>
      <c r="F2369" s="3" t="s">
        <v>86</v>
      </c>
      <c r="G2369" s="3" t="s">
        <v>87</v>
      </c>
      <c r="H2369" s="3" t="s">
        <v>18</v>
      </c>
      <c r="I2369" s="5">
        <v>0.6000000000000002</v>
      </c>
      <c r="J2369" s="6">
        <v>6500</v>
      </c>
      <c r="K2369" s="7">
        <f t="shared" si="18"/>
        <v>3900.0000000000014</v>
      </c>
      <c r="L2369" s="7">
        <f t="shared" si="19"/>
        <v>1560.0000000000007</v>
      </c>
      <c r="M2369" s="8">
        <v>0.4</v>
      </c>
    </row>
    <row r="2370" spans="1:13" x14ac:dyDescent="0.25">
      <c r="A2370" s="1"/>
      <c r="B2370" s="3" t="s">
        <v>12</v>
      </c>
      <c r="C2370" s="3">
        <v>1185732</v>
      </c>
      <c r="D2370" s="4">
        <v>44503</v>
      </c>
      <c r="E2370" s="3" t="s">
        <v>44</v>
      </c>
      <c r="F2370" s="3" t="s">
        <v>86</v>
      </c>
      <c r="G2370" s="3" t="s">
        <v>87</v>
      </c>
      <c r="H2370" s="3" t="s">
        <v>19</v>
      </c>
      <c r="I2370" s="5">
        <v>0.75000000000000011</v>
      </c>
      <c r="J2370" s="6">
        <v>6250</v>
      </c>
      <c r="K2370" s="7">
        <f t="shared" si="18"/>
        <v>4687.5000000000009</v>
      </c>
      <c r="L2370" s="7">
        <f t="shared" si="19"/>
        <v>1640.6250000000002</v>
      </c>
      <c r="M2370" s="8">
        <v>0.35</v>
      </c>
    </row>
    <row r="2371" spans="1:13" x14ac:dyDescent="0.25">
      <c r="A2371" s="1"/>
      <c r="B2371" s="3" t="s">
        <v>12</v>
      </c>
      <c r="C2371" s="3">
        <v>1185732</v>
      </c>
      <c r="D2371" s="4">
        <v>44503</v>
      </c>
      <c r="E2371" s="3" t="s">
        <v>44</v>
      </c>
      <c r="F2371" s="3" t="s">
        <v>86</v>
      </c>
      <c r="G2371" s="3" t="s">
        <v>87</v>
      </c>
      <c r="H2371" s="3" t="s">
        <v>20</v>
      </c>
      <c r="I2371" s="5">
        <v>0.75</v>
      </c>
      <c r="J2371" s="6">
        <v>7250</v>
      </c>
      <c r="K2371" s="7">
        <f t="shared" si="18"/>
        <v>5437.5</v>
      </c>
      <c r="L2371" s="7">
        <f t="shared" si="19"/>
        <v>2718.75</v>
      </c>
      <c r="M2371" s="8">
        <v>0.5</v>
      </c>
    </row>
    <row r="2372" spans="1:13" x14ac:dyDescent="0.25">
      <c r="A2372" s="1"/>
      <c r="B2372" s="3" t="s">
        <v>12</v>
      </c>
      <c r="C2372" s="3">
        <v>1185732</v>
      </c>
      <c r="D2372" s="4">
        <v>44532</v>
      </c>
      <c r="E2372" s="3" t="s">
        <v>44</v>
      </c>
      <c r="F2372" s="3" t="s">
        <v>86</v>
      </c>
      <c r="G2372" s="3" t="s">
        <v>87</v>
      </c>
      <c r="H2372" s="3" t="s">
        <v>15</v>
      </c>
      <c r="I2372" s="5">
        <v>0.70000000000000007</v>
      </c>
      <c r="J2372" s="6">
        <v>9750</v>
      </c>
      <c r="K2372" s="7">
        <f t="shared" si="18"/>
        <v>6825.0000000000009</v>
      </c>
      <c r="L2372" s="7">
        <f t="shared" si="19"/>
        <v>2730.0000000000005</v>
      </c>
      <c r="M2372" s="8">
        <v>0.4</v>
      </c>
    </row>
    <row r="2373" spans="1:13" x14ac:dyDescent="0.25">
      <c r="A2373" s="1"/>
      <c r="B2373" s="3" t="s">
        <v>12</v>
      </c>
      <c r="C2373" s="3">
        <v>1185732</v>
      </c>
      <c r="D2373" s="4">
        <v>44532</v>
      </c>
      <c r="E2373" s="3" t="s">
        <v>44</v>
      </c>
      <c r="F2373" s="3" t="s">
        <v>86</v>
      </c>
      <c r="G2373" s="3" t="s">
        <v>87</v>
      </c>
      <c r="H2373" s="3" t="s">
        <v>16</v>
      </c>
      <c r="I2373" s="5">
        <v>0.60000000000000009</v>
      </c>
      <c r="J2373" s="6">
        <v>7750</v>
      </c>
      <c r="K2373" s="7">
        <f t="shared" si="18"/>
        <v>4650.0000000000009</v>
      </c>
      <c r="L2373" s="7">
        <f t="shared" si="19"/>
        <v>1627.5000000000002</v>
      </c>
      <c r="M2373" s="8">
        <v>0.35</v>
      </c>
    </row>
    <row r="2374" spans="1:13" x14ac:dyDescent="0.25">
      <c r="A2374" s="1"/>
      <c r="B2374" s="3" t="s">
        <v>12</v>
      </c>
      <c r="C2374" s="3">
        <v>1185732</v>
      </c>
      <c r="D2374" s="4">
        <v>44532</v>
      </c>
      <c r="E2374" s="3" t="s">
        <v>44</v>
      </c>
      <c r="F2374" s="3" t="s">
        <v>86</v>
      </c>
      <c r="G2374" s="3" t="s">
        <v>87</v>
      </c>
      <c r="H2374" s="3" t="s">
        <v>17</v>
      </c>
      <c r="I2374" s="5">
        <v>0.60000000000000009</v>
      </c>
      <c r="J2374" s="6">
        <v>7250</v>
      </c>
      <c r="K2374" s="7">
        <f t="shared" si="18"/>
        <v>4350.0000000000009</v>
      </c>
      <c r="L2374" s="7">
        <f t="shared" si="19"/>
        <v>1740.0000000000005</v>
      </c>
      <c r="M2374" s="8">
        <v>0.4</v>
      </c>
    </row>
    <row r="2375" spans="1:13" x14ac:dyDescent="0.25">
      <c r="A2375" s="1"/>
      <c r="B2375" s="3" t="s">
        <v>12</v>
      </c>
      <c r="C2375" s="3">
        <v>1185732</v>
      </c>
      <c r="D2375" s="4">
        <v>44532</v>
      </c>
      <c r="E2375" s="3" t="s">
        <v>44</v>
      </c>
      <c r="F2375" s="3" t="s">
        <v>86</v>
      </c>
      <c r="G2375" s="3" t="s">
        <v>87</v>
      </c>
      <c r="H2375" s="3" t="s">
        <v>18</v>
      </c>
      <c r="I2375" s="5">
        <v>0.60000000000000009</v>
      </c>
      <c r="J2375" s="6">
        <v>6750</v>
      </c>
      <c r="K2375" s="7">
        <f t="shared" si="18"/>
        <v>4050.0000000000005</v>
      </c>
      <c r="L2375" s="7">
        <f t="shared" si="19"/>
        <v>1620.0000000000002</v>
      </c>
      <c r="M2375" s="8">
        <v>0.4</v>
      </c>
    </row>
    <row r="2376" spans="1:13" x14ac:dyDescent="0.25">
      <c r="A2376" s="1"/>
      <c r="B2376" s="3" t="s">
        <v>12</v>
      </c>
      <c r="C2376" s="3">
        <v>1185732</v>
      </c>
      <c r="D2376" s="4">
        <v>44532</v>
      </c>
      <c r="E2376" s="3" t="s">
        <v>44</v>
      </c>
      <c r="F2376" s="3" t="s">
        <v>86</v>
      </c>
      <c r="G2376" s="3" t="s">
        <v>87</v>
      </c>
      <c r="H2376" s="3" t="s">
        <v>19</v>
      </c>
      <c r="I2376" s="5">
        <v>0.70000000000000007</v>
      </c>
      <c r="J2376" s="6">
        <v>6750</v>
      </c>
      <c r="K2376" s="7">
        <f t="shared" si="18"/>
        <v>4725</v>
      </c>
      <c r="L2376" s="7">
        <f t="shared" si="19"/>
        <v>1653.75</v>
      </c>
      <c r="M2376" s="8">
        <v>0.35</v>
      </c>
    </row>
    <row r="2377" spans="1:13" x14ac:dyDescent="0.25">
      <c r="A2377" s="1"/>
      <c r="B2377" s="3" t="s">
        <v>12</v>
      </c>
      <c r="C2377" s="3">
        <v>1185732</v>
      </c>
      <c r="D2377" s="4">
        <v>44532</v>
      </c>
      <c r="E2377" s="3" t="s">
        <v>44</v>
      </c>
      <c r="F2377" s="3" t="s">
        <v>86</v>
      </c>
      <c r="G2377" s="3" t="s">
        <v>87</v>
      </c>
      <c r="H2377" s="3" t="s">
        <v>20</v>
      </c>
      <c r="I2377" s="5">
        <v>0.75</v>
      </c>
      <c r="J2377" s="6">
        <v>7750</v>
      </c>
      <c r="K2377" s="7">
        <f t="shared" si="18"/>
        <v>5812.5</v>
      </c>
      <c r="L2377" s="7">
        <f t="shared" si="19"/>
        <v>2906.25</v>
      </c>
      <c r="M2377" s="8">
        <v>0.5</v>
      </c>
    </row>
    <row r="2378" spans="1:13" x14ac:dyDescent="0.25">
      <c r="A2378" s="1" t="s">
        <v>37</v>
      </c>
      <c r="B2378" s="3" t="s">
        <v>12</v>
      </c>
      <c r="C2378" s="3">
        <v>1185732</v>
      </c>
      <c r="D2378" s="4">
        <v>44209</v>
      </c>
      <c r="E2378" s="3" t="s">
        <v>44</v>
      </c>
      <c r="F2378" s="3" t="s">
        <v>88</v>
      </c>
      <c r="G2378" s="3" t="s">
        <v>89</v>
      </c>
      <c r="H2378" s="3" t="s">
        <v>15</v>
      </c>
      <c r="I2378" s="5">
        <v>0.35000000000000003</v>
      </c>
      <c r="J2378" s="6">
        <v>7750</v>
      </c>
      <c r="K2378" s="7">
        <f t="shared" si="18"/>
        <v>2712.5000000000005</v>
      </c>
      <c r="L2378" s="7">
        <f t="shared" si="19"/>
        <v>1085.0000000000002</v>
      </c>
      <c r="M2378" s="8">
        <v>0.4</v>
      </c>
    </row>
    <row r="2379" spans="1:13" x14ac:dyDescent="0.25">
      <c r="A2379" s="1"/>
      <c r="B2379" s="3" t="s">
        <v>12</v>
      </c>
      <c r="C2379" s="3">
        <v>1185732</v>
      </c>
      <c r="D2379" s="4">
        <v>44209</v>
      </c>
      <c r="E2379" s="3" t="s">
        <v>44</v>
      </c>
      <c r="F2379" s="3" t="s">
        <v>88</v>
      </c>
      <c r="G2379" s="3" t="s">
        <v>89</v>
      </c>
      <c r="H2379" s="3" t="s">
        <v>16</v>
      </c>
      <c r="I2379" s="5">
        <v>0.35000000000000003</v>
      </c>
      <c r="J2379" s="6">
        <v>5750</v>
      </c>
      <c r="K2379" s="7">
        <f t="shared" si="18"/>
        <v>2012.5000000000002</v>
      </c>
      <c r="L2379" s="7">
        <f t="shared" si="19"/>
        <v>704.375</v>
      </c>
      <c r="M2379" s="8">
        <v>0.35</v>
      </c>
    </row>
    <row r="2380" spans="1:13" x14ac:dyDescent="0.25">
      <c r="A2380" s="1"/>
      <c r="B2380" s="3" t="s">
        <v>12</v>
      </c>
      <c r="C2380" s="3">
        <v>1185732</v>
      </c>
      <c r="D2380" s="4">
        <v>44209</v>
      </c>
      <c r="E2380" s="3" t="s">
        <v>44</v>
      </c>
      <c r="F2380" s="3" t="s">
        <v>88</v>
      </c>
      <c r="G2380" s="3" t="s">
        <v>89</v>
      </c>
      <c r="H2380" s="3" t="s">
        <v>17</v>
      </c>
      <c r="I2380" s="5">
        <v>0.25000000000000006</v>
      </c>
      <c r="J2380" s="6">
        <v>5750</v>
      </c>
      <c r="K2380" s="7">
        <f t="shared" si="18"/>
        <v>1437.5000000000002</v>
      </c>
      <c r="L2380" s="7">
        <f t="shared" si="19"/>
        <v>575.00000000000011</v>
      </c>
      <c r="M2380" s="8">
        <v>0.4</v>
      </c>
    </row>
    <row r="2381" spans="1:13" x14ac:dyDescent="0.25">
      <c r="A2381" s="1"/>
      <c r="B2381" s="3" t="s">
        <v>12</v>
      </c>
      <c r="C2381" s="3">
        <v>1185732</v>
      </c>
      <c r="D2381" s="4">
        <v>44209</v>
      </c>
      <c r="E2381" s="3" t="s">
        <v>44</v>
      </c>
      <c r="F2381" s="3" t="s">
        <v>88</v>
      </c>
      <c r="G2381" s="3" t="s">
        <v>89</v>
      </c>
      <c r="H2381" s="3" t="s">
        <v>18</v>
      </c>
      <c r="I2381" s="5">
        <v>0.3</v>
      </c>
      <c r="J2381" s="6">
        <v>4250</v>
      </c>
      <c r="K2381" s="7">
        <f t="shared" si="18"/>
        <v>1275</v>
      </c>
      <c r="L2381" s="7">
        <f t="shared" si="19"/>
        <v>510</v>
      </c>
      <c r="M2381" s="8">
        <v>0.4</v>
      </c>
    </row>
    <row r="2382" spans="1:13" x14ac:dyDescent="0.25">
      <c r="A2382" s="1"/>
      <c r="B2382" s="3" t="s">
        <v>12</v>
      </c>
      <c r="C2382" s="3">
        <v>1185732</v>
      </c>
      <c r="D2382" s="4">
        <v>44209</v>
      </c>
      <c r="E2382" s="3" t="s">
        <v>44</v>
      </c>
      <c r="F2382" s="3" t="s">
        <v>88</v>
      </c>
      <c r="G2382" s="3" t="s">
        <v>89</v>
      </c>
      <c r="H2382" s="3" t="s">
        <v>19</v>
      </c>
      <c r="I2382" s="5">
        <v>0.45</v>
      </c>
      <c r="J2382" s="6">
        <v>4750</v>
      </c>
      <c r="K2382" s="7">
        <f t="shared" si="18"/>
        <v>2137.5</v>
      </c>
      <c r="L2382" s="7">
        <f t="shared" si="19"/>
        <v>748.125</v>
      </c>
      <c r="M2382" s="8">
        <v>0.35</v>
      </c>
    </row>
    <row r="2383" spans="1:13" x14ac:dyDescent="0.25">
      <c r="A2383" s="1"/>
      <c r="B2383" s="3" t="s">
        <v>12</v>
      </c>
      <c r="C2383" s="3">
        <v>1185732</v>
      </c>
      <c r="D2383" s="4">
        <v>44209</v>
      </c>
      <c r="E2383" s="3" t="s">
        <v>44</v>
      </c>
      <c r="F2383" s="3" t="s">
        <v>88</v>
      </c>
      <c r="G2383" s="3" t="s">
        <v>89</v>
      </c>
      <c r="H2383" s="3" t="s">
        <v>20</v>
      </c>
      <c r="I2383" s="5">
        <v>0.35000000000000003</v>
      </c>
      <c r="J2383" s="6">
        <v>5750</v>
      </c>
      <c r="K2383" s="7">
        <f t="shared" si="18"/>
        <v>2012.5000000000002</v>
      </c>
      <c r="L2383" s="7">
        <f t="shared" si="19"/>
        <v>1006.2500000000001</v>
      </c>
      <c r="M2383" s="8">
        <v>0.5</v>
      </c>
    </row>
    <row r="2384" spans="1:13" x14ac:dyDescent="0.25">
      <c r="A2384" s="1"/>
      <c r="B2384" s="3" t="s">
        <v>12</v>
      </c>
      <c r="C2384" s="3">
        <v>1185732</v>
      </c>
      <c r="D2384" s="4">
        <v>44238</v>
      </c>
      <c r="E2384" s="3" t="s">
        <v>44</v>
      </c>
      <c r="F2384" s="3" t="s">
        <v>88</v>
      </c>
      <c r="G2384" s="3" t="s">
        <v>89</v>
      </c>
      <c r="H2384" s="3" t="s">
        <v>15</v>
      </c>
      <c r="I2384" s="5">
        <v>0.35000000000000003</v>
      </c>
      <c r="J2384" s="6">
        <v>8250</v>
      </c>
      <c r="K2384" s="7">
        <f t="shared" si="18"/>
        <v>2887.5000000000005</v>
      </c>
      <c r="L2384" s="7">
        <f t="shared" si="19"/>
        <v>1155.0000000000002</v>
      </c>
      <c r="M2384" s="8">
        <v>0.4</v>
      </c>
    </row>
    <row r="2385" spans="1:13" x14ac:dyDescent="0.25">
      <c r="A2385" s="1"/>
      <c r="B2385" s="3" t="s">
        <v>12</v>
      </c>
      <c r="C2385" s="3">
        <v>1185732</v>
      </c>
      <c r="D2385" s="4">
        <v>44238</v>
      </c>
      <c r="E2385" s="3" t="s">
        <v>44</v>
      </c>
      <c r="F2385" s="3" t="s">
        <v>88</v>
      </c>
      <c r="G2385" s="3" t="s">
        <v>89</v>
      </c>
      <c r="H2385" s="3" t="s">
        <v>16</v>
      </c>
      <c r="I2385" s="5">
        <v>0.35000000000000003</v>
      </c>
      <c r="J2385" s="6">
        <v>4750</v>
      </c>
      <c r="K2385" s="7">
        <f t="shared" si="18"/>
        <v>1662.5000000000002</v>
      </c>
      <c r="L2385" s="7">
        <f t="shared" si="19"/>
        <v>581.875</v>
      </c>
      <c r="M2385" s="8">
        <v>0.35</v>
      </c>
    </row>
    <row r="2386" spans="1:13" x14ac:dyDescent="0.25">
      <c r="A2386" s="1"/>
      <c r="B2386" s="3" t="s">
        <v>12</v>
      </c>
      <c r="C2386" s="3">
        <v>1185732</v>
      </c>
      <c r="D2386" s="4">
        <v>44238</v>
      </c>
      <c r="E2386" s="3" t="s">
        <v>44</v>
      </c>
      <c r="F2386" s="3" t="s">
        <v>88</v>
      </c>
      <c r="G2386" s="3" t="s">
        <v>89</v>
      </c>
      <c r="H2386" s="3" t="s">
        <v>17</v>
      </c>
      <c r="I2386" s="5">
        <v>0.25000000000000006</v>
      </c>
      <c r="J2386" s="6">
        <v>5250</v>
      </c>
      <c r="K2386" s="7">
        <f t="shared" si="18"/>
        <v>1312.5000000000002</v>
      </c>
      <c r="L2386" s="7">
        <f t="shared" si="19"/>
        <v>525.00000000000011</v>
      </c>
      <c r="M2386" s="8">
        <v>0.4</v>
      </c>
    </row>
    <row r="2387" spans="1:13" x14ac:dyDescent="0.25">
      <c r="A2387" s="1"/>
      <c r="B2387" s="3" t="s">
        <v>12</v>
      </c>
      <c r="C2387" s="3">
        <v>1185732</v>
      </c>
      <c r="D2387" s="4">
        <v>44238</v>
      </c>
      <c r="E2387" s="3" t="s">
        <v>44</v>
      </c>
      <c r="F2387" s="3" t="s">
        <v>88</v>
      </c>
      <c r="G2387" s="3" t="s">
        <v>89</v>
      </c>
      <c r="H2387" s="3" t="s">
        <v>18</v>
      </c>
      <c r="I2387" s="5">
        <v>0.3</v>
      </c>
      <c r="J2387" s="6">
        <v>3750</v>
      </c>
      <c r="K2387" s="7">
        <f t="shared" si="18"/>
        <v>1125</v>
      </c>
      <c r="L2387" s="7">
        <f t="shared" si="19"/>
        <v>450</v>
      </c>
      <c r="M2387" s="8">
        <v>0.4</v>
      </c>
    </row>
    <row r="2388" spans="1:13" x14ac:dyDescent="0.25">
      <c r="A2388" s="1"/>
      <c r="B2388" s="3" t="s">
        <v>12</v>
      </c>
      <c r="C2388" s="3">
        <v>1185732</v>
      </c>
      <c r="D2388" s="4">
        <v>44238</v>
      </c>
      <c r="E2388" s="3" t="s">
        <v>44</v>
      </c>
      <c r="F2388" s="3" t="s">
        <v>88</v>
      </c>
      <c r="G2388" s="3" t="s">
        <v>89</v>
      </c>
      <c r="H2388" s="3" t="s">
        <v>19</v>
      </c>
      <c r="I2388" s="5">
        <v>0.45</v>
      </c>
      <c r="J2388" s="6">
        <v>4500</v>
      </c>
      <c r="K2388" s="7">
        <f t="shared" si="18"/>
        <v>2025</v>
      </c>
      <c r="L2388" s="7">
        <f t="shared" si="19"/>
        <v>708.75</v>
      </c>
      <c r="M2388" s="8">
        <v>0.35</v>
      </c>
    </row>
    <row r="2389" spans="1:13" x14ac:dyDescent="0.25">
      <c r="A2389" s="1"/>
      <c r="B2389" s="3" t="s">
        <v>12</v>
      </c>
      <c r="C2389" s="3">
        <v>1185732</v>
      </c>
      <c r="D2389" s="4">
        <v>44238</v>
      </c>
      <c r="E2389" s="3" t="s">
        <v>44</v>
      </c>
      <c r="F2389" s="3" t="s">
        <v>88</v>
      </c>
      <c r="G2389" s="3" t="s">
        <v>89</v>
      </c>
      <c r="H2389" s="3" t="s">
        <v>20</v>
      </c>
      <c r="I2389" s="5">
        <v>0.3</v>
      </c>
      <c r="J2389" s="6">
        <v>5500</v>
      </c>
      <c r="K2389" s="7">
        <f t="shared" si="18"/>
        <v>1650</v>
      </c>
      <c r="L2389" s="7">
        <f t="shared" si="19"/>
        <v>825</v>
      </c>
      <c r="M2389" s="8">
        <v>0.5</v>
      </c>
    </row>
    <row r="2390" spans="1:13" x14ac:dyDescent="0.25">
      <c r="A2390" s="1"/>
      <c r="B2390" s="3" t="s">
        <v>12</v>
      </c>
      <c r="C2390" s="3">
        <v>1185732</v>
      </c>
      <c r="D2390" s="4">
        <v>44264</v>
      </c>
      <c r="E2390" s="3" t="s">
        <v>44</v>
      </c>
      <c r="F2390" s="3" t="s">
        <v>88</v>
      </c>
      <c r="G2390" s="3" t="s">
        <v>89</v>
      </c>
      <c r="H2390" s="3" t="s">
        <v>15</v>
      </c>
      <c r="I2390" s="5">
        <v>0.3</v>
      </c>
      <c r="J2390" s="6">
        <v>7700</v>
      </c>
      <c r="K2390" s="7">
        <f t="shared" si="18"/>
        <v>2310</v>
      </c>
      <c r="L2390" s="7">
        <f t="shared" si="19"/>
        <v>924</v>
      </c>
      <c r="M2390" s="8">
        <v>0.4</v>
      </c>
    </row>
    <row r="2391" spans="1:13" x14ac:dyDescent="0.25">
      <c r="A2391" s="1"/>
      <c r="B2391" s="3" t="s">
        <v>12</v>
      </c>
      <c r="C2391" s="3">
        <v>1185732</v>
      </c>
      <c r="D2391" s="4">
        <v>44264</v>
      </c>
      <c r="E2391" s="3" t="s">
        <v>44</v>
      </c>
      <c r="F2391" s="3" t="s">
        <v>88</v>
      </c>
      <c r="G2391" s="3" t="s">
        <v>89</v>
      </c>
      <c r="H2391" s="3" t="s">
        <v>16</v>
      </c>
      <c r="I2391" s="5">
        <v>0.3</v>
      </c>
      <c r="J2391" s="6">
        <v>4500</v>
      </c>
      <c r="K2391" s="7">
        <f t="shared" si="18"/>
        <v>1350</v>
      </c>
      <c r="L2391" s="7">
        <f t="shared" si="19"/>
        <v>472.49999999999994</v>
      </c>
      <c r="M2391" s="8">
        <v>0.35</v>
      </c>
    </row>
    <row r="2392" spans="1:13" x14ac:dyDescent="0.25">
      <c r="A2392" s="1"/>
      <c r="B2392" s="3" t="s">
        <v>12</v>
      </c>
      <c r="C2392" s="3">
        <v>1185732</v>
      </c>
      <c r="D2392" s="4">
        <v>44264</v>
      </c>
      <c r="E2392" s="3" t="s">
        <v>44</v>
      </c>
      <c r="F2392" s="3" t="s">
        <v>88</v>
      </c>
      <c r="G2392" s="3" t="s">
        <v>89</v>
      </c>
      <c r="H2392" s="3" t="s">
        <v>17</v>
      </c>
      <c r="I2392" s="5">
        <v>0.2</v>
      </c>
      <c r="J2392" s="6">
        <v>4750</v>
      </c>
      <c r="K2392" s="7">
        <f t="shared" si="18"/>
        <v>950</v>
      </c>
      <c r="L2392" s="7">
        <f t="shared" si="19"/>
        <v>380</v>
      </c>
      <c r="M2392" s="8">
        <v>0.4</v>
      </c>
    </row>
    <row r="2393" spans="1:13" x14ac:dyDescent="0.25">
      <c r="A2393" s="1"/>
      <c r="B2393" s="3" t="s">
        <v>12</v>
      </c>
      <c r="C2393" s="3">
        <v>1185732</v>
      </c>
      <c r="D2393" s="4">
        <v>44264</v>
      </c>
      <c r="E2393" s="3" t="s">
        <v>44</v>
      </c>
      <c r="F2393" s="3" t="s">
        <v>88</v>
      </c>
      <c r="G2393" s="3" t="s">
        <v>89</v>
      </c>
      <c r="H2393" s="3" t="s">
        <v>18</v>
      </c>
      <c r="I2393" s="5">
        <v>0.24999999999999994</v>
      </c>
      <c r="J2393" s="6">
        <v>3250</v>
      </c>
      <c r="K2393" s="7">
        <f t="shared" si="18"/>
        <v>812.49999999999977</v>
      </c>
      <c r="L2393" s="7">
        <f t="shared" si="19"/>
        <v>324.99999999999994</v>
      </c>
      <c r="M2393" s="8">
        <v>0.4</v>
      </c>
    </row>
    <row r="2394" spans="1:13" x14ac:dyDescent="0.25">
      <c r="A2394" s="1"/>
      <c r="B2394" s="3" t="s">
        <v>12</v>
      </c>
      <c r="C2394" s="3">
        <v>1185732</v>
      </c>
      <c r="D2394" s="4">
        <v>44264</v>
      </c>
      <c r="E2394" s="3" t="s">
        <v>44</v>
      </c>
      <c r="F2394" s="3" t="s">
        <v>88</v>
      </c>
      <c r="G2394" s="3" t="s">
        <v>89</v>
      </c>
      <c r="H2394" s="3" t="s">
        <v>19</v>
      </c>
      <c r="I2394" s="5">
        <v>0.40000000000000008</v>
      </c>
      <c r="J2394" s="6">
        <v>3750</v>
      </c>
      <c r="K2394" s="7">
        <f t="shared" si="18"/>
        <v>1500.0000000000002</v>
      </c>
      <c r="L2394" s="7">
        <f t="shared" si="19"/>
        <v>525</v>
      </c>
      <c r="M2394" s="8">
        <v>0.35</v>
      </c>
    </row>
    <row r="2395" spans="1:13" x14ac:dyDescent="0.25">
      <c r="A2395" s="1"/>
      <c r="B2395" s="3" t="s">
        <v>12</v>
      </c>
      <c r="C2395" s="3">
        <v>1185732</v>
      </c>
      <c r="D2395" s="4">
        <v>44264</v>
      </c>
      <c r="E2395" s="3" t="s">
        <v>44</v>
      </c>
      <c r="F2395" s="3" t="s">
        <v>88</v>
      </c>
      <c r="G2395" s="3" t="s">
        <v>89</v>
      </c>
      <c r="H2395" s="3" t="s">
        <v>20</v>
      </c>
      <c r="I2395" s="5">
        <v>0.3</v>
      </c>
      <c r="J2395" s="6">
        <v>4750</v>
      </c>
      <c r="K2395" s="7">
        <f t="shared" si="18"/>
        <v>1425</v>
      </c>
      <c r="L2395" s="7">
        <f t="shared" si="19"/>
        <v>712.5</v>
      </c>
      <c r="M2395" s="8">
        <v>0.5</v>
      </c>
    </row>
    <row r="2396" spans="1:13" x14ac:dyDescent="0.25">
      <c r="A2396" s="1"/>
      <c r="B2396" s="3" t="s">
        <v>12</v>
      </c>
      <c r="C2396" s="3">
        <v>1185732</v>
      </c>
      <c r="D2396" s="4">
        <v>44296</v>
      </c>
      <c r="E2396" s="3" t="s">
        <v>44</v>
      </c>
      <c r="F2396" s="3" t="s">
        <v>88</v>
      </c>
      <c r="G2396" s="3" t="s">
        <v>89</v>
      </c>
      <c r="H2396" s="3" t="s">
        <v>15</v>
      </c>
      <c r="I2396" s="5">
        <v>0.3</v>
      </c>
      <c r="J2396" s="6">
        <v>7250</v>
      </c>
      <c r="K2396" s="7">
        <f t="shared" si="18"/>
        <v>2175</v>
      </c>
      <c r="L2396" s="7">
        <f t="shared" si="19"/>
        <v>870</v>
      </c>
      <c r="M2396" s="8">
        <v>0.4</v>
      </c>
    </row>
    <row r="2397" spans="1:13" x14ac:dyDescent="0.25">
      <c r="A2397" s="1"/>
      <c r="B2397" s="3" t="s">
        <v>12</v>
      </c>
      <c r="C2397" s="3">
        <v>1185732</v>
      </c>
      <c r="D2397" s="4">
        <v>44296</v>
      </c>
      <c r="E2397" s="3" t="s">
        <v>44</v>
      </c>
      <c r="F2397" s="3" t="s">
        <v>88</v>
      </c>
      <c r="G2397" s="3" t="s">
        <v>89</v>
      </c>
      <c r="H2397" s="3" t="s">
        <v>16</v>
      </c>
      <c r="I2397" s="5">
        <v>0.3</v>
      </c>
      <c r="J2397" s="6">
        <v>4250</v>
      </c>
      <c r="K2397" s="7">
        <f t="shared" si="18"/>
        <v>1275</v>
      </c>
      <c r="L2397" s="7">
        <f t="shared" si="19"/>
        <v>446.25</v>
      </c>
      <c r="M2397" s="8">
        <v>0.35</v>
      </c>
    </row>
    <row r="2398" spans="1:13" x14ac:dyDescent="0.25">
      <c r="A2398" s="1"/>
      <c r="B2398" s="3" t="s">
        <v>12</v>
      </c>
      <c r="C2398" s="3">
        <v>1185732</v>
      </c>
      <c r="D2398" s="4">
        <v>44296</v>
      </c>
      <c r="E2398" s="3" t="s">
        <v>44</v>
      </c>
      <c r="F2398" s="3" t="s">
        <v>88</v>
      </c>
      <c r="G2398" s="3" t="s">
        <v>89</v>
      </c>
      <c r="H2398" s="3" t="s">
        <v>17</v>
      </c>
      <c r="I2398" s="5">
        <v>0.2</v>
      </c>
      <c r="J2398" s="6">
        <v>4250</v>
      </c>
      <c r="K2398" s="7">
        <f t="shared" si="18"/>
        <v>850</v>
      </c>
      <c r="L2398" s="7">
        <f t="shared" si="19"/>
        <v>340</v>
      </c>
      <c r="M2398" s="8">
        <v>0.4</v>
      </c>
    </row>
    <row r="2399" spans="1:13" x14ac:dyDescent="0.25">
      <c r="A2399" s="1"/>
      <c r="B2399" s="3" t="s">
        <v>12</v>
      </c>
      <c r="C2399" s="3">
        <v>1185732</v>
      </c>
      <c r="D2399" s="4">
        <v>44296</v>
      </c>
      <c r="E2399" s="3" t="s">
        <v>44</v>
      </c>
      <c r="F2399" s="3" t="s">
        <v>88</v>
      </c>
      <c r="G2399" s="3" t="s">
        <v>89</v>
      </c>
      <c r="H2399" s="3" t="s">
        <v>18</v>
      </c>
      <c r="I2399" s="5">
        <v>0.24999999999999994</v>
      </c>
      <c r="J2399" s="6">
        <v>3500</v>
      </c>
      <c r="K2399" s="7">
        <f t="shared" si="18"/>
        <v>874.99999999999977</v>
      </c>
      <c r="L2399" s="7">
        <f t="shared" si="19"/>
        <v>349.99999999999994</v>
      </c>
      <c r="M2399" s="8">
        <v>0.4</v>
      </c>
    </row>
    <row r="2400" spans="1:13" x14ac:dyDescent="0.25">
      <c r="A2400" s="1"/>
      <c r="B2400" s="3" t="s">
        <v>12</v>
      </c>
      <c r="C2400" s="3">
        <v>1185732</v>
      </c>
      <c r="D2400" s="4">
        <v>44296</v>
      </c>
      <c r="E2400" s="3" t="s">
        <v>44</v>
      </c>
      <c r="F2400" s="3" t="s">
        <v>88</v>
      </c>
      <c r="G2400" s="3" t="s">
        <v>89</v>
      </c>
      <c r="H2400" s="3" t="s">
        <v>19</v>
      </c>
      <c r="I2400" s="5">
        <v>0.45</v>
      </c>
      <c r="J2400" s="6">
        <v>3750</v>
      </c>
      <c r="K2400" s="7">
        <f t="shared" si="18"/>
        <v>1687.5</v>
      </c>
      <c r="L2400" s="7">
        <f t="shared" si="19"/>
        <v>590.625</v>
      </c>
      <c r="M2400" s="8">
        <v>0.35</v>
      </c>
    </row>
    <row r="2401" spans="1:13" x14ac:dyDescent="0.25">
      <c r="A2401" s="1"/>
      <c r="B2401" s="3" t="s">
        <v>12</v>
      </c>
      <c r="C2401" s="3">
        <v>1185732</v>
      </c>
      <c r="D2401" s="4">
        <v>44296</v>
      </c>
      <c r="E2401" s="3" t="s">
        <v>44</v>
      </c>
      <c r="F2401" s="3" t="s">
        <v>88</v>
      </c>
      <c r="G2401" s="3" t="s">
        <v>89</v>
      </c>
      <c r="H2401" s="3" t="s">
        <v>20</v>
      </c>
      <c r="I2401" s="5">
        <v>0.35000000000000003</v>
      </c>
      <c r="J2401" s="6">
        <v>5250</v>
      </c>
      <c r="K2401" s="7">
        <f t="shared" si="18"/>
        <v>1837.5000000000002</v>
      </c>
      <c r="L2401" s="7">
        <f t="shared" si="19"/>
        <v>918.75000000000011</v>
      </c>
      <c r="M2401" s="8">
        <v>0.5</v>
      </c>
    </row>
    <row r="2402" spans="1:13" x14ac:dyDescent="0.25">
      <c r="A2402" s="1"/>
      <c r="B2402" s="3" t="s">
        <v>12</v>
      </c>
      <c r="C2402" s="3">
        <v>1185732</v>
      </c>
      <c r="D2402" s="4">
        <v>44325</v>
      </c>
      <c r="E2402" s="3" t="s">
        <v>44</v>
      </c>
      <c r="F2402" s="3" t="s">
        <v>88</v>
      </c>
      <c r="G2402" s="3" t="s">
        <v>89</v>
      </c>
      <c r="H2402" s="3" t="s">
        <v>15</v>
      </c>
      <c r="I2402" s="5">
        <v>0.45</v>
      </c>
      <c r="J2402" s="6">
        <v>7950</v>
      </c>
      <c r="K2402" s="7">
        <f t="shared" si="18"/>
        <v>3577.5</v>
      </c>
      <c r="L2402" s="7">
        <f t="shared" si="19"/>
        <v>1431</v>
      </c>
      <c r="M2402" s="8">
        <v>0.4</v>
      </c>
    </row>
    <row r="2403" spans="1:13" x14ac:dyDescent="0.25">
      <c r="A2403" s="1"/>
      <c r="B2403" s="3" t="s">
        <v>12</v>
      </c>
      <c r="C2403" s="3">
        <v>1185732</v>
      </c>
      <c r="D2403" s="4">
        <v>44325</v>
      </c>
      <c r="E2403" s="3" t="s">
        <v>44</v>
      </c>
      <c r="F2403" s="3" t="s">
        <v>88</v>
      </c>
      <c r="G2403" s="3" t="s">
        <v>89</v>
      </c>
      <c r="H2403" s="3" t="s">
        <v>16</v>
      </c>
      <c r="I2403" s="5">
        <v>0.45</v>
      </c>
      <c r="J2403" s="6">
        <v>5000</v>
      </c>
      <c r="K2403" s="7">
        <f t="shared" si="18"/>
        <v>2250</v>
      </c>
      <c r="L2403" s="7">
        <f t="shared" si="19"/>
        <v>787.5</v>
      </c>
      <c r="M2403" s="8">
        <v>0.35</v>
      </c>
    </row>
    <row r="2404" spans="1:13" x14ac:dyDescent="0.25">
      <c r="A2404" s="1"/>
      <c r="B2404" s="3" t="s">
        <v>12</v>
      </c>
      <c r="C2404" s="3">
        <v>1185732</v>
      </c>
      <c r="D2404" s="4">
        <v>44325</v>
      </c>
      <c r="E2404" s="3" t="s">
        <v>44</v>
      </c>
      <c r="F2404" s="3" t="s">
        <v>88</v>
      </c>
      <c r="G2404" s="3" t="s">
        <v>89</v>
      </c>
      <c r="H2404" s="3" t="s">
        <v>17</v>
      </c>
      <c r="I2404" s="5">
        <v>0.4</v>
      </c>
      <c r="J2404" s="6">
        <v>4750</v>
      </c>
      <c r="K2404" s="7">
        <f t="shared" si="18"/>
        <v>1900</v>
      </c>
      <c r="L2404" s="7">
        <f t="shared" si="19"/>
        <v>760</v>
      </c>
      <c r="M2404" s="8">
        <v>0.4</v>
      </c>
    </row>
    <row r="2405" spans="1:13" x14ac:dyDescent="0.25">
      <c r="A2405" s="1"/>
      <c r="B2405" s="3" t="s">
        <v>12</v>
      </c>
      <c r="C2405" s="3">
        <v>1185732</v>
      </c>
      <c r="D2405" s="4">
        <v>44325</v>
      </c>
      <c r="E2405" s="3" t="s">
        <v>44</v>
      </c>
      <c r="F2405" s="3" t="s">
        <v>88</v>
      </c>
      <c r="G2405" s="3" t="s">
        <v>89</v>
      </c>
      <c r="H2405" s="3" t="s">
        <v>18</v>
      </c>
      <c r="I2405" s="5">
        <v>0.4</v>
      </c>
      <c r="J2405" s="6">
        <v>4250</v>
      </c>
      <c r="K2405" s="7">
        <f t="shared" si="18"/>
        <v>1700</v>
      </c>
      <c r="L2405" s="7">
        <f t="shared" si="19"/>
        <v>680</v>
      </c>
      <c r="M2405" s="8">
        <v>0.4</v>
      </c>
    </row>
    <row r="2406" spans="1:13" x14ac:dyDescent="0.25">
      <c r="A2406" s="1"/>
      <c r="B2406" s="3" t="s">
        <v>12</v>
      </c>
      <c r="C2406" s="3">
        <v>1185732</v>
      </c>
      <c r="D2406" s="4">
        <v>44325</v>
      </c>
      <c r="E2406" s="3" t="s">
        <v>44</v>
      </c>
      <c r="F2406" s="3" t="s">
        <v>88</v>
      </c>
      <c r="G2406" s="3" t="s">
        <v>89</v>
      </c>
      <c r="H2406" s="3" t="s">
        <v>19</v>
      </c>
      <c r="I2406" s="5">
        <v>0.49999999999999994</v>
      </c>
      <c r="J2406" s="6">
        <v>4500</v>
      </c>
      <c r="K2406" s="7">
        <f t="shared" si="18"/>
        <v>2249.9999999999995</v>
      </c>
      <c r="L2406" s="7">
        <f t="shared" si="19"/>
        <v>787.49999999999977</v>
      </c>
      <c r="M2406" s="8">
        <v>0.35</v>
      </c>
    </row>
    <row r="2407" spans="1:13" x14ac:dyDescent="0.25">
      <c r="A2407" s="1"/>
      <c r="B2407" s="3" t="s">
        <v>12</v>
      </c>
      <c r="C2407" s="3">
        <v>1185732</v>
      </c>
      <c r="D2407" s="4">
        <v>44325</v>
      </c>
      <c r="E2407" s="3" t="s">
        <v>44</v>
      </c>
      <c r="F2407" s="3" t="s">
        <v>88</v>
      </c>
      <c r="G2407" s="3" t="s">
        <v>89</v>
      </c>
      <c r="H2407" s="3" t="s">
        <v>20</v>
      </c>
      <c r="I2407" s="5">
        <v>0.54999999999999993</v>
      </c>
      <c r="J2407" s="6">
        <v>5500</v>
      </c>
      <c r="K2407" s="7">
        <f t="shared" si="18"/>
        <v>3024.9999999999995</v>
      </c>
      <c r="L2407" s="7">
        <f t="shared" si="19"/>
        <v>1512.4999999999998</v>
      </c>
      <c r="M2407" s="8">
        <v>0.5</v>
      </c>
    </row>
    <row r="2408" spans="1:13" x14ac:dyDescent="0.25">
      <c r="A2408" s="1"/>
      <c r="B2408" s="3" t="s">
        <v>12</v>
      </c>
      <c r="C2408" s="3">
        <v>1185732</v>
      </c>
      <c r="D2408" s="4">
        <v>44358</v>
      </c>
      <c r="E2408" s="3" t="s">
        <v>44</v>
      </c>
      <c r="F2408" s="3" t="s">
        <v>88</v>
      </c>
      <c r="G2408" s="3" t="s">
        <v>89</v>
      </c>
      <c r="H2408" s="3" t="s">
        <v>15</v>
      </c>
      <c r="I2408" s="5">
        <v>0.49999999999999994</v>
      </c>
      <c r="J2408" s="6">
        <v>8000</v>
      </c>
      <c r="K2408" s="7">
        <f t="shared" si="18"/>
        <v>3999.9999999999995</v>
      </c>
      <c r="L2408" s="7">
        <f t="shared" si="19"/>
        <v>1600</v>
      </c>
      <c r="M2408" s="8">
        <v>0.4</v>
      </c>
    </row>
    <row r="2409" spans="1:13" x14ac:dyDescent="0.25">
      <c r="A2409" s="1"/>
      <c r="B2409" s="3" t="s">
        <v>12</v>
      </c>
      <c r="C2409" s="3">
        <v>1185732</v>
      </c>
      <c r="D2409" s="4">
        <v>44358</v>
      </c>
      <c r="E2409" s="3" t="s">
        <v>44</v>
      </c>
      <c r="F2409" s="3" t="s">
        <v>88</v>
      </c>
      <c r="G2409" s="3" t="s">
        <v>89</v>
      </c>
      <c r="H2409" s="3" t="s">
        <v>16</v>
      </c>
      <c r="I2409" s="5">
        <v>0.45</v>
      </c>
      <c r="J2409" s="6">
        <v>5500</v>
      </c>
      <c r="K2409" s="7">
        <f t="shared" si="18"/>
        <v>2475</v>
      </c>
      <c r="L2409" s="7">
        <f t="shared" si="19"/>
        <v>866.25</v>
      </c>
      <c r="M2409" s="8">
        <v>0.35</v>
      </c>
    </row>
    <row r="2410" spans="1:13" x14ac:dyDescent="0.25">
      <c r="A2410" s="1"/>
      <c r="B2410" s="3" t="s">
        <v>12</v>
      </c>
      <c r="C2410" s="3">
        <v>1185732</v>
      </c>
      <c r="D2410" s="4">
        <v>44358</v>
      </c>
      <c r="E2410" s="3" t="s">
        <v>44</v>
      </c>
      <c r="F2410" s="3" t="s">
        <v>88</v>
      </c>
      <c r="G2410" s="3" t="s">
        <v>89</v>
      </c>
      <c r="H2410" s="3" t="s">
        <v>17</v>
      </c>
      <c r="I2410" s="5">
        <v>0.5</v>
      </c>
      <c r="J2410" s="6">
        <v>5250</v>
      </c>
      <c r="K2410" s="7">
        <f t="shared" si="18"/>
        <v>2625</v>
      </c>
      <c r="L2410" s="7">
        <f t="shared" si="19"/>
        <v>1050</v>
      </c>
      <c r="M2410" s="8">
        <v>0.4</v>
      </c>
    </row>
    <row r="2411" spans="1:13" x14ac:dyDescent="0.25">
      <c r="A2411" s="1"/>
      <c r="B2411" s="3" t="s">
        <v>12</v>
      </c>
      <c r="C2411" s="3">
        <v>1185732</v>
      </c>
      <c r="D2411" s="4">
        <v>44358</v>
      </c>
      <c r="E2411" s="3" t="s">
        <v>44</v>
      </c>
      <c r="F2411" s="3" t="s">
        <v>88</v>
      </c>
      <c r="G2411" s="3" t="s">
        <v>89</v>
      </c>
      <c r="H2411" s="3" t="s">
        <v>18</v>
      </c>
      <c r="I2411" s="5">
        <v>0.5</v>
      </c>
      <c r="J2411" s="6">
        <v>5000</v>
      </c>
      <c r="K2411" s="7">
        <f t="shared" si="18"/>
        <v>2500</v>
      </c>
      <c r="L2411" s="7">
        <f t="shared" si="19"/>
        <v>1000</v>
      </c>
      <c r="M2411" s="8">
        <v>0.4</v>
      </c>
    </row>
    <row r="2412" spans="1:13" x14ac:dyDescent="0.25">
      <c r="A2412" s="1"/>
      <c r="B2412" s="3" t="s">
        <v>12</v>
      </c>
      <c r="C2412" s="3">
        <v>1185732</v>
      </c>
      <c r="D2412" s="4">
        <v>44358</v>
      </c>
      <c r="E2412" s="3" t="s">
        <v>44</v>
      </c>
      <c r="F2412" s="3" t="s">
        <v>88</v>
      </c>
      <c r="G2412" s="3" t="s">
        <v>89</v>
      </c>
      <c r="H2412" s="3" t="s">
        <v>19</v>
      </c>
      <c r="I2412" s="5">
        <v>0.65</v>
      </c>
      <c r="J2412" s="6">
        <v>5000</v>
      </c>
      <c r="K2412" s="7">
        <f t="shared" si="18"/>
        <v>3250</v>
      </c>
      <c r="L2412" s="7">
        <f t="shared" si="19"/>
        <v>1137.5</v>
      </c>
      <c r="M2412" s="8">
        <v>0.35</v>
      </c>
    </row>
    <row r="2413" spans="1:13" x14ac:dyDescent="0.25">
      <c r="A2413" s="1"/>
      <c r="B2413" s="3" t="s">
        <v>12</v>
      </c>
      <c r="C2413" s="3">
        <v>1185732</v>
      </c>
      <c r="D2413" s="4">
        <v>44358</v>
      </c>
      <c r="E2413" s="3" t="s">
        <v>44</v>
      </c>
      <c r="F2413" s="3" t="s">
        <v>88</v>
      </c>
      <c r="G2413" s="3" t="s">
        <v>89</v>
      </c>
      <c r="H2413" s="3" t="s">
        <v>20</v>
      </c>
      <c r="I2413" s="5">
        <v>0.70000000000000007</v>
      </c>
      <c r="J2413" s="6">
        <v>6750</v>
      </c>
      <c r="K2413" s="7">
        <f t="shared" si="18"/>
        <v>4725</v>
      </c>
      <c r="L2413" s="7">
        <f t="shared" si="19"/>
        <v>2362.5</v>
      </c>
      <c r="M2413" s="8">
        <v>0.5</v>
      </c>
    </row>
    <row r="2414" spans="1:13" x14ac:dyDescent="0.25">
      <c r="A2414" s="1"/>
      <c r="B2414" s="3" t="s">
        <v>12</v>
      </c>
      <c r="C2414" s="3">
        <v>1185732</v>
      </c>
      <c r="D2414" s="4">
        <v>44386</v>
      </c>
      <c r="E2414" s="3" t="s">
        <v>44</v>
      </c>
      <c r="F2414" s="3" t="s">
        <v>88</v>
      </c>
      <c r="G2414" s="3" t="s">
        <v>89</v>
      </c>
      <c r="H2414" s="3" t="s">
        <v>15</v>
      </c>
      <c r="I2414" s="5">
        <v>0.65</v>
      </c>
      <c r="J2414" s="6">
        <v>9000</v>
      </c>
      <c r="K2414" s="7">
        <f t="shared" si="18"/>
        <v>5850</v>
      </c>
      <c r="L2414" s="7">
        <f t="shared" si="19"/>
        <v>2340</v>
      </c>
      <c r="M2414" s="8">
        <v>0.4</v>
      </c>
    </row>
    <row r="2415" spans="1:13" x14ac:dyDescent="0.25">
      <c r="A2415" s="1"/>
      <c r="B2415" s="3" t="s">
        <v>12</v>
      </c>
      <c r="C2415" s="3">
        <v>1185732</v>
      </c>
      <c r="D2415" s="4">
        <v>44386</v>
      </c>
      <c r="E2415" s="3" t="s">
        <v>44</v>
      </c>
      <c r="F2415" s="3" t="s">
        <v>88</v>
      </c>
      <c r="G2415" s="3" t="s">
        <v>89</v>
      </c>
      <c r="H2415" s="3" t="s">
        <v>16</v>
      </c>
      <c r="I2415" s="5">
        <v>0.60000000000000009</v>
      </c>
      <c r="J2415" s="6">
        <v>6500</v>
      </c>
      <c r="K2415" s="7">
        <f t="shared" si="18"/>
        <v>3900.0000000000005</v>
      </c>
      <c r="L2415" s="7">
        <f t="shared" si="19"/>
        <v>1365</v>
      </c>
      <c r="M2415" s="8">
        <v>0.35</v>
      </c>
    </row>
    <row r="2416" spans="1:13" x14ac:dyDescent="0.25">
      <c r="A2416" s="1"/>
      <c r="B2416" s="3" t="s">
        <v>12</v>
      </c>
      <c r="C2416" s="3">
        <v>1185732</v>
      </c>
      <c r="D2416" s="4">
        <v>44386</v>
      </c>
      <c r="E2416" s="3" t="s">
        <v>44</v>
      </c>
      <c r="F2416" s="3" t="s">
        <v>88</v>
      </c>
      <c r="G2416" s="3" t="s">
        <v>89</v>
      </c>
      <c r="H2416" s="3" t="s">
        <v>17</v>
      </c>
      <c r="I2416" s="5">
        <v>0.55000000000000004</v>
      </c>
      <c r="J2416" s="6">
        <v>5750</v>
      </c>
      <c r="K2416" s="7">
        <f t="shared" si="18"/>
        <v>3162.5000000000005</v>
      </c>
      <c r="L2416" s="7">
        <f t="shared" si="19"/>
        <v>1265.0000000000002</v>
      </c>
      <c r="M2416" s="8">
        <v>0.4</v>
      </c>
    </row>
    <row r="2417" spans="1:13" x14ac:dyDescent="0.25">
      <c r="A2417" s="1"/>
      <c r="B2417" s="3" t="s">
        <v>12</v>
      </c>
      <c r="C2417" s="3">
        <v>1185732</v>
      </c>
      <c r="D2417" s="4">
        <v>44386</v>
      </c>
      <c r="E2417" s="3" t="s">
        <v>44</v>
      </c>
      <c r="F2417" s="3" t="s">
        <v>88</v>
      </c>
      <c r="G2417" s="3" t="s">
        <v>89</v>
      </c>
      <c r="H2417" s="3" t="s">
        <v>18</v>
      </c>
      <c r="I2417" s="5">
        <v>0.55000000000000004</v>
      </c>
      <c r="J2417" s="6">
        <v>5250</v>
      </c>
      <c r="K2417" s="7">
        <f t="shared" si="18"/>
        <v>2887.5000000000005</v>
      </c>
      <c r="L2417" s="7">
        <f t="shared" si="19"/>
        <v>1155.0000000000002</v>
      </c>
      <c r="M2417" s="8">
        <v>0.4</v>
      </c>
    </row>
    <row r="2418" spans="1:13" x14ac:dyDescent="0.25">
      <c r="A2418" s="1"/>
      <c r="B2418" s="3" t="s">
        <v>12</v>
      </c>
      <c r="C2418" s="3">
        <v>1185732</v>
      </c>
      <c r="D2418" s="4">
        <v>44386</v>
      </c>
      <c r="E2418" s="3" t="s">
        <v>44</v>
      </c>
      <c r="F2418" s="3" t="s">
        <v>88</v>
      </c>
      <c r="G2418" s="3" t="s">
        <v>89</v>
      </c>
      <c r="H2418" s="3" t="s">
        <v>19</v>
      </c>
      <c r="I2418" s="5">
        <v>0.65</v>
      </c>
      <c r="J2418" s="6">
        <v>5500</v>
      </c>
      <c r="K2418" s="7">
        <f t="shared" si="18"/>
        <v>3575</v>
      </c>
      <c r="L2418" s="7">
        <f t="shared" si="19"/>
        <v>1251.25</v>
      </c>
      <c r="M2418" s="8">
        <v>0.35</v>
      </c>
    </row>
    <row r="2419" spans="1:13" x14ac:dyDescent="0.25">
      <c r="A2419" s="1"/>
      <c r="B2419" s="3" t="s">
        <v>12</v>
      </c>
      <c r="C2419" s="3">
        <v>1185732</v>
      </c>
      <c r="D2419" s="4">
        <v>44386</v>
      </c>
      <c r="E2419" s="3" t="s">
        <v>44</v>
      </c>
      <c r="F2419" s="3" t="s">
        <v>88</v>
      </c>
      <c r="G2419" s="3" t="s">
        <v>89</v>
      </c>
      <c r="H2419" s="3" t="s">
        <v>20</v>
      </c>
      <c r="I2419" s="5">
        <v>0.70000000000000007</v>
      </c>
      <c r="J2419" s="6">
        <v>7250</v>
      </c>
      <c r="K2419" s="7">
        <f t="shared" si="18"/>
        <v>5075.0000000000009</v>
      </c>
      <c r="L2419" s="7">
        <f t="shared" si="19"/>
        <v>2537.5000000000005</v>
      </c>
      <c r="M2419" s="8">
        <v>0.5</v>
      </c>
    </row>
    <row r="2420" spans="1:13" x14ac:dyDescent="0.25">
      <c r="A2420" s="1"/>
      <c r="B2420" s="3" t="s">
        <v>12</v>
      </c>
      <c r="C2420" s="3">
        <v>1185732</v>
      </c>
      <c r="D2420" s="4">
        <v>44418</v>
      </c>
      <c r="E2420" s="3" t="s">
        <v>44</v>
      </c>
      <c r="F2420" s="3" t="s">
        <v>88</v>
      </c>
      <c r="G2420" s="3" t="s">
        <v>89</v>
      </c>
      <c r="H2420" s="3" t="s">
        <v>15</v>
      </c>
      <c r="I2420" s="5">
        <v>0.65</v>
      </c>
      <c r="J2420" s="6">
        <v>8750</v>
      </c>
      <c r="K2420" s="7">
        <f t="shared" si="18"/>
        <v>5687.5</v>
      </c>
      <c r="L2420" s="7">
        <f t="shared" si="19"/>
        <v>2275</v>
      </c>
      <c r="M2420" s="8">
        <v>0.4</v>
      </c>
    </row>
    <row r="2421" spans="1:13" x14ac:dyDescent="0.25">
      <c r="A2421" s="1"/>
      <c r="B2421" s="3" t="s">
        <v>12</v>
      </c>
      <c r="C2421" s="3">
        <v>1185732</v>
      </c>
      <c r="D2421" s="4">
        <v>44418</v>
      </c>
      <c r="E2421" s="3" t="s">
        <v>44</v>
      </c>
      <c r="F2421" s="3" t="s">
        <v>88</v>
      </c>
      <c r="G2421" s="3" t="s">
        <v>89</v>
      </c>
      <c r="H2421" s="3" t="s">
        <v>16</v>
      </c>
      <c r="I2421" s="5">
        <v>0.60000000000000009</v>
      </c>
      <c r="J2421" s="6">
        <v>6500</v>
      </c>
      <c r="K2421" s="7">
        <f t="shared" si="18"/>
        <v>3900.0000000000005</v>
      </c>
      <c r="L2421" s="7">
        <f t="shared" si="19"/>
        <v>1365</v>
      </c>
      <c r="M2421" s="8">
        <v>0.35</v>
      </c>
    </row>
    <row r="2422" spans="1:13" x14ac:dyDescent="0.25">
      <c r="A2422" s="1"/>
      <c r="B2422" s="3" t="s">
        <v>12</v>
      </c>
      <c r="C2422" s="3">
        <v>1185732</v>
      </c>
      <c r="D2422" s="4">
        <v>44418</v>
      </c>
      <c r="E2422" s="3" t="s">
        <v>44</v>
      </c>
      <c r="F2422" s="3" t="s">
        <v>88</v>
      </c>
      <c r="G2422" s="3" t="s">
        <v>89</v>
      </c>
      <c r="H2422" s="3" t="s">
        <v>17</v>
      </c>
      <c r="I2422" s="5">
        <v>0.55000000000000004</v>
      </c>
      <c r="J2422" s="6">
        <v>5750</v>
      </c>
      <c r="K2422" s="7">
        <f t="shared" si="18"/>
        <v>3162.5000000000005</v>
      </c>
      <c r="L2422" s="7">
        <f t="shared" si="19"/>
        <v>1265.0000000000002</v>
      </c>
      <c r="M2422" s="8">
        <v>0.4</v>
      </c>
    </row>
    <row r="2423" spans="1:13" x14ac:dyDescent="0.25">
      <c r="A2423" s="1"/>
      <c r="B2423" s="3" t="s">
        <v>12</v>
      </c>
      <c r="C2423" s="3">
        <v>1185732</v>
      </c>
      <c r="D2423" s="4">
        <v>44418</v>
      </c>
      <c r="E2423" s="3" t="s">
        <v>44</v>
      </c>
      <c r="F2423" s="3" t="s">
        <v>88</v>
      </c>
      <c r="G2423" s="3" t="s">
        <v>89</v>
      </c>
      <c r="H2423" s="3" t="s">
        <v>18</v>
      </c>
      <c r="I2423" s="5">
        <v>0.45</v>
      </c>
      <c r="J2423" s="6">
        <v>5250</v>
      </c>
      <c r="K2423" s="7">
        <f t="shared" si="18"/>
        <v>2362.5</v>
      </c>
      <c r="L2423" s="7">
        <f t="shared" si="19"/>
        <v>945</v>
      </c>
      <c r="M2423" s="8">
        <v>0.4</v>
      </c>
    </row>
    <row r="2424" spans="1:13" x14ac:dyDescent="0.25">
      <c r="A2424" s="1"/>
      <c r="B2424" s="3" t="s">
        <v>12</v>
      </c>
      <c r="C2424" s="3">
        <v>1185732</v>
      </c>
      <c r="D2424" s="4">
        <v>44418</v>
      </c>
      <c r="E2424" s="3" t="s">
        <v>44</v>
      </c>
      <c r="F2424" s="3" t="s">
        <v>88</v>
      </c>
      <c r="G2424" s="3" t="s">
        <v>89</v>
      </c>
      <c r="H2424" s="3" t="s">
        <v>19</v>
      </c>
      <c r="I2424" s="5">
        <v>0.55000000000000004</v>
      </c>
      <c r="J2424" s="6">
        <v>5000</v>
      </c>
      <c r="K2424" s="7">
        <f t="shared" si="18"/>
        <v>2750</v>
      </c>
      <c r="L2424" s="7">
        <f t="shared" si="19"/>
        <v>962.49999999999989</v>
      </c>
      <c r="M2424" s="8">
        <v>0.35</v>
      </c>
    </row>
    <row r="2425" spans="1:13" x14ac:dyDescent="0.25">
      <c r="A2425" s="1"/>
      <c r="B2425" s="3" t="s">
        <v>12</v>
      </c>
      <c r="C2425" s="3">
        <v>1185732</v>
      </c>
      <c r="D2425" s="4">
        <v>44418</v>
      </c>
      <c r="E2425" s="3" t="s">
        <v>44</v>
      </c>
      <c r="F2425" s="3" t="s">
        <v>88</v>
      </c>
      <c r="G2425" s="3" t="s">
        <v>89</v>
      </c>
      <c r="H2425" s="3" t="s">
        <v>20</v>
      </c>
      <c r="I2425" s="5">
        <v>0.60000000000000009</v>
      </c>
      <c r="J2425" s="6">
        <v>6750</v>
      </c>
      <c r="K2425" s="7">
        <f t="shared" si="18"/>
        <v>4050.0000000000005</v>
      </c>
      <c r="L2425" s="7">
        <f t="shared" si="19"/>
        <v>2025.0000000000002</v>
      </c>
      <c r="M2425" s="8">
        <v>0.5</v>
      </c>
    </row>
    <row r="2426" spans="1:13" x14ac:dyDescent="0.25">
      <c r="A2426" s="1"/>
      <c r="B2426" s="3" t="s">
        <v>12</v>
      </c>
      <c r="C2426" s="3">
        <v>1185732</v>
      </c>
      <c r="D2426" s="4">
        <v>44448</v>
      </c>
      <c r="E2426" s="3" t="s">
        <v>44</v>
      </c>
      <c r="F2426" s="3" t="s">
        <v>88</v>
      </c>
      <c r="G2426" s="3" t="s">
        <v>89</v>
      </c>
      <c r="H2426" s="3" t="s">
        <v>15</v>
      </c>
      <c r="I2426" s="5">
        <v>0.55000000000000004</v>
      </c>
      <c r="J2426" s="6">
        <v>7750</v>
      </c>
      <c r="K2426" s="7">
        <f t="shared" si="18"/>
        <v>4262.5</v>
      </c>
      <c r="L2426" s="7">
        <f t="shared" si="19"/>
        <v>1705</v>
      </c>
      <c r="M2426" s="8">
        <v>0.4</v>
      </c>
    </row>
    <row r="2427" spans="1:13" x14ac:dyDescent="0.25">
      <c r="A2427" s="1"/>
      <c r="B2427" s="3" t="s">
        <v>12</v>
      </c>
      <c r="C2427" s="3">
        <v>1185732</v>
      </c>
      <c r="D2427" s="4">
        <v>44448</v>
      </c>
      <c r="E2427" s="3" t="s">
        <v>44</v>
      </c>
      <c r="F2427" s="3" t="s">
        <v>88</v>
      </c>
      <c r="G2427" s="3" t="s">
        <v>89</v>
      </c>
      <c r="H2427" s="3" t="s">
        <v>16</v>
      </c>
      <c r="I2427" s="5">
        <v>0.50000000000000011</v>
      </c>
      <c r="J2427" s="6">
        <v>5750</v>
      </c>
      <c r="K2427" s="7">
        <f t="shared" si="18"/>
        <v>2875.0000000000005</v>
      </c>
      <c r="L2427" s="7">
        <f t="shared" si="19"/>
        <v>1006.2500000000001</v>
      </c>
      <c r="M2427" s="8">
        <v>0.35</v>
      </c>
    </row>
    <row r="2428" spans="1:13" x14ac:dyDescent="0.25">
      <c r="A2428" s="1"/>
      <c r="B2428" s="3" t="s">
        <v>12</v>
      </c>
      <c r="C2428" s="3">
        <v>1185732</v>
      </c>
      <c r="D2428" s="4">
        <v>44448</v>
      </c>
      <c r="E2428" s="3" t="s">
        <v>44</v>
      </c>
      <c r="F2428" s="3" t="s">
        <v>88</v>
      </c>
      <c r="G2428" s="3" t="s">
        <v>89</v>
      </c>
      <c r="H2428" s="3" t="s">
        <v>17</v>
      </c>
      <c r="I2428" s="5">
        <v>0.25000000000000006</v>
      </c>
      <c r="J2428" s="6">
        <v>4750</v>
      </c>
      <c r="K2428" s="7">
        <f t="shared" si="18"/>
        <v>1187.5000000000002</v>
      </c>
      <c r="L2428" s="7">
        <f t="shared" si="19"/>
        <v>475.00000000000011</v>
      </c>
      <c r="M2428" s="8">
        <v>0.4</v>
      </c>
    </row>
    <row r="2429" spans="1:13" x14ac:dyDescent="0.25">
      <c r="A2429" s="1"/>
      <c r="B2429" s="3" t="s">
        <v>12</v>
      </c>
      <c r="C2429" s="3">
        <v>1185732</v>
      </c>
      <c r="D2429" s="4">
        <v>44448</v>
      </c>
      <c r="E2429" s="3" t="s">
        <v>44</v>
      </c>
      <c r="F2429" s="3" t="s">
        <v>88</v>
      </c>
      <c r="G2429" s="3" t="s">
        <v>89</v>
      </c>
      <c r="H2429" s="3" t="s">
        <v>18</v>
      </c>
      <c r="I2429" s="5">
        <v>0.25000000000000006</v>
      </c>
      <c r="J2429" s="6">
        <v>4500</v>
      </c>
      <c r="K2429" s="7">
        <f t="shared" si="18"/>
        <v>1125.0000000000002</v>
      </c>
      <c r="L2429" s="7">
        <f t="shared" si="19"/>
        <v>450.00000000000011</v>
      </c>
      <c r="M2429" s="8">
        <v>0.4</v>
      </c>
    </row>
    <row r="2430" spans="1:13" x14ac:dyDescent="0.25">
      <c r="A2430" s="1"/>
      <c r="B2430" s="3" t="s">
        <v>12</v>
      </c>
      <c r="C2430" s="3">
        <v>1185732</v>
      </c>
      <c r="D2430" s="4">
        <v>44448</v>
      </c>
      <c r="E2430" s="3" t="s">
        <v>44</v>
      </c>
      <c r="F2430" s="3" t="s">
        <v>88</v>
      </c>
      <c r="G2430" s="3" t="s">
        <v>89</v>
      </c>
      <c r="H2430" s="3" t="s">
        <v>19</v>
      </c>
      <c r="I2430" s="5">
        <v>0.35000000000000003</v>
      </c>
      <c r="J2430" s="6">
        <v>4500</v>
      </c>
      <c r="K2430" s="7">
        <f t="shared" si="18"/>
        <v>1575.0000000000002</v>
      </c>
      <c r="L2430" s="7">
        <f t="shared" si="19"/>
        <v>551.25</v>
      </c>
      <c r="M2430" s="8">
        <v>0.35</v>
      </c>
    </row>
    <row r="2431" spans="1:13" x14ac:dyDescent="0.25">
      <c r="A2431" s="1"/>
      <c r="B2431" s="3" t="s">
        <v>12</v>
      </c>
      <c r="C2431" s="3">
        <v>1185732</v>
      </c>
      <c r="D2431" s="4">
        <v>44448</v>
      </c>
      <c r="E2431" s="3" t="s">
        <v>44</v>
      </c>
      <c r="F2431" s="3" t="s">
        <v>88</v>
      </c>
      <c r="G2431" s="3" t="s">
        <v>89</v>
      </c>
      <c r="H2431" s="3" t="s">
        <v>20</v>
      </c>
      <c r="I2431" s="5">
        <v>0.40000000000000008</v>
      </c>
      <c r="J2431" s="6">
        <v>5500</v>
      </c>
      <c r="K2431" s="7">
        <f t="shared" si="18"/>
        <v>2200.0000000000005</v>
      </c>
      <c r="L2431" s="7">
        <f t="shared" si="19"/>
        <v>1100.0000000000002</v>
      </c>
      <c r="M2431" s="8">
        <v>0.5</v>
      </c>
    </row>
    <row r="2432" spans="1:13" x14ac:dyDescent="0.25">
      <c r="A2432" s="1"/>
      <c r="B2432" s="3" t="s">
        <v>12</v>
      </c>
      <c r="C2432" s="3">
        <v>1185732</v>
      </c>
      <c r="D2432" s="4">
        <v>44480</v>
      </c>
      <c r="E2432" s="3" t="s">
        <v>44</v>
      </c>
      <c r="F2432" s="3" t="s">
        <v>88</v>
      </c>
      <c r="G2432" s="3" t="s">
        <v>89</v>
      </c>
      <c r="H2432" s="3" t="s">
        <v>15</v>
      </c>
      <c r="I2432" s="5">
        <v>0.40000000000000008</v>
      </c>
      <c r="J2432" s="6">
        <v>7250</v>
      </c>
      <c r="K2432" s="7">
        <f t="shared" si="18"/>
        <v>2900.0000000000005</v>
      </c>
      <c r="L2432" s="7">
        <f t="shared" si="19"/>
        <v>1160.0000000000002</v>
      </c>
      <c r="M2432" s="8">
        <v>0.4</v>
      </c>
    </row>
    <row r="2433" spans="1:13" x14ac:dyDescent="0.25">
      <c r="A2433" s="1"/>
      <c r="B2433" s="3" t="s">
        <v>12</v>
      </c>
      <c r="C2433" s="3">
        <v>1185732</v>
      </c>
      <c r="D2433" s="4">
        <v>44480</v>
      </c>
      <c r="E2433" s="3" t="s">
        <v>44</v>
      </c>
      <c r="F2433" s="3" t="s">
        <v>88</v>
      </c>
      <c r="G2433" s="3" t="s">
        <v>89</v>
      </c>
      <c r="H2433" s="3" t="s">
        <v>16</v>
      </c>
      <c r="I2433" s="5">
        <v>0.3000000000000001</v>
      </c>
      <c r="J2433" s="6">
        <v>5500</v>
      </c>
      <c r="K2433" s="7">
        <f t="shared" si="18"/>
        <v>1650.0000000000005</v>
      </c>
      <c r="L2433" s="7">
        <f t="shared" si="19"/>
        <v>577.50000000000011</v>
      </c>
      <c r="M2433" s="8">
        <v>0.35</v>
      </c>
    </row>
    <row r="2434" spans="1:13" x14ac:dyDescent="0.25">
      <c r="A2434" s="1"/>
      <c r="B2434" s="3" t="s">
        <v>12</v>
      </c>
      <c r="C2434" s="3">
        <v>1185732</v>
      </c>
      <c r="D2434" s="4">
        <v>44480</v>
      </c>
      <c r="E2434" s="3" t="s">
        <v>44</v>
      </c>
      <c r="F2434" s="3" t="s">
        <v>88</v>
      </c>
      <c r="G2434" s="3" t="s">
        <v>89</v>
      </c>
      <c r="H2434" s="3" t="s">
        <v>17</v>
      </c>
      <c r="I2434" s="5">
        <v>0.3000000000000001</v>
      </c>
      <c r="J2434" s="6">
        <v>4250</v>
      </c>
      <c r="K2434" s="7">
        <f t="shared" si="18"/>
        <v>1275.0000000000005</v>
      </c>
      <c r="L2434" s="7">
        <f t="shared" si="19"/>
        <v>510.00000000000023</v>
      </c>
      <c r="M2434" s="8">
        <v>0.4</v>
      </c>
    </row>
    <row r="2435" spans="1:13" x14ac:dyDescent="0.25">
      <c r="A2435" s="1"/>
      <c r="B2435" s="3" t="s">
        <v>12</v>
      </c>
      <c r="C2435" s="3">
        <v>1185732</v>
      </c>
      <c r="D2435" s="4">
        <v>44480</v>
      </c>
      <c r="E2435" s="3" t="s">
        <v>44</v>
      </c>
      <c r="F2435" s="3" t="s">
        <v>88</v>
      </c>
      <c r="G2435" s="3" t="s">
        <v>89</v>
      </c>
      <c r="H2435" s="3" t="s">
        <v>18</v>
      </c>
      <c r="I2435" s="5">
        <v>0.3000000000000001</v>
      </c>
      <c r="J2435" s="6">
        <v>4000</v>
      </c>
      <c r="K2435" s="7">
        <f t="shared" si="18"/>
        <v>1200.0000000000005</v>
      </c>
      <c r="L2435" s="7">
        <f t="shared" si="19"/>
        <v>480.00000000000023</v>
      </c>
      <c r="M2435" s="8">
        <v>0.4</v>
      </c>
    </row>
    <row r="2436" spans="1:13" x14ac:dyDescent="0.25">
      <c r="A2436" s="1"/>
      <c r="B2436" s="3" t="s">
        <v>12</v>
      </c>
      <c r="C2436" s="3">
        <v>1185732</v>
      </c>
      <c r="D2436" s="4">
        <v>44480</v>
      </c>
      <c r="E2436" s="3" t="s">
        <v>44</v>
      </c>
      <c r="F2436" s="3" t="s">
        <v>88</v>
      </c>
      <c r="G2436" s="3" t="s">
        <v>89</v>
      </c>
      <c r="H2436" s="3" t="s">
        <v>19</v>
      </c>
      <c r="I2436" s="5">
        <v>0.40000000000000008</v>
      </c>
      <c r="J2436" s="6">
        <v>4000</v>
      </c>
      <c r="K2436" s="7">
        <f t="shared" si="18"/>
        <v>1600.0000000000002</v>
      </c>
      <c r="L2436" s="7">
        <f t="shared" si="19"/>
        <v>560</v>
      </c>
      <c r="M2436" s="8">
        <v>0.35</v>
      </c>
    </row>
    <row r="2437" spans="1:13" x14ac:dyDescent="0.25">
      <c r="A2437" s="1"/>
      <c r="B2437" s="3" t="s">
        <v>12</v>
      </c>
      <c r="C2437" s="3">
        <v>1185732</v>
      </c>
      <c r="D2437" s="4">
        <v>44480</v>
      </c>
      <c r="E2437" s="3" t="s">
        <v>44</v>
      </c>
      <c r="F2437" s="3" t="s">
        <v>88</v>
      </c>
      <c r="G2437" s="3" t="s">
        <v>89</v>
      </c>
      <c r="H2437" s="3" t="s">
        <v>20</v>
      </c>
      <c r="I2437" s="5">
        <v>0.4</v>
      </c>
      <c r="J2437" s="6">
        <v>5250</v>
      </c>
      <c r="K2437" s="7">
        <f t="shared" si="18"/>
        <v>2100</v>
      </c>
      <c r="L2437" s="7">
        <f t="shared" si="19"/>
        <v>1050</v>
      </c>
      <c r="M2437" s="8">
        <v>0.5</v>
      </c>
    </row>
    <row r="2438" spans="1:13" x14ac:dyDescent="0.25">
      <c r="A2438" s="1"/>
      <c r="B2438" s="3" t="s">
        <v>12</v>
      </c>
      <c r="C2438" s="3">
        <v>1185732</v>
      </c>
      <c r="D2438" s="4">
        <v>44510</v>
      </c>
      <c r="E2438" s="3" t="s">
        <v>44</v>
      </c>
      <c r="F2438" s="3" t="s">
        <v>88</v>
      </c>
      <c r="G2438" s="3" t="s">
        <v>89</v>
      </c>
      <c r="H2438" s="3" t="s">
        <v>15</v>
      </c>
      <c r="I2438" s="5">
        <v>0.35000000000000009</v>
      </c>
      <c r="J2438" s="6">
        <v>6750</v>
      </c>
      <c r="K2438" s="7">
        <f t="shared" si="18"/>
        <v>2362.5000000000005</v>
      </c>
      <c r="L2438" s="7">
        <f t="shared" si="19"/>
        <v>945.00000000000023</v>
      </c>
      <c r="M2438" s="8">
        <v>0.4</v>
      </c>
    </row>
    <row r="2439" spans="1:13" x14ac:dyDescent="0.25">
      <c r="A2439" s="1"/>
      <c r="B2439" s="3" t="s">
        <v>12</v>
      </c>
      <c r="C2439" s="3">
        <v>1185732</v>
      </c>
      <c r="D2439" s="4">
        <v>44510</v>
      </c>
      <c r="E2439" s="3" t="s">
        <v>44</v>
      </c>
      <c r="F2439" s="3" t="s">
        <v>88</v>
      </c>
      <c r="G2439" s="3" t="s">
        <v>89</v>
      </c>
      <c r="H2439" s="3" t="s">
        <v>16</v>
      </c>
      <c r="I2439" s="5">
        <v>0.25000000000000011</v>
      </c>
      <c r="J2439" s="6">
        <v>5000</v>
      </c>
      <c r="K2439" s="7">
        <f t="shared" si="18"/>
        <v>1250.0000000000005</v>
      </c>
      <c r="L2439" s="7">
        <f t="shared" si="19"/>
        <v>437.50000000000011</v>
      </c>
      <c r="M2439" s="8">
        <v>0.35</v>
      </c>
    </row>
    <row r="2440" spans="1:13" x14ac:dyDescent="0.25">
      <c r="A2440" s="1"/>
      <c r="B2440" s="3" t="s">
        <v>12</v>
      </c>
      <c r="C2440" s="3">
        <v>1185732</v>
      </c>
      <c r="D2440" s="4">
        <v>44510</v>
      </c>
      <c r="E2440" s="3" t="s">
        <v>44</v>
      </c>
      <c r="F2440" s="3" t="s">
        <v>88</v>
      </c>
      <c r="G2440" s="3" t="s">
        <v>89</v>
      </c>
      <c r="H2440" s="3" t="s">
        <v>17</v>
      </c>
      <c r="I2440" s="5">
        <v>0.35000000000000014</v>
      </c>
      <c r="J2440" s="6">
        <v>4450</v>
      </c>
      <c r="K2440" s="7">
        <f t="shared" si="18"/>
        <v>1557.5000000000007</v>
      </c>
      <c r="L2440" s="7">
        <f t="shared" si="19"/>
        <v>623.00000000000034</v>
      </c>
      <c r="M2440" s="8">
        <v>0.4</v>
      </c>
    </row>
    <row r="2441" spans="1:13" x14ac:dyDescent="0.25">
      <c r="A2441" s="1"/>
      <c r="B2441" s="3" t="s">
        <v>12</v>
      </c>
      <c r="C2441" s="3">
        <v>1185732</v>
      </c>
      <c r="D2441" s="4">
        <v>44510</v>
      </c>
      <c r="E2441" s="3" t="s">
        <v>44</v>
      </c>
      <c r="F2441" s="3" t="s">
        <v>88</v>
      </c>
      <c r="G2441" s="3" t="s">
        <v>89</v>
      </c>
      <c r="H2441" s="3" t="s">
        <v>18</v>
      </c>
      <c r="I2441" s="5">
        <v>0.65000000000000024</v>
      </c>
      <c r="J2441" s="6">
        <v>5000</v>
      </c>
      <c r="K2441" s="7">
        <f t="shared" si="18"/>
        <v>3250.0000000000014</v>
      </c>
      <c r="L2441" s="7">
        <f t="shared" si="19"/>
        <v>1300.0000000000007</v>
      </c>
      <c r="M2441" s="8">
        <v>0.4</v>
      </c>
    </row>
    <row r="2442" spans="1:13" x14ac:dyDescent="0.25">
      <c r="A2442" s="1"/>
      <c r="B2442" s="3" t="s">
        <v>12</v>
      </c>
      <c r="C2442" s="3">
        <v>1185732</v>
      </c>
      <c r="D2442" s="4">
        <v>44510</v>
      </c>
      <c r="E2442" s="3" t="s">
        <v>44</v>
      </c>
      <c r="F2442" s="3" t="s">
        <v>88</v>
      </c>
      <c r="G2442" s="3" t="s">
        <v>89</v>
      </c>
      <c r="H2442" s="3" t="s">
        <v>19</v>
      </c>
      <c r="I2442" s="5">
        <v>0.80000000000000016</v>
      </c>
      <c r="J2442" s="6">
        <v>4750</v>
      </c>
      <c r="K2442" s="7">
        <f t="shared" si="18"/>
        <v>3800.0000000000009</v>
      </c>
      <c r="L2442" s="7">
        <f t="shared" si="19"/>
        <v>1330.0000000000002</v>
      </c>
      <c r="M2442" s="8">
        <v>0.35</v>
      </c>
    </row>
    <row r="2443" spans="1:13" x14ac:dyDescent="0.25">
      <c r="A2443" s="1"/>
      <c r="B2443" s="3" t="s">
        <v>12</v>
      </c>
      <c r="C2443" s="3">
        <v>1185732</v>
      </c>
      <c r="D2443" s="4">
        <v>44510</v>
      </c>
      <c r="E2443" s="3" t="s">
        <v>44</v>
      </c>
      <c r="F2443" s="3" t="s">
        <v>88</v>
      </c>
      <c r="G2443" s="3" t="s">
        <v>89</v>
      </c>
      <c r="H2443" s="3" t="s">
        <v>20</v>
      </c>
      <c r="I2443" s="5">
        <v>0.8</v>
      </c>
      <c r="J2443" s="6">
        <v>5750</v>
      </c>
      <c r="K2443" s="7">
        <f t="shared" si="18"/>
        <v>4600</v>
      </c>
      <c r="L2443" s="7">
        <f t="shared" si="19"/>
        <v>2300</v>
      </c>
      <c r="M2443" s="8">
        <v>0.5</v>
      </c>
    </row>
    <row r="2444" spans="1:13" x14ac:dyDescent="0.25">
      <c r="A2444" s="1"/>
      <c r="B2444" s="3" t="s">
        <v>12</v>
      </c>
      <c r="C2444" s="3">
        <v>1185732</v>
      </c>
      <c r="D2444" s="4">
        <v>44539</v>
      </c>
      <c r="E2444" s="3" t="s">
        <v>44</v>
      </c>
      <c r="F2444" s="3" t="s">
        <v>88</v>
      </c>
      <c r="G2444" s="3" t="s">
        <v>89</v>
      </c>
      <c r="H2444" s="3" t="s">
        <v>15</v>
      </c>
      <c r="I2444" s="5">
        <v>0.75000000000000011</v>
      </c>
      <c r="J2444" s="6">
        <v>8250</v>
      </c>
      <c r="K2444" s="7">
        <f t="shared" si="18"/>
        <v>6187.5000000000009</v>
      </c>
      <c r="L2444" s="7">
        <f t="shared" si="19"/>
        <v>2475.0000000000005</v>
      </c>
      <c r="M2444" s="8">
        <v>0.4</v>
      </c>
    </row>
    <row r="2445" spans="1:13" x14ac:dyDescent="0.25">
      <c r="A2445" s="1"/>
      <c r="B2445" s="3" t="s">
        <v>12</v>
      </c>
      <c r="C2445" s="3">
        <v>1185732</v>
      </c>
      <c r="D2445" s="4">
        <v>44539</v>
      </c>
      <c r="E2445" s="3" t="s">
        <v>44</v>
      </c>
      <c r="F2445" s="3" t="s">
        <v>88</v>
      </c>
      <c r="G2445" s="3" t="s">
        <v>89</v>
      </c>
      <c r="H2445" s="3" t="s">
        <v>16</v>
      </c>
      <c r="I2445" s="5">
        <v>0.65000000000000013</v>
      </c>
      <c r="J2445" s="6">
        <v>6250</v>
      </c>
      <c r="K2445" s="7">
        <f t="shared" si="18"/>
        <v>4062.5000000000009</v>
      </c>
      <c r="L2445" s="7">
        <f t="shared" si="19"/>
        <v>1421.8750000000002</v>
      </c>
      <c r="M2445" s="8">
        <v>0.35</v>
      </c>
    </row>
    <row r="2446" spans="1:13" x14ac:dyDescent="0.25">
      <c r="A2446" s="1"/>
      <c r="B2446" s="3" t="s">
        <v>12</v>
      </c>
      <c r="C2446" s="3">
        <v>1185732</v>
      </c>
      <c r="D2446" s="4">
        <v>44539</v>
      </c>
      <c r="E2446" s="3" t="s">
        <v>44</v>
      </c>
      <c r="F2446" s="3" t="s">
        <v>88</v>
      </c>
      <c r="G2446" s="3" t="s">
        <v>89</v>
      </c>
      <c r="H2446" s="3" t="s">
        <v>17</v>
      </c>
      <c r="I2446" s="5">
        <v>0.65000000000000013</v>
      </c>
      <c r="J2446" s="6">
        <v>5750</v>
      </c>
      <c r="K2446" s="7">
        <f t="shared" si="18"/>
        <v>3737.5000000000009</v>
      </c>
      <c r="L2446" s="7">
        <f t="shared" si="19"/>
        <v>1495.0000000000005</v>
      </c>
      <c r="M2446" s="8">
        <v>0.4</v>
      </c>
    </row>
    <row r="2447" spans="1:13" x14ac:dyDescent="0.25">
      <c r="A2447" s="1"/>
      <c r="B2447" s="3" t="s">
        <v>12</v>
      </c>
      <c r="C2447" s="3">
        <v>1185732</v>
      </c>
      <c r="D2447" s="4">
        <v>44539</v>
      </c>
      <c r="E2447" s="3" t="s">
        <v>44</v>
      </c>
      <c r="F2447" s="3" t="s">
        <v>88</v>
      </c>
      <c r="G2447" s="3" t="s">
        <v>89</v>
      </c>
      <c r="H2447" s="3" t="s">
        <v>18</v>
      </c>
      <c r="I2447" s="5">
        <v>0.65000000000000013</v>
      </c>
      <c r="J2447" s="6">
        <v>5250</v>
      </c>
      <c r="K2447" s="7">
        <f t="shared" si="18"/>
        <v>3412.5000000000009</v>
      </c>
      <c r="L2447" s="7">
        <f t="shared" si="19"/>
        <v>1365.0000000000005</v>
      </c>
      <c r="M2447" s="8">
        <v>0.4</v>
      </c>
    </row>
    <row r="2448" spans="1:13" x14ac:dyDescent="0.25">
      <c r="A2448" s="1"/>
      <c r="B2448" s="3" t="s">
        <v>12</v>
      </c>
      <c r="C2448" s="3">
        <v>1185732</v>
      </c>
      <c r="D2448" s="4">
        <v>44539</v>
      </c>
      <c r="E2448" s="3" t="s">
        <v>44</v>
      </c>
      <c r="F2448" s="3" t="s">
        <v>88</v>
      </c>
      <c r="G2448" s="3" t="s">
        <v>89</v>
      </c>
      <c r="H2448" s="3" t="s">
        <v>19</v>
      </c>
      <c r="I2448" s="5">
        <v>0.75000000000000011</v>
      </c>
      <c r="J2448" s="6">
        <v>5250</v>
      </c>
      <c r="K2448" s="7">
        <f t="shared" si="18"/>
        <v>3937.5000000000005</v>
      </c>
      <c r="L2448" s="7">
        <f t="shared" si="19"/>
        <v>1378.125</v>
      </c>
      <c r="M2448" s="8">
        <v>0.35</v>
      </c>
    </row>
    <row r="2449" spans="1:13" x14ac:dyDescent="0.25">
      <c r="A2449" s="1"/>
      <c r="B2449" s="3" t="s">
        <v>12</v>
      </c>
      <c r="C2449" s="3">
        <v>1185732</v>
      </c>
      <c r="D2449" s="4">
        <v>44539</v>
      </c>
      <c r="E2449" s="3" t="s">
        <v>44</v>
      </c>
      <c r="F2449" s="3" t="s">
        <v>88</v>
      </c>
      <c r="G2449" s="3" t="s">
        <v>89</v>
      </c>
      <c r="H2449" s="3" t="s">
        <v>20</v>
      </c>
      <c r="I2449" s="5">
        <v>0.8</v>
      </c>
      <c r="J2449" s="6">
        <v>6250</v>
      </c>
      <c r="K2449" s="7">
        <f t="shared" si="18"/>
        <v>5000</v>
      </c>
      <c r="L2449" s="7">
        <f t="shared" si="19"/>
        <v>2500</v>
      </c>
      <c r="M2449" s="8">
        <v>0.5</v>
      </c>
    </row>
    <row r="2450" spans="1:13" x14ac:dyDescent="0.25">
      <c r="A2450" s="1" t="s">
        <v>37</v>
      </c>
      <c r="B2450" s="3" t="s">
        <v>12</v>
      </c>
      <c r="C2450" s="3">
        <v>1185732</v>
      </c>
      <c r="D2450" s="4">
        <v>44218</v>
      </c>
      <c r="E2450" s="3" t="s">
        <v>31</v>
      </c>
      <c r="F2450" s="3" t="s">
        <v>90</v>
      </c>
      <c r="G2450" s="3" t="s">
        <v>91</v>
      </c>
      <c r="H2450" s="3" t="s">
        <v>15</v>
      </c>
      <c r="I2450" s="5">
        <v>0.4</v>
      </c>
      <c r="J2450" s="6">
        <v>5000</v>
      </c>
      <c r="K2450" s="7">
        <f t="shared" si="18"/>
        <v>2000</v>
      </c>
      <c r="L2450" s="7">
        <f t="shared" si="19"/>
        <v>800</v>
      </c>
      <c r="M2450" s="8">
        <v>0.4</v>
      </c>
    </row>
    <row r="2451" spans="1:13" x14ac:dyDescent="0.25">
      <c r="A2451" s="1"/>
      <c r="B2451" s="3" t="s">
        <v>12</v>
      </c>
      <c r="C2451" s="3">
        <v>1185732</v>
      </c>
      <c r="D2451" s="4">
        <v>44218</v>
      </c>
      <c r="E2451" s="3" t="s">
        <v>31</v>
      </c>
      <c r="F2451" s="3" t="s">
        <v>90</v>
      </c>
      <c r="G2451" s="3" t="s">
        <v>91</v>
      </c>
      <c r="H2451" s="3" t="s">
        <v>16</v>
      </c>
      <c r="I2451" s="5">
        <v>0.4</v>
      </c>
      <c r="J2451" s="6">
        <v>3000</v>
      </c>
      <c r="K2451" s="7">
        <f t="shared" si="18"/>
        <v>1200</v>
      </c>
      <c r="L2451" s="7">
        <f t="shared" si="19"/>
        <v>420</v>
      </c>
      <c r="M2451" s="8">
        <v>0.35</v>
      </c>
    </row>
    <row r="2452" spans="1:13" x14ac:dyDescent="0.25">
      <c r="A2452" s="1"/>
      <c r="B2452" s="3" t="s">
        <v>12</v>
      </c>
      <c r="C2452" s="3">
        <v>1185732</v>
      </c>
      <c r="D2452" s="4">
        <v>44218</v>
      </c>
      <c r="E2452" s="3" t="s">
        <v>31</v>
      </c>
      <c r="F2452" s="3" t="s">
        <v>90</v>
      </c>
      <c r="G2452" s="3" t="s">
        <v>91</v>
      </c>
      <c r="H2452" s="3" t="s">
        <v>17</v>
      </c>
      <c r="I2452" s="5">
        <v>0.30000000000000004</v>
      </c>
      <c r="J2452" s="6">
        <v>3000</v>
      </c>
      <c r="K2452" s="7">
        <f t="shared" si="18"/>
        <v>900.00000000000011</v>
      </c>
      <c r="L2452" s="7">
        <f t="shared" si="19"/>
        <v>360.00000000000006</v>
      </c>
      <c r="M2452" s="8">
        <v>0.4</v>
      </c>
    </row>
    <row r="2453" spans="1:13" x14ac:dyDescent="0.25">
      <c r="A2453" s="1"/>
      <c r="B2453" s="3" t="s">
        <v>12</v>
      </c>
      <c r="C2453" s="3">
        <v>1185732</v>
      </c>
      <c r="D2453" s="4">
        <v>44218</v>
      </c>
      <c r="E2453" s="3" t="s">
        <v>31</v>
      </c>
      <c r="F2453" s="3" t="s">
        <v>90</v>
      </c>
      <c r="G2453" s="3" t="s">
        <v>91</v>
      </c>
      <c r="H2453" s="3" t="s">
        <v>18</v>
      </c>
      <c r="I2453" s="5">
        <v>0.35000000000000003</v>
      </c>
      <c r="J2453" s="6">
        <v>1500</v>
      </c>
      <c r="K2453" s="7">
        <f t="shared" si="18"/>
        <v>525</v>
      </c>
      <c r="L2453" s="7">
        <f t="shared" si="19"/>
        <v>210</v>
      </c>
      <c r="M2453" s="8">
        <v>0.4</v>
      </c>
    </row>
    <row r="2454" spans="1:13" x14ac:dyDescent="0.25">
      <c r="A2454" s="1"/>
      <c r="B2454" s="3" t="s">
        <v>12</v>
      </c>
      <c r="C2454" s="3">
        <v>1185732</v>
      </c>
      <c r="D2454" s="4">
        <v>44218</v>
      </c>
      <c r="E2454" s="3" t="s">
        <v>31</v>
      </c>
      <c r="F2454" s="3" t="s">
        <v>90</v>
      </c>
      <c r="G2454" s="3" t="s">
        <v>91</v>
      </c>
      <c r="H2454" s="3" t="s">
        <v>19</v>
      </c>
      <c r="I2454" s="5">
        <v>0.49999999999999994</v>
      </c>
      <c r="J2454" s="6">
        <v>2000</v>
      </c>
      <c r="K2454" s="7">
        <f t="shared" si="18"/>
        <v>999.99999999999989</v>
      </c>
      <c r="L2454" s="7">
        <f t="shared" si="19"/>
        <v>349.99999999999994</v>
      </c>
      <c r="M2454" s="8">
        <v>0.35</v>
      </c>
    </row>
    <row r="2455" spans="1:13" x14ac:dyDescent="0.25">
      <c r="A2455" s="1"/>
      <c r="B2455" s="3" t="s">
        <v>12</v>
      </c>
      <c r="C2455" s="3">
        <v>1185732</v>
      </c>
      <c r="D2455" s="4">
        <v>44218</v>
      </c>
      <c r="E2455" s="3" t="s">
        <v>31</v>
      </c>
      <c r="F2455" s="3" t="s">
        <v>90</v>
      </c>
      <c r="G2455" s="3" t="s">
        <v>91</v>
      </c>
      <c r="H2455" s="3" t="s">
        <v>20</v>
      </c>
      <c r="I2455" s="5">
        <v>0.4</v>
      </c>
      <c r="J2455" s="6">
        <v>3000</v>
      </c>
      <c r="K2455" s="7">
        <f t="shared" si="18"/>
        <v>1200</v>
      </c>
      <c r="L2455" s="7">
        <f t="shared" si="19"/>
        <v>480</v>
      </c>
      <c r="M2455" s="8">
        <v>0.4</v>
      </c>
    </row>
    <row r="2456" spans="1:13" x14ac:dyDescent="0.25">
      <c r="A2456" s="1"/>
      <c r="B2456" s="3" t="s">
        <v>12</v>
      </c>
      <c r="C2456" s="3">
        <v>1185732</v>
      </c>
      <c r="D2456" s="4">
        <v>44249</v>
      </c>
      <c r="E2456" s="3" t="s">
        <v>31</v>
      </c>
      <c r="F2456" s="3" t="s">
        <v>90</v>
      </c>
      <c r="G2456" s="3" t="s">
        <v>91</v>
      </c>
      <c r="H2456" s="3" t="s">
        <v>15</v>
      </c>
      <c r="I2456" s="5">
        <v>0.4</v>
      </c>
      <c r="J2456" s="6">
        <v>5500</v>
      </c>
      <c r="K2456" s="7">
        <f t="shared" si="18"/>
        <v>2200</v>
      </c>
      <c r="L2456" s="7">
        <f t="shared" si="19"/>
        <v>880</v>
      </c>
      <c r="M2456" s="8">
        <v>0.4</v>
      </c>
    </row>
    <row r="2457" spans="1:13" x14ac:dyDescent="0.25">
      <c r="A2457" s="1"/>
      <c r="B2457" s="3" t="s">
        <v>12</v>
      </c>
      <c r="C2457" s="3">
        <v>1185732</v>
      </c>
      <c r="D2457" s="4">
        <v>44249</v>
      </c>
      <c r="E2457" s="3" t="s">
        <v>31</v>
      </c>
      <c r="F2457" s="3" t="s">
        <v>90</v>
      </c>
      <c r="G2457" s="3" t="s">
        <v>91</v>
      </c>
      <c r="H2457" s="3" t="s">
        <v>16</v>
      </c>
      <c r="I2457" s="5">
        <v>0.4</v>
      </c>
      <c r="J2457" s="6">
        <v>2000</v>
      </c>
      <c r="K2457" s="7">
        <f t="shared" si="18"/>
        <v>800</v>
      </c>
      <c r="L2457" s="7">
        <f t="shared" si="19"/>
        <v>280</v>
      </c>
      <c r="M2457" s="8">
        <v>0.35</v>
      </c>
    </row>
    <row r="2458" spans="1:13" x14ac:dyDescent="0.25">
      <c r="A2458" s="1"/>
      <c r="B2458" s="3" t="s">
        <v>12</v>
      </c>
      <c r="C2458" s="3">
        <v>1185732</v>
      </c>
      <c r="D2458" s="4">
        <v>44249</v>
      </c>
      <c r="E2458" s="3" t="s">
        <v>31</v>
      </c>
      <c r="F2458" s="3" t="s">
        <v>90</v>
      </c>
      <c r="G2458" s="3" t="s">
        <v>91</v>
      </c>
      <c r="H2458" s="3" t="s">
        <v>17</v>
      </c>
      <c r="I2458" s="5">
        <v>0.30000000000000004</v>
      </c>
      <c r="J2458" s="6">
        <v>2500</v>
      </c>
      <c r="K2458" s="7">
        <f t="shared" si="18"/>
        <v>750.00000000000011</v>
      </c>
      <c r="L2458" s="7">
        <f t="shared" si="19"/>
        <v>300.00000000000006</v>
      </c>
      <c r="M2458" s="8">
        <v>0.4</v>
      </c>
    </row>
    <row r="2459" spans="1:13" x14ac:dyDescent="0.25">
      <c r="A2459" s="1"/>
      <c r="B2459" s="3" t="s">
        <v>12</v>
      </c>
      <c r="C2459" s="3">
        <v>1185732</v>
      </c>
      <c r="D2459" s="4">
        <v>44249</v>
      </c>
      <c r="E2459" s="3" t="s">
        <v>31</v>
      </c>
      <c r="F2459" s="3" t="s">
        <v>90</v>
      </c>
      <c r="G2459" s="3" t="s">
        <v>91</v>
      </c>
      <c r="H2459" s="3" t="s">
        <v>18</v>
      </c>
      <c r="I2459" s="5">
        <v>0.35000000000000003</v>
      </c>
      <c r="J2459" s="6">
        <v>1250</v>
      </c>
      <c r="K2459" s="7">
        <f t="shared" si="18"/>
        <v>437.50000000000006</v>
      </c>
      <c r="L2459" s="7">
        <f t="shared" si="19"/>
        <v>175.00000000000003</v>
      </c>
      <c r="M2459" s="8">
        <v>0.4</v>
      </c>
    </row>
    <row r="2460" spans="1:13" x14ac:dyDescent="0.25">
      <c r="A2460" s="1"/>
      <c r="B2460" s="3" t="s">
        <v>12</v>
      </c>
      <c r="C2460" s="3">
        <v>1185732</v>
      </c>
      <c r="D2460" s="4">
        <v>44249</v>
      </c>
      <c r="E2460" s="3" t="s">
        <v>31</v>
      </c>
      <c r="F2460" s="3" t="s">
        <v>90</v>
      </c>
      <c r="G2460" s="3" t="s">
        <v>91</v>
      </c>
      <c r="H2460" s="3" t="s">
        <v>19</v>
      </c>
      <c r="I2460" s="5">
        <v>0.49999999999999994</v>
      </c>
      <c r="J2460" s="6">
        <v>2000</v>
      </c>
      <c r="K2460" s="7">
        <f t="shared" si="18"/>
        <v>999.99999999999989</v>
      </c>
      <c r="L2460" s="7">
        <f t="shared" si="19"/>
        <v>349.99999999999994</v>
      </c>
      <c r="M2460" s="8">
        <v>0.35</v>
      </c>
    </row>
    <row r="2461" spans="1:13" x14ac:dyDescent="0.25">
      <c r="A2461" s="1"/>
      <c r="B2461" s="3" t="s">
        <v>12</v>
      </c>
      <c r="C2461" s="3">
        <v>1185732</v>
      </c>
      <c r="D2461" s="4">
        <v>44249</v>
      </c>
      <c r="E2461" s="3" t="s">
        <v>31</v>
      </c>
      <c r="F2461" s="3" t="s">
        <v>90</v>
      </c>
      <c r="G2461" s="3" t="s">
        <v>91</v>
      </c>
      <c r="H2461" s="3" t="s">
        <v>20</v>
      </c>
      <c r="I2461" s="5">
        <v>0.4</v>
      </c>
      <c r="J2461" s="6">
        <v>3000</v>
      </c>
      <c r="K2461" s="7">
        <f t="shared" si="18"/>
        <v>1200</v>
      </c>
      <c r="L2461" s="7">
        <f t="shared" si="19"/>
        <v>480</v>
      </c>
      <c r="M2461" s="8">
        <v>0.4</v>
      </c>
    </row>
    <row r="2462" spans="1:13" x14ac:dyDescent="0.25">
      <c r="A2462" s="1"/>
      <c r="B2462" s="3" t="s">
        <v>12</v>
      </c>
      <c r="C2462" s="3">
        <v>1185732</v>
      </c>
      <c r="D2462" s="4">
        <v>44276</v>
      </c>
      <c r="E2462" s="3" t="s">
        <v>31</v>
      </c>
      <c r="F2462" s="3" t="s">
        <v>90</v>
      </c>
      <c r="G2462" s="3" t="s">
        <v>91</v>
      </c>
      <c r="H2462" s="3" t="s">
        <v>15</v>
      </c>
      <c r="I2462" s="5">
        <v>0.45</v>
      </c>
      <c r="J2462" s="6">
        <v>5200</v>
      </c>
      <c r="K2462" s="7">
        <f t="shared" si="18"/>
        <v>2340</v>
      </c>
      <c r="L2462" s="7">
        <f t="shared" si="19"/>
        <v>936</v>
      </c>
      <c r="M2462" s="8">
        <v>0.4</v>
      </c>
    </row>
    <row r="2463" spans="1:13" x14ac:dyDescent="0.25">
      <c r="A2463" s="1"/>
      <c r="B2463" s="3" t="s">
        <v>12</v>
      </c>
      <c r="C2463" s="3">
        <v>1185732</v>
      </c>
      <c r="D2463" s="4">
        <v>44276</v>
      </c>
      <c r="E2463" s="3" t="s">
        <v>31</v>
      </c>
      <c r="F2463" s="3" t="s">
        <v>90</v>
      </c>
      <c r="G2463" s="3" t="s">
        <v>91</v>
      </c>
      <c r="H2463" s="3" t="s">
        <v>16</v>
      </c>
      <c r="I2463" s="5">
        <v>0.45</v>
      </c>
      <c r="J2463" s="6">
        <v>2250</v>
      </c>
      <c r="K2463" s="7">
        <f t="shared" si="18"/>
        <v>1012.5</v>
      </c>
      <c r="L2463" s="7">
        <f t="shared" si="19"/>
        <v>354.375</v>
      </c>
      <c r="M2463" s="8">
        <v>0.35</v>
      </c>
    </row>
    <row r="2464" spans="1:13" x14ac:dyDescent="0.25">
      <c r="A2464" s="1"/>
      <c r="B2464" s="3" t="s">
        <v>12</v>
      </c>
      <c r="C2464" s="3">
        <v>1185732</v>
      </c>
      <c r="D2464" s="4">
        <v>44276</v>
      </c>
      <c r="E2464" s="3" t="s">
        <v>31</v>
      </c>
      <c r="F2464" s="3" t="s">
        <v>90</v>
      </c>
      <c r="G2464" s="3" t="s">
        <v>91</v>
      </c>
      <c r="H2464" s="3" t="s">
        <v>17</v>
      </c>
      <c r="I2464" s="5">
        <v>0.35000000000000003</v>
      </c>
      <c r="J2464" s="6">
        <v>2500</v>
      </c>
      <c r="K2464" s="7">
        <f t="shared" si="18"/>
        <v>875.00000000000011</v>
      </c>
      <c r="L2464" s="7">
        <f t="shared" si="19"/>
        <v>350.00000000000006</v>
      </c>
      <c r="M2464" s="8">
        <v>0.4</v>
      </c>
    </row>
    <row r="2465" spans="1:13" x14ac:dyDescent="0.25">
      <c r="A2465" s="1"/>
      <c r="B2465" s="3" t="s">
        <v>12</v>
      </c>
      <c r="C2465" s="3">
        <v>1185732</v>
      </c>
      <c r="D2465" s="4">
        <v>44276</v>
      </c>
      <c r="E2465" s="3" t="s">
        <v>31</v>
      </c>
      <c r="F2465" s="3" t="s">
        <v>90</v>
      </c>
      <c r="G2465" s="3" t="s">
        <v>91</v>
      </c>
      <c r="H2465" s="3" t="s">
        <v>18</v>
      </c>
      <c r="I2465" s="5">
        <v>0.4</v>
      </c>
      <c r="J2465" s="6">
        <v>1000</v>
      </c>
      <c r="K2465" s="7">
        <f t="shared" si="18"/>
        <v>400</v>
      </c>
      <c r="L2465" s="7">
        <f t="shared" si="19"/>
        <v>160</v>
      </c>
      <c r="M2465" s="8">
        <v>0.4</v>
      </c>
    </row>
    <row r="2466" spans="1:13" x14ac:dyDescent="0.25">
      <c r="A2466" s="1"/>
      <c r="B2466" s="3" t="s">
        <v>12</v>
      </c>
      <c r="C2466" s="3">
        <v>1185732</v>
      </c>
      <c r="D2466" s="4">
        <v>44276</v>
      </c>
      <c r="E2466" s="3" t="s">
        <v>31</v>
      </c>
      <c r="F2466" s="3" t="s">
        <v>90</v>
      </c>
      <c r="G2466" s="3" t="s">
        <v>91</v>
      </c>
      <c r="H2466" s="3" t="s">
        <v>19</v>
      </c>
      <c r="I2466" s="5">
        <v>0.54999999999999993</v>
      </c>
      <c r="J2466" s="6">
        <v>1500</v>
      </c>
      <c r="K2466" s="7">
        <f t="shared" si="18"/>
        <v>824.99999999999989</v>
      </c>
      <c r="L2466" s="7">
        <f t="shared" si="19"/>
        <v>288.74999999999994</v>
      </c>
      <c r="M2466" s="8">
        <v>0.35</v>
      </c>
    </row>
    <row r="2467" spans="1:13" x14ac:dyDescent="0.25">
      <c r="A2467" s="1"/>
      <c r="B2467" s="3" t="s">
        <v>12</v>
      </c>
      <c r="C2467" s="3">
        <v>1185732</v>
      </c>
      <c r="D2467" s="4">
        <v>44276</v>
      </c>
      <c r="E2467" s="3" t="s">
        <v>31</v>
      </c>
      <c r="F2467" s="3" t="s">
        <v>90</v>
      </c>
      <c r="G2467" s="3" t="s">
        <v>91</v>
      </c>
      <c r="H2467" s="3" t="s">
        <v>20</v>
      </c>
      <c r="I2467" s="5">
        <v>0.45</v>
      </c>
      <c r="J2467" s="6">
        <v>2500</v>
      </c>
      <c r="K2467" s="7">
        <f t="shared" si="18"/>
        <v>1125</v>
      </c>
      <c r="L2467" s="7">
        <f t="shared" si="19"/>
        <v>450</v>
      </c>
      <c r="M2467" s="8">
        <v>0.4</v>
      </c>
    </row>
    <row r="2468" spans="1:13" x14ac:dyDescent="0.25">
      <c r="A2468" s="1"/>
      <c r="B2468" s="3" t="s">
        <v>12</v>
      </c>
      <c r="C2468" s="3">
        <v>1185732</v>
      </c>
      <c r="D2468" s="4">
        <v>44308</v>
      </c>
      <c r="E2468" s="3" t="s">
        <v>31</v>
      </c>
      <c r="F2468" s="3" t="s">
        <v>90</v>
      </c>
      <c r="G2468" s="3" t="s">
        <v>91</v>
      </c>
      <c r="H2468" s="3" t="s">
        <v>15</v>
      </c>
      <c r="I2468" s="5">
        <v>0.45</v>
      </c>
      <c r="J2468" s="6">
        <v>4750</v>
      </c>
      <c r="K2468" s="7">
        <f t="shared" si="18"/>
        <v>2137.5</v>
      </c>
      <c r="L2468" s="7">
        <f t="shared" si="19"/>
        <v>855</v>
      </c>
      <c r="M2468" s="8">
        <v>0.4</v>
      </c>
    </row>
    <row r="2469" spans="1:13" x14ac:dyDescent="0.25">
      <c r="A2469" s="1"/>
      <c r="B2469" s="3" t="s">
        <v>12</v>
      </c>
      <c r="C2469" s="3">
        <v>1185732</v>
      </c>
      <c r="D2469" s="4">
        <v>44308</v>
      </c>
      <c r="E2469" s="3" t="s">
        <v>31</v>
      </c>
      <c r="F2469" s="3" t="s">
        <v>90</v>
      </c>
      <c r="G2469" s="3" t="s">
        <v>91</v>
      </c>
      <c r="H2469" s="3" t="s">
        <v>16</v>
      </c>
      <c r="I2469" s="5">
        <v>0.45</v>
      </c>
      <c r="J2469" s="6">
        <v>1750</v>
      </c>
      <c r="K2469" s="7">
        <f t="shared" si="18"/>
        <v>787.5</v>
      </c>
      <c r="L2469" s="7">
        <f t="shared" si="19"/>
        <v>275.625</v>
      </c>
      <c r="M2469" s="8">
        <v>0.35</v>
      </c>
    </row>
    <row r="2470" spans="1:13" x14ac:dyDescent="0.25">
      <c r="A2470" s="1"/>
      <c r="B2470" s="3" t="s">
        <v>12</v>
      </c>
      <c r="C2470" s="3">
        <v>1185732</v>
      </c>
      <c r="D2470" s="4">
        <v>44308</v>
      </c>
      <c r="E2470" s="3" t="s">
        <v>31</v>
      </c>
      <c r="F2470" s="3" t="s">
        <v>90</v>
      </c>
      <c r="G2470" s="3" t="s">
        <v>91</v>
      </c>
      <c r="H2470" s="3" t="s">
        <v>17</v>
      </c>
      <c r="I2470" s="5">
        <v>0.4</v>
      </c>
      <c r="J2470" s="6">
        <v>1750</v>
      </c>
      <c r="K2470" s="7">
        <f t="shared" si="18"/>
        <v>700</v>
      </c>
      <c r="L2470" s="7">
        <f t="shared" si="19"/>
        <v>280</v>
      </c>
      <c r="M2470" s="8">
        <v>0.4</v>
      </c>
    </row>
    <row r="2471" spans="1:13" x14ac:dyDescent="0.25">
      <c r="A2471" s="1"/>
      <c r="B2471" s="3" t="s">
        <v>12</v>
      </c>
      <c r="C2471" s="3">
        <v>1185732</v>
      </c>
      <c r="D2471" s="4">
        <v>44308</v>
      </c>
      <c r="E2471" s="3" t="s">
        <v>31</v>
      </c>
      <c r="F2471" s="3" t="s">
        <v>90</v>
      </c>
      <c r="G2471" s="3" t="s">
        <v>91</v>
      </c>
      <c r="H2471" s="3" t="s">
        <v>18</v>
      </c>
      <c r="I2471" s="5">
        <v>0.45</v>
      </c>
      <c r="J2471" s="6">
        <v>1000</v>
      </c>
      <c r="K2471" s="7">
        <f t="shared" si="18"/>
        <v>450</v>
      </c>
      <c r="L2471" s="7">
        <f t="shared" si="19"/>
        <v>180</v>
      </c>
      <c r="M2471" s="8">
        <v>0.4</v>
      </c>
    </row>
    <row r="2472" spans="1:13" x14ac:dyDescent="0.25">
      <c r="A2472" s="1"/>
      <c r="B2472" s="3" t="s">
        <v>12</v>
      </c>
      <c r="C2472" s="3">
        <v>1185732</v>
      </c>
      <c r="D2472" s="4">
        <v>44308</v>
      </c>
      <c r="E2472" s="3" t="s">
        <v>31</v>
      </c>
      <c r="F2472" s="3" t="s">
        <v>90</v>
      </c>
      <c r="G2472" s="3" t="s">
        <v>91</v>
      </c>
      <c r="H2472" s="3" t="s">
        <v>19</v>
      </c>
      <c r="I2472" s="5">
        <v>0.5</v>
      </c>
      <c r="J2472" s="6">
        <v>1250</v>
      </c>
      <c r="K2472" s="7">
        <f t="shared" si="18"/>
        <v>625</v>
      </c>
      <c r="L2472" s="7">
        <f t="shared" si="19"/>
        <v>218.75</v>
      </c>
      <c r="M2472" s="8">
        <v>0.35</v>
      </c>
    </row>
    <row r="2473" spans="1:13" x14ac:dyDescent="0.25">
      <c r="A2473" s="1"/>
      <c r="B2473" s="3" t="s">
        <v>12</v>
      </c>
      <c r="C2473" s="3">
        <v>1185732</v>
      </c>
      <c r="D2473" s="4">
        <v>44308</v>
      </c>
      <c r="E2473" s="3" t="s">
        <v>31</v>
      </c>
      <c r="F2473" s="3" t="s">
        <v>90</v>
      </c>
      <c r="G2473" s="3" t="s">
        <v>91</v>
      </c>
      <c r="H2473" s="3" t="s">
        <v>20</v>
      </c>
      <c r="I2473" s="5">
        <v>0.4</v>
      </c>
      <c r="J2473" s="6">
        <v>2500</v>
      </c>
      <c r="K2473" s="7">
        <f t="shared" si="18"/>
        <v>1000</v>
      </c>
      <c r="L2473" s="7">
        <f t="shared" si="19"/>
        <v>400</v>
      </c>
      <c r="M2473" s="8">
        <v>0.4</v>
      </c>
    </row>
    <row r="2474" spans="1:13" x14ac:dyDescent="0.25">
      <c r="A2474" s="1"/>
      <c r="B2474" s="3" t="s">
        <v>12</v>
      </c>
      <c r="C2474" s="3">
        <v>1185732</v>
      </c>
      <c r="D2474" s="4">
        <v>44339</v>
      </c>
      <c r="E2474" s="3" t="s">
        <v>31</v>
      </c>
      <c r="F2474" s="3" t="s">
        <v>90</v>
      </c>
      <c r="G2474" s="3" t="s">
        <v>91</v>
      </c>
      <c r="H2474" s="3" t="s">
        <v>15</v>
      </c>
      <c r="I2474" s="5">
        <v>0.5</v>
      </c>
      <c r="J2474" s="6">
        <v>5200</v>
      </c>
      <c r="K2474" s="7">
        <f t="shared" si="18"/>
        <v>2600</v>
      </c>
      <c r="L2474" s="7">
        <f t="shared" si="19"/>
        <v>1040</v>
      </c>
      <c r="M2474" s="8">
        <v>0.4</v>
      </c>
    </row>
    <row r="2475" spans="1:13" x14ac:dyDescent="0.25">
      <c r="A2475" s="1"/>
      <c r="B2475" s="3" t="s">
        <v>12</v>
      </c>
      <c r="C2475" s="3">
        <v>1185732</v>
      </c>
      <c r="D2475" s="4">
        <v>44339</v>
      </c>
      <c r="E2475" s="3" t="s">
        <v>31</v>
      </c>
      <c r="F2475" s="3" t="s">
        <v>90</v>
      </c>
      <c r="G2475" s="3" t="s">
        <v>91</v>
      </c>
      <c r="H2475" s="3" t="s">
        <v>16</v>
      </c>
      <c r="I2475" s="5">
        <v>0.45000000000000007</v>
      </c>
      <c r="J2475" s="6">
        <v>2250</v>
      </c>
      <c r="K2475" s="7">
        <f t="shared" si="18"/>
        <v>1012.5000000000001</v>
      </c>
      <c r="L2475" s="7">
        <f t="shared" si="19"/>
        <v>354.375</v>
      </c>
      <c r="M2475" s="8">
        <v>0.35</v>
      </c>
    </row>
    <row r="2476" spans="1:13" x14ac:dyDescent="0.25">
      <c r="A2476" s="1"/>
      <c r="B2476" s="3" t="s">
        <v>12</v>
      </c>
      <c r="C2476" s="3">
        <v>1185732</v>
      </c>
      <c r="D2476" s="4">
        <v>44339</v>
      </c>
      <c r="E2476" s="3" t="s">
        <v>31</v>
      </c>
      <c r="F2476" s="3" t="s">
        <v>90</v>
      </c>
      <c r="G2476" s="3" t="s">
        <v>91</v>
      </c>
      <c r="H2476" s="3" t="s">
        <v>17</v>
      </c>
      <c r="I2476" s="5">
        <v>0.4</v>
      </c>
      <c r="J2476" s="6">
        <v>2000</v>
      </c>
      <c r="K2476" s="7">
        <f t="shared" si="18"/>
        <v>800</v>
      </c>
      <c r="L2476" s="7">
        <f t="shared" si="19"/>
        <v>320</v>
      </c>
      <c r="M2476" s="8">
        <v>0.4</v>
      </c>
    </row>
    <row r="2477" spans="1:13" x14ac:dyDescent="0.25">
      <c r="A2477" s="1"/>
      <c r="B2477" s="3" t="s">
        <v>12</v>
      </c>
      <c r="C2477" s="3">
        <v>1185732</v>
      </c>
      <c r="D2477" s="4">
        <v>44339</v>
      </c>
      <c r="E2477" s="3" t="s">
        <v>31</v>
      </c>
      <c r="F2477" s="3" t="s">
        <v>90</v>
      </c>
      <c r="G2477" s="3" t="s">
        <v>91</v>
      </c>
      <c r="H2477" s="3" t="s">
        <v>18</v>
      </c>
      <c r="I2477" s="5">
        <v>0.4</v>
      </c>
      <c r="J2477" s="6">
        <v>1250</v>
      </c>
      <c r="K2477" s="7">
        <f t="shared" si="18"/>
        <v>500</v>
      </c>
      <c r="L2477" s="7">
        <f t="shared" si="19"/>
        <v>200</v>
      </c>
      <c r="M2477" s="8">
        <v>0.4</v>
      </c>
    </row>
    <row r="2478" spans="1:13" x14ac:dyDescent="0.25">
      <c r="A2478" s="1"/>
      <c r="B2478" s="3" t="s">
        <v>12</v>
      </c>
      <c r="C2478" s="3">
        <v>1185732</v>
      </c>
      <c r="D2478" s="4">
        <v>44339</v>
      </c>
      <c r="E2478" s="3" t="s">
        <v>31</v>
      </c>
      <c r="F2478" s="3" t="s">
        <v>90</v>
      </c>
      <c r="G2478" s="3" t="s">
        <v>91</v>
      </c>
      <c r="H2478" s="3" t="s">
        <v>19</v>
      </c>
      <c r="I2478" s="5">
        <v>0.5</v>
      </c>
      <c r="J2478" s="6">
        <v>1500</v>
      </c>
      <c r="K2478" s="7">
        <f t="shared" si="18"/>
        <v>750</v>
      </c>
      <c r="L2478" s="7">
        <f t="shared" si="19"/>
        <v>262.5</v>
      </c>
      <c r="M2478" s="8">
        <v>0.35</v>
      </c>
    </row>
    <row r="2479" spans="1:13" x14ac:dyDescent="0.25">
      <c r="A2479" s="1"/>
      <c r="B2479" s="3" t="s">
        <v>12</v>
      </c>
      <c r="C2479" s="3">
        <v>1185732</v>
      </c>
      <c r="D2479" s="4">
        <v>44339</v>
      </c>
      <c r="E2479" s="3" t="s">
        <v>31</v>
      </c>
      <c r="F2479" s="3" t="s">
        <v>90</v>
      </c>
      <c r="G2479" s="3" t="s">
        <v>91</v>
      </c>
      <c r="H2479" s="3" t="s">
        <v>20</v>
      </c>
      <c r="I2479" s="5">
        <v>0.55000000000000004</v>
      </c>
      <c r="J2479" s="6">
        <v>2750</v>
      </c>
      <c r="K2479" s="7">
        <f t="shared" si="18"/>
        <v>1512.5000000000002</v>
      </c>
      <c r="L2479" s="7">
        <f t="shared" si="19"/>
        <v>605.00000000000011</v>
      </c>
      <c r="M2479" s="8">
        <v>0.4</v>
      </c>
    </row>
    <row r="2480" spans="1:13" x14ac:dyDescent="0.25">
      <c r="A2480" s="1"/>
      <c r="B2480" s="3" t="s">
        <v>12</v>
      </c>
      <c r="C2480" s="3">
        <v>1185732</v>
      </c>
      <c r="D2480" s="4">
        <v>44369</v>
      </c>
      <c r="E2480" s="3" t="s">
        <v>31</v>
      </c>
      <c r="F2480" s="3" t="s">
        <v>90</v>
      </c>
      <c r="G2480" s="3" t="s">
        <v>91</v>
      </c>
      <c r="H2480" s="3" t="s">
        <v>15</v>
      </c>
      <c r="I2480" s="5">
        <v>0.4</v>
      </c>
      <c r="J2480" s="6">
        <v>5250</v>
      </c>
      <c r="K2480" s="7">
        <f t="shared" si="18"/>
        <v>2100</v>
      </c>
      <c r="L2480" s="7">
        <f t="shared" si="19"/>
        <v>840</v>
      </c>
      <c r="M2480" s="8">
        <v>0.4</v>
      </c>
    </row>
    <row r="2481" spans="1:13" x14ac:dyDescent="0.25">
      <c r="A2481" s="1"/>
      <c r="B2481" s="3" t="s">
        <v>12</v>
      </c>
      <c r="C2481" s="3">
        <v>1185732</v>
      </c>
      <c r="D2481" s="4">
        <v>44369</v>
      </c>
      <c r="E2481" s="3" t="s">
        <v>31</v>
      </c>
      <c r="F2481" s="3" t="s">
        <v>90</v>
      </c>
      <c r="G2481" s="3" t="s">
        <v>91</v>
      </c>
      <c r="H2481" s="3" t="s">
        <v>16</v>
      </c>
      <c r="I2481" s="5">
        <v>0.35000000000000009</v>
      </c>
      <c r="J2481" s="6">
        <v>2750</v>
      </c>
      <c r="K2481" s="7">
        <f t="shared" si="18"/>
        <v>962.50000000000023</v>
      </c>
      <c r="L2481" s="7">
        <f t="shared" si="19"/>
        <v>336.87500000000006</v>
      </c>
      <c r="M2481" s="8">
        <v>0.35</v>
      </c>
    </row>
    <row r="2482" spans="1:13" x14ac:dyDescent="0.25">
      <c r="A2482" s="1"/>
      <c r="B2482" s="3" t="s">
        <v>12</v>
      </c>
      <c r="C2482" s="3">
        <v>1185732</v>
      </c>
      <c r="D2482" s="4">
        <v>44369</v>
      </c>
      <c r="E2482" s="3" t="s">
        <v>31</v>
      </c>
      <c r="F2482" s="3" t="s">
        <v>90</v>
      </c>
      <c r="G2482" s="3" t="s">
        <v>91</v>
      </c>
      <c r="H2482" s="3" t="s">
        <v>17</v>
      </c>
      <c r="I2482" s="5">
        <v>0.30000000000000004</v>
      </c>
      <c r="J2482" s="6">
        <v>2250</v>
      </c>
      <c r="K2482" s="7">
        <f t="shared" si="18"/>
        <v>675.00000000000011</v>
      </c>
      <c r="L2482" s="7">
        <f t="shared" si="19"/>
        <v>270.00000000000006</v>
      </c>
      <c r="M2482" s="8">
        <v>0.4</v>
      </c>
    </row>
    <row r="2483" spans="1:13" x14ac:dyDescent="0.25">
      <c r="A2483" s="1"/>
      <c r="B2483" s="3" t="s">
        <v>12</v>
      </c>
      <c r="C2483" s="3">
        <v>1185732</v>
      </c>
      <c r="D2483" s="4">
        <v>44369</v>
      </c>
      <c r="E2483" s="3" t="s">
        <v>31</v>
      </c>
      <c r="F2483" s="3" t="s">
        <v>90</v>
      </c>
      <c r="G2483" s="3" t="s">
        <v>91</v>
      </c>
      <c r="H2483" s="3" t="s">
        <v>18</v>
      </c>
      <c r="I2483" s="5">
        <v>0.30000000000000004</v>
      </c>
      <c r="J2483" s="6">
        <v>2000</v>
      </c>
      <c r="K2483" s="7">
        <f t="shared" si="18"/>
        <v>600.00000000000011</v>
      </c>
      <c r="L2483" s="7">
        <f t="shared" si="19"/>
        <v>240.00000000000006</v>
      </c>
      <c r="M2483" s="8">
        <v>0.4</v>
      </c>
    </row>
    <row r="2484" spans="1:13" x14ac:dyDescent="0.25">
      <c r="A2484" s="1"/>
      <c r="B2484" s="3" t="s">
        <v>12</v>
      </c>
      <c r="C2484" s="3">
        <v>1185732</v>
      </c>
      <c r="D2484" s="4">
        <v>44369</v>
      </c>
      <c r="E2484" s="3" t="s">
        <v>31</v>
      </c>
      <c r="F2484" s="3" t="s">
        <v>90</v>
      </c>
      <c r="G2484" s="3" t="s">
        <v>91</v>
      </c>
      <c r="H2484" s="3" t="s">
        <v>19</v>
      </c>
      <c r="I2484" s="5">
        <v>0.5</v>
      </c>
      <c r="J2484" s="6">
        <v>2000</v>
      </c>
      <c r="K2484" s="7">
        <f t="shared" si="18"/>
        <v>1000</v>
      </c>
      <c r="L2484" s="7">
        <f t="shared" si="19"/>
        <v>350</v>
      </c>
      <c r="M2484" s="8">
        <v>0.35</v>
      </c>
    </row>
    <row r="2485" spans="1:13" x14ac:dyDescent="0.25">
      <c r="A2485" s="1"/>
      <c r="B2485" s="3" t="s">
        <v>12</v>
      </c>
      <c r="C2485" s="3">
        <v>1185732</v>
      </c>
      <c r="D2485" s="4">
        <v>44369</v>
      </c>
      <c r="E2485" s="3" t="s">
        <v>31</v>
      </c>
      <c r="F2485" s="3" t="s">
        <v>90</v>
      </c>
      <c r="G2485" s="3" t="s">
        <v>91</v>
      </c>
      <c r="H2485" s="3" t="s">
        <v>20</v>
      </c>
      <c r="I2485" s="5">
        <v>0.55000000000000004</v>
      </c>
      <c r="J2485" s="6">
        <v>3750</v>
      </c>
      <c r="K2485" s="7">
        <f t="shared" si="18"/>
        <v>2062.5</v>
      </c>
      <c r="L2485" s="7">
        <f t="shared" si="19"/>
        <v>825</v>
      </c>
      <c r="M2485" s="8">
        <v>0.4</v>
      </c>
    </row>
    <row r="2486" spans="1:13" x14ac:dyDescent="0.25">
      <c r="A2486" s="1"/>
      <c r="B2486" s="3" t="s">
        <v>12</v>
      </c>
      <c r="C2486" s="3">
        <v>1185732</v>
      </c>
      <c r="D2486" s="4">
        <v>44398</v>
      </c>
      <c r="E2486" s="3" t="s">
        <v>31</v>
      </c>
      <c r="F2486" s="3" t="s">
        <v>90</v>
      </c>
      <c r="G2486" s="3" t="s">
        <v>91</v>
      </c>
      <c r="H2486" s="3" t="s">
        <v>15</v>
      </c>
      <c r="I2486" s="5">
        <v>0.5</v>
      </c>
      <c r="J2486" s="6">
        <v>6000</v>
      </c>
      <c r="K2486" s="7">
        <f t="shared" si="18"/>
        <v>3000</v>
      </c>
      <c r="L2486" s="7">
        <f t="shared" si="19"/>
        <v>1200</v>
      </c>
      <c r="M2486" s="8">
        <v>0.4</v>
      </c>
    </row>
    <row r="2487" spans="1:13" x14ac:dyDescent="0.25">
      <c r="A2487" s="1"/>
      <c r="B2487" s="3" t="s">
        <v>12</v>
      </c>
      <c r="C2487" s="3">
        <v>1185732</v>
      </c>
      <c r="D2487" s="4">
        <v>44398</v>
      </c>
      <c r="E2487" s="3" t="s">
        <v>31</v>
      </c>
      <c r="F2487" s="3" t="s">
        <v>90</v>
      </c>
      <c r="G2487" s="3" t="s">
        <v>91</v>
      </c>
      <c r="H2487" s="3" t="s">
        <v>16</v>
      </c>
      <c r="I2487" s="5">
        <v>0.45000000000000007</v>
      </c>
      <c r="J2487" s="6">
        <v>3500</v>
      </c>
      <c r="K2487" s="7">
        <f t="shared" si="18"/>
        <v>1575.0000000000002</v>
      </c>
      <c r="L2487" s="7">
        <f t="shared" si="19"/>
        <v>551.25</v>
      </c>
      <c r="M2487" s="8">
        <v>0.35</v>
      </c>
    </row>
    <row r="2488" spans="1:13" x14ac:dyDescent="0.25">
      <c r="A2488" s="1"/>
      <c r="B2488" s="3" t="s">
        <v>12</v>
      </c>
      <c r="C2488" s="3">
        <v>1185732</v>
      </c>
      <c r="D2488" s="4">
        <v>44398</v>
      </c>
      <c r="E2488" s="3" t="s">
        <v>31</v>
      </c>
      <c r="F2488" s="3" t="s">
        <v>90</v>
      </c>
      <c r="G2488" s="3" t="s">
        <v>91</v>
      </c>
      <c r="H2488" s="3" t="s">
        <v>17</v>
      </c>
      <c r="I2488" s="5">
        <v>0.4</v>
      </c>
      <c r="J2488" s="6">
        <v>2750</v>
      </c>
      <c r="K2488" s="7">
        <f t="shared" si="18"/>
        <v>1100</v>
      </c>
      <c r="L2488" s="7">
        <f t="shared" si="19"/>
        <v>440</v>
      </c>
      <c r="M2488" s="8">
        <v>0.4</v>
      </c>
    </row>
    <row r="2489" spans="1:13" x14ac:dyDescent="0.25">
      <c r="A2489" s="1"/>
      <c r="B2489" s="3" t="s">
        <v>12</v>
      </c>
      <c r="C2489" s="3">
        <v>1185732</v>
      </c>
      <c r="D2489" s="4">
        <v>44398</v>
      </c>
      <c r="E2489" s="3" t="s">
        <v>31</v>
      </c>
      <c r="F2489" s="3" t="s">
        <v>90</v>
      </c>
      <c r="G2489" s="3" t="s">
        <v>91</v>
      </c>
      <c r="H2489" s="3" t="s">
        <v>18</v>
      </c>
      <c r="I2489" s="5">
        <v>0.4</v>
      </c>
      <c r="J2489" s="6">
        <v>2250</v>
      </c>
      <c r="K2489" s="7">
        <f t="shared" si="18"/>
        <v>900</v>
      </c>
      <c r="L2489" s="7">
        <f t="shared" si="19"/>
        <v>360</v>
      </c>
      <c r="M2489" s="8">
        <v>0.4</v>
      </c>
    </row>
    <row r="2490" spans="1:13" x14ac:dyDescent="0.25">
      <c r="A2490" s="1"/>
      <c r="B2490" s="3" t="s">
        <v>12</v>
      </c>
      <c r="C2490" s="3">
        <v>1185732</v>
      </c>
      <c r="D2490" s="4">
        <v>44398</v>
      </c>
      <c r="E2490" s="3" t="s">
        <v>31</v>
      </c>
      <c r="F2490" s="3" t="s">
        <v>90</v>
      </c>
      <c r="G2490" s="3" t="s">
        <v>91</v>
      </c>
      <c r="H2490" s="3" t="s">
        <v>19</v>
      </c>
      <c r="I2490" s="5">
        <v>0.5</v>
      </c>
      <c r="J2490" s="6">
        <v>2500</v>
      </c>
      <c r="K2490" s="7">
        <f t="shared" si="18"/>
        <v>1250</v>
      </c>
      <c r="L2490" s="7">
        <f t="shared" si="19"/>
        <v>437.5</v>
      </c>
      <c r="M2490" s="8">
        <v>0.35</v>
      </c>
    </row>
    <row r="2491" spans="1:13" x14ac:dyDescent="0.25">
      <c r="A2491" s="1"/>
      <c r="B2491" s="3" t="s">
        <v>12</v>
      </c>
      <c r="C2491" s="3">
        <v>1185732</v>
      </c>
      <c r="D2491" s="4">
        <v>44398</v>
      </c>
      <c r="E2491" s="3" t="s">
        <v>31</v>
      </c>
      <c r="F2491" s="3" t="s">
        <v>90</v>
      </c>
      <c r="G2491" s="3" t="s">
        <v>91</v>
      </c>
      <c r="H2491" s="3" t="s">
        <v>20</v>
      </c>
      <c r="I2491" s="5">
        <v>0.55000000000000004</v>
      </c>
      <c r="J2491" s="6">
        <v>4250</v>
      </c>
      <c r="K2491" s="7">
        <f t="shared" si="18"/>
        <v>2337.5</v>
      </c>
      <c r="L2491" s="7">
        <f t="shared" si="19"/>
        <v>935</v>
      </c>
      <c r="M2491" s="8">
        <v>0.4</v>
      </c>
    </row>
    <row r="2492" spans="1:13" x14ac:dyDescent="0.25">
      <c r="A2492" s="1"/>
      <c r="B2492" s="3" t="s">
        <v>12</v>
      </c>
      <c r="C2492" s="3">
        <v>1185732</v>
      </c>
      <c r="D2492" s="4">
        <v>44430</v>
      </c>
      <c r="E2492" s="3" t="s">
        <v>31</v>
      </c>
      <c r="F2492" s="3" t="s">
        <v>90</v>
      </c>
      <c r="G2492" s="3" t="s">
        <v>91</v>
      </c>
      <c r="H2492" s="3" t="s">
        <v>15</v>
      </c>
      <c r="I2492" s="5">
        <v>0.5</v>
      </c>
      <c r="J2492" s="6">
        <v>5750</v>
      </c>
      <c r="K2492" s="7">
        <f t="shared" si="18"/>
        <v>2875</v>
      </c>
      <c r="L2492" s="7">
        <f t="shared" si="19"/>
        <v>1150</v>
      </c>
      <c r="M2492" s="8">
        <v>0.4</v>
      </c>
    </row>
    <row r="2493" spans="1:13" x14ac:dyDescent="0.25">
      <c r="A2493" s="1"/>
      <c r="B2493" s="3" t="s">
        <v>12</v>
      </c>
      <c r="C2493" s="3">
        <v>1185732</v>
      </c>
      <c r="D2493" s="4">
        <v>44430</v>
      </c>
      <c r="E2493" s="3" t="s">
        <v>31</v>
      </c>
      <c r="F2493" s="3" t="s">
        <v>90</v>
      </c>
      <c r="G2493" s="3" t="s">
        <v>91</v>
      </c>
      <c r="H2493" s="3" t="s">
        <v>16</v>
      </c>
      <c r="I2493" s="5">
        <v>0.45000000000000007</v>
      </c>
      <c r="J2493" s="6">
        <v>3500</v>
      </c>
      <c r="K2493" s="7">
        <f t="shared" si="18"/>
        <v>1575.0000000000002</v>
      </c>
      <c r="L2493" s="7">
        <f t="shared" si="19"/>
        <v>551.25</v>
      </c>
      <c r="M2493" s="8">
        <v>0.35</v>
      </c>
    </row>
    <row r="2494" spans="1:13" x14ac:dyDescent="0.25">
      <c r="A2494" s="1"/>
      <c r="B2494" s="3" t="s">
        <v>12</v>
      </c>
      <c r="C2494" s="3">
        <v>1185732</v>
      </c>
      <c r="D2494" s="4">
        <v>44430</v>
      </c>
      <c r="E2494" s="3" t="s">
        <v>31</v>
      </c>
      <c r="F2494" s="3" t="s">
        <v>90</v>
      </c>
      <c r="G2494" s="3" t="s">
        <v>91</v>
      </c>
      <c r="H2494" s="3" t="s">
        <v>17</v>
      </c>
      <c r="I2494" s="5">
        <v>0.4</v>
      </c>
      <c r="J2494" s="6">
        <v>2750</v>
      </c>
      <c r="K2494" s="7">
        <f t="shared" si="18"/>
        <v>1100</v>
      </c>
      <c r="L2494" s="7">
        <f t="shared" si="19"/>
        <v>440</v>
      </c>
      <c r="M2494" s="8">
        <v>0.4</v>
      </c>
    </row>
    <row r="2495" spans="1:13" x14ac:dyDescent="0.25">
      <c r="A2495" s="1"/>
      <c r="B2495" s="3" t="s">
        <v>12</v>
      </c>
      <c r="C2495" s="3">
        <v>1185732</v>
      </c>
      <c r="D2495" s="4">
        <v>44430</v>
      </c>
      <c r="E2495" s="3" t="s">
        <v>31</v>
      </c>
      <c r="F2495" s="3" t="s">
        <v>90</v>
      </c>
      <c r="G2495" s="3" t="s">
        <v>91</v>
      </c>
      <c r="H2495" s="3" t="s">
        <v>18</v>
      </c>
      <c r="I2495" s="5">
        <v>0.4</v>
      </c>
      <c r="J2495" s="6">
        <v>2500</v>
      </c>
      <c r="K2495" s="7">
        <f t="shared" si="18"/>
        <v>1000</v>
      </c>
      <c r="L2495" s="7">
        <f t="shared" si="19"/>
        <v>400</v>
      </c>
      <c r="M2495" s="8">
        <v>0.4</v>
      </c>
    </row>
    <row r="2496" spans="1:13" x14ac:dyDescent="0.25">
      <c r="A2496" s="1"/>
      <c r="B2496" s="3" t="s">
        <v>12</v>
      </c>
      <c r="C2496" s="3">
        <v>1185732</v>
      </c>
      <c r="D2496" s="4">
        <v>44430</v>
      </c>
      <c r="E2496" s="3" t="s">
        <v>31</v>
      </c>
      <c r="F2496" s="3" t="s">
        <v>90</v>
      </c>
      <c r="G2496" s="3" t="s">
        <v>91</v>
      </c>
      <c r="H2496" s="3" t="s">
        <v>19</v>
      </c>
      <c r="I2496" s="5">
        <v>0.5</v>
      </c>
      <c r="J2496" s="6">
        <v>2250</v>
      </c>
      <c r="K2496" s="7">
        <f t="shared" si="18"/>
        <v>1125</v>
      </c>
      <c r="L2496" s="7">
        <f t="shared" si="19"/>
        <v>393.75</v>
      </c>
      <c r="M2496" s="8">
        <v>0.35</v>
      </c>
    </row>
    <row r="2497" spans="1:13" x14ac:dyDescent="0.25">
      <c r="A2497" s="1"/>
      <c r="B2497" s="3" t="s">
        <v>12</v>
      </c>
      <c r="C2497" s="3">
        <v>1185732</v>
      </c>
      <c r="D2497" s="4">
        <v>44430</v>
      </c>
      <c r="E2497" s="3" t="s">
        <v>31</v>
      </c>
      <c r="F2497" s="3" t="s">
        <v>90</v>
      </c>
      <c r="G2497" s="3" t="s">
        <v>91</v>
      </c>
      <c r="H2497" s="3" t="s">
        <v>20</v>
      </c>
      <c r="I2497" s="5">
        <v>0.55000000000000004</v>
      </c>
      <c r="J2497" s="6">
        <v>4000</v>
      </c>
      <c r="K2497" s="7">
        <f t="shared" si="18"/>
        <v>2200</v>
      </c>
      <c r="L2497" s="7">
        <f t="shared" si="19"/>
        <v>880</v>
      </c>
      <c r="M2497" s="8">
        <v>0.4</v>
      </c>
    </row>
    <row r="2498" spans="1:13" x14ac:dyDescent="0.25">
      <c r="A2498" s="1"/>
      <c r="B2498" s="3" t="s">
        <v>12</v>
      </c>
      <c r="C2498" s="3">
        <v>1185732</v>
      </c>
      <c r="D2498" s="4">
        <v>44462</v>
      </c>
      <c r="E2498" s="3" t="s">
        <v>31</v>
      </c>
      <c r="F2498" s="3" t="s">
        <v>90</v>
      </c>
      <c r="G2498" s="3" t="s">
        <v>91</v>
      </c>
      <c r="H2498" s="3" t="s">
        <v>15</v>
      </c>
      <c r="I2498" s="5">
        <v>0.5</v>
      </c>
      <c r="J2498" s="6">
        <v>5250</v>
      </c>
      <c r="K2498" s="7">
        <f t="shared" si="18"/>
        <v>2625</v>
      </c>
      <c r="L2498" s="7">
        <f t="shared" si="19"/>
        <v>1050</v>
      </c>
      <c r="M2498" s="8">
        <v>0.4</v>
      </c>
    </row>
    <row r="2499" spans="1:13" x14ac:dyDescent="0.25">
      <c r="A2499" s="1"/>
      <c r="B2499" s="3" t="s">
        <v>12</v>
      </c>
      <c r="C2499" s="3">
        <v>1185732</v>
      </c>
      <c r="D2499" s="4">
        <v>44462</v>
      </c>
      <c r="E2499" s="3" t="s">
        <v>31</v>
      </c>
      <c r="F2499" s="3" t="s">
        <v>90</v>
      </c>
      <c r="G2499" s="3" t="s">
        <v>91</v>
      </c>
      <c r="H2499" s="3" t="s">
        <v>16</v>
      </c>
      <c r="I2499" s="5">
        <v>0.45000000000000007</v>
      </c>
      <c r="J2499" s="6">
        <v>3250</v>
      </c>
      <c r="K2499" s="7">
        <f t="shared" si="18"/>
        <v>1462.5000000000002</v>
      </c>
      <c r="L2499" s="7">
        <f t="shared" si="19"/>
        <v>511.87500000000006</v>
      </c>
      <c r="M2499" s="8">
        <v>0.35</v>
      </c>
    </row>
    <row r="2500" spans="1:13" x14ac:dyDescent="0.25">
      <c r="A2500" s="1"/>
      <c r="B2500" s="3" t="s">
        <v>12</v>
      </c>
      <c r="C2500" s="3">
        <v>1185732</v>
      </c>
      <c r="D2500" s="4">
        <v>44462</v>
      </c>
      <c r="E2500" s="3" t="s">
        <v>31</v>
      </c>
      <c r="F2500" s="3" t="s">
        <v>90</v>
      </c>
      <c r="G2500" s="3" t="s">
        <v>91</v>
      </c>
      <c r="H2500" s="3" t="s">
        <v>17</v>
      </c>
      <c r="I2500" s="5">
        <v>0.35000000000000003</v>
      </c>
      <c r="J2500" s="6">
        <v>2250</v>
      </c>
      <c r="K2500" s="7">
        <f t="shared" si="18"/>
        <v>787.50000000000011</v>
      </c>
      <c r="L2500" s="7">
        <f t="shared" si="19"/>
        <v>315.00000000000006</v>
      </c>
      <c r="M2500" s="8">
        <v>0.4</v>
      </c>
    </row>
    <row r="2501" spans="1:13" x14ac:dyDescent="0.25">
      <c r="A2501" s="1"/>
      <c r="B2501" s="3" t="s">
        <v>12</v>
      </c>
      <c r="C2501" s="3">
        <v>1185732</v>
      </c>
      <c r="D2501" s="4">
        <v>44462</v>
      </c>
      <c r="E2501" s="3" t="s">
        <v>31</v>
      </c>
      <c r="F2501" s="3" t="s">
        <v>90</v>
      </c>
      <c r="G2501" s="3" t="s">
        <v>91</v>
      </c>
      <c r="H2501" s="3" t="s">
        <v>18</v>
      </c>
      <c r="I2501" s="5">
        <v>0.35000000000000003</v>
      </c>
      <c r="J2501" s="6">
        <v>2000</v>
      </c>
      <c r="K2501" s="7">
        <f t="shared" si="18"/>
        <v>700.00000000000011</v>
      </c>
      <c r="L2501" s="7">
        <f t="shared" si="19"/>
        <v>280.00000000000006</v>
      </c>
      <c r="M2501" s="8">
        <v>0.4</v>
      </c>
    </row>
    <row r="2502" spans="1:13" x14ac:dyDescent="0.25">
      <c r="A2502" s="1"/>
      <c r="B2502" s="3" t="s">
        <v>12</v>
      </c>
      <c r="C2502" s="3">
        <v>1185732</v>
      </c>
      <c r="D2502" s="4">
        <v>44462</v>
      </c>
      <c r="E2502" s="3" t="s">
        <v>31</v>
      </c>
      <c r="F2502" s="3" t="s">
        <v>90</v>
      </c>
      <c r="G2502" s="3" t="s">
        <v>91</v>
      </c>
      <c r="H2502" s="3" t="s">
        <v>19</v>
      </c>
      <c r="I2502" s="5">
        <v>0.45</v>
      </c>
      <c r="J2502" s="6">
        <v>2000</v>
      </c>
      <c r="K2502" s="7">
        <f t="shared" si="18"/>
        <v>900</v>
      </c>
      <c r="L2502" s="7">
        <f t="shared" si="19"/>
        <v>315</v>
      </c>
      <c r="M2502" s="8">
        <v>0.35</v>
      </c>
    </row>
    <row r="2503" spans="1:13" x14ac:dyDescent="0.25">
      <c r="A2503" s="1"/>
      <c r="B2503" s="3" t="s">
        <v>12</v>
      </c>
      <c r="C2503" s="3">
        <v>1185732</v>
      </c>
      <c r="D2503" s="4">
        <v>44462</v>
      </c>
      <c r="E2503" s="3" t="s">
        <v>31</v>
      </c>
      <c r="F2503" s="3" t="s">
        <v>90</v>
      </c>
      <c r="G2503" s="3" t="s">
        <v>91</v>
      </c>
      <c r="H2503" s="3" t="s">
        <v>20</v>
      </c>
      <c r="I2503" s="5">
        <v>0.5</v>
      </c>
      <c r="J2503" s="6">
        <v>2750</v>
      </c>
      <c r="K2503" s="7">
        <f t="shared" si="18"/>
        <v>1375</v>
      </c>
      <c r="L2503" s="7">
        <f t="shared" si="19"/>
        <v>550</v>
      </c>
      <c r="M2503" s="8">
        <v>0.4</v>
      </c>
    </row>
    <row r="2504" spans="1:13" x14ac:dyDescent="0.25">
      <c r="A2504" s="1"/>
      <c r="B2504" s="3" t="s">
        <v>12</v>
      </c>
      <c r="C2504" s="3">
        <v>1185732</v>
      </c>
      <c r="D2504" s="4">
        <v>44491</v>
      </c>
      <c r="E2504" s="3" t="s">
        <v>31</v>
      </c>
      <c r="F2504" s="3" t="s">
        <v>90</v>
      </c>
      <c r="G2504" s="3" t="s">
        <v>91</v>
      </c>
      <c r="H2504" s="3" t="s">
        <v>15</v>
      </c>
      <c r="I2504" s="5">
        <v>0.54999999999999993</v>
      </c>
      <c r="J2504" s="6">
        <v>4500</v>
      </c>
      <c r="K2504" s="7">
        <f t="shared" si="18"/>
        <v>2474.9999999999995</v>
      </c>
      <c r="L2504" s="7">
        <f t="shared" si="19"/>
        <v>989.99999999999989</v>
      </c>
      <c r="M2504" s="8">
        <v>0.4</v>
      </c>
    </row>
    <row r="2505" spans="1:13" x14ac:dyDescent="0.25">
      <c r="A2505" s="1"/>
      <c r="B2505" s="3" t="s">
        <v>12</v>
      </c>
      <c r="C2505" s="3">
        <v>1185732</v>
      </c>
      <c r="D2505" s="4">
        <v>44491</v>
      </c>
      <c r="E2505" s="3" t="s">
        <v>31</v>
      </c>
      <c r="F2505" s="3" t="s">
        <v>90</v>
      </c>
      <c r="G2505" s="3" t="s">
        <v>91</v>
      </c>
      <c r="H2505" s="3" t="s">
        <v>16</v>
      </c>
      <c r="I2505" s="5">
        <v>0.45</v>
      </c>
      <c r="J2505" s="6">
        <v>2750</v>
      </c>
      <c r="K2505" s="7">
        <f t="shared" si="18"/>
        <v>1237.5</v>
      </c>
      <c r="L2505" s="7">
        <f t="shared" si="19"/>
        <v>433.125</v>
      </c>
      <c r="M2505" s="8">
        <v>0.35</v>
      </c>
    </row>
    <row r="2506" spans="1:13" x14ac:dyDescent="0.25">
      <c r="A2506" s="1"/>
      <c r="B2506" s="3" t="s">
        <v>12</v>
      </c>
      <c r="C2506" s="3">
        <v>1185732</v>
      </c>
      <c r="D2506" s="4">
        <v>44491</v>
      </c>
      <c r="E2506" s="3" t="s">
        <v>31</v>
      </c>
      <c r="F2506" s="3" t="s">
        <v>90</v>
      </c>
      <c r="G2506" s="3" t="s">
        <v>91</v>
      </c>
      <c r="H2506" s="3" t="s">
        <v>17</v>
      </c>
      <c r="I2506" s="5">
        <v>0.45</v>
      </c>
      <c r="J2506" s="6">
        <v>1750</v>
      </c>
      <c r="K2506" s="7">
        <f t="shared" si="18"/>
        <v>787.5</v>
      </c>
      <c r="L2506" s="7">
        <f t="shared" si="19"/>
        <v>315</v>
      </c>
      <c r="M2506" s="8">
        <v>0.4</v>
      </c>
    </row>
    <row r="2507" spans="1:13" x14ac:dyDescent="0.25">
      <c r="A2507" s="1"/>
      <c r="B2507" s="3" t="s">
        <v>12</v>
      </c>
      <c r="C2507" s="3">
        <v>1185732</v>
      </c>
      <c r="D2507" s="4">
        <v>44491</v>
      </c>
      <c r="E2507" s="3" t="s">
        <v>31</v>
      </c>
      <c r="F2507" s="3" t="s">
        <v>90</v>
      </c>
      <c r="G2507" s="3" t="s">
        <v>91</v>
      </c>
      <c r="H2507" s="3" t="s">
        <v>18</v>
      </c>
      <c r="I2507" s="5">
        <v>0.45</v>
      </c>
      <c r="J2507" s="6">
        <v>1500</v>
      </c>
      <c r="K2507" s="7">
        <f t="shared" si="18"/>
        <v>675</v>
      </c>
      <c r="L2507" s="7">
        <f t="shared" si="19"/>
        <v>270</v>
      </c>
      <c r="M2507" s="8">
        <v>0.4</v>
      </c>
    </row>
    <row r="2508" spans="1:13" x14ac:dyDescent="0.25">
      <c r="A2508" s="1"/>
      <c r="B2508" s="3" t="s">
        <v>12</v>
      </c>
      <c r="C2508" s="3">
        <v>1185732</v>
      </c>
      <c r="D2508" s="4">
        <v>44491</v>
      </c>
      <c r="E2508" s="3" t="s">
        <v>31</v>
      </c>
      <c r="F2508" s="3" t="s">
        <v>90</v>
      </c>
      <c r="G2508" s="3" t="s">
        <v>91</v>
      </c>
      <c r="H2508" s="3" t="s">
        <v>19</v>
      </c>
      <c r="I2508" s="5">
        <v>0.54999999999999993</v>
      </c>
      <c r="J2508" s="6">
        <v>1500</v>
      </c>
      <c r="K2508" s="7">
        <f t="shared" si="18"/>
        <v>824.99999999999989</v>
      </c>
      <c r="L2508" s="7">
        <f t="shared" si="19"/>
        <v>288.74999999999994</v>
      </c>
      <c r="M2508" s="8">
        <v>0.35</v>
      </c>
    </row>
    <row r="2509" spans="1:13" x14ac:dyDescent="0.25">
      <c r="A2509" s="1"/>
      <c r="B2509" s="3" t="s">
        <v>12</v>
      </c>
      <c r="C2509" s="3">
        <v>1185732</v>
      </c>
      <c r="D2509" s="4">
        <v>44491</v>
      </c>
      <c r="E2509" s="3" t="s">
        <v>31</v>
      </c>
      <c r="F2509" s="3" t="s">
        <v>90</v>
      </c>
      <c r="G2509" s="3" t="s">
        <v>91</v>
      </c>
      <c r="H2509" s="3" t="s">
        <v>20</v>
      </c>
      <c r="I2509" s="5">
        <v>0.54999999999999993</v>
      </c>
      <c r="J2509" s="6">
        <v>2750</v>
      </c>
      <c r="K2509" s="7">
        <f t="shared" si="18"/>
        <v>1512.4999999999998</v>
      </c>
      <c r="L2509" s="7">
        <f t="shared" si="19"/>
        <v>604.99999999999989</v>
      </c>
      <c r="M2509" s="8">
        <v>0.4</v>
      </c>
    </row>
    <row r="2510" spans="1:13" x14ac:dyDescent="0.25">
      <c r="A2510" s="1"/>
      <c r="B2510" s="3" t="s">
        <v>12</v>
      </c>
      <c r="C2510" s="3">
        <v>1185732</v>
      </c>
      <c r="D2510" s="4">
        <v>44522</v>
      </c>
      <c r="E2510" s="3" t="s">
        <v>31</v>
      </c>
      <c r="F2510" s="3" t="s">
        <v>90</v>
      </c>
      <c r="G2510" s="3" t="s">
        <v>91</v>
      </c>
      <c r="H2510" s="3" t="s">
        <v>15</v>
      </c>
      <c r="I2510" s="5">
        <v>0.5</v>
      </c>
      <c r="J2510" s="6">
        <v>4250</v>
      </c>
      <c r="K2510" s="7">
        <f t="shared" si="18"/>
        <v>2125</v>
      </c>
      <c r="L2510" s="7">
        <f t="shared" si="19"/>
        <v>850</v>
      </c>
      <c r="M2510" s="8">
        <v>0.4</v>
      </c>
    </row>
    <row r="2511" spans="1:13" x14ac:dyDescent="0.25">
      <c r="A2511" s="1"/>
      <c r="B2511" s="3" t="s">
        <v>12</v>
      </c>
      <c r="C2511" s="3">
        <v>1185732</v>
      </c>
      <c r="D2511" s="4">
        <v>44522</v>
      </c>
      <c r="E2511" s="3" t="s">
        <v>31</v>
      </c>
      <c r="F2511" s="3" t="s">
        <v>90</v>
      </c>
      <c r="G2511" s="3" t="s">
        <v>91</v>
      </c>
      <c r="H2511" s="3" t="s">
        <v>16</v>
      </c>
      <c r="I2511" s="5">
        <v>0.4</v>
      </c>
      <c r="J2511" s="6">
        <v>2750</v>
      </c>
      <c r="K2511" s="7">
        <f t="shared" si="18"/>
        <v>1100</v>
      </c>
      <c r="L2511" s="7">
        <f t="shared" si="19"/>
        <v>385</v>
      </c>
      <c r="M2511" s="8">
        <v>0.35</v>
      </c>
    </row>
    <row r="2512" spans="1:13" x14ac:dyDescent="0.25">
      <c r="A2512" s="1"/>
      <c r="B2512" s="3" t="s">
        <v>12</v>
      </c>
      <c r="C2512" s="3">
        <v>1185732</v>
      </c>
      <c r="D2512" s="4">
        <v>44522</v>
      </c>
      <c r="E2512" s="3" t="s">
        <v>31</v>
      </c>
      <c r="F2512" s="3" t="s">
        <v>90</v>
      </c>
      <c r="G2512" s="3" t="s">
        <v>91</v>
      </c>
      <c r="H2512" s="3" t="s">
        <v>17</v>
      </c>
      <c r="I2512" s="5">
        <v>0.45</v>
      </c>
      <c r="J2512" s="6">
        <v>2200</v>
      </c>
      <c r="K2512" s="7">
        <f t="shared" si="18"/>
        <v>990</v>
      </c>
      <c r="L2512" s="7">
        <f t="shared" si="19"/>
        <v>396</v>
      </c>
      <c r="M2512" s="8">
        <v>0.4</v>
      </c>
    </row>
    <row r="2513" spans="1:13" x14ac:dyDescent="0.25">
      <c r="A2513" s="1"/>
      <c r="B2513" s="3" t="s">
        <v>12</v>
      </c>
      <c r="C2513" s="3">
        <v>1185732</v>
      </c>
      <c r="D2513" s="4">
        <v>44522</v>
      </c>
      <c r="E2513" s="3" t="s">
        <v>31</v>
      </c>
      <c r="F2513" s="3" t="s">
        <v>90</v>
      </c>
      <c r="G2513" s="3" t="s">
        <v>91</v>
      </c>
      <c r="H2513" s="3" t="s">
        <v>18</v>
      </c>
      <c r="I2513" s="5">
        <v>0.55000000000000004</v>
      </c>
      <c r="J2513" s="6">
        <v>2000</v>
      </c>
      <c r="K2513" s="7">
        <f t="shared" si="18"/>
        <v>1100</v>
      </c>
      <c r="L2513" s="7">
        <f t="shared" si="19"/>
        <v>440</v>
      </c>
      <c r="M2513" s="8">
        <v>0.4</v>
      </c>
    </row>
    <row r="2514" spans="1:13" x14ac:dyDescent="0.25">
      <c r="A2514" s="1"/>
      <c r="B2514" s="3" t="s">
        <v>12</v>
      </c>
      <c r="C2514" s="3">
        <v>1185732</v>
      </c>
      <c r="D2514" s="4">
        <v>44522</v>
      </c>
      <c r="E2514" s="3" t="s">
        <v>31</v>
      </c>
      <c r="F2514" s="3" t="s">
        <v>90</v>
      </c>
      <c r="G2514" s="3" t="s">
        <v>91</v>
      </c>
      <c r="H2514" s="3" t="s">
        <v>19</v>
      </c>
      <c r="I2514" s="5">
        <v>0.65</v>
      </c>
      <c r="J2514" s="6">
        <v>1750</v>
      </c>
      <c r="K2514" s="7">
        <f t="shared" si="18"/>
        <v>1137.5</v>
      </c>
      <c r="L2514" s="7">
        <f t="shared" si="19"/>
        <v>398.125</v>
      </c>
      <c r="M2514" s="8">
        <v>0.35</v>
      </c>
    </row>
    <row r="2515" spans="1:13" x14ac:dyDescent="0.25">
      <c r="A2515" s="1"/>
      <c r="B2515" s="3" t="s">
        <v>12</v>
      </c>
      <c r="C2515" s="3">
        <v>1185732</v>
      </c>
      <c r="D2515" s="4">
        <v>44522</v>
      </c>
      <c r="E2515" s="3" t="s">
        <v>31</v>
      </c>
      <c r="F2515" s="3" t="s">
        <v>90</v>
      </c>
      <c r="G2515" s="3" t="s">
        <v>91</v>
      </c>
      <c r="H2515" s="3" t="s">
        <v>20</v>
      </c>
      <c r="I2515" s="5">
        <v>0.7</v>
      </c>
      <c r="J2515" s="6">
        <v>2750</v>
      </c>
      <c r="K2515" s="7">
        <f t="shared" si="18"/>
        <v>1924.9999999999998</v>
      </c>
      <c r="L2515" s="7">
        <f t="shared" si="19"/>
        <v>770</v>
      </c>
      <c r="M2515" s="8">
        <v>0.4</v>
      </c>
    </row>
    <row r="2516" spans="1:13" x14ac:dyDescent="0.25">
      <c r="A2516" s="1"/>
      <c r="B2516" s="3" t="s">
        <v>12</v>
      </c>
      <c r="C2516" s="3">
        <v>1185732</v>
      </c>
      <c r="D2516" s="4">
        <v>44551</v>
      </c>
      <c r="E2516" s="3" t="s">
        <v>31</v>
      </c>
      <c r="F2516" s="3" t="s">
        <v>90</v>
      </c>
      <c r="G2516" s="3" t="s">
        <v>91</v>
      </c>
      <c r="H2516" s="3" t="s">
        <v>15</v>
      </c>
      <c r="I2516" s="5">
        <v>0.65</v>
      </c>
      <c r="J2516" s="6">
        <v>5250</v>
      </c>
      <c r="K2516" s="7">
        <f t="shared" si="18"/>
        <v>3412.5</v>
      </c>
      <c r="L2516" s="7">
        <f t="shared" si="19"/>
        <v>1365</v>
      </c>
      <c r="M2516" s="8">
        <v>0.4</v>
      </c>
    </row>
    <row r="2517" spans="1:13" x14ac:dyDescent="0.25">
      <c r="A2517" s="1"/>
      <c r="B2517" s="3" t="s">
        <v>12</v>
      </c>
      <c r="C2517" s="3">
        <v>1185732</v>
      </c>
      <c r="D2517" s="4">
        <v>44551</v>
      </c>
      <c r="E2517" s="3" t="s">
        <v>31</v>
      </c>
      <c r="F2517" s="3" t="s">
        <v>90</v>
      </c>
      <c r="G2517" s="3" t="s">
        <v>91</v>
      </c>
      <c r="H2517" s="3" t="s">
        <v>16</v>
      </c>
      <c r="I2517" s="5">
        <v>0.55000000000000004</v>
      </c>
      <c r="J2517" s="6">
        <v>3250</v>
      </c>
      <c r="K2517" s="7">
        <f t="shared" si="18"/>
        <v>1787.5000000000002</v>
      </c>
      <c r="L2517" s="7">
        <f t="shared" si="19"/>
        <v>625.625</v>
      </c>
      <c r="M2517" s="8">
        <v>0.35</v>
      </c>
    </row>
    <row r="2518" spans="1:13" x14ac:dyDescent="0.25">
      <c r="A2518" s="1"/>
      <c r="B2518" s="3" t="s">
        <v>12</v>
      </c>
      <c r="C2518" s="3">
        <v>1185732</v>
      </c>
      <c r="D2518" s="4">
        <v>44551</v>
      </c>
      <c r="E2518" s="3" t="s">
        <v>31</v>
      </c>
      <c r="F2518" s="3" t="s">
        <v>90</v>
      </c>
      <c r="G2518" s="3" t="s">
        <v>91</v>
      </c>
      <c r="H2518" s="3" t="s">
        <v>17</v>
      </c>
      <c r="I2518" s="5">
        <v>0.55000000000000004</v>
      </c>
      <c r="J2518" s="6">
        <v>2750</v>
      </c>
      <c r="K2518" s="7">
        <f t="shared" si="18"/>
        <v>1512.5000000000002</v>
      </c>
      <c r="L2518" s="7">
        <f t="shared" si="19"/>
        <v>605.00000000000011</v>
      </c>
      <c r="M2518" s="8">
        <v>0.4</v>
      </c>
    </row>
    <row r="2519" spans="1:13" x14ac:dyDescent="0.25">
      <c r="A2519" s="1"/>
      <c r="B2519" s="3" t="s">
        <v>12</v>
      </c>
      <c r="C2519" s="3">
        <v>1185732</v>
      </c>
      <c r="D2519" s="4">
        <v>44551</v>
      </c>
      <c r="E2519" s="3" t="s">
        <v>31</v>
      </c>
      <c r="F2519" s="3" t="s">
        <v>90</v>
      </c>
      <c r="G2519" s="3" t="s">
        <v>91</v>
      </c>
      <c r="H2519" s="3" t="s">
        <v>18</v>
      </c>
      <c r="I2519" s="5">
        <v>0.5</v>
      </c>
      <c r="J2519" s="6">
        <v>2250</v>
      </c>
      <c r="K2519" s="7">
        <f t="shared" si="18"/>
        <v>1125</v>
      </c>
      <c r="L2519" s="7">
        <f t="shared" si="19"/>
        <v>450</v>
      </c>
      <c r="M2519" s="8">
        <v>0.4</v>
      </c>
    </row>
    <row r="2520" spans="1:13" x14ac:dyDescent="0.25">
      <c r="A2520" s="1"/>
      <c r="B2520" s="3" t="s">
        <v>12</v>
      </c>
      <c r="C2520" s="3">
        <v>1185732</v>
      </c>
      <c r="D2520" s="4">
        <v>44551</v>
      </c>
      <c r="E2520" s="3" t="s">
        <v>31</v>
      </c>
      <c r="F2520" s="3" t="s">
        <v>90</v>
      </c>
      <c r="G2520" s="3" t="s">
        <v>91</v>
      </c>
      <c r="H2520" s="3" t="s">
        <v>19</v>
      </c>
      <c r="I2520" s="5">
        <v>0.6</v>
      </c>
      <c r="J2520" s="6">
        <v>2250</v>
      </c>
      <c r="K2520" s="7">
        <f t="shared" si="18"/>
        <v>1350</v>
      </c>
      <c r="L2520" s="7">
        <f t="shared" si="19"/>
        <v>472.49999999999994</v>
      </c>
      <c r="M2520" s="8">
        <v>0.35</v>
      </c>
    </row>
    <row r="2521" spans="1:13" x14ac:dyDescent="0.25">
      <c r="A2521" s="1"/>
      <c r="B2521" s="3" t="s">
        <v>12</v>
      </c>
      <c r="C2521" s="3">
        <v>1185732</v>
      </c>
      <c r="D2521" s="4">
        <v>44551</v>
      </c>
      <c r="E2521" s="3" t="s">
        <v>31</v>
      </c>
      <c r="F2521" s="3" t="s">
        <v>90</v>
      </c>
      <c r="G2521" s="3" t="s">
        <v>91</v>
      </c>
      <c r="H2521" s="3" t="s">
        <v>20</v>
      </c>
      <c r="I2521" s="5">
        <v>0.64999999999999991</v>
      </c>
      <c r="J2521" s="6">
        <v>3250</v>
      </c>
      <c r="K2521" s="7">
        <f t="shared" si="18"/>
        <v>2112.4999999999995</v>
      </c>
      <c r="L2521" s="7">
        <f t="shared" si="19"/>
        <v>844.99999999999989</v>
      </c>
      <c r="M2521" s="8">
        <v>0.4</v>
      </c>
    </row>
    <row r="2522" spans="1:13" x14ac:dyDescent="0.25">
      <c r="A2522" s="1" t="s">
        <v>37</v>
      </c>
      <c r="B2522" s="3" t="s">
        <v>12</v>
      </c>
      <c r="C2522" s="3">
        <v>1185732</v>
      </c>
      <c r="D2522" s="4">
        <v>44216</v>
      </c>
      <c r="E2522" s="3" t="s">
        <v>44</v>
      </c>
      <c r="F2522" s="3" t="s">
        <v>92</v>
      </c>
      <c r="G2522" s="3" t="s">
        <v>93</v>
      </c>
      <c r="H2522" s="3" t="s">
        <v>15</v>
      </c>
      <c r="I2522" s="5">
        <v>0.30000000000000004</v>
      </c>
      <c r="J2522" s="6">
        <v>7250</v>
      </c>
      <c r="K2522" s="7">
        <f t="shared" si="18"/>
        <v>2175.0000000000005</v>
      </c>
      <c r="L2522" s="7">
        <f t="shared" si="19"/>
        <v>870.00000000000023</v>
      </c>
      <c r="M2522" s="8">
        <v>0.4</v>
      </c>
    </row>
    <row r="2523" spans="1:13" x14ac:dyDescent="0.25">
      <c r="A2523" s="1"/>
      <c r="B2523" s="3" t="s">
        <v>12</v>
      </c>
      <c r="C2523" s="3">
        <v>1185732</v>
      </c>
      <c r="D2523" s="4">
        <v>44216</v>
      </c>
      <c r="E2523" s="3" t="s">
        <v>44</v>
      </c>
      <c r="F2523" s="3" t="s">
        <v>92</v>
      </c>
      <c r="G2523" s="3" t="s">
        <v>93</v>
      </c>
      <c r="H2523" s="3" t="s">
        <v>16</v>
      </c>
      <c r="I2523" s="5">
        <v>0.30000000000000004</v>
      </c>
      <c r="J2523" s="6">
        <v>5250</v>
      </c>
      <c r="K2523" s="7">
        <f t="shared" si="18"/>
        <v>1575.0000000000002</v>
      </c>
      <c r="L2523" s="7">
        <f t="shared" si="19"/>
        <v>551.25</v>
      </c>
      <c r="M2523" s="8">
        <v>0.35</v>
      </c>
    </row>
    <row r="2524" spans="1:13" x14ac:dyDescent="0.25">
      <c r="A2524" s="1"/>
      <c r="B2524" s="3" t="s">
        <v>12</v>
      </c>
      <c r="C2524" s="3">
        <v>1185732</v>
      </c>
      <c r="D2524" s="4">
        <v>44216</v>
      </c>
      <c r="E2524" s="3" t="s">
        <v>44</v>
      </c>
      <c r="F2524" s="3" t="s">
        <v>92</v>
      </c>
      <c r="G2524" s="3" t="s">
        <v>93</v>
      </c>
      <c r="H2524" s="3" t="s">
        <v>17</v>
      </c>
      <c r="I2524" s="5">
        <v>0.20000000000000007</v>
      </c>
      <c r="J2524" s="6">
        <v>5250</v>
      </c>
      <c r="K2524" s="7">
        <f t="shared" si="18"/>
        <v>1050.0000000000005</v>
      </c>
      <c r="L2524" s="7">
        <f t="shared" si="19"/>
        <v>420.00000000000023</v>
      </c>
      <c r="M2524" s="8">
        <v>0.4</v>
      </c>
    </row>
    <row r="2525" spans="1:13" x14ac:dyDescent="0.25">
      <c r="A2525" s="1"/>
      <c r="B2525" s="3" t="s">
        <v>12</v>
      </c>
      <c r="C2525" s="3">
        <v>1185732</v>
      </c>
      <c r="D2525" s="4">
        <v>44216</v>
      </c>
      <c r="E2525" s="3" t="s">
        <v>44</v>
      </c>
      <c r="F2525" s="3" t="s">
        <v>92</v>
      </c>
      <c r="G2525" s="3" t="s">
        <v>93</v>
      </c>
      <c r="H2525" s="3" t="s">
        <v>18</v>
      </c>
      <c r="I2525" s="5">
        <v>0.25</v>
      </c>
      <c r="J2525" s="6">
        <v>3750</v>
      </c>
      <c r="K2525" s="7">
        <f t="shared" si="18"/>
        <v>937.5</v>
      </c>
      <c r="L2525" s="7">
        <f t="shared" si="19"/>
        <v>375</v>
      </c>
      <c r="M2525" s="8">
        <v>0.4</v>
      </c>
    </row>
    <row r="2526" spans="1:13" x14ac:dyDescent="0.25">
      <c r="A2526" s="1"/>
      <c r="B2526" s="3" t="s">
        <v>12</v>
      </c>
      <c r="C2526" s="3">
        <v>1185732</v>
      </c>
      <c r="D2526" s="4">
        <v>44216</v>
      </c>
      <c r="E2526" s="3" t="s">
        <v>44</v>
      </c>
      <c r="F2526" s="3" t="s">
        <v>92</v>
      </c>
      <c r="G2526" s="3" t="s">
        <v>93</v>
      </c>
      <c r="H2526" s="3" t="s">
        <v>19</v>
      </c>
      <c r="I2526" s="5">
        <v>0.4</v>
      </c>
      <c r="J2526" s="6">
        <v>4250</v>
      </c>
      <c r="K2526" s="7">
        <f t="shared" si="18"/>
        <v>1700</v>
      </c>
      <c r="L2526" s="7">
        <f t="shared" si="19"/>
        <v>595</v>
      </c>
      <c r="M2526" s="8">
        <v>0.35</v>
      </c>
    </row>
    <row r="2527" spans="1:13" x14ac:dyDescent="0.25">
      <c r="A2527" s="1"/>
      <c r="B2527" s="3" t="s">
        <v>12</v>
      </c>
      <c r="C2527" s="3">
        <v>1185732</v>
      </c>
      <c r="D2527" s="4">
        <v>44216</v>
      </c>
      <c r="E2527" s="3" t="s">
        <v>44</v>
      </c>
      <c r="F2527" s="3" t="s">
        <v>92</v>
      </c>
      <c r="G2527" s="3" t="s">
        <v>93</v>
      </c>
      <c r="H2527" s="3" t="s">
        <v>20</v>
      </c>
      <c r="I2527" s="5">
        <v>0.30000000000000004</v>
      </c>
      <c r="J2527" s="6">
        <v>5250</v>
      </c>
      <c r="K2527" s="7">
        <f t="shared" si="18"/>
        <v>1575.0000000000002</v>
      </c>
      <c r="L2527" s="7">
        <f t="shared" si="19"/>
        <v>787.50000000000011</v>
      </c>
      <c r="M2527" s="8">
        <v>0.5</v>
      </c>
    </row>
    <row r="2528" spans="1:13" x14ac:dyDescent="0.25">
      <c r="A2528" s="1"/>
      <c r="B2528" s="3" t="s">
        <v>12</v>
      </c>
      <c r="C2528" s="3">
        <v>1185732</v>
      </c>
      <c r="D2528" s="4">
        <v>44245</v>
      </c>
      <c r="E2528" s="3" t="s">
        <v>44</v>
      </c>
      <c r="F2528" s="3" t="s">
        <v>92</v>
      </c>
      <c r="G2528" s="3" t="s">
        <v>93</v>
      </c>
      <c r="H2528" s="3" t="s">
        <v>15</v>
      </c>
      <c r="I2528" s="5">
        <v>0.30000000000000004</v>
      </c>
      <c r="J2528" s="6">
        <v>7750</v>
      </c>
      <c r="K2528" s="7">
        <f t="shared" si="18"/>
        <v>2325.0000000000005</v>
      </c>
      <c r="L2528" s="7">
        <f t="shared" si="19"/>
        <v>930.00000000000023</v>
      </c>
      <c r="M2528" s="8">
        <v>0.4</v>
      </c>
    </row>
    <row r="2529" spans="1:13" x14ac:dyDescent="0.25">
      <c r="A2529" s="1"/>
      <c r="B2529" s="3" t="s">
        <v>12</v>
      </c>
      <c r="C2529" s="3">
        <v>1185732</v>
      </c>
      <c r="D2529" s="4">
        <v>44245</v>
      </c>
      <c r="E2529" s="3" t="s">
        <v>44</v>
      </c>
      <c r="F2529" s="3" t="s">
        <v>92</v>
      </c>
      <c r="G2529" s="3" t="s">
        <v>93</v>
      </c>
      <c r="H2529" s="3" t="s">
        <v>16</v>
      </c>
      <c r="I2529" s="5">
        <v>0.30000000000000004</v>
      </c>
      <c r="J2529" s="6">
        <v>4250</v>
      </c>
      <c r="K2529" s="7">
        <f t="shared" si="18"/>
        <v>1275.0000000000002</v>
      </c>
      <c r="L2529" s="7">
        <f t="shared" si="19"/>
        <v>446.25000000000006</v>
      </c>
      <c r="M2529" s="8">
        <v>0.35</v>
      </c>
    </row>
    <row r="2530" spans="1:13" x14ac:dyDescent="0.25">
      <c r="A2530" s="1"/>
      <c r="B2530" s="3" t="s">
        <v>12</v>
      </c>
      <c r="C2530" s="3">
        <v>1185732</v>
      </c>
      <c r="D2530" s="4">
        <v>44245</v>
      </c>
      <c r="E2530" s="3" t="s">
        <v>44</v>
      </c>
      <c r="F2530" s="3" t="s">
        <v>92</v>
      </c>
      <c r="G2530" s="3" t="s">
        <v>93</v>
      </c>
      <c r="H2530" s="3" t="s">
        <v>17</v>
      </c>
      <c r="I2530" s="5">
        <v>0.20000000000000007</v>
      </c>
      <c r="J2530" s="6">
        <v>4750</v>
      </c>
      <c r="K2530" s="7">
        <f t="shared" si="18"/>
        <v>950.00000000000034</v>
      </c>
      <c r="L2530" s="7">
        <f t="shared" si="19"/>
        <v>380.00000000000017</v>
      </c>
      <c r="M2530" s="8">
        <v>0.4</v>
      </c>
    </row>
    <row r="2531" spans="1:13" x14ac:dyDescent="0.25">
      <c r="A2531" s="1"/>
      <c r="B2531" s="3" t="s">
        <v>12</v>
      </c>
      <c r="C2531" s="3">
        <v>1185732</v>
      </c>
      <c r="D2531" s="4">
        <v>44245</v>
      </c>
      <c r="E2531" s="3" t="s">
        <v>44</v>
      </c>
      <c r="F2531" s="3" t="s">
        <v>92</v>
      </c>
      <c r="G2531" s="3" t="s">
        <v>93</v>
      </c>
      <c r="H2531" s="3" t="s">
        <v>18</v>
      </c>
      <c r="I2531" s="5">
        <v>0.25</v>
      </c>
      <c r="J2531" s="6">
        <v>3250</v>
      </c>
      <c r="K2531" s="7">
        <f t="shared" si="18"/>
        <v>812.5</v>
      </c>
      <c r="L2531" s="7">
        <f t="shared" si="19"/>
        <v>325</v>
      </c>
      <c r="M2531" s="8">
        <v>0.4</v>
      </c>
    </row>
    <row r="2532" spans="1:13" x14ac:dyDescent="0.25">
      <c r="A2532" s="1"/>
      <c r="B2532" s="3" t="s">
        <v>12</v>
      </c>
      <c r="C2532" s="3">
        <v>1185732</v>
      </c>
      <c r="D2532" s="4">
        <v>44245</v>
      </c>
      <c r="E2532" s="3" t="s">
        <v>44</v>
      </c>
      <c r="F2532" s="3" t="s">
        <v>92</v>
      </c>
      <c r="G2532" s="3" t="s">
        <v>93</v>
      </c>
      <c r="H2532" s="3" t="s">
        <v>19</v>
      </c>
      <c r="I2532" s="5">
        <v>0.4</v>
      </c>
      <c r="J2532" s="6">
        <v>4000</v>
      </c>
      <c r="K2532" s="7">
        <f t="shared" si="18"/>
        <v>1600</v>
      </c>
      <c r="L2532" s="7">
        <f t="shared" si="19"/>
        <v>560</v>
      </c>
      <c r="M2532" s="8">
        <v>0.35</v>
      </c>
    </row>
    <row r="2533" spans="1:13" x14ac:dyDescent="0.25">
      <c r="A2533" s="1"/>
      <c r="B2533" s="3" t="s">
        <v>12</v>
      </c>
      <c r="C2533" s="3">
        <v>1185732</v>
      </c>
      <c r="D2533" s="4">
        <v>44245</v>
      </c>
      <c r="E2533" s="3" t="s">
        <v>44</v>
      </c>
      <c r="F2533" s="3" t="s">
        <v>92</v>
      </c>
      <c r="G2533" s="3" t="s">
        <v>93</v>
      </c>
      <c r="H2533" s="3" t="s">
        <v>20</v>
      </c>
      <c r="I2533" s="5">
        <v>0.25</v>
      </c>
      <c r="J2533" s="6">
        <v>5000</v>
      </c>
      <c r="K2533" s="7">
        <f t="shared" si="18"/>
        <v>1250</v>
      </c>
      <c r="L2533" s="7">
        <f t="shared" si="19"/>
        <v>625</v>
      </c>
      <c r="M2533" s="8">
        <v>0.5</v>
      </c>
    </row>
    <row r="2534" spans="1:13" x14ac:dyDescent="0.25">
      <c r="A2534" s="1"/>
      <c r="B2534" s="3" t="s">
        <v>12</v>
      </c>
      <c r="C2534" s="3">
        <v>1185732</v>
      </c>
      <c r="D2534" s="4">
        <v>44271</v>
      </c>
      <c r="E2534" s="3" t="s">
        <v>44</v>
      </c>
      <c r="F2534" s="3" t="s">
        <v>92</v>
      </c>
      <c r="G2534" s="3" t="s">
        <v>93</v>
      </c>
      <c r="H2534" s="3" t="s">
        <v>15</v>
      </c>
      <c r="I2534" s="5">
        <v>0.25</v>
      </c>
      <c r="J2534" s="6">
        <v>7200</v>
      </c>
      <c r="K2534" s="7">
        <f t="shared" si="18"/>
        <v>1800</v>
      </c>
      <c r="L2534" s="7">
        <f t="shared" si="19"/>
        <v>720</v>
      </c>
      <c r="M2534" s="8">
        <v>0.4</v>
      </c>
    </row>
    <row r="2535" spans="1:13" x14ac:dyDescent="0.25">
      <c r="A2535" s="1"/>
      <c r="B2535" s="3" t="s">
        <v>12</v>
      </c>
      <c r="C2535" s="3">
        <v>1185732</v>
      </c>
      <c r="D2535" s="4">
        <v>44271</v>
      </c>
      <c r="E2535" s="3" t="s">
        <v>44</v>
      </c>
      <c r="F2535" s="3" t="s">
        <v>92</v>
      </c>
      <c r="G2535" s="3" t="s">
        <v>93</v>
      </c>
      <c r="H2535" s="3" t="s">
        <v>16</v>
      </c>
      <c r="I2535" s="5">
        <v>0.25</v>
      </c>
      <c r="J2535" s="6">
        <v>4000</v>
      </c>
      <c r="K2535" s="7">
        <f t="shared" si="18"/>
        <v>1000</v>
      </c>
      <c r="L2535" s="7">
        <f t="shared" si="19"/>
        <v>350</v>
      </c>
      <c r="M2535" s="8">
        <v>0.35</v>
      </c>
    </row>
    <row r="2536" spans="1:13" x14ac:dyDescent="0.25">
      <c r="A2536" s="1"/>
      <c r="B2536" s="3" t="s">
        <v>12</v>
      </c>
      <c r="C2536" s="3">
        <v>1185732</v>
      </c>
      <c r="D2536" s="4">
        <v>44271</v>
      </c>
      <c r="E2536" s="3" t="s">
        <v>44</v>
      </c>
      <c r="F2536" s="3" t="s">
        <v>92</v>
      </c>
      <c r="G2536" s="3" t="s">
        <v>93</v>
      </c>
      <c r="H2536" s="3" t="s">
        <v>17</v>
      </c>
      <c r="I2536" s="5">
        <v>0.15000000000000002</v>
      </c>
      <c r="J2536" s="6">
        <v>4250</v>
      </c>
      <c r="K2536" s="7">
        <f t="shared" si="18"/>
        <v>637.50000000000011</v>
      </c>
      <c r="L2536" s="7">
        <f t="shared" si="19"/>
        <v>255.00000000000006</v>
      </c>
      <c r="M2536" s="8">
        <v>0.4</v>
      </c>
    </row>
    <row r="2537" spans="1:13" x14ac:dyDescent="0.25">
      <c r="A2537" s="1"/>
      <c r="B2537" s="3" t="s">
        <v>12</v>
      </c>
      <c r="C2537" s="3">
        <v>1185732</v>
      </c>
      <c r="D2537" s="4">
        <v>44271</v>
      </c>
      <c r="E2537" s="3" t="s">
        <v>44</v>
      </c>
      <c r="F2537" s="3" t="s">
        <v>92</v>
      </c>
      <c r="G2537" s="3" t="s">
        <v>93</v>
      </c>
      <c r="H2537" s="3" t="s">
        <v>18</v>
      </c>
      <c r="I2537" s="5">
        <v>0.19999999999999996</v>
      </c>
      <c r="J2537" s="6">
        <v>2750</v>
      </c>
      <c r="K2537" s="7">
        <f t="shared" si="18"/>
        <v>549.99999999999989</v>
      </c>
      <c r="L2537" s="7">
        <f t="shared" si="19"/>
        <v>219.99999999999997</v>
      </c>
      <c r="M2537" s="8">
        <v>0.4</v>
      </c>
    </row>
    <row r="2538" spans="1:13" x14ac:dyDescent="0.25">
      <c r="A2538" s="1"/>
      <c r="B2538" s="3" t="s">
        <v>12</v>
      </c>
      <c r="C2538" s="3">
        <v>1185732</v>
      </c>
      <c r="D2538" s="4">
        <v>44271</v>
      </c>
      <c r="E2538" s="3" t="s">
        <v>44</v>
      </c>
      <c r="F2538" s="3" t="s">
        <v>92</v>
      </c>
      <c r="G2538" s="3" t="s">
        <v>93</v>
      </c>
      <c r="H2538" s="3" t="s">
        <v>19</v>
      </c>
      <c r="I2538" s="5">
        <v>0.35000000000000009</v>
      </c>
      <c r="J2538" s="6">
        <v>3250</v>
      </c>
      <c r="K2538" s="7">
        <f t="shared" si="18"/>
        <v>1137.5000000000002</v>
      </c>
      <c r="L2538" s="7">
        <f t="shared" si="19"/>
        <v>398.12500000000006</v>
      </c>
      <c r="M2538" s="8">
        <v>0.35</v>
      </c>
    </row>
    <row r="2539" spans="1:13" x14ac:dyDescent="0.25">
      <c r="A2539" s="1"/>
      <c r="B2539" s="3" t="s">
        <v>12</v>
      </c>
      <c r="C2539" s="3">
        <v>1185732</v>
      </c>
      <c r="D2539" s="4">
        <v>44271</v>
      </c>
      <c r="E2539" s="3" t="s">
        <v>44</v>
      </c>
      <c r="F2539" s="3" t="s">
        <v>92</v>
      </c>
      <c r="G2539" s="3" t="s">
        <v>93</v>
      </c>
      <c r="H2539" s="3" t="s">
        <v>20</v>
      </c>
      <c r="I2539" s="5">
        <v>0.25</v>
      </c>
      <c r="J2539" s="6">
        <v>4250</v>
      </c>
      <c r="K2539" s="7">
        <f t="shared" si="18"/>
        <v>1062.5</v>
      </c>
      <c r="L2539" s="7">
        <f t="shared" si="19"/>
        <v>531.25</v>
      </c>
      <c r="M2539" s="8">
        <v>0.5</v>
      </c>
    </row>
    <row r="2540" spans="1:13" x14ac:dyDescent="0.25">
      <c r="A2540" s="1"/>
      <c r="B2540" s="3" t="s">
        <v>12</v>
      </c>
      <c r="C2540" s="3">
        <v>1185732</v>
      </c>
      <c r="D2540" s="4">
        <v>44303</v>
      </c>
      <c r="E2540" s="3" t="s">
        <v>44</v>
      </c>
      <c r="F2540" s="3" t="s">
        <v>92</v>
      </c>
      <c r="G2540" s="3" t="s">
        <v>93</v>
      </c>
      <c r="H2540" s="3" t="s">
        <v>15</v>
      </c>
      <c r="I2540" s="5">
        <v>0.25</v>
      </c>
      <c r="J2540" s="6">
        <v>6750</v>
      </c>
      <c r="K2540" s="7">
        <f t="shared" si="18"/>
        <v>1687.5</v>
      </c>
      <c r="L2540" s="7">
        <f t="shared" si="19"/>
        <v>675</v>
      </c>
      <c r="M2540" s="8">
        <v>0.4</v>
      </c>
    </row>
    <row r="2541" spans="1:13" x14ac:dyDescent="0.25">
      <c r="A2541" s="1"/>
      <c r="B2541" s="3" t="s">
        <v>12</v>
      </c>
      <c r="C2541" s="3">
        <v>1185732</v>
      </c>
      <c r="D2541" s="4">
        <v>44303</v>
      </c>
      <c r="E2541" s="3" t="s">
        <v>44</v>
      </c>
      <c r="F2541" s="3" t="s">
        <v>92</v>
      </c>
      <c r="G2541" s="3" t="s">
        <v>93</v>
      </c>
      <c r="H2541" s="3" t="s">
        <v>16</v>
      </c>
      <c r="I2541" s="5">
        <v>0.25</v>
      </c>
      <c r="J2541" s="6">
        <v>3750</v>
      </c>
      <c r="K2541" s="7">
        <f t="shared" si="18"/>
        <v>937.5</v>
      </c>
      <c r="L2541" s="7">
        <f t="shared" si="19"/>
        <v>328.125</v>
      </c>
      <c r="M2541" s="8">
        <v>0.35</v>
      </c>
    </row>
    <row r="2542" spans="1:13" x14ac:dyDescent="0.25">
      <c r="A2542" s="1"/>
      <c r="B2542" s="3" t="s">
        <v>12</v>
      </c>
      <c r="C2542" s="3">
        <v>1185732</v>
      </c>
      <c r="D2542" s="4">
        <v>44303</v>
      </c>
      <c r="E2542" s="3" t="s">
        <v>44</v>
      </c>
      <c r="F2542" s="3" t="s">
        <v>92</v>
      </c>
      <c r="G2542" s="3" t="s">
        <v>93</v>
      </c>
      <c r="H2542" s="3" t="s">
        <v>17</v>
      </c>
      <c r="I2542" s="5">
        <v>0.15000000000000002</v>
      </c>
      <c r="J2542" s="6">
        <v>3750</v>
      </c>
      <c r="K2542" s="7">
        <f t="shared" si="18"/>
        <v>562.50000000000011</v>
      </c>
      <c r="L2542" s="7">
        <f t="shared" si="19"/>
        <v>225.00000000000006</v>
      </c>
      <c r="M2542" s="8">
        <v>0.4</v>
      </c>
    </row>
    <row r="2543" spans="1:13" x14ac:dyDescent="0.25">
      <c r="A2543" s="1"/>
      <c r="B2543" s="3" t="s">
        <v>12</v>
      </c>
      <c r="C2543" s="3">
        <v>1185732</v>
      </c>
      <c r="D2543" s="4">
        <v>44303</v>
      </c>
      <c r="E2543" s="3" t="s">
        <v>44</v>
      </c>
      <c r="F2543" s="3" t="s">
        <v>92</v>
      </c>
      <c r="G2543" s="3" t="s">
        <v>93</v>
      </c>
      <c r="H2543" s="3" t="s">
        <v>18</v>
      </c>
      <c r="I2543" s="5">
        <v>0.19999999999999996</v>
      </c>
      <c r="J2543" s="6">
        <v>3000</v>
      </c>
      <c r="K2543" s="7">
        <f t="shared" si="18"/>
        <v>599.99999999999989</v>
      </c>
      <c r="L2543" s="7">
        <f t="shared" si="19"/>
        <v>239.99999999999997</v>
      </c>
      <c r="M2543" s="8">
        <v>0.4</v>
      </c>
    </row>
    <row r="2544" spans="1:13" x14ac:dyDescent="0.25">
      <c r="A2544" s="1"/>
      <c r="B2544" s="3" t="s">
        <v>12</v>
      </c>
      <c r="C2544" s="3">
        <v>1185732</v>
      </c>
      <c r="D2544" s="4">
        <v>44303</v>
      </c>
      <c r="E2544" s="3" t="s">
        <v>44</v>
      </c>
      <c r="F2544" s="3" t="s">
        <v>92</v>
      </c>
      <c r="G2544" s="3" t="s">
        <v>93</v>
      </c>
      <c r="H2544" s="3" t="s">
        <v>19</v>
      </c>
      <c r="I2544" s="5">
        <v>0.4</v>
      </c>
      <c r="J2544" s="6">
        <v>3250</v>
      </c>
      <c r="K2544" s="7">
        <f t="shared" si="18"/>
        <v>1300</v>
      </c>
      <c r="L2544" s="7">
        <f t="shared" si="19"/>
        <v>454.99999999999994</v>
      </c>
      <c r="M2544" s="8">
        <v>0.35</v>
      </c>
    </row>
    <row r="2545" spans="1:13" x14ac:dyDescent="0.25">
      <c r="A2545" s="1"/>
      <c r="B2545" s="3" t="s">
        <v>12</v>
      </c>
      <c r="C2545" s="3">
        <v>1185732</v>
      </c>
      <c r="D2545" s="4">
        <v>44303</v>
      </c>
      <c r="E2545" s="3" t="s">
        <v>44</v>
      </c>
      <c r="F2545" s="3" t="s">
        <v>92</v>
      </c>
      <c r="G2545" s="3" t="s">
        <v>93</v>
      </c>
      <c r="H2545" s="3" t="s">
        <v>20</v>
      </c>
      <c r="I2545" s="5">
        <v>0.30000000000000004</v>
      </c>
      <c r="J2545" s="6">
        <v>4750</v>
      </c>
      <c r="K2545" s="7">
        <f t="shared" si="18"/>
        <v>1425.0000000000002</v>
      </c>
      <c r="L2545" s="7">
        <f t="shared" si="19"/>
        <v>712.50000000000011</v>
      </c>
      <c r="M2545" s="8">
        <v>0.5</v>
      </c>
    </row>
    <row r="2546" spans="1:13" x14ac:dyDescent="0.25">
      <c r="A2546" s="1"/>
      <c r="B2546" s="3" t="s">
        <v>12</v>
      </c>
      <c r="C2546" s="3">
        <v>1185732</v>
      </c>
      <c r="D2546" s="4">
        <v>44332</v>
      </c>
      <c r="E2546" s="3" t="s">
        <v>44</v>
      </c>
      <c r="F2546" s="3" t="s">
        <v>92</v>
      </c>
      <c r="G2546" s="3" t="s">
        <v>93</v>
      </c>
      <c r="H2546" s="3" t="s">
        <v>15</v>
      </c>
      <c r="I2546" s="5">
        <v>0.4</v>
      </c>
      <c r="J2546" s="6">
        <v>7450</v>
      </c>
      <c r="K2546" s="7">
        <f t="shared" si="18"/>
        <v>2980</v>
      </c>
      <c r="L2546" s="7">
        <f t="shared" si="19"/>
        <v>1192</v>
      </c>
      <c r="M2546" s="8">
        <v>0.4</v>
      </c>
    </row>
    <row r="2547" spans="1:13" x14ac:dyDescent="0.25">
      <c r="A2547" s="1"/>
      <c r="B2547" s="3" t="s">
        <v>12</v>
      </c>
      <c r="C2547" s="3">
        <v>1185732</v>
      </c>
      <c r="D2547" s="4">
        <v>44332</v>
      </c>
      <c r="E2547" s="3" t="s">
        <v>44</v>
      </c>
      <c r="F2547" s="3" t="s">
        <v>92</v>
      </c>
      <c r="G2547" s="3" t="s">
        <v>93</v>
      </c>
      <c r="H2547" s="3" t="s">
        <v>16</v>
      </c>
      <c r="I2547" s="5">
        <v>0.4</v>
      </c>
      <c r="J2547" s="6">
        <v>4500</v>
      </c>
      <c r="K2547" s="7">
        <f t="shared" si="18"/>
        <v>1800</v>
      </c>
      <c r="L2547" s="7">
        <f t="shared" si="19"/>
        <v>630</v>
      </c>
      <c r="M2547" s="8">
        <v>0.35</v>
      </c>
    </row>
    <row r="2548" spans="1:13" x14ac:dyDescent="0.25">
      <c r="A2548" s="1"/>
      <c r="B2548" s="3" t="s">
        <v>12</v>
      </c>
      <c r="C2548" s="3">
        <v>1185732</v>
      </c>
      <c r="D2548" s="4">
        <v>44332</v>
      </c>
      <c r="E2548" s="3" t="s">
        <v>44</v>
      </c>
      <c r="F2548" s="3" t="s">
        <v>92</v>
      </c>
      <c r="G2548" s="3" t="s">
        <v>93</v>
      </c>
      <c r="H2548" s="3" t="s">
        <v>17</v>
      </c>
      <c r="I2548" s="5">
        <v>0.35000000000000003</v>
      </c>
      <c r="J2548" s="6">
        <v>4250</v>
      </c>
      <c r="K2548" s="7">
        <f t="shared" si="18"/>
        <v>1487.5000000000002</v>
      </c>
      <c r="L2548" s="7">
        <f t="shared" si="19"/>
        <v>595.00000000000011</v>
      </c>
      <c r="M2548" s="8">
        <v>0.4</v>
      </c>
    </row>
    <row r="2549" spans="1:13" x14ac:dyDescent="0.25">
      <c r="A2549" s="1"/>
      <c r="B2549" s="3" t="s">
        <v>12</v>
      </c>
      <c r="C2549" s="3">
        <v>1185732</v>
      </c>
      <c r="D2549" s="4">
        <v>44332</v>
      </c>
      <c r="E2549" s="3" t="s">
        <v>44</v>
      </c>
      <c r="F2549" s="3" t="s">
        <v>92</v>
      </c>
      <c r="G2549" s="3" t="s">
        <v>93</v>
      </c>
      <c r="H2549" s="3" t="s">
        <v>18</v>
      </c>
      <c r="I2549" s="5">
        <v>0.35000000000000003</v>
      </c>
      <c r="J2549" s="6">
        <v>3750</v>
      </c>
      <c r="K2549" s="7">
        <f t="shared" si="18"/>
        <v>1312.5000000000002</v>
      </c>
      <c r="L2549" s="7">
        <f t="shared" si="19"/>
        <v>525.00000000000011</v>
      </c>
      <c r="M2549" s="8">
        <v>0.4</v>
      </c>
    </row>
    <row r="2550" spans="1:13" x14ac:dyDescent="0.25">
      <c r="A2550" s="1"/>
      <c r="B2550" s="3" t="s">
        <v>12</v>
      </c>
      <c r="C2550" s="3">
        <v>1185732</v>
      </c>
      <c r="D2550" s="4">
        <v>44332</v>
      </c>
      <c r="E2550" s="3" t="s">
        <v>44</v>
      </c>
      <c r="F2550" s="3" t="s">
        <v>92</v>
      </c>
      <c r="G2550" s="3" t="s">
        <v>93</v>
      </c>
      <c r="H2550" s="3" t="s">
        <v>19</v>
      </c>
      <c r="I2550" s="5">
        <v>0.44999999999999996</v>
      </c>
      <c r="J2550" s="6">
        <v>4000</v>
      </c>
      <c r="K2550" s="7">
        <f t="shared" si="18"/>
        <v>1799.9999999999998</v>
      </c>
      <c r="L2550" s="7">
        <f t="shared" si="19"/>
        <v>629.99999999999989</v>
      </c>
      <c r="M2550" s="8">
        <v>0.35</v>
      </c>
    </row>
    <row r="2551" spans="1:13" x14ac:dyDescent="0.25">
      <c r="A2551" s="1"/>
      <c r="B2551" s="3" t="s">
        <v>12</v>
      </c>
      <c r="C2551" s="3">
        <v>1185732</v>
      </c>
      <c r="D2551" s="4">
        <v>44332</v>
      </c>
      <c r="E2551" s="3" t="s">
        <v>44</v>
      </c>
      <c r="F2551" s="3" t="s">
        <v>92</v>
      </c>
      <c r="G2551" s="3" t="s">
        <v>93</v>
      </c>
      <c r="H2551" s="3" t="s">
        <v>20</v>
      </c>
      <c r="I2551" s="5">
        <v>0.49999999999999994</v>
      </c>
      <c r="J2551" s="6">
        <v>5000</v>
      </c>
      <c r="K2551" s="7">
        <f t="shared" si="18"/>
        <v>2499.9999999999995</v>
      </c>
      <c r="L2551" s="7">
        <f t="shared" si="19"/>
        <v>1249.9999999999998</v>
      </c>
      <c r="M2551" s="8">
        <v>0.5</v>
      </c>
    </row>
    <row r="2552" spans="1:13" x14ac:dyDescent="0.25">
      <c r="A2552" s="1"/>
      <c r="B2552" s="3" t="s">
        <v>12</v>
      </c>
      <c r="C2552" s="3">
        <v>1185732</v>
      </c>
      <c r="D2552" s="4">
        <v>44365</v>
      </c>
      <c r="E2552" s="3" t="s">
        <v>44</v>
      </c>
      <c r="F2552" s="3" t="s">
        <v>92</v>
      </c>
      <c r="G2552" s="3" t="s">
        <v>93</v>
      </c>
      <c r="H2552" s="3" t="s">
        <v>15</v>
      </c>
      <c r="I2552" s="5">
        <v>0.44999999999999996</v>
      </c>
      <c r="J2552" s="6">
        <v>7500</v>
      </c>
      <c r="K2552" s="7">
        <f t="shared" ref="K2552:K2806" si="20">I2552*J2552</f>
        <v>3374.9999999999995</v>
      </c>
      <c r="L2552" s="7">
        <f t="shared" ref="L2552:L2806" si="21">K2552*M2552</f>
        <v>1350</v>
      </c>
      <c r="M2552" s="8">
        <v>0.4</v>
      </c>
    </row>
    <row r="2553" spans="1:13" x14ac:dyDescent="0.25">
      <c r="A2553" s="1"/>
      <c r="B2553" s="3" t="s">
        <v>12</v>
      </c>
      <c r="C2553" s="3">
        <v>1185732</v>
      </c>
      <c r="D2553" s="4">
        <v>44365</v>
      </c>
      <c r="E2553" s="3" t="s">
        <v>44</v>
      </c>
      <c r="F2553" s="3" t="s">
        <v>92</v>
      </c>
      <c r="G2553" s="3" t="s">
        <v>93</v>
      </c>
      <c r="H2553" s="3" t="s">
        <v>16</v>
      </c>
      <c r="I2553" s="5">
        <v>0.4</v>
      </c>
      <c r="J2553" s="6">
        <v>5000</v>
      </c>
      <c r="K2553" s="7">
        <f t="shared" si="20"/>
        <v>2000</v>
      </c>
      <c r="L2553" s="7">
        <f t="shared" si="21"/>
        <v>700</v>
      </c>
      <c r="M2553" s="8">
        <v>0.35</v>
      </c>
    </row>
    <row r="2554" spans="1:13" x14ac:dyDescent="0.25">
      <c r="A2554" s="1"/>
      <c r="B2554" s="3" t="s">
        <v>12</v>
      </c>
      <c r="C2554" s="3">
        <v>1185732</v>
      </c>
      <c r="D2554" s="4">
        <v>44365</v>
      </c>
      <c r="E2554" s="3" t="s">
        <v>44</v>
      </c>
      <c r="F2554" s="3" t="s">
        <v>92</v>
      </c>
      <c r="G2554" s="3" t="s">
        <v>93</v>
      </c>
      <c r="H2554" s="3" t="s">
        <v>17</v>
      </c>
      <c r="I2554" s="5">
        <v>0.45</v>
      </c>
      <c r="J2554" s="6">
        <v>4750</v>
      </c>
      <c r="K2554" s="7">
        <f t="shared" si="20"/>
        <v>2137.5</v>
      </c>
      <c r="L2554" s="7">
        <f t="shared" si="21"/>
        <v>855</v>
      </c>
      <c r="M2554" s="8">
        <v>0.4</v>
      </c>
    </row>
    <row r="2555" spans="1:13" x14ac:dyDescent="0.25">
      <c r="A2555" s="1"/>
      <c r="B2555" s="3" t="s">
        <v>12</v>
      </c>
      <c r="C2555" s="3">
        <v>1185732</v>
      </c>
      <c r="D2555" s="4">
        <v>44365</v>
      </c>
      <c r="E2555" s="3" t="s">
        <v>44</v>
      </c>
      <c r="F2555" s="3" t="s">
        <v>92</v>
      </c>
      <c r="G2555" s="3" t="s">
        <v>93</v>
      </c>
      <c r="H2555" s="3" t="s">
        <v>18</v>
      </c>
      <c r="I2555" s="5">
        <v>0.45</v>
      </c>
      <c r="J2555" s="6">
        <v>4500</v>
      </c>
      <c r="K2555" s="7">
        <f t="shared" si="20"/>
        <v>2025</v>
      </c>
      <c r="L2555" s="7">
        <f t="shared" si="21"/>
        <v>810</v>
      </c>
      <c r="M2555" s="8">
        <v>0.4</v>
      </c>
    </row>
    <row r="2556" spans="1:13" x14ac:dyDescent="0.25">
      <c r="A2556" s="1"/>
      <c r="B2556" s="3" t="s">
        <v>12</v>
      </c>
      <c r="C2556" s="3">
        <v>1185732</v>
      </c>
      <c r="D2556" s="4">
        <v>44365</v>
      </c>
      <c r="E2556" s="3" t="s">
        <v>44</v>
      </c>
      <c r="F2556" s="3" t="s">
        <v>92</v>
      </c>
      <c r="G2556" s="3" t="s">
        <v>93</v>
      </c>
      <c r="H2556" s="3" t="s">
        <v>19</v>
      </c>
      <c r="I2556" s="5">
        <v>0.6</v>
      </c>
      <c r="J2556" s="6">
        <v>4500</v>
      </c>
      <c r="K2556" s="7">
        <f t="shared" si="20"/>
        <v>2700</v>
      </c>
      <c r="L2556" s="7">
        <f t="shared" si="21"/>
        <v>944.99999999999989</v>
      </c>
      <c r="M2556" s="8">
        <v>0.35</v>
      </c>
    </row>
    <row r="2557" spans="1:13" x14ac:dyDescent="0.25">
      <c r="A2557" s="1"/>
      <c r="B2557" s="3" t="s">
        <v>12</v>
      </c>
      <c r="C2557" s="3">
        <v>1185732</v>
      </c>
      <c r="D2557" s="4">
        <v>44365</v>
      </c>
      <c r="E2557" s="3" t="s">
        <v>44</v>
      </c>
      <c r="F2557" s="3" t="s">
        <v>92</v>
      </c>
      <c r="G2557" s="3" t="s">
        <v>93</v>
      </c>
      <c r="H2557" s="3" t="s">
        <v>20</v>
      </c>
      <c r="I2557" s="5">
        <v>0.65</v>
      </c>
      <c r="J2557" s="6">
        <v>6250</v>
      </c>
      <c r="K2557" s="7">
        <f t="shared" si="20"/>
        <v>4062.5</v>
      </c>
      <c r="L2557" s="7">
        <f t="shared" si="21"/>
        <v>2031.25</v>
      </c>
      <c r="M2557" s="8">
        <v>0.5</v>
      </c>
    </row>
    <row r="2558" spans="1:13" x14ac:dyDescent="0.25">
      <c r="A2558" s="1"/>
      <c r="B2558" s="3" t="s">
        <v>12</v>
      </c>
      <c r="C2558" s="3">
        <v>1185732</v>
      </c>
      <c r="D2558" s="4">
        <v>44393</v>
      </c>
      <c r="E2558" s="3" t="s">
        <v>44</v>
      </c>
      <c r="F2558" s="3" t="s">
        <v>92</v>
      </c>
      <c r="G2558" s="3" t="s">
        <v>93</v>
      </c>
      <c r="H2558" s="3" t="s">
        <v>15</v>
      </c>
      <c r="I2558" s="5">
        <v>0.6</v>
      </c>
      <c r="J2558" s="6">
        <v>8500</v>
      </c>
      <c r="K2558" s="7">
        <f t="shared" si="20"/>
        <v>5100</v>
      </c>
      <c r="L2558" s="7">
        <f t="shared" si="21"/>
        <v>2040</v>
      </c>
      <c r="M2558" s="8">
        <v>0.4</v>
      </c>
    </row>
    <row r="2559" spans="1:13" x14ac:dyDescent="0.25">
      <c r="A2559" s="1"/>
      <c r="B2559" s="3" t="s">
        <v>12</v>
      </c>
      <c r="C2559" s="3">
        <v>1185732</v>
      </c>
      <c r="D2559" s="4">
        <v>44393</v>
      </c>
      <c r="E2559" s="3" t="s">
        <v>44</v>
      </c>
      <c r="F2559" s="3" t="s">
        <v>92</v>
      </c>
      <c r="G2559" s="3" t="s">
        <v>93</v>
      </c>
      <c r="H2559" s="3" t="s">
        <v>16</v>
      </c>
      <c r="I2559" s="5">
        <v>0.55000000000000004</v>
      </c>
      <c r="J2559" s="6">
        <v>6000</v>
      </c>
      <c r="K2559" s="7">
        <f t="shared" si="20"/>
        <v>3300.0000000000005</v>
      </c>
      <c r="L2559" s="7">
        <f t="shared" si="21"/>
        <v>1155</v>
      </c>
      <c r="M2559" s="8">
        <v>0.35</v>
      </c>
    </row>
    <row r="2560" spans="1:13" x14ac:dyDescent="0.25">
      <c r="A2560" s="1"/>
      <c r="B2560" s="3" t="s">
        <v>12</v>
      </c>
      <c r="C2560" s="3">
        <v>1185732</v>
      </c>
      <c r="D2560" s="4">
        <v>44393</v>
      </c>
      <c r="E2560" s="3" t="s">
        <v>44</v>
      </c>
      <c r="F2560" s="3" t="s">
        <v>92</v>
      </c>
      <c r="G2560" s="3" t="s">
        <v>93</v>
      </c>
      <c r="H2560" s="3" t="s">
        <v>17</v>
      </c>
      <c r="I2560" s="5">
        <v>0.5</v>
      </c>
      <c r="J2560" s="6">
        <v>5250</v>
      </c>
      <c r="K2560" s="7">
        <f t="shared" si="20"/>
        <v>2625</v>
      </c>
      <c r="L2560" s="7">
        <f t="shared" si="21"/>
        <v>1050</v>
      </c>
      <c r="M2560" s="8">
        <v>0.4</v>
      </c>
    </row>
    <row r="2561" spans="1:13" x14ac:dyDescent="0.25">
      <c r="A2561" s="1"/>
      <c r="B2561" s="3" t="s">
        <v>12</v>
      </c>
      <c r="C2561" s="3">
        <v>1185732</v>
      </c>
      <c r="D2561" s="4">
        <v>44393</v>
      </c>
      <c r="E2561" s="3" t="s">
        <v>44</v>
      </c>
      <c r="F2561" s="3" t="s">
        <v>92</v>
      </c>
      <c r="G2561" s="3" t="s">
        <v>93</v>
      </c>
      <c r="H2561" s="3" t="s">
        <v>18</v>
      </c>
      <c r="I2561" s="5">
        <v>0.5</v>
      </c>
      <c r="J2561" s="6">
        <v>4750</v>
      </c>
      <c r="K2561" s="7">
        <f t="shared" si="20"/>
        <v>2375</v>
      </c>
      <c r="L2561" s="7">
        <f t="shared" si="21"/>
        <v>950</v>
      </c>
      <c r="M2561" s="8">
        <v>0.4</v>
      </c>
    </row>
    <row r="2562" spans="1:13" x14ac:dyDescent="0.25">
      <c r="A2562" s="1"/>
      <c r="B2562" s="3" t="s">
        <v>12</v>
      </c>
      <c r="C2562" s="3">
        <v>1185732</v>
      </c>
      <c r="D2562" s="4">
        <v>44393</v>
      </c>
      <c r="E2562" s="3" t="s">
        <v>44</v>
      </c>
      <c r="F2562" s="3" t="s">
        <v>92</v>
      </c>
      <c r="G2562" s="3" t="s">
        <v>93</v>
      </c>
      <c r="H2562" s="3" t="s">
        <v>19</v>
      </c>
      <c r="I2562" s="5">
        <v>0.6</v>
      </c>
      <c r="J2562" s="6">
        <v>5000</v>
      </c>
      <c r="K2562" s="7">
        <f t="shared" si="20"/>
        <v>3000</v>
      </c>
      <c r="L2562" s="7">
        <f t="shared" si="21"/>
        <v>1050</v>
      </c>
      <c r="M2562" s="8">
        <v>0.35</v>
      </c>
    </row>
    <row r="2563" spans="1:13" x14ac:dyDescent="0.25">
      <c r="A2563" s="1"/>
      <c r="B2563" s="3" t="s">
        <v>12</v>
      </c>
      <c r="C2563" s="3">
        <v>1185732</v>
      </c>
      <c r="D2563" s="4">
        <v>44393</v>
      </c>
      <c r="E2563" s="3" t="s">
        <v>44</v>
      </c>
      <c r="F2563" s="3" t="s">
        <v>92</v>
      </c>
      <c r="G2563" s="3" t="s">
        <v>93</v>
      </c>
      <c r="H2563" s="3" t="s">
        <v>20</v>
      </c>
      <c r="I2563" s="5">
        <v>0.65</v>
      </c>
      <c r="J2563" s="6">
        <v>6750</v>
      </c>
      <c r="K2563" s="7">
        <f t="shared" si="20"/>
        <v>4387.5</v>
      </c>
      <c r="L2563" s="7">
        <f t="shared" si="21"/>
        <v>2193.75</v>
      </c>
      <c r="M2563" s="8">
        <v>0.5</v>
      </c>
    </row>
    <row r="2564" spans="1:13" x14ac:dyDescent="0.25">
      <c r="A2564" s="1"/>
      <c r="B2564" s="3" t="s">
        <v>12</v>
      </c>
      <c r="C2564" s="3">
        <v>1185732</v>
      </c>
      <c r="D2564" s="4">
        <v>44425</v>
      </c>
      <c r="E2564" s="3" t="s">
        <v>44</v>
      </c>
      <c r="F2564" s="3" t="s">
        <v>92</v>
      </c>
      <c r="G2564" s="3" t="s">
        <v>93</v>
      </c>
      <c r="H2564" s="3" t="s">
        <v>15</v>
      </c>
      <c r="I2564" s="5">
        <v>0.6</v>
      </c>
      <c r="J2564" s="6">
        <v>8250</v>
      </c>
      <c r="K2564" s="7">
        <f t="shared" si="20"/>
        <v>4950</v>
      </c>
      <c r="L2564" s="7">
        <f t="shared" si="21"/>
        <v>1980</v>
      </c>
      <c r="M2564" s="8">
        <v>0.4</v>
      </c>
    </row>
    <row r="2565" spans="1:13" x14ac:dyDescent="0.25">
      <c r="A2565" s="1"/>
      <c r="B2565" s="3" t="s">
        <v>12</v>
      </c>
      <c r="C2565" s="3">
        <v>1185732</v>
      </c>
      <c r="D2565" s="4">
        <v>44425</v>
      </c>
      <c r="E2565" s="3" t="s">
        <v>44</v>
      </c>
      <c r="F2565" s="3" t="s">
        <v>92</v>
      </c>
      <c r="G2565" s="3" t="s">
        <v>93</v>
      </c>
      <c r="H2565" s="3" t="s">
        <v>16</v>
      </c>
      <c r="I2565" s="5">
        <v>0.55000000000000004</v>
      </c>
      <c r="J2565" s="6">
        <v>6000</v>
      </c>
      <c r="K2565" s="7">
        <f t="shared" si="20"/>
        <v>3300.0000000000005</v>
      </c>
      <c r="L2565" s="7">
        <f t="shared" si="21"/>
        <v>1155</v>
      </c>
      <c r="M2565" s="8">
        <v>0.35</v>
      </c>
    </row>
    <row r="2566" spans="1:13" x14ac:dyDescent="0.25">
      <c r="A2566" s="1"/>
      <c r="B2566" s="3" t="s">
        <v>12</v>
      </c>
      <c r="C2566" s="3">
        <v>1185732</v>
      </c>
      <c r="D2566" s="4">
        <v>44425</v>
      </c>
      <c r="E2566" s="3" t="s">
        <v>44</v>
      </c>
      <c r="F2566" s="3" t="s">
        <v>92</v>
      </c>
      <c r="G2566" s="3" t="s">
        <v>93</v>
      </c>
      <c r="H2566" s="3" t="s">
        <v>17</v>
      </c>
      <c r="I2566" s="5">
        <v>0.5</v>
      </c>
      <c r="J2566" s="6">
        <v>5250</v>
      </c>
      <c r="K2566" s="7">
        <f t="shared" si="20"/>
        <v>2625</v>
      </c>
      <c r="L2566" s="7">
        <f t="shared" si="21"/>
        <v>1050</v>
      </c>
      <c r="M2566" s="8">
        <v>0.4</v>
      </c>
    </row>
    <row r="2567" spans="1:13" x14ac:dyDescent="0.25">
      <c r="A2567" s="1"/>
      <c r="B2567" s="3" t="s">
        <v>12</v>
      </c>
      <c r="C2567" s="3">
        <v>1185732</v>
      </c>
      <c r="D2567" s="4">
        <v>44425</v>
      </c>
      <c r="E2567" s="3" t="s">
        <v>44</v>
      </c>
      <c r="F2567" s="3" t="s">
        <v>92</v>
      </c>
      <c r="G2567" s="3" t="s">
        <v>93</v>
      </c>
      <c r="H2567" s="3" t="s">
        <v>18</v>
      </c>
      <c r="I2567" s="5">
        <v>0.4</v>
      </c>
      <c r="J2567" s="6">
        <v>4750</v>
      </c>
      <c r="K2567" s="7">
        <f t="shared" si="20"/>
        <v>1900</v>
      </c>
      <c r="L2567" s="7">
        <f t="shared" si="21"/>
        <v>760</v>
      </c>
      <c r="M2567" s="8">
        <v>0.4</v>
      </c>
    </row>
    <row r="2568" spans="1:13" x14ac:dyDescent="0.25">
      <c r="A2568" s="1"/>
      <c r="B2568" s="3" t="s">
        <v>12</v>
      </c>
      <c r="C2568" s="3">
        <v>1185732</v>
      </c>
      <c r="D2568" s="4">
        <v>44425</v>
      </c>
      <c r="E2568" s="3" t="s">
        <v>44</v>
      </c>
      <c r="F2568" s="3" t="s">
        <v>92</v>
      </c>
      <c r="G2568" s="3" t="s">
        <v>93</v>
      </c>
      <c r="H2568" s="3" t="s">
        <v>19</v>
      </c>
      <c r="I2568" s="5">
        <v>0.5</v>
      </c>
      <c r="J2568" s="6">
        <v>4500</v>
      </c>
      <c r="K2568" s="7">
        <f t="shared" si="20"/>
        <v>2250</v>
      </c>
      <c r="L2568" s="7">
        <f t="shared" si="21"/>
        <v>787.5</v>
      </c>
      <c r="M2568" s="8">
        <v>0.35</v>
      </c>
    </row>
    <row r="2569" spans="1:13" x14ac:dyDescent="0.25">
      <c r="A2569" s="1"/>
      <c r="B2569" s="3" t="s">
        <v>12</v>
      </c>
      <c r="C2569" s="3">
        <v>1185732</v>
      </c>
      <c r="D2569" s="4">
        <v>44425</v>
      </c>
      <c r="E2569" s="3" t="s">
        <v>44</v>
      </c>
      <c r="F2569" s="3" t="s">
        <v>92</v>
      </c>
      <c r="G2569" s="3" t="s">
        <v>93</v>
      </c>
      <c r="H2569" s="3" t="s">
        <v>20</v>
      </c>
      <c r="I2569" s="5">
        <v>0.55000000000000004</v>
      </c>
      <c r="J2569" s="6">
        <v>6250</v>
      </c>
      <c r="K2569" s="7">
        <f t="shared" si="20"/>
        <v>3437.5000000000005</v>
      </c>
      <c r="L2569" s="7">
        <f t="shared" si="21"/>
        <v>1718.7500000000002</v>
      </c>
      <c r="M2569" s="8">
        <v>0.5</v>
      </c>
    </row>
    <row r="2570" spans="1:13" x14ac:dyDescent="0.25">
      <c r="A2570" s="1"/>
      <c r="B2570" s="3" t="s">
        <v>12</v>
      </c>
      <c r="C2570" s="3">
        <v>1185732</v>
      </c>
      <c r="D2570" s="4">
        <v>44455</v>
      </c>
      <c r="E2570" s="3" t="s">
        <v>44</v>
      </c>
      <c r="F2570" s="3" t="s">
        <v>92</v>
      </c>
      <c r="G2570" s="3" t="s">
        <v>93</v>
      </c>
      <c r="H2570" s="3" t="s">
        <v>15</v>
      </c>
      <c r="I2570" s="5">
        <v>0.5</v>
      </c>
      <c r="J2570" s="6">
        <v>7250</v>
      </c>
      <c r="K2570" s="7">
        <f t="shared" si="20"/>
        <v>3625</v>
      </c>
      <c r="L2570" s="7">
        <f t="shared" si="21"/>
        <v>1450</v>
      </c>
      <c r="M2570" s="8">
        <v>0.4</v>
      </c>
    </row>
    <row r="2571" spans="1:13" x14ac:dyDescent="0.25">
      <c r="A2571" s="1"/>
      <c r="B2571" s="3" t="s">
        <v>12</v>
      </c>
      <c r="C2571" s="3">
        <v>1185732</v>
      </c>
      <c r="D2571" s="4">
        <v>44455</v>
      </c>
      <c r="E2571" s="3" t="s">
        <v>44</v>
      </c>
      <c r="F2571" s="3" t="s">
        <v>92</v>
      </c>
      <c r="G2571" s="3" t="s">
        <v>93</v>
      </c>
      <c r="H2571" s="3" t="s">
        <v>16</v>
      </c>
      <c r="I2571" s="5">
        <v>0.45000000000000012</v>
      </c>
      <c r="J2571" s="6">
        <v>5250</v>
      </c>
      <c r="K2571" s="7">
        <f t="shared" si="20"/>
        <v>2362.5000000000005</v>
      </c>
      <c r="L2571" s="7">
        <f t="shared" si="21"/>
        <v>826.87500000000011</v>
      </c>
      <c r="M2571" s="8">
        <v>0.35</v>
      </c>
    </row>
    <row r="2572" spans="1:13" x14ac:dyDescent="0.25">
      <c r="A2572" s="1"/>
      <c r="B2572" s="3" t="s">
        <v>12</v>
      </c>
      <c r="C2572" s="3">
        <v>1185732</v>
      </c>
      <c r="D2572" s="4">
        <v>44455</v>
      </c>
      <c r="E2572" s="3" t="s">
        <v>44</v>
      </c>
      <c r="F2572" s="3" t="s">
        <v>92</v>
      </c>
      <c r="G2572" s="3" t="s">
        <v>93</v>
      </c>
      <c r="H2572" s="3" t="s">
        <v>17</v>
      </c>
      <c r="I2572" s="5">
        <v>0.20000000000000007</v>
      </c>
      <c r="J2572" s="6">
        <v>4250</v>
      </c>
      <c r="K2572" s="7">
        <f t="shared" si="20"/>
        <v>850.00000000000023</v>
      </c>
      <c r="L2572" s="7">
        <f t="shared" si="21"/>
        <v>340.00000000000011</v>
      </c>
      <c r="M2572" s="8">
        <v>0.4</v>
      </c>
    </row>
    <row r="2573" spans="1:13" x14ac:dyDescent="0.25">
      <c r="A2573" s="1"/>
      <c r="B2573" s="3" t="s">
        <v>12</v>
      </c>
      <c r="C2573" s="3">
        <v>1185732</v>
      </c>
      <c r="D2573" s="4">
        <v>44455</v>
      </c>
      <c r="E2573" s="3" t="s">
        <v>44</v>
      </c>
      <c r="F2573" s="3" t="s">
        <v>92</v>
      </c>
      <c r="G2573" s="3" t="s">
        <v>93</v>
      </c>
      <c r="H2573" s="3" t="s">
        <v>18</v>
      </c>
      <c r="I2573" s="5">
        <v>0.20000000000000007</v>
      </c>
      <c r="J2573" s="6">
        <v>4000</v>
      </c>
      <c r="K2573" s="7">
        <f t="shared" si="20"/>
        <v>800.00000000000023</v>
      </c>
      <c r="L2573" s="7">
        <f t="shared" si="21"/>
        <v>320.00000000000011</v>
      </c>
      <c r="M2573" s="8">
        <v>0.4</v>
      </c>
    </row>
    <row r="2574" spans="1:13" x14ac:dyDescent="0.25">
      <c r="A2574" s="1"/>
      <c r="B2574" s="3" t="s">
        <v>12</v>
      </c>
      <c r="C2574" s="3">
        <v>1185732</v>
      </c>
      <c r="D2574" s="4">
        <v>44455</v>
      </c>
      <c r="E2574" s="3" t="s">
        <v>44</v>
      </c>
      <c r="F2574" s="3" t="s">
        <v>92</v>
      </c>
      <c r="G2574" s="3" t="s">
        <v>93</v>
      </c>
      <c r="H2574" s="3" t="s">
        <v>19</v>
      </c>
      <c r="I2574" s="5">
        <v>0.30000000000000004</v>
      </c>
      <c r="J2574" s="6">
        <v>4000</v>
      </c>
      <c r="K2574" s="7">
        <f t="shared" si="20"/>
        <v>1200.0000000000002</v>
      </c>
      <c r="L2574" s="7">
        <f t="shared" si="21"/>
        <v>420.00000000000006</v>
      </c>
      <c r="M2574" s="8">
        <v>0.35</v>
      </c>
    </row>
    <row r="2575" spans="1:13" x14ac:dyDescent="0.25">
      <c r="A2575" s="1"/>
      <c r="B2575" s="3" t="s">
        <v>12</v>
      </c>
      <c r="C2575" s="3">
        <v>1185732</v>
      </c>
      <c r="D2575" s="4">
        <v>44455</v>
      </c>
      <c r="E2575" s="3" t="s">
        <v>44</v>
      </c>
      <c r="F2575" s="3" t="s">
        <v>92</v>
      </c>
      <c r="G2575" s="3" t="s">
        <v>93</v>
      </c>
      <c r="H2575" s="3" t="s">
        <v>20</v>
      </c>
      <c r="I2575" s="5">
        <v>0.35000000000000009</v>
      </c>
      <c r="J2575" s="6">
        <v>5000</v>
      </c>
      <c r="K2575" s="7">
        <f t="shared" si="20"/>
        <v>1750.0000000000005</v>
      </c>
      <c r="L2575" s="7">
        <f t="shared" si="21"/>
        <v>875.00000000000023</v>
      </c>
      <c r="M2575" s="8">
        <v>0.5</v>
      </c>
    </row>
    <row r="2576" spans="1:13" x14ac:dyDescent="0.25">
      <c r="A2576" s="1"/>
      <c r="B2576" s="3" t="s">
        <v>12</v>
      </c>
      <c r="C2576" s="3">
        <v>1185732</v>
      </c>
      <c r="D2576" s="4">
        <v>44487</v>
      </c>
      <c r="E2576" s="3" t="s">
        <v>44</v>
      </c>
      <c r="F2576" s="3" t="s">
        <v>92</v>
      </c>
      <c r="G2576" s="3" t="s">
        <v>93</v>
      </c>
      <c r="H2576" s="3" t="s">
        <v>15</v>
      </c>
      <c r="I2576" s="5">
        <v>0.35000000000000009</v>
      </c>
      <c r="J2576" s="6">
        <v>6750</v>
      </c>
      <c r="K2576" s="7">
        <f t="shared" si="20"/>
        <v>2362.5000000000005</v>
      </c>
      <c r="L2576" s="7">
        <f t="shared" si="21"/>
        <v>945.00000000000023</v>
      </c>
      <c r="M2576" s="8">
        <v>0.4</v>
      </c>
    </row>
    <row r="2577" spans="1:13" x14ac:dyDescent="0.25">
      <c r="A2577" s="1"/>
      <c r="B2577" s="3" t="s">
        <v>12</v>
      </c>
      <c r="C2577" s="3">
        <v>1185732</v>
      </c>
      <c r="D2577" s="4">
        <v>44487</v>
      </c>
      <c r="E2577" s="3" t="s">
        <v>44</v>
      </c>
      <c r="F2577" s="3" t="s">
        <v>92</v>
      </c>
      <c r="G2577" s="3" t="s">
        <v>93</v>
      </c>
      <c r="H2577" s="3" t="s">
        <v>16</v>
      </c>
      <c r="I2577" s="5">
        <v>0.25000000000000011</v>
      </c>
      <c r="J2577" s="6">
        <v>5000</v>
      </c>
      <c r="K2577" s="7">
        <f t="shared" si="20"/>
        <v>1250.0000000000005</v>
      </c>
      <c r="L2577" s="7">
        <f t="shared" si="21"/>
        <v>437.50000000000011</v>
      </c>
      <c r="M2577" s="8">
        <v>0.35</v>
      </c>
    </row>
    <row r="2578" spans="1:13" x14ac:dyDescent="0.25">
      <c r="A2578" s="1"/>
      <c r="B2578" s="3" t="s">
        <v>12</v>
      </c>
      <c r="C2578" s="3">
        <v>1185732</v>
      </c>
      <c r="D2578" s="4">
        <v>44487</v>
      </c>
      <c r="E2578" s="3" t="s">
        <v>44</v>
      </c>
      <c r="F2578" s="3" t="s">
        <v>92</v>
      </c>
      <c r="G2578" s="3" t="s">
        <v>93</v>
      </c>
      <c r="H2578" s="3" t="s">
        <v>17</v>
      </c>
      <c r="I2578" s="5">
        <v>0.25000000000000011</v>
      </c>
      <c r="J2578" s="6">
        <v>3750</v>
      </c>
      <c r="K2578" s="7">
        <f t="shared" si="20"/>
        <v>937.50000000000045</v>
      </c>
      <c r="L2578" s="7">
        <f t="shared" si="21"/>
        <v>375.00000000000023</v>
      </c>
      <c r="M2578" s="8">
        <v>0.4</v>
      </c>
    </row>
    <row r="2579" spans="1:13" x14ac:dyDescent="0.25">
      <c r="A2579" s="1"/>
      <c r="B2579" s="3" t="s">
        <v>12</v>
      </c>
      <c r="C2579" s="3">
        <v>1185732</v>
      </c>
      <c r="D2579" s="4">
        <v>44487</v>
      </c>
      <c r="E2579" s="3" t="s">
        <v>44</v>
      </c>
      <c r="F2579" s="3" t="s">
        <v>92</v>
      </c>
      <c r="G2579" s="3" t="s">
        <v>93</v>
      </c>
      <c r="H2579" s="3" t="s">
        <v>18</v>
      </c>
      <c r="I2579" s="5">
        <v>0.25000000000000011</v>
      </c>
      <c r="J2579" s="6">
        <v>3500</v>
      </c>
      <c r="K2579" s="7">
        <f t="shared" si="20"/>
        <v>875.00000000000034</v>
      </c>
      <c r="L2579" s="7">
        <f t="shared" si="21"/>
        <v>350.00000000000017</v>
      </c>
      <c r="M2579" s="8">
        <v>0.4</v>
      </c>
    </row>
    <row r="2580" spans="1:13" x14ac:dyDescent="0.25">
      <c r="A2580" s="1"/>
      <c r="B2580" s="3" t="s">
        <v>12</v>
      </c>
      <c r="C2580" s="3">
        <v>1185732</v>
      </c>
      <c r="D2580" s="4">
        <v>44487</v>
      </c>
      <c r="E2580" s="3" t="s">
        <v>44</v>
      </c>
      <c r="F2580" s="3" t="s">
        <v>92</v>
      </c>
      <c r="G2580" s="3" t="s">
        <v>93</v>
      </c>
      <c r="H2580" s="3" t="s">
        <v>19</v>
      </c>
      <c r="I2580" s="5">
        <v>0.35000000000000009</v>
      </c>
      <c r="J2580" s="6">
        <v>3500</v>
      </c>
      <c r="K2580" s="7">
        <f t="shared" si="20"/>
        <v>1225.0000000000002</v>
      </c>
      <c r="L2580" s="7">
        <f t="shared" si="21"/>
        <v>428.75000000000006</v>
      </c>
      <c r="M2580" s="8">
        <v>0.35</v>
      </c>
    </row>
    <row r="2581" spans="1:13" x14ac:dyDescent="0.25">
      <c r="A2581" s="1"/>
      <c r="B2581" s="3" t="s">
        <v>12</v>
      </c>
      <c r="C2581" s="3">
        <v>1185732</v>
      </c>
      <c r="D2581" s="4">
        <v>44487</v>
      </c>
      <c r="E2581" s="3" t="s">
        <v>44</v>
      </c>
      <c r="F2581" s="3" t="s">
        <v>92</v>
      </c>
      <c r="G2581" s="3" t="s">
        <v>93</v>
      </c>
      <c r="H2581" s="3" t="s">
        <v>20</v>
      </c>
      <c r="I2581" s="5">
        <v>0.35000000000000003</v>
      </c>
      <c r="J2581" s="6">
        <v>4750</v>
      </c>
      <c r="K2581" s="7">
        <f t="shared" si="20"/>
        <v>1662.5000000000002</v>
      </c>
      <c r="L2581" s="7">
        <f t="shared" si="21"/>
        <v>831.25000000000011</v>
      </c>
      <c r="M2581" s="8">
        <v>0.5</v>
      </c>
    </row>
    <row r="2582" spans="1:13" x14ac:dyDescent="0.25">
      <c r="A2582" s="1"/>
      <c r="B2582" s="3" t="s">
        <v>12</v>
      </c>
      <c r="C2582" s="3">
        <v>1185732</v>
      </c>
      <c r="D2582" s="4">
        <v>44517</v>
      </c>
      <c r="E2582" s="3" t="s">
        <v>44</v>
      </c>
      <c r="F2582" s="3" t="s">
        <v>92</v>
      </c>
      <c r="G2582" s="3" t="s">
        <v>93</v>
      </c>
      <c r="H2582" s="3" t="s">
        <v>15</v>
      </c>
      <c r="I2582" s="5">
        <v>0.3000000000000001</v>
      </c>
      <c r="J2582" s="6">
        <v>6250</v>
      </c>
      <c r="K2582" s="7">
        <f t="shared" si="20"/>
        <v>1875.0000000000007</v>
      </c>
      <c r="L2582" s="7">
        <f t="shared" si="21"/>
        <v>750.00000000000034</v>
      </c>
      <c r="M2582" s="8">
        <v>0.4</v>
      </c>
    </row>
    <row r="2583" spans="1:13" x14ac:dyDescent="0.25">
      <c r="A2583" s="1"/>
      <c r="B2583" s="3" t="s">
        <v>12</v>
      </c>
      <c r="C2583" s="3">
        <v>1185732</v>
      </c>
      <c r="D2583" s="4">
        <v>44517</v>
      </c>
      <c r="E2583" s="3" t="s">
        <v>44</v>
      </c>
      <c r="F2583" s="3" t="s">
        <v>92</v>
      </c>
      <c r="G2583" s="3" t="s">
        <v>93</v>
      </c>
      <c r="H2583" s="3" t="s">
        <v>16</v>
      </c>
      <c r="I2583" s="5">
        <v>0.20000000000000012</v>
      </c>
      <c r="J2583" s="6">
        <v>4500</v>
      </c>
      <c r="K2583" s="7">
        <f t="shared" si="20"/>
        <v>900.00000000000057</v>
      </c>
      <c r="L2583" s="7">
        <f t="shared" si="21"/>
        <v>315.00000000000017</v>
      </c>
      <c r="M2583" s="8">
        <v>0.35</v>
      </c>
    </row>
    <row r="2584" spans="1:13" x14ac:dyDescent="0.25">
      <c r="A2584" s="1"/>
      <c r="B2584" s="3" t="s">
        <v>12</v>
      </c>
      <c r="C2584" s="3">
        <v>1185732</v>
      </c>
      <c r="D2584" s="4">
        <v>44517</v>
      </c>
      <c r="E2584" s="3" t="s">
        <v>44</v>
      </c>
      <c r="F2584" s="3" t="s">
        <v>92</v>
      </c>
      <c r="G2584" s="3" t="s">
        <v>93</v>
      </c>
      <c r="H2584" s="3" t="s">
        <v>17</v>
      </c>
      <c r="I2584" s="5">
        <v>0.30000000000000016</v>
      </c>
      <c r="J2584" s="6">
        <v>3950</v>
      </c>
      <c r="K2584" s="7">
        <f t="shared" si="20"/>
        <v>1185.0000000000007</v>
      </c>
      <c r="L2584" s="7">
        <f t="shared" si="21"/>
        <v>474.00000000000028</v>
      </c>
      <c r="M2584" s="8">
        <v>0.4</v>
      </c>
    </row>
    <row r="2585" spans="1:13" x14ac:dyDescent="0.25">
      <c r="A2585" s="1"/>
      <c r="B2585" s="3" t="s">
        <v>12</v>
      </c>
      <c r="C2585" s="3">
        <v>1185732</v>
      </c>
      <c r="D2585" s="4">
        <v>44517</v>
      </c>
      <c r="E2585" s="3" t="s">
        <v>44</v>
      </c>
      <c r="F2585" s="3" t="s">
        <v>92</v>
      </c>
      <c r="G2585" s="3" t="s">
        <v>93</v>
      </c>
      <c r="H2585" s="3" t="s">
        <v>18</v>
      </c>
      <c r="I2585" s="5">
        <v>0.6000000000000002</v>
      </c>
      <c r="J2585" s="6">
        <v>4500</v>
      </c>
      <c r="K2585" s="7">
        <f t="shared" si="20"/>
        <v>2700.0000000000009</v>
      </c>
      <c r="L2585" s="7">
        <f t="shared" si="21"/>
        <v>1080.0000000000005</v>
      </c>
      <c r="M2585" s="8">
        <v>0.4</v>
      </c>
    </row>
    <row r="2586" spans="1:13" x14ac:dyDescent="0.25">
      <c r="A2586" s="1"/>
      <c r="B2586" s="3" t="s">
        <v>12</v>
      </c>
      <c r="C2586" s="3">
        <v>1185732</v>
      </c>
      <c r="D2586" s="4">
        <v>44517</v>
      </c>
      <c r="E2586" s="3" t="s">
        <v>44</v>
      </c>
      <c r="F2586" s="3" t="s">
        <v>92</v>
      </c>
      <c r="G2586" s="3" t="s">
        <v>93</v>
      </c>
      <c r="H2586" s="3" t="s">
        <v>19</v>
      </c>
      <c r="I2586" s="5">
        <v>0.75000000000000011</v>
      </c>
      <c r="J2586" s="6">
        <v>4250</v>
      </c>
      <c r="K2586" s="7">
        <f t="shared" si="20"/>
        <v>3187.5000000000005</v>
      </c>
      <c r="L2586" s="7">
        <f t="shared" si="21"/>
        <v>1115.625</v>
      </c>
      <c r="M2586" s="8">
        <v>0.35</v>
      </c>
    </row>
    <row r="2587" spans="1:13" x14ac:dyDescent="0.25">
      <c r="A2587" s="1"/>
      <c r="B2587" s="3" t="s">
        <v>12</v>
      </c>
      <c r="C2587" s="3">
        <v>1185732</v>
      </c>
      <c r="D2587" s="4">
        <v>44517</v>
      </c>
      <c r="E2587" s="3" t="s">
        <v>44</v>
      </c>
      <c r="F2587" s="3" t="s">
        <v>92</v>
      </c>
      <c r="G2587" s="3" t="s">
        <v>93</v>
      </c>
      <c r="H2587" s="3" t="s">
        <v>20</v>
      </c>
      <c r="I2587" s="5">
        <v>0.75</v>
      </c>
      <c r="J2587" s="6">
        <v>5250</v>
      </c>
      <c r="K2587" s="7">
        <f t="shared" si="20"/>
        <v>3937.5</v>
      </c>
      <c r="L2587" s="7">
        <f t="shared" si="21"/>
        <v>1968.75</v>
      </c>
      <c r="M2587" s="8">
        <v>0.5</v>
      </c>
    </row>
    <row r="2588" spans="1:13" x14ac:dyDescent="0.25">
      <c r="A2588" s="1"/>
      <c r="B2588" s="3" t="s">
        <v>12</v>
      </c>
      <c r="C2588" s="3">
        <v>1185732</v>
      </c>
      <c r="D2588" s="4">
        <v>44546</v>
      </c>
      <c r="E2588" s="3" t="s">
        <v>44</v>
      </c>
      <c r="F2588" s="3" t="s">
        <v>92</v>
      </c>
      <c r="G2588" s="3" t="s">
        <v>93</v>
      </c>
      <c r="H2588" s="3" t="s">
        <v>15</v>
      </c>
      <c r="I2588" s="5">
        <v>0.70000000000000007</v>
      </c>
      <c r="J2588" s="6">
        <v>7750</v>
      </c>
      <c r="K2588" s="7">
        <f t="shared" si="20"/>
        <v>5425.0000000000009</v>
      </c>
      <c r="L2588" s="7">
        <f t="shared" si="21"/>
        <v>2170.0000000000005</v>
      </c>
      <c r="M2588" s="8">
        <v>0.4</v>
      </c>
    </row>
    <row r="2589" spans="1:13" x14ac:dyDescent="0.25">
      <c r="A2589" s="1"/>
      <c r="B2589" s="3" t="s">
        <v>12</v>
      </c>
      <c r="C2589" s="3">
        <v>1185732</v>
      </c>
      <c r="D2589" s="4">
        <v>44546</v>
      </c>
      <c r="E2589" s="3" t="s">
        <v>44</v>
      </c>
      <c r="F2589" s="3" t="s">
        <v>92</v>
      </c>
      <c r="G2589" s="3" t="s">
        <v>93</v>
      </c>
      <c r="H2589" s="3" t="s">
        <v>16</v>
      </c>
      <c r="I2589" s="5">
        <v>0.60000000000000009</v>
      </c>
      <c r="J2589" s="6">
        <v>5750</v>
      </c>
      <c r="K2589" s="7">
        <f t="shared" si="20"/>
        <v>3450.0000000000005</v>
      </c>
      <c r="L2589" s="7">
        <f t="shared" si="21"/>
        <v>1207.5</v>
      </c>
      <c r="M2589" s="8">
        <v>0.35</v>
      </c>
    </row>
    <row r="2590" spans="1:13" x14ac:dyDescent="0.25">
      <c r="A2590" s="1"/>
      <c r="B2590" s="3" t="s">
        <v>12</v>
      </c>
      <c r="C2590" s="3">
        <v>1185732</v>
      </c>
      <c r="D2590" s="4">
        <v>44546</v>
      </c>
      <c r="E2590" s="3" t="s">
        <v>44</v>
      </c>
      <c r="F2590" s="3" t="s">
        <v>92</v>
      </c>
      <c r="G2590" s="3" t="s">
        <v>93</v>
      </c>
      <c r="H2590" s="3" t="s">
        <v>17</v>
      </c>
      <c r="I2590" s="5">
        <v>0.60000000000000009</v>
      </c>
      <c r="J2590" s="6">
        <v>5250</v>
      </c>
      <c r="K2590" s="7">
        <f t="shared" si="20"/>
        <v>3150.0000000000005</v>
      </c>
      <c r="L2590" s="7">
        <f t="shared" si="21"/>
        <v>1260.0000000000002</v>
      </c>
      <c r="M2590" s="8">
        <v>0.4</v>
      </c>
    </row>
    <row r="2591" spans="1:13" x14ac:dyDescent="0.25">
      <c r="A2591" s="1"/>
      <c r="B2591" s="3" t="s">
        <v>12</v>
      </c>
      <c r="C2591" s="3">
        <v>1185732</v>
      </c>
      <c r="D2591" s="4">
        <v>44546</v>
      </c>
      <c r="E2591" s="3" t="s">
        <v>44</v>
      </c>
      <c r="F2591" s="3" t="s">
        <v>92</v>
      </c>
      <c r="G2591" s="3" t="s">
        <v>93</v>
      </c>
      <c r="H2591" s="3" t="s">
        <v>18</v>
      </c>
      <c r="I2591" s="5">
        <v>0.60000000000000009</v>
      </c>
      <c r="J2591" s="6">
        <v>4750</v>
      </c>
      <c r="K2591" s="7">
        <f t="shared" si="20"/>
        <v>2850.0000000000005</v>
      </c>
      <c r="L2591" s="7">
        <f t="shared" si="21"/>
        <v>1140.0000000000002</v>
      </c>
      <c r="M2591" s="8">
        <v>0.4</v>
      </c>
    </row>
    <row r="2592" spans="1:13" x14ac:dyDescent="0.25">
      <c r="A2592" s="1"/>
      <c r="B2592" s="3" t="s">
        <v>12</v>
      </c>
      <c r="C2592" s="3">
        <v>1185732</v>
      </c>
      <c r="D2592" s="4">
        <v>44546</v>
      </c>
      <c r="E2592" s="3" t="s">
        <v>44</v>
      </c>
      <c r="F2592" s="3" t="s">
        <v>92</v>
      </c>
      <c r="G2592" s="3" t="s">
        <v>93</v>
      </c>
      <c r="H2592" s="3" t="s">
        <v>19</v>
      </c>
      <c r="I2592" s="5">
        <v>0.70000000000000007</v>
      </c>
      <c r="J2592" s="6">
        <v>4750</v>
      </c>
      <c r="K2592" s="7">
        <f t="shared" si="20"/>
        <v>3325.0000000000005</v>
      </c>
      <c r="L2592" s="7">
        <f t="shared" si="21"/>
        <v>1163.75</v>
      </c>
      <c r="M2592" s="8">
        <v>0.35</v>
      </c>
    </row>
    <row r="2593" spans="1:13" x14ac:dyDescent="0.25">
      <c r="A2593" s="1"/>
      <c r="B2593" s="3" t="s">
        <v>12</v>
      </c>
      <c r="C2593" s="3">
        <v>1185732</v>
      </c>
      <c r="D2593" s="4">
        <v>44546</v>
      </c>
      <c r="E2593" s="3" t="s">
        <v>44</v>
      </c>
      <c r="F2593" s="3" t="s">
        <v>92</v>
      </c>
      <c r="G2593" s="3" t="s">
        <v>93</v>
      </c>
      <c r="H2593" s="3" t="s">
        <v>20</v>
      </c>
      <c r="I2593" s="5">
        <v>0.75</v>
      </c>
      <c r="J2593" s="6">
        <v>5750</v>
      </c>
      <c r="K2593" s="7">
        <f t="shared" si="20"/>
        <v>4312.5</v>
      </c>
      <c r="L2593" s="7">
        <f t="shared" si="21"/>
        <v>2156.25</v>
      </c>
      <c r="M2593" s="8">
        <v>0.5</v>
      </c>
    </row>
    <row r="2594" spans="1:13" x14ac:dyDescent="0.25">
      <c r="A2594" s="1" t="s">
        <v>37</v>
      </c>
      <c r="B2594" s="3" t="s">
        <v>21</v>
      </c>
      <c r="C2594" s="3">
        <v>1197831</v>
      </c>
      <c r="D2594" s="4">
        <v>44219</v>
      </c>
      <c r="E2594" s="3" t="s">
        <v>22</v>
      </c>
      <c r="F2594" s="3" t="s">
        <v>94</v>
      </c>
      <c r="G2594" s="3" t="s">
        <v>95</v>
      </c>
      <c r="H2594" s="3" t="s">
        <v>15</v>
      </c>
      <c r="I2594" s="5">
        <v>0.25000000000000006</v>
      </c>
      <c r="J2594" s="6">
        <v>6500</v>
      </c>
      <c r="K2594" s="7">
        <f t="shared" si="20"/>
        <v>1625.0000000000005</v>
      </c>
      <c r="L2594" s="7">
        <f t="shared" si="21"/>
        <v>650.00000000000023</v>
      </c>
      <c r="M2594" s="8">
        <v>0.4</v>
      </c>
    </row>
    <row r="2595" spans="1:13" x14ac:dyDescent="0.25">
      <c r="A2595" s="1"/>
      <c r="B2595" s="3" t="s">
        <v>21</v>
      </c>
      <c r="C2595" s="3">
        <v>1197831</v>
      </c>
      <c r="D2595" s="4">
        <v>44219</v>
      </c>
      <c r="E2595" s="3" t="s">
        <v>22</v>
      </c>
      <c r="F2595" s="3" t="s">
        <v>94</v>
      </c>
      <c r="G2595" s="3" t="s">
        <v>95</v>
      </c>
      <c r="H2595" s="3" t="s">
        <v>16</v>
      </c>
      <c r="I2595" s="5">
        <v>0.25000000000000006</v>
      </c>
      <c r="J2595" s="6">
        <v>4500</v>
      </c>
      <c r="K2595" s="7">
        <f t="shared" si="20"/>
        <v>1125.0000000000002</v>
      </c>
      <c r="L2595" s="7">
        <f t="shared" si="21"/>
        <v>393.75000000000006</v>
      </c>
      <c r="M2595" s="8">
        <v>0.35</v>
      </c>
    </row>
    <row r="2596" spans="1:13" x14ac:dyDescent="0.25">
      <c r="A2596" s="1"/>
      <c r="B2596" s="3" t="s">
        <v>21</v>
      </c>
      <c r="C2596" s="3">
        <v>1197831</v>
      </c>
      <c r="D2596" s="4">
        <v>44219</v>
      </c>
      <c r="E2596" s="3" t="s">
        <v>22</v>
      </c>
      <c r="F2596" s="3" t="s">
        <v>94</v>
      </c>
      <c r="G2596" s="3" t="s">
        <v>95</v>
      </c>
      <c r="H2596" s="3" t="s">
        <v>17</v>
      </c>
      <c r="I2596" s="5">
        <v>0.15000000000000008</v>
      </c>
      <c r="J2596" s="6">
        <v>4500</v>
      </c>
      <c r="K2596" s="7">
        <f t="shared" si="20"/>
        <v>675.00000000000034</v>
      </c>
      <c r="L2596" s="7">
        <f t="shared" si="21"/>
        <v>270.00000000000017</v>
      </c>
      <c r="M2596" s="8">
        <v>0.4</v>
      </c>
    </row>
    <row r="2597" spans="1:13" x14ac:dyDescent="0.25">
      <c r="A2597" s="1"/>
      <c r="B2597" s="3" t="s">
        <v>21</v>
      </c>
      <c r="C2597" s="3">
        <v>1197831</v>
      </c>
      <c r="D2597" s="4">
        <v>44219</v>
      </c>
      <c r="E2597" s="3" t="s">
        <v>22</v>
      </c>
      <c r="F2597" s="3" t="s">
        <v>94</v>
      </c>
      <c r="G2597" s="3" t="s">
        <v>95</v>
      </c>
      <c r="H2597" s="3" t="s">
        <v>18</v>
      </c>
      <c r="I2597" s="5">
        <v>0.2</v>
      </c>
      <c r="J2597" s="6">
        <v>3000</v>
      </c>
      <c r="K2597" s="7">
        <f t="shared" si="20"/>
        <v>600</v>
      </c>
      <c r="L2597" s="7">
        <f t="shared" si="21"/>
        <v>240</v>
      </c>
      <c r="M2597" s="8">
        <v>0.4</v>
      </c>
    </row>
    <row r="2598" spans="1:13" x14ac:dyDescent="0.25">
      <c r="A2598" s="1"/>
      <c r="B2598" s="3" t="s">
        <v>21</v>
      </c>
      <c r="C2598" s="3">
        <v>1197831</v>
      </c>
      <c r="D2598" s="4">
        <v>44219</v>
      </c>
      <c r="E2598" s="3" t="s">
        <v>22</v>
      </c>
      <c r="F2598" s="3" t="s">
        <v>94</v>
      </c>
      <c r="G2598" s="3" t="s">
        <v>95</v>
      </c>
      <c r="H2598" s="3" t="s">
        <v>19</v>
      </c>
      <c r="I2598" s="5">
        <v>0.35000000000000003</v>
      </c>
      <c r="J2598" s="6">
        <v>3500</v>
      </c>
      <c r="K2598" s="7">
        <f t="shared" si="20"/>
        <v>1225.0000000000002</v>
      </c>
      <c r="L2598" s="7">
        <f t="shared" si="21"/>
        <v>428.75000000000006</v>
      </c>
      <c r="M2598" s="8">
        <v>0.35</v>
      </c>
    </row>
    <row r="2599" spans="1:13" x14ac:dyDescent="0.25">
      <c r="A2599" s="1"/>
      <c r="B2599" s="3" t="s">
        <v>21</v>
      </c>
      <c r="C2599" s="3">
        <v>1197831</v>
      </c>
      <c r="D2599" s="4">
        <v>44219</v>
      </c>
      <c r="E2599" s="3" t="s">
        <v>22</v>
      </c>
      <c r="F2599" s="3" t="s">
        <v>94</v>
      </c>
      <c r="G2599" s="3" t="s">
        <v>95</v>
      </c>
      <c r="H2599" s="3" t="s">
        <v>20</v>
      </c>
      <c r="I2599" s="5">
        <v>0.25000000000000006</v>
      </c>
      <c r="J2599" s="6">
        <v>4500</v>
      </c>
      <c r="K2599" s="7">
        <f t="shared" si="20"/>
        <v>1125.0000000000002</v>
      </c>
      <c r="L2599" s="7">
        <f t="shared" si="21"/>
        <v>450.00000000000011</v>
      </c>
      <c r="M2599" s="8">
        <v>0.4</v>
      </c>
    </row>
    <row r="2600" spans="1:13" x14ac:dyDescent="0.25">
      <c r="A2600" s="1"/>
      <c r="B2600" s="3" t="s">
        <v>21</v>
      </c>
      <c r="C2600" s="3">
        <v>1197831</v>
      </c>
      <c r="D2600" s="4">
        <v>44248</v>
      </c>
      <c r="E2600" s="3" t="s">
        <v>22</v>
      </c>
      <c r="F2600" s="3" t="s">
        <v>94</v>
      </c>
      <c r="G2600" s="3" t="s">
        <v>95</v>
      </c>
      <c r="H2600" s="3" t="s">
        <v>15</v>
      </c>
      <c r="I2600" s="5">
        <v>0.25000000000000006</v>
      </c>
      <c r="J2600" s="6">
        <v>7000</v>
      </c>
      <c r="K2600" s="7">
        <f t="shared" si="20"/>
        <v>1750.0000000000005</v>
      </c>
      <c r="L2600" s="7">
        <f t="shared" si="21"/>
        <v>700.00000000000023</v>
      </c>
      <c r="M2600" s="8">
        <v>0.4</v>
      </c>
    </row>
    <row r="2601" spans="1:13" x14ac:dyDescent="0.25">
      <c r="A2601" s="1"/>
      <c r="B2601" s="3" t="s">
        <v>21</v>
      </c>
      <c r="C2601" s="3">
        <v>1197831</v>
      </c>
      <c r="D2601" s="4">
        <v>44248</v>
      </c>
      <c r="E2601" s="3" t="s">
        <v>22</v>
      </c>
      <c r="F2601" s="3" t="s">
        <v>94</v>
      </c>
      <c r="G2601" s="3" t="s">
        <v>95</v>
      </c>
      <c r="H2601" s="3" t="s">
        <v>16</v>
      </c>
      <c r="I2601" s="5">
        <v>0.25000000000000006</v>
      </c>
      <c r="J2601" s="6">
        <v>3500</v>
      </c>
      <c r="K2601" s="7">
        <f t="shared" si="20"/>
        <v>875.00000000000023</v>
      </c>
      <c r="L2601" s="7">
        <f t="shared" si="21"/>
        <v>306.25000000000006</v>
      </c>
      <c r="M2601" s="8">
        <v>0.35</v>
      </c>
    </row>
    <row r="2602" spans="1:13" x14ac:dyDescent="0.25">
      <c r="A2602" s="1"/>
      <c r="B2602" s="3" t="s">
        <v>21</v>
      </c>
      <c r="C2602" s="3">
        <v>1197831</v>
      </c>
      <c r="D2602" s="4">
        <v>44248</v>
      </c>
      <c r="E2602" s="3" t="s">
        <v>22</v>
      </c>
      <c r="F2602" s="3" t="s">
        <v>94</v>
      </c>
      <c r="G2602" s="3" t="s">
        <v>95</v>
      </c>
      <c r="H2602" s="3" t="s">
        <v>17</v>
      </c>
      <c r="I2602" s="5">
        <v>0.15000000000000008</v>
      </c>
      <c r="J2602" s="6">
        <v>4000</v>
      </c>
      <c r="K2602" s="7">
        <f t="shared" si="20"/>
        <v>600.00000000000034</v>
      </c>
      <c r="L2602" s="7">
        <f t="shared" si="21"/>
        <v>240.00000000000014</v>
      </c>
      <c r="M2602" s="8">
        <v>0.4</v>
      </c>
    </row>
    <row r="2603" spans="1:13" x14ac:dyDescent="0.25">
      <c r="A2603" s="1"/>
      <c r="B2603" s="3" t="s">
        <v>21</v>
      </c>
      <c r="C2603" s="3">
        <v>1197831</v>
      </c>
      <c r="D2603" s="4">
        <v>44248</v>
      </c>
      <c r="E2603" s="3" t="s">
        <v>22</v>
      </c>
      <c r="F2603" s="3" t="s">
        <v>94</v>
      </c>
      <c r="G2603" s="3" t="s">
        <v>95</v>
      </c>
      <c r="H2603" s="3" t="s">
        <v>18</v>
      </c>
      <c r="I2603" s="5">
        <v>0.2</v>
      </c>
      <c r="J2603" s="6">
        <v>2500</v>
      </c>
      <c r="K2603" s="7">
        <f t="shared" si="20"/>
        <v>500</v>
      </c>
      <c r="L2603" s="7">
        <f t="shared" si="21"/>
        <v>200</v>
      </c>
      <c r="M2603" s="8">
        <v>0.4</v>
      </c>
    </row>
    <row r="2604" spans="1:13" x14ac:dyDescent="0.25">
      <c r="A2604" s="1"/>
      <c r="B2604" s="3" t="s">
        <v>21</v>
      </c>
      <c r="C2604" s="3">
        <v>1197831</v>
      </c>
      <c r="D2604" s="4">
        <v>44248</v>
      </c>
      <c r="E2604" s="3" t="s">
        <v>22</v>
      </c>
      <c r="F2604" s="3" t="s">
        <v>94</v>
      </c>
      <c r="G2604" s="3" t="s">
        <v>95</v>
      </c>
      <c r="H2604" s="3" t="s">
        <v>19</v>
      </c>
      <c r="I2604" s="5">
        <v>0.35000000000000003</v>
      </c>
      <c r="J2604" s="6">
        <v>3250</v>
      </c>
      <c r="K2604" s="7">
        <f t="shared" si="20"/>
        <v>1137.5</v>
      </c>
      <c r="L2604" s="7">
        <f t="shared" si="21"/>
        <v>398.125</v>
      </c>
      <c r="M2604" s="8">
        <v>0.35</v>
      </c>
    </row>
    <row r="2605" spans="1:13" x14ac:dyDescent="0.25">
      <c r="A2605" s="1"/>
      <c r="B2605" s="3" t="s">
        <v>21</v>
      </c>
      <c r="C2605" s="3">
        <v>1197831</v>
      </c>
      <c r="D2605" s="4">
        <v>44248</v>
      </c>
      <c r="E2605" s="3" t="s">
        <v>22</v>
      </c>
      <c r="F2605" s="3" t="s">
        <v>94</v>
      </c>
      <c r="G2605" s="3" t="s">
        <v>95</v>
      </c>
      <c r="H2605" s="3" t="s">
        <v>20</v>
      </c>
      <c r="I2605" s="5">
        <v>0.2</v>
      </c>
      <c r="J2605" s="6">
        <v>4250</v>
      </c>
      <c r="K2605" s="7">
        <f t="shared" si="20"/>
        <v>850</v>
      </c>
      <c r="L2605" s="7">
        <f t="shared" si="21"/>
        <v>340</v>
      </c>
      <c r="M2605" s="8">
        <v>0.4</v>
      </c>
    </row>
    <row r="2606" spans="1:13" x14ac:dyDescent="0.25">
      <c r="A2606" s="1"/>
      <c r="B2606" s="3" t="s">
        <v>21</v>
      </c>
      <c r="C2606" s="3">
        <v>1197831</v>
      </c>
      <c r="D2606" s="4">
        <v>44274</v>
      </c>
      <c r="E2606" s="3" t="s">
        <v>22</v>
      </c>
      <c r="F2606" s="3" t="s">
        <v>94</v>
      </c>
      <c r="G2606" s="3" t="s">
        <v>95</v>
      </c>
      <c r="H2606" s="3" t="s">
        <v>15</v>
      </c>
      <c r="I2606" s="5">
        <v>0.2</v>
      </c>
      <c r="J2606" s="6">
        <v>6450</v>
      </c>
      <c r="K2606" s="7">
        <f t="shared" si="20"/>
        <v>1290</v>
      </c>
      <c r="L2606" s="7">
        <f t="shared" si="21"/>
        <v>516</v>
      </c>
      <c r="M2606" s="8">
        <v>0.4</v>
      </c>
    </row>
    <row r="2607" spans="1:13" x14ac:dyDescent="0.25">
      <c r="A2607" s="1"/>
      <c r="B2607" s="3" t="s">
        <v>21</v>
      </c>
      <c r="C2607" s="3">
        <v>1197831</v>
      </c>
      <c r="D2607" s="4">
        <v>44274</v>
      </c>
      <c r="E2607" s="3" t="s">
        <v>22</v>
      </c>
      <c r="F2607" s="3" t="s">
        <v>94</v>
      </c>
      <c r="G2607" s="3" t="s">
        <v>95</v>
      </c>
      <c r="H2607" s="3" t="s">
        <v>16</v>
      </c>
      <c r="I2607" s="5">
        <v>0.2</v>
      </c>
      <c r="J2607" s="6">
        <v>3250</v>
      </c>
      <c r="K2607" s="7">
        <f t="shared" si="20"/>
        <v>650</v>
      </c>
      <c r="L2607" s="7">
        <f t="shared" si="21"/>
        <v>227.49999999999997</v>
      </c>
      <c r="M2607" s="8">
        <v>0.35</v>
      </c>
    </row>
    <row r="2608" spans="1:13" x14ac:dyDescent="0.25">
      <c r="A2608" s="1"/>
      <c r="B2608" s="3" t="s">
        <v>21</v>
      </c>
      <c r="C2608" s="3">
        <v>1197831</v>
      </c>
      <c r="D2608" s="4">
        <v>44274</v>
      </c>
      <c r="E2608" s="3" t="s">
        <v>22</v>
      </c>
      <c r="F2608" s="3" t="s">
        <v>94</v>
      </c>
      <c r="G2608" s="3" t="s">
        <v>95</v>
      </c>
      <c r="H2608" s="3" t="s">
        <v>17</v>
      </c>
      <c r="I2608" s="5">
        <v>0.10000000000000002</v>
      </c>
      <c r="J2608" s="6">
        <v>3500</v>
      </c>
      <c r="K2608" s="7">
        <f t="shared" si="20"/>
        <v>350.00000000000006</v>
      </c>
      <c r="L2608" s="7">
        <f t="shared" si="21"/>
        <v>140.00000000000003</v>
      </c>
      <c r="M2608" s="8">
        <v>0.4</v>
      </c>
    </row>
    <row r="2609" spans="1:13" x14ac:dyDescent="0.25">
      <c r="A2609" s="1"/>
      <c r="B2609" s="3" t="s">
        <v>21</v>
      </c>
      <c r="C2609" s="3">
        <v>1197831</v>
      </c>
      <c r="D2609" s="4">
        <v>44274</v>
      </c>
      <c r="E2609" s="3" t="s">
        <v>22</v>
      </c>
      <c r="F2609" s="3" t="s">
        <v>94</v>
      </c>
      <c r="G2609" s="3" t="s">
        <v>95</v>
      </c>
      <c r="H2609" s="3" t="s">
        <v>18</v>
      </c>
      <c r="I2609" s="5">
        <v>0.19999999999999996</v>
      </c>
      <c r="J2609" s="6">
        <v>2000</v>
      </c>
      <c r="K2609" s="7">
        <f t="shared" si="20"/>
        <v>399.99999999999989</v>
      </c>
      <c r="L2609" s="7">
        <f t="shared" si="21"/>
        <v>159.99999999999997</v>
      </c>
      <c r="M2609" s="8">
        <v>0.4</v>
      </c>
    </row>
    <row r="2610" spans="1:13" x14ac:dyDescent="0.25">
      <c r="A2610" s="1"/>
      <c r="B2610" s="3" t="s">
        <v>21</v>
      </c>
      <c r="C2610" s="3">
        <v>1197831</v>
      </c>
      <c r="D2610" s="4">
        <v>44274</v>
      </c>
      <c r="E2610" s="3" t="s">
        <v>22</v>
      </c>
      <c r="F2610" s="3" t="s">
        <v>94</v>
      </c>
      <c r="G2610" s="3" t="s">
        <v>95</v>
      </c>
      <c r="H2610" s="3" t="s">
        <v>19</v>
      </c>
      <c r="I2610" s="5">
        <v>0.35000000000000009</v>
      </c>
      <c r="J2610" s="6">
        <v>2500</v>
      </c>
      <c r="K2610" s="7">
        <f t="shared" si="20"/>
        <v>875.00000000000023</v>
      </c>
      <c r="L2610" s="7">
        <f t="shared" si="21"/>
        <v>306.25000000000006</v>
      </c>
      <c r="M2610" s="8">
        <v>0.35</v>
      </c>
    </row>
    <row r="2611" spans="1:13" x14ac:dyDescent="0.25">
      <c r="A2611" s="1"/>
      <c r="B2611" s="3" t="s">
        <v>21</v>
      </c>
      <c r="C2611" s="3">
        <v>1197831</v>
      </c>
      <c r="D2611" s="4">
        <v>44274</v>
      </c>
      <c r="E2611" s="3" t="s">
        <v>22</v>
      </c>
      <c r="F2611" s="3" t="s">
        <v>94</v>
      </c>
      <c r="G2611" s="3" t="s">
        <v>95</v>
      </c>
      <c r="H2611" s="3" t="s">
        <v>20</v>
      </c>
      <c r="I2611" s="5">
        <v>0.25</v>
      </c>
      <c r="J2611" s="6">
        <v>3500</v>
      </c>
      <c r="K2611" s="7">
        <f t="shared" si="20"/>
        <v>875</v>
      </c>
      <c r="L2611" s="7">
        <f t="shared" si="21"/>
        <v>350</v>
      </c>
      <c r="M2611" s="8">
        <v>0.4</v>
      </c>
    </row>
    <row r="2612" spans="1:13" x14ac:dyDescent="0.25">
      <c r="A2612" s="1"/>
      <c r="B2612" s="3" t="s">
        <v>21</v>
      </c>
      <c r="C2612" s="3">
        <v>1197831</v>
      </c>
      <c r="D2612" s="4">
        <v>44306</v>
      </c>
      <c r="E2612" s="3" t="s">
        <v>22</v>
      </c>
      <c r="F2612" s="3" t="s">
        <v>94</v>
      </c>
      <c r="G2612" s="3" t="s">
        <v>95</v>
      </c>
      <c r="H2612" s="3" t="s">
        <v>15</v>
      </c>
      <c r="I2612" s="5">
        <v>0.25</v>
      </c>
      <c r="J2612" s="6">
        <v>6000</v>
      </c>
      <c r="K2612" s="7">
        <f t="shared" si="20"/>
        <v>1500</v>
      </c>
      <c r="L2612" s="7">
        <f t="shared" si="21"/>
        <v>600</v>
      </c>
      <c r="M2612" s="8">
        <v>0.4</v>
      </c>
    </row>
    <row r="2613" spans="1:13" x14ac:dyDescent="0.25">
      <c r="A2613" s="1"/>
      <c r="B2613" s="3" t="s">
        <v>21</v>
      </c>
      <c r="C2613" s="3">
        <v>1197831</v>
      </c>
      <c r="D2613" s="4">
        <v>44306</v>
      </c>
      <c r="E2613" s="3" t="s">
        <v>22</v>
      </c>
      <c r="F2613" s="3" t="s">
        <v>94</v>
      </c>
      <c r="G2613" s="3" t="s">
        <v>95</v>
      </c>
      <c r="H2613" s="3" t="s">
        <v>16</v>
      </c>
      <c r="I2613" s="5">
        <v>0.25</v>
      </c>
      <c r="J2613" s="6">
        <v>3000</v>
      </c>
      <c r="K2613" s="7">
        <f t="shared" si="20"/>
        <v>750</v>
      </c>
      <c r="L2613" s="7">
        <f t="shared" si="21"/>
        <v>262.5</v>
      </c>
      <c r="M2613" s="8">
        <v>0.35</v>
      </c>
    </row>
    <row r="2614" spans="1:13" x14ac:dyDescent="0.25">
      <c r="A2614" s="1"/>
      <c r="B2614" s="3" t="s">
        <v>21</v>
      </c>
      <c r="C2614" s="3">
        <v>1197831</v>
      </c>
      <c r="D2614" s="4">
        <v>44306</v>
      </c>
      <c r="E2614" s="3" t="s">
        <v>22</v>
      </c>
      <c r="F2614" s="3" t="s">
        <v>94</v>
      </c>
      <c r="G2614" s="3" t="s">
        <v>95</v>
      </c>
      <c r="H2614" s="3" t="s">
        <v>17</v>
      </c>
      <c r="I2614" s="5">
        <v>0.15000000000000002</v>
      </c>
      <c r="J2614" s="6">
        <v>3000</v>
      </c>
      <c r="K2614" s="7">
        <f t="shared" si="20"/>
        <v>450.00000000000006</v>
      </c>
      <c r="L2614" s="7">
        <f t="shared" si="21"/>
        <v>180.00000000000003</v>
      </c>
      <c r="M2614" s="8">
        <v>0.4</v>
      </c>
    </row>
    <row r="2615" spans="1:13" x14ac:dyDescent="0.25">
      <c r="A2615" s="1"/>
      <c r="B2615" s="3" t="s">
        <v>21</v>
      </c>
      <c r="C2615" s="3">
        <v>1197831</v>
      </c>
      <c r="D2615" s="4">
        <v>44306</v>
      </c>
      <c r="E2615" s="3" t="s">
        <v>22</v>
      </c>
      <c r="F2615" s="3" t="s">
        <v>94</v>
      </c>
      <c r="G2615" s="3" t="s">
        <v>95</v>
      </c>
      <c r="H2615" s="3" t="s">
        <v>18</v>
      </c>
      <c r="I2615" s="5">
        <v>0.19999999999999996</v>
      </c>
      <c r="J2615" s="6">
        <v>2250</v>
      </c>
      <c r="K2615" s="7">
        <f t="shared" si="20"/>
        <v>449.99999999999989</v>
      </c>
      <c r="L2615" s="7">
        <f t="shared" si="21"/>
        <v>179.99999999999997</v>
      </c>
      <c r="M2615" s="8">
        <v>0.4</v>
      </c>
    </row>
    <row r="2616" spans="1:13" x14ac:dyDescent="0.25">
      <c r="A2616" s="1"/>
      <c r="B2616" s="3" t="s">
        <v>21</v>
      </c>
      <c r="C2616" s="3">
        <v>1197831</v>
      </c>
      <c r="D2616" s="4">
        <v>44306</v>
      </c>
      <c r="E2616" s="3" t="s">
        <v>22</v>
      </c>
      <c r="F2616" s="3" t="s">
        <v>94</v>
      </c>
      <c r="G2616" s="3" t="s">
        <v>95</v>
      </c>
      <c r="H2616" s="3" t="s">
        <v>19</v>
      </c>
      <c r="I2616" s="5">
        <v>0.4</v>
      </c>
      <c r="J2616" s="6">
        <v>2500</v>
      </c>
      <c r="K2616" s="7">
        <f t="shared" si="20"/>
        <v>1000</v>
      </c>
      <c r="L2616" s="7">
        <f t="shared" si="21"/>
        <v>350</v>
      </c>
      <c r="M2616" s="8">
        <v>0.35</v>
      </c>
    </row>
    <row r="2617" spans="1:13" x14ac:dyDescent="0.25">
      <c r="A2617" s="1"/>
      <c r="B2617" s="3" t="s">
        <v>21</v>
      </c>
      <c r="C2617" s="3">
        <v>1197831</v>
      </c>
      <c r="D2617" s="4">
        <v>44306</v>
      </c>
      <c r="E2617" s="3" t="s">
        <v>22</v>
      </c>
      <c r="F2617" s="3" t="s">
        <v>94</v>
      </c>
      <c r="G2617" s="3" t="s">
        <v>95</v>
      </c>
      <c r="H2617" s="3" t="s">
        <v>20</v>
      </c>
      <c r="I2617" s="5">
        <v>0.30000000000000004</v>
      </c>
      <c r="J2617" s="6">
        <v>4000</v>
      </c>
      <c r="K2617" s="7">
        <f t="shared" si="20"/>
        <v>1200.0000000000002</v>
      </c>
      <c r="L2617" s="7">
        <f t="shared" si="21"/>
        <v>480.00000000000011</v>
      </c>
      <c r="M2617" s="8">
        <v>0.4</v>
      </c>
    </row>
    <row r="2618" spans="1:13" x14ac:dyDescent="0.25">
      <c r="A2618" s="1"/>
      <c r="B2618" s="3" t="s">
        <v>21</v>
      </c>
      <c r="C2618" s="3">
        <v>1197831</v>
      </c>
      <c r="D2618" s="4">
        <v>44335</v>
      </c>
      <c r="E2618" s="3" t="s">
        <v>22</v>
      </c>
      <c r="F2618" s="3" t="s">
        <v>94</v>
      </c>
      <c r="G2618" s="3" t="s">
        <v>95</v>
      </c>
      <c r="H2618" s="3" t="s">
        <v>15</v>
      </c>
      <c r="I2618" s="5">
        <v>0.4</v>
      </c>
      <c r="J2618" s="6">
        <v>6700</v>
      </c>
      <c r="K2618" s="7">
        <f t="shared" si="20"/>
        <v>2680</v>
      </c>
      <c r="L2618" s="7">
        <f t="shared" si="21"/>
        <v>1072</v>
      </c>
      <c r="M2618" s="8">
        <v>0.4</v>
      </c>
    </row>
    <row r="2619" spans="1:13" x14ac:dyDescent="0.25">
      <c r="A2619" s="1"/>
      <c r="B2619" s="3" t="s">
        <v>21</v>
      </c>
      <c r="C2619" s="3">
        <v>1197831</v>
      </c>
      <c r="D2619" s="4">
        <v>44335</v>
      </c>
      <c r="E2619" s="3" t="s">
        <v>22</v>
      </c>
      <c r="F2619" s="3" t="s">
        <v>94</v>
      </c>
      <c r="G2619" s="3" t="s">
        <v>95</v>
      </c>
      <c r="H2619" s="3" t="s">
        <v>16</v>
      </c>
      <c r="I2619" s="5">
        <v>0.4</v>
      </c>
      <c r="J2619" s="6">
        <v>3750</v>
      </c>
      <c r="K2619" s="7">
        <f t="shared" si="20"/>
        <v>1500</v>
      </c>
      <c r="L2619" s="7">
        <f t="shared" si="21"/>
        <v>525</v>
      </c>
      <c r="M2619" s="8">
        <v>0.35</v>
      </c>
    </row>
    <row r="2620" spans="1:13" x14ac:dyDescent="0.25">
      <c r="A2620" s="1"/>
      <c r="B2620" s="3" t="s">
        <v>21</v>
      </c>
      <c r="C2620" s="3">
        <v>1197831</v>
      </c>
      <c r="D2620" s="4">
        <v>44335</v>
      </c>
      <c r="E2620" s="3" t="s">
        <v>22</v>
      </c>
      <c r="F2620" s="3" t="s">
        <v>94</v>
      </c>
      <c r="G2620" s="3" t="s">
        <v>95</v>
      </c>
      <c r="H2620" s="3" t="s">
        <v>17</v>
      </c>
      <c r="I2620" s="5">
        <v>0.35000000000000003</v>
      </c>
      <c r="J2620" s="6">
        <v>3500</v>
      </c>
      <c r="K2620" s="7">
        <f t="shared" si="20"/>
        <v>1225.0000000000002</v>
      </c>
      <c r="L2620" s="7">
        <f t="shared" si="21"/>
        <v>490.00000000000011</v>
      </c>
      <c r="M2620" s="8">
        <v>0.4</v>
      </c>
    </row>
    <row r="2621" spans="1:13" x14ac:dyDescent="0.25">
      <c r="A2621" s="1"/>
      <c r="B2621" s="3" t="s">
        <v>21</v>
      </c>
      <c r="C2621" s="3">
        <v>1197831</v>
      </c>
      <c r="D2621" s="4">
        <v>44335</v>
      </c>
      <c r="E2621" s="3" t="s">
        <v>22</v>
      </c>
      <c r="F2621" s="3" t="s">
        <v>94</v>
      </c>
      <c r="G2621" s="3" t="s">
        <v>95</v>
      </c>
      <c r="H2621" s="3" t="s">
        <v>18</v>
      </c>
      <c r="I2621" s="5">
        <v>0.35000000000000003</v>
      </c>
      <c r="J2621" s="6">
        <v>3000</v>
      </c>
      <c r="K2621" s="7">
        <f t="shared" si="20"/>
        <v>1050</v>
      </c>
      <c r="L2621" s="7">
        <f t="shared" si="21"/>
        <v>420</v>
      </c>
      <c r="M2621" s="8">
        <v>0.4</v>
      </c>
    </row>
    <row r="2622" spans="1:13" x14ac:dyDescent="0.25">
      <c r="A2622" s="1"/>
      <c r="B2622" s="3" t="s">
        <v>21</v>
      </c>
      <c r="C2622" s="3">
        <v>1197831</v>
      </c>
      <c r="D2622" s="4">
        <v>44335</v>
      </c>
      <c r="E2622" s="3" t="s">
        <v>22</v>
      </c>
      <c r="F2622" s="3" t="s">
        <v>94</v>
      </c>
      <c r="G2622" s="3" t="s">
        <v>95</v>
      </c>
      <c r="H2622" s="3" t="s">
        <v>19</v>
      </c>
      <c r="I2622" s="5">
        <v>0.44999999999999996</v>
      </c>
      <c r="J2622" s="6">
        <v>3250</v>
      </c>
      <c r="K2622" s="7">
        <f t="shared" si="20"/>
        <v>1462.4999999999998</v>
      </c>
      <c r="L2622" s="7">
        <f t="shared" si="21"/>
        <v>511.87499999999989</v>
      </c>
      <c r="M2622" s="8">
        <v>0.35</v>
      </c>
    </row>
    <row r="2623" spans="1:13" x14ac:dyDescent="0.25">
      <c r="A2623" s="1"/>
      <c r="B2623" s="3" t="s">
        <v>21</v>
      </c>
      <c r="C2623" s="3">
        <v>1197831</v>
      </c>
      <c r="D2623" s="4">
        <v>44335</v>
      </c>
      <c r="E2623" s="3" t="s">
        <v>22</v>
      </c>
      <c r="F2623" s="3" t="s">
        <v>94</v>
      </c>
      <c r="G2623" s="3" t="s">
        <v>95</v>
      </c>
      <c r="H2623" s="3" t="s">
        <v>20</v>
      </c>
      <c r="I2623" s="5">
        <v>0.44999999999999996</v>
      </c>
      <c r="J2623" s="6">
        <v>4250</v>
      </c>
      <c r="K2623" s="7">
        <f t="shared" si="20"/>
        <v>1912.4999999999998</v>
      </c>
      <c r="L2623" s="7">
        <f t="shared" si="21"/>
        <v>765</v>
      </c>
      <c r="M2623" s="8">
        <v>0.4</v>
      </c>
    </row>
    <row r="2624" spans="1:13" x14ac:dyDescent="0.25">
      <c r="A2624" s="1"/>
      <c r="B2624" s="3" t="s">
        <v>21</v>
      </c>
      <c r="C2624" s="3">
        <v>1197831</v>
      </c>
      <c r="D2624" s="4">
        <v>44368</v>
      </c>
      <c r="E2624" s="3" t="s">
        <v>22</v>
      </c>
      <c r="F2624" s="3" t="s">
        <v>94</v>
      </c>
      <c r="G2624" s="3" t="s">
        <v>95</v>
      </c>
      <c r="H2624" s="3" t="s">
        <v>15</v>
      </c>
      <c r="I2624" s="5">
        <v>0.39999999999999997</v>
      </c>
      <c r="J2624" s="6">
        <v>6750</v>
      </c>
      <c r="K2624" s="7">
        <f t="shared" si="20"/>
        <v>2700</v>
      </c>
      <c r="L2624" s="7">
        <f t="shared" si="21"/>
        <v>1080</v>
      </c>
      <c r="M2624" s="8">
        <v>0.4</v>
      </c>
    </row>
    <row r="2625" spans="1:13" x14ac:dyDescent="0.25">
      <c r="A2625" s="1"/>
      <c r="B2625" s="3" t="s">
        <v>21</v>
      </c>
      <c r="C2625" s="3">
        <v>1197831</v>
      </c>
      <c r="D2625" s="4">
        <v>44368</v>
      </c>
      <c r="E2625" s="3" t="s">
        <v>22</v>
      </c>
      <c r="F2625" s="3" t="s">
        <v>94</v>
      </c>
      <c r="G2625" s="3" t="s">
        <v>95</v>
      </c>
      <c r="H2625" s="3" t="s">
        <v>16</v>
      </c>
      <c r="I2625" s="5">
        <v>0.35000000000000003</v>
      </c>
      <c r="J2625" s="6">
        <v>4250</v>
      </c>
      <c r="K2625" s="7">
        <f t="shared" si="20"/>
        <v>1487.5000000000002</v>
      </c>
      <c r="L2625" s="7">
        <f t="shared" si="21"/>
        <v>520.625</v>
      </c>
      <c r="M2625" s="8">
        <v>0.35</v>
      </c>
    </row>
    <row r="2626" spans="1:13" x14ac:dyDescent="0.25">
      <c r="A2626" s="1"/>
      <c r="B2626" s="3" t="s">
        <v>21</v>
      </c>
      <c r="C2626" s="3">
        <v>1197831</v>
      </c>
      <c r="D2626" s="4">
        <v>44368</v>
      </c>
      <c r="E2626" s="3" t="s">
        <v>22</v>
      </c>
      <c r="F2626" s="3" t="s">
        <v>94</v>
      </c>
      <c r="G2626" s="3" t="s">
        <v>95</v>
      </c>
      <c r="H2626" s="3" t="s">
        <v>17</v>
      </c>
      <c r="I2626" s="5">
        <v>0.4</v>
      </c>
      <c r="J2626" s="6">
        <v>4000</v>
      </c>
      <c r="K2626" s="7">
        <f t="shared" si="20"/>
        <v>1600</v>
      </c>
      <c r="L2626" s="7">
        <f t="shared" si="21"/>
        <v>640</v>
      </c>
      <c r="M2626" s="8">
        <v>0.4</v>
      </c>
    </row>
    <row r="2627" spans="1:13" x14ac:dyDescent="0.25">
      <c r="A2627" s="1"/>
      <c r="B2627" s="3" t="s">
        <v>21</v>
      </c>
      <c r="C2627" s="3">
        <v>1197831</v>
      </c>
      <c r="D2627" s="4">
        <v>44368</v>
      </c>
      <c r="E2627" s="3" t="s">
        <v>22</v>
      </c>
      <c r="F2627" s="3" t="s">
        <v>94</v>
      </c>
      <c r="G2627" s="3" t="s">
        <v>95</v>
      </c>
      <c r="H2627" s="3" t="s">
        <v>18</v>
      </c>
      <c r="I2627" s="5">
        <v>0.4</v>
      </c>
      <c r="J2627" s="6">
        <v>3750</v>
      </c>
      <c r="K2627" s="7">
        <f t="shared" si="20"/>
        <v>1500</v>
      </c>
      <c r="L2627" s="7">
        <f t="shared" si="21"/>
        <v>600</v>
      </c>
      <c r="M2627" s="8">
        <v>0.4</v>
      </c>
    </row>
    <row r="2628" spans="1:13" x14ac:dyDescent="0.25">
      <c r="A2628" s="1"/>
      <c r="B2628" s="3" t="s">
        <v>21</v>
      </c>
      <c r="C2628" s="3">
        <v>1197831</v>
      </c>
      <c r="D2628" s="4">
        <v>44368</v>
      </c>
      <c r="E2628" s="3" t="s">
        <v>22</v>
      </c>
      <c r="F2628" s="3" t="s">
        <v>94</v>
      </c>
      <c r="G2628" s="3" t="s">
        <v>95</v>
      </c>
      <c r="H2628" s="3" t="s">
        <v>19</v>
      </c>
      <c r="I2628" s="5">
        <v>0.54999999999999993</v>
      </c>
      <c r="J2628" s="6">
        <v>3750</v>
      </c>
      <c r="K2628" s="7">
        <f t="shared" si="20"/>
        <v>2062.4999999999995</v>
      </c>
      <c r="L2628" s="7">
        <f t="shared" si="21"/>
        <v>721.87499999999977</v>
      </c>
      <c r="M2628" s="8">
        <v>0.35</v>
      </c>
    </row>
    <row r="2629" spans="1:13" x14ac:dyDescent="0.25">
      <c r="A2629" s="1"/>
      <c r="B2629" s="3" t="s">
        <v>21</v>
      </c>
      <c r="C2629" s="3">
        <v>1197831</v>
      </c>
      <c r="D2629" s="4">
        <v>44368</v>
      </c>
      <c r="E2629" s="3" t="s">
        <v>22</v>
      </c>
      <c r="F2629" s="3" t="s">
        <v>94</v>
      </c>
      <c r="G2629" s="3" t="s">
        <v>95</v>
      </c>
      <c r="H2629" s="3" t="s">
        <v>20</v>
      </c>
      <c r="I2629" s="5">
        <v>0.6</v>
      </c>
      <c r="J2629" s="6">
        <v>5500</v>
      </c>
      <c r="K2629" s="7">
        <f t="shared" si="20"/>
        <v>3300</v>
      </c>
      <c r="L2629" s="7">
        <f t="shared" si="21"/>
        <v>1320</v>
      </c>
      <c r="M2629" s="8">
        <v>0.4</v>
      </c>
    </row>
    <row r="2630" spans="1:13" x14ac:dyDescent="0.25">
      <c r="A2630" s="1"/>
      <c r="B2630" s="3" t="s">
        <v>21</v>
      </c>
      <c r="C2630" s="3">
        <v>1197831</v>
      </c>
      <c r="D2630" s="4">
        <v>44396</v>
      </c>
      <c r="E2630" s="3" t="s">
        <v>22</v>
      </c>
      <c r="F2630" s="3" t="s">
        <v>94</v>
      </c>
      <c r="G2630" s="3" t="s">
        <v>95</v>
      </c>
      <c r="H2630" s="3" t="s">
        <v>15</v>
      </c>
      <c r="I2630" s="5">
        <v>0.54999999999999993</v>
      </c>
      <c r="J2630" s="6">
        <v>7750</v>
      </c>
      <c r="K2630" s="7">
        <f t="shared" si="20"/>
        <v>4262.4999999999991</v>
      </c>
      <c r="L2630" s="7">
        <f t="shared" si="21"/>
        <v>1704.9999999999998</v>
      </c>
      <c r="M2630" s="8">
        <v>0.4</v>
      </c>
    </row>
    <row r="2631" spans="1:13" x14ac:dyDescent="0.25">
      <c r="A2631" s="1"/>
      <c r="B2631" s="3" t="s">
        <v>21</v>
      </c>
      <c r="C2631" s="3">
        <v>1197831</v>
      </c>
      <c r="D2631" s="4">
        <v>44396</v>
      </c>
      <c r="E2631" s="3" t="s">
        <v>22</v>
      </c>
      <c r="F2631" s="3" t="s">
        <v>94</v>
      </c>
      <c r="G2631" s="3" t="s">
        <v>95</v>
      </c>
      <c r="H2631" s="3" t="s">
        <v>16</v>
      </c>
      <c r="I2631" s="5">
        <v>0.5</v>
      </c>
      <c r="J2631" s="6">
        <v>5250</v>
      </c>
      <c r="K2631" s="7">
        <f t="shared" si="20"/>
        <v>2625</v>
      </c>
      <c r="L2631" s="7">
        <f t="shared" si="21"/>
        <v>918.74999999999989</v>
      </c>
      <c r="M2631" s="8">
        <v>0.35</v>
      </c>
    </row>
    <row r="2632" spans="1:13" x14ac:dyDescent="0.25">
      <c r="A2632" s="1"/>
      <c r="B2632" s="3" t="s">
        <v>21</v>
      </c>
      <c r="C2632" s="3">
        <v>1197831</v>
      </c>
      <c r="D2632" s="4">
        <v>44396</v>
      </c>
      <c r="E2632" s="3" t="s">
        <v>22</v>
      </c>
      <c r="F2632" s="3" t="s">
        <v>94</v>
      </c>
      <c r="G2632" s="3" t="s">
        <v>95</v>
      </c>
      <c r="H2632" s="3" t="s">
        <v>17</v>
      </c>
      <c r="I2632" s="5">
        <v>0.45</v>
      </c>
      <c r="J2632" s="6">
        <v>4500</v>
      </c>
      <c r="K2632" s="7">
        <f t="shared" si="20"/>
        <v>2025</v>
      </c>
      <c r="L2632" s="7">
        <f t="shared" si="21"/>
        <v>810</v>
      </c>
      <c r="M2632" s="8">
        <v>0.4</v>
      </c>
    </row>
    <row r="2633" spans="1:13" x14ac:dyDescent="0.25">
      <c r="A2633" s="1"/>
      <c r="B2633" s="3" t="s">
        <v>21</v>
      </c>
      <c r="C2633" s="3">
        <v>1197831</v>
      </c>
      <c r="D2633" s="4">
        <v>44396</v>
      </c>
      <c r="E2633" s="3" t="s">
        <v>22</v>
      </c>
      <c r="F2633" s="3" t="s">
        <v>94</v>
      </c>
      <c r="G2633" s="3" t="s">
        <v>95</v>
      </c>
      <c r="H2633" s="3" t="s">
        <v>18</v>
      </c>
      <c r="I2633" s="5">
        <v>0.45</v>
      </c>
      <c r="J2633" s="6">
        <v>4000</v>
      </c>
      <c r="K2633" s="7">
        <f t="shared" si="20"/>
        <v>1800</v>
      </c>
      <c r="L2633" s="7">
        <f t="shared" si="21"/>
        <v>720</v>
      </c>
      <c r="M2633" s="8">
        <v>0.4</v>
      </c>
    </row>
    <row r="2634" spans="1:13" x14ac:dyDescent="0.25">
      <c r="A2634" s="1"/>
      <c r="B2634" s="3" t="s">
        <v>21</v>
      </c>
      <c r="C2634" s="3">
        <v>1197831</v>
      </c>
      <c r="D2634" s="4">
        <v>44396</v>
      </c>
      <c r="E2634" s="3" t="s">
        <v>22</v>
      </c>
      <c r="F2634" s="3" t="s">
        <v>94</v>
      </c>
      <c r="G2634" s="3" t="s">
        <v>95</v>
      </c>
      <c r="H2634" s="3" t="s">
        <v>19</v>
      </c>
      <c r="I2634" s="5">
        <v>0.6</v>
      </c>
      <c r="J2634" s="6">
        <v>4250</v>
      </c>
      <c r="K2634" s="7">
        <f t="shared" si="20"/>
        <v>2550</v>
      </c>
      <c r="L2634" s="7">
        <f t="shared" si="21"/>
        <v>892.5</v>
      </c>
      <c r="M2634" s="8">
        <v>0.35</v>
      </c>
    </row>
    <row r="2635" spans="1:13" x14ac:dyDescent="0.25">
      <c r="A2635" s="1"/>
      <c r="B2635" s="3" t="s">
        <v>21</v>
      </c>
      <c r="C2635" s="3">
        <v>1197831</v>
      </c>
      <c r="D2635" s="4">
        <v>44396</v>
      </c>
      <c r="E2635" s="3" t="s">
        <v>22</v>
      </c>
      <c r="F2635" s="3" t="s">
        <v>94</v>
      </c>
      <c r="G2635" s="3" t="s">
        <v>95</v>
      </c>
      <c r="H2635" s="3" t="s">
        <v>20</v>
      </c>
      <c r="I2635" s="5">
        <v>0.65</v>
      </c>
      <c r="J2635" s="6">
        <v>6000</v>
      </c>
      <c r="K2635" s="7">
        <f t="shared" si="20"/>
        <v>3900</v>
      </c>
      <c r="L2635" s="7">
        <f t="shared" si="21"/>
        <v>1560</v>
      </c>
      <c r="M2635" s="8">
        <v>0.4</v>
      </c>
    </row>
    <row r="2636" spans="1:13" x14ac:dyDescent="0.25">
      <c r="A2636" s="1"/>
      <c r="B2636" s="3" t="s">
        <v>21</v>
      </c>
      <c r="C2636" s="3">
        <v>1197831</v>
      </c>
      <c r="D2636" s="4">
        <v>44428</v>
      </c>
      <c r="E2636" s="3" t="s">
        <v>22</v>
      </c>
      <c r="F2636" s="3" t="s">
        <v>94</v>
      </c>
      <c r="G2636" s="3" t="s">
        <v>95</v>
      </c>
      <c r="H2636" s="3" t="s">
        <v>15</v>
      </c>
      <c r="I2636" s="5">
        <v>0.6</v>
      </c>
      <c r="J2636" s="6">
        <v>7500</v>
      </c>
      <c r="K2636" s="7">
        <f t="shared" si="20"/>
        <v>4500</v>
      </c>
      <c r="L2636" s="7">
        <f t="shared" si="21"/>
        <v>1800</v>
      </c>
      <c r="M2636" s="8">
        <v>0.4</v>
      </c>
    </row>
    <row r="2637" spans="1:13" x14ac:dyDescent="0.25">
      <c r="A2637" s="1"/>
      <c r="B2637" s="3" t="s">
        <v>21</v>
      </c>
      <c r="C2637" s="3">
        <v>1197831</v>
      </c>
      <c r="D2637" s="4">
        <v>44428</v>
      </c>
      <c r="E2637" s="3" t="s">
        <v>22</v>
      </c>
      <c r="F2637" s="3" t="s">
        <v>94</v>
      </c>
      <c r="G2637" s="3" t="s">
        <v>95</v>
      </c>
      <c r="H2637" s="3" t="s">
        <v>16</v>
      </c>
      <c r="I2637" s="5">
        <v>0.55000000000000004</v>
      </c>
      <c r="J2637" s="6">
        <v>5250</v>
      </c>
      <c r="K2637" s="7">
        <f t="shared" si="20"/>
        <v>2887.5000000000005</v>
      </c>
      <c r="L2637" s="7">
        <f t="shared" si="21"/>
        <v>1010.6250000000001</v>
      </c>
      <c r="M2637" s="8">
        <v>0.35</v>
      </c>
    </row>
    <row r="2638" spans="1:13" x14ac:dyDescent="0.25">
      <c r="A2638" s="1"/>
      <c r="B2638" s="3" t="s">
        <v>21</v>
      </c>
      <c r="C2638" s="3">
        <v>1197831</v>
      </c>
      <c r="D2638" s="4">
        <v>44428</v>
      </c>
      <c r="E2638" s="3" t="s">
        <v>22</v>
      </c>
      <c r="F2638" s="3" t="s">
        <v>94</v>
      </c>
      <c r="G2638" s="3" t="s">
        <v>95</v>
      </c>
      <c r="H2638" s="3" t="s">
        <v>17</v>
      </c>
      <c r="I2638" s="5">
        <v>0.5</v>
      </c>
      <c r="J2638" s="6">
        <v>4500</v>
      </c>
      <c r="K2638" s="7">
        <f t="shared" si="20"/>
        <v>2250</v>
      </c>
      <c r="L2638" s="7">
        <f t="shared" si="21"/>
        <v>900</v>
      </c>
      <c r="M2638" s="8">
        <v>0.4</v>
      </c>
    </row>
    <row r="2639" spans="1:13" x14ac:dyDescent="0.25">
      <c r="A2639" s="1"/>
      <c r="B2639" s="3" t="s">
        <v>21</v>
      </c>
      <c r="C2639" s="3">
        <v>1197831</v>
      </c>
      <c r="D2639" s="4">
        <v>44428</v>
      </c>
      <c r="E2639" s="3" t="s">
        <v>22</v>
      </c>
      <c r="F2639" s="3" t="s">
        <v>94</v>
      </c>
      <c r="G2639" s="3" t="s">
        <v>95</v>
      </c>
      <c r="H2639" s="3" t="s">
        <v>18</v>
      </c>
      <c r="I2639" s="5">
        <v>0.4</v>
      </c>
      <c r="J2639" s="6">
        <v>4000</v>
      </c>
      <c r="K2639" s="7">
        <f t="shared" si="20"/>
        <v>1600</v>
      </c>
      <c r="L2639" s="7">
        <f t="shared" si="21"/>
        <v>640</v>
      </c>
      <c r="M2639" s="8">
        <v>0.4</v>
      </c>
    </row>
    <row r="2640" spans="1:13" x14ac:dyDescent="0.25">
      <c r="A2640" s="1"/>
      <c r="B2640" s="3" t="s">
        <v>21</v>
      </c>
      <c r="C2640" s="3">
        <v>1197831</v>
      </c>
      <c r="D2640" s="4">
        <v>44428</v>
      </c>
      <c r="E2640" s="3" t="s">
        <v>22</v>
      </c>
      <c r="F2640" s="3" t="s">
        <v>94</v>
      </c>
      <c r="G2640" s="3" t="s">
        <v>95</v>
      </c>
      <c r="H2640" s="3" t="s">
        <v>19</v>
      </c>
      <c r="I2640" s="5">
        <v>0.5</v>
      </c>
      <c r="J2640" s="6">
        <v>3750</v>
      </c>
      <c r="K2640" s="7">
        <f t="shared" si="20"/>
        <v>1875</v>
      </c>
      <c r="L2640" s="7">
        <f t="shared" si="21"/>
        <v>656.25</v>
      </c>
      <c r="M2640" s="8">
        <v>0.35</v>
      </c>
    </row>
    <row r="2641" spans="1:13" x14ac:dyDescent="0.25">
      <c r="A2641" s="1"/>
      <c r="B2641" s="3" t="s">
        <v>21</v>
      </c>
      <c r="C2641" s="3">
        <v>1197831</v>
      </c>
      <c r="D2641" s="4">
        <v>44428</v>
      </c>
      <c r="E2641" s="3" t="s">
        <v>22</v>
      </c>
      <c r="F2641" s="3" t="s">
        <v>94</v>
      </c>
      <c r="G2641" s="3" t="s">
        <v>95</v>
      </c>
      <c r="H2641" s="3" t="s">
        <v>20</v>
      </c>
      <c r="I2641" s="5">
        <v>0.55000000000000004</v>
      </c>
      <c r="J2641" s="6">
        <v>5500</v>
      </c>
      <c r="K2641" s="7">
        <f t="shared" si="20"/>
        <v>3025.0000000000005</v>
      </c>
      <c r="L2641" s="7">
        <f t="shared" si="21"/>
        <v>1210.0000000000002</v>
      </c>
      <c r="M2641" s="8">
        <v>0.4</v>
      </c>
    </row>
    <row r="2642" spans="1:13" x14ac:dyDescent="0.25">
      <c r="A2642" s="1"/>
      <c r="B2642" s="3" t="s">
        <v>21</v>
      </c>
      <c r="C2642" s="3">
        <v>1197831</v>
      </c>
      <c r="D2642" s="4">
        <v>44458</v>
      </c>
      <c r="E2642" s="3" t="s">
        <v>22</v>
      </c>
      <c r="F2642" s="3" t="s">
        <v>94</v>
      </c>
      <c r="G2642" s="3" t="s">
        <v>95</v>
      </c>
      <c r="H2642" s="3" t="s">
        <v>15</v>
      </c>
      <c r="I2642" s="5">
        <v>0.5</v>
      </c>
      <c r="J2642" s="6">
        <v>6500</v>
      </c>
      <c r="K2642" s="7">
        <f t="shared" si="20"/>
        <v>3250</v>
      </c>
      <c r="L2642" s="7">
        <f t="shared" si="21"/>
        <v>1300</v>
      </c>
      <c r="M2642" s="8">
        <v>0.4</v>
      </c>
    </row>
    <row r="2643" spans="1:13" x14ac:dyDescent="0.25">
      <c r="A2643" s="1"/>
      <c r="B2643" s="3" t="s">
        <v>21</v>
      </c>
      <c r="C2643" s="3">
        <v>1197831</v>
      </c>
      <c r="D2643" s="4">
        <v>44458</v>
      </c>
      <c r="E2643" s="3" t="s">
        <v>22</v>
      </c>
      <c r="F2643" s="3" t="s">
        <v>94</v>
      </c>
      <c r="G2643" s="3" t="s">
        <v>95</v>
      </c>
      <c r="H2643" s="3" t="s">
        <v>16</v>
      </c>
      <c r="I2643" s="5">
        <v>0.40000000000000013</v>
      </c>
      <c r="J2643" s="6">
        <v>4500</v>
      </c>
      <c r="K2643" s="7">
        <f t="shared" si="20"/>
        <v>1800.0000000000007</v>
      </c>
      <c r="L2643" s="7">
        <f t="shared" si="21"/>
        <v>630.00000000000023</v>
      </c>
      <c r="M2643" s="8">
        <v>0.35</v>
      </c>
    </row>
    <row r="2644" spans="1:13" x14ac:dyDescent="0.25">
      <c r="A2644" s="1"/>
      <c r="B2644" s="3" t="s">
        <v>21</v>
      </c>
      <c r="C2644" s="3">
        <v>1197831</v>
      </c>
      <c r="D2644" s="4">
        <v>44458</v>
      </c>
      <c r="E2644" s="3" t="s">
        <v>22</v>
      </c>
      <c r="F2644" s="3" t="s">
        <v>94</v>
      </c>
      <c r="G2644" s="3" t="s">
        <v>95</v>
      </c>
      <c r="H2644" s="3" t="s">
        <v>17</v>
      </c>
      <c r="I2644" s="5">
        <v>0.15000000000000008</v>
      </c>
      <c r="J2644" s="6">
        <v>3500</v>
      </c>
      <c r="K2644" s="7">
        <f t="shared" si="20"/>
        <v>525.00000000000023</v>
      </c>
      <c r="L2644" s="7">
        <f t="shared" si="21"/>
        <v>210.00000000000011</v>
      </c>
      <c r="M2644" s="8">
        <v>0.4</v>
      </c>
    </row>
    <row r="2645" spans="1:13" x14ac:dyDescent="0.25">
      <c r="A2645" s="1"/>
      <c r="B2645" s="3" t="s">
        <v>21</v>
      </c>
      <c r="C2645" s="3">
        <v>1197831</v>
      </c>
      <c r="D2645" s="4">
        <v>44458</v>
      </c>
      <c r="E2645" s="3" t="s">
        <v>22</v>
      </c>
      <c r="F2645" s="3" t="s">
        <v>94</v>
      </c>
      <c r="G2645" s="3" t="s">
        <v>95</v>
      </c>
      <c r="H2645" s="3" t="s">
        <v>18</v>
      </c>
      <c r="I2645" s="5">
        <v>0.15000000000000008</v>
      </c>
      <c r="J2645" s="6">
        <v>3250</v>
      </c>
      <c r="K2645" s="7">
        <f t="shared" si="20"/>
        <v>487.50000000000023</v>
      </c>
      <c r="L2645" s="7">
        <f t="shared" si="21"/>
        <v>195.00000000000011</v>
      </c>
      <c r="M2645" s="8">
        <v>0.4</v>
      </c>
    </row>
    <row r="2646" spans="1:13" x14ac:dyDescent="0.25">
      <c r="A2646" s="1"/>
      <c r="B2646" s="3" t="s">
        <v>21</v>
      </c>
      <c r="C2646" s="3">
        <v>1197831</v>
      </c>
      <c r="D2646" s="4">
        <v>44458</v>
      </c>
      <c r="E2646" s="3" t="s">
        <v>22</v>
      </c>
      <c r="F2646" s="3" t="s">
        <v>94</v>
      </c>
      <c r="G2646" s="3" t="s">
        <v>95</v>
      </c>
      <c r="H2646" s="3" t="s">
        <v>19</v>
      </c>
      <c r="I2646" s="5">
        <v>0.25000000000000006</v>
      </c>
      <c r="J2646" s="6">
        <v>3250</v>
      </c>
      <c r="K2646" s="7">
        <f t="shared" si="20"/>
        <v>812.50000000000023</v>
      </c>
      <c r="L2646" s="7">
        <f t="shared" si="21"/>
        <v>284.37500000000006</v>
      </c>
      <c r="M2646" s="8">
        <v>0.35</v>
      </c>
    </row>
    <row r="2647" spans="1:13" x14ac:dyDescent="0.25">
      <c r="A2647" s="1"/>
      <c r="B2647" s="3" t="s">
        <v>21</v>
      </c>
      <c r="C2647" s="3">
        <v>1197831</v>
      </c>
      <c r="D2647" s="4">
        <v>44458</v>
      </c>
      <c r="E2647" s="3" t="s">
        <v>22</v>
      </c>
      <c r="F2647" s="3" t="s">
        <v>94</v>
      </c>
      <c r="G2647" s="3" t="s">
        <v>95</v>
      </c>
      <c r="H2647" s="3" t="s">
        <v>20</v>
      </c>
      <c r="I2647" s="5">
        <v>0.3000000000000001</v>
      </c>
      <c r="J2647" s="6">
        <v>4250</v>
      </c>
      <c r="K2647" s="7">
        <f t="shared" si="20"/>
        <v>1275.0000000000005</v>
      </c>
      <c r="L2647" s="7">
        <f t="shared" si="21"/>
        <v>510.00000000000023</v>
      </c>
      <c r="M2647" s="8">
        <v>0.4</v>
      </c>
    </row>
    <row r="2648" spans="1:13" x14ac:dyDescent="0.25">
      <c r="A2648" s="1"/>
      <c r="B2648" s="3" t="s">
        <v>21</v>
      </c>
      <c r="C2648" s="3">
        <v>1197831</v>
      </c>
      <c r="D2648" s="4">
        <v>44490</v>
      </c>
      <c r="E2648" s="3" t="s">
        <v>22</v>
      </c>
      <c r="F2648" s="3" t="s">
        <v>94</v>
      </c>
      <c r="G2648" s="3" t="s">
        <v>95</v>
      </c>
      <c r="H2648" s="3" t="s">
        <v>15</v>
      </c>
      <c r="I2648" s="5">
        <v>0.3000000000000001</v>
      </c>
      <c r="J2648" s="6">
        <v>6000</v>
      </c>
      <c r="K2648" s="7">
        <f t="shared" si="20"/>
        <v>1800.0000000000007</v>
      </c>
      <c r="L2648" s="7">
        <f t="shared" si="21"/>
        <v>720.00000000000034</v>
      </c>
      <c r="M2648" s="8">
        <v>0.4</v>
      </c>
    </row>
    <row r="2649" spans="1:13" x14ac:dyDescent="0.25">
      <c r="A2649" s="1"/>
      <c r="B2649" s="3" t="s">
        <v>21</v>
      </c>
      <c r="C2649" s="3">
        <v>1197831</v>
      </c>
      <c r="D2649" s="4">
        <v>44490</v>
      </c>
      <c r="E2649" s="3" t="s">
        <v>22</v>
      </c>
      <c r="F2649" s="3" t="s">
        <v>94</v>
      </c>
      <c r="G2649" s="3" t="s">
        <v>95</v>
      </c>
      <c r="H2649" s="3" t="s">
        <v>16</v>
      </c>
      <c r="I2649" s="5">
        <v>0.20000000000000012</v>
      </c>
      <c r="J2649" s="6">
        <v>4250</v>
      </c>
      <c r="K2649" s="7">
        <f t="shared" si="20"/>
        <v>850.00000000000057</v>
      </c>
      <c r="L2649" s="7">
        <f t="shared" si="21"/>
        <v>297.50000000000017</v>
      </c>
      <c r="M2649" s="8">
        <v>0.35</v>
      </c>
    </row>
    <row r="2650" spans="1:13" x14ac:dyDescent="0.25">
      <c r="A2650" s="1"/>
      <c r="B2650" s="3" t="s">
        <v>21</v>
      </c>
      <c r="C2650" s="3">
        <v>1197831</v>
      </c>
      <c r="D2650" s="4">
        <v>44490</v>
      </c>
      <c r="E2650" s="3" t="s">
        <v>22</v>
      </c>
      <c r="F2650" s="3" t="s">
        <v>94</v>
      </c>
      <c r="G2650" s="3" t="s">
        <v>95</v>
      </c>
      <c r="H2650" s="3" t="s">
        <v>17</v>
      </c>
      <c r="I2650" s="5">
        <v>0.20000000000000012</v>
      </c>
      <c r="J2650" s="6">
        <v>3000</v>
      </c>
      <c r="K2650" s="7">
        <f t="shared" si="20"/>
        <v>600.00000000000034</v>
      </c>
      <c r="L2650" s="7">
        <f t="shared" si="21"/>
        <v>240.00000000000014</v>
      </c>
      <c r="M2650" s="8">
        <v>0.4</v>
      </c>
    </row>
    <row r="2651" spans="1:13" x14ac:dyDescent="0.25">
      <c r="A2651" s="1"/>
      <c r="B2651" s="3" t="s">
        <v>21</v>
      </c>
      <c r="C2651" s="3">
        <v>1197831</v>
      </c>
      <c r="D2651" s="4">
        <v>44490</v>
      </c>
      <c r="E2651" s="3" t="s">
        <v>22</v>
      </c>
      <c r="F2651" s="3" t="s">
        <v>94</v>
      </c>
      <c r="G2651" s="3" t="s">
        <v>95</v>
      </c>
      <c r="H2651" s="3" t="s">
        <v>18</v>
      </c>
      <c r="I2651" s="5">
        <v>0.20000000000000012</v>
      </c>
      <c r="J2651" s="6">
        <v>2750</v>
      </c>
      <c r="K2651" s="7">
        <f t="shared" si="20"/>
        <v>550.00000000000034</v>
      </c>
      <c r="L2651" s="7">
        <f t="shared" si="21"/>
        <v>220.00000000000014</v>
      </c>
      <c r="M2651" s="8">
        <v>0.4</v>
      </c>
    </row>
    <row r="2652" spans="1:13" x14ac:dyDescent="0.25">
      <c r="A2652" s="1"/>
      <c r="B2652" s="3" t="s">
        <v>21</v>
      </c>
      <c r="C2652" s="3">
        <v>1197831</v>
      </c>
      <c r="D2652" s="4">
        <v>44490</v>
      </c>
      <c r="E2652" s="3" t="s">
        <v>22</v>
      </c>
      <c r="F2652" s="3" t="s">
        <v>94</v>
      </c>
      <c r="G2652" s="3" t="s">
        <v>95</v>
      </c>
      <c r="H2652" s="3" t="s">
        <v>19</v>
      </c>
      <c r="I2652" s="5">
        <v>0.3000000000000001</v>
      </c>
      <c r="J2652" s="6">
        <v>2750</v>
      </c>
      <c r="K2652" s="7">
        <f t="shared" si="20"/>
        <v>825.00000000000023</v>
      </c>
      <c r="L2652" s="7">
        <f t="shared" si="21"/>
        <v>288.75000000000006</v>
      </c>
      <c r="M2652" s="8">
        <v>0.35</v>
      </c>
    </row>
    <row r="2653" spans="1:13" x14ac:dyDescent="0.25">
      <c r="A2653" s="1"/>
      <c r="B2653" s="3" t="s">
        <v>21</v>
      </c>
      <c r="C2653" s="3">
        <v>1197831</v>
      </c>
      <c r="D2653" s="4">
        <v>44490</v>
      </c>
      <c r="E2653" s="3" t="s">
        <v>22</v>
      </c>
      <c r="F2653" s="3" t="s">
        <v>94</v>
      </c>
      <c r="G2653" s="3" t="s">
        <v>95</v>
      </c>
      <c r="H2653" s="3" t="s">
        <v>20</v>
      </c>
      <c r="I2653" s="5">
        <v>0.30000000000000004</v>
      </c>
      <c r="J2653" s="6">
        <v>4000</v>
      </c>
      <c r="K2653" s="7">
        <f t="shared" si="20"/>
        <v>1200.0000000000002</v>
      </c>
      <c r="L2653" s="7">
        <f t="shared" si="21"/>
        <v>480.00000000000011</v>
      </c>
      <c r="M2653" s="8">
        <v>0.4</v>
      </c>
    </row>
    <row r="2654" spans="1:13" x14ac:dyDescent="0.25">
      <c r="A2654" s="1"/>
      <c r="B2654" s="3" t="s">
        <v>21</v>
      </c>
      <c r="C2654" s="3">
        <v>1197831</v>
      </c>
      <c r="D2654" s="4">
        <v>44520</v>
      </c>
      <c r="E2654" s="3" t="s">
        <v>22</v>
      </c>
      <c r="F2654" s="3" t="s">
        <v>94</v>
      </c>
      <c r="G2654" s="3" t="s">
        <v>95</v>
      </c>
      <c r="H2654" s="3" t="s">
        <v>15</v>
      </c>
      <c r="I2654" s="5">
        <v>0.25000000000000011</v>
      </c>
      <c r="J2654" s="6">
        <v>5500</v>
      </c>
      <c r="K2654" s="7">
        <f t="shared" si="20"/>
        <v>1375.0000000000007</v>
      </c>
      <c r="L2654" s="7">
        <f t="shared" si="21"/>
        <v>550.00000000000034</v>
      </c>
      <c r="M2654" s="8">
        <v>0.4</v>
      </c>
    </row>
    <row r="2655" spans="1:13" x14ac:dyDescent="0.25">
      <c r="A2655" s="1"/>
      <c r="B2655" s="3" t="s">
        <v>21</v>
      </c>
      <c r="C2655" s="3">
        <v>1197831</v>
      </c>
      <c r="D2655" s="4">
        <v>44520</v>
      </c>
      <c r="E2655" s="3" t="s">
        <v>22</v>
      </c>
      <c r="F2655" s="3" t="s">
        <v>94</v>
      </c>
      <c r="G2655" s="3" t="s">
        <v>95</v>
      </c>
      <c r="H2655" s="3" t="s">
        <v>16</v>
      </c>
      <c r="I2655" s="5">
        <v>0.15000000000000013</v>
      </c>
      <c r="J2655" s="6">
        <v>3750</v>
      </c>
      <c r="K2655" s="7">
        <f t="shared" si="20"/>
        <v>562.50000000000045</v>
      </c>
      <c r="L2655" s="7">
        <f t="shared" si="21"/>
        <v>196.87500000000014</v>
      </c>
      <c r="M2655" s="8">
        <v>0.35</v>
      </c>
    </row>
    <row r="2656" spans="1:13" x14ac:dyDescent="0.25">
      <c r="A2656" s="1"/>
      <c r="B2656" s="3" t="s">
        <v>21</v>
      </c>
      <c r="C2656" s="3">
        <v>1197831</v>
      </c>
      <c r="D2656" s="4">
        <v>44520</v>
      </c>
      <c r="E2656" s="3" t="s">
        <v>22</v>
      </c>
      <c r="F2656" s="3" t="s">
        <v>94</v>
      </c>
      <c r="G2656" s="3" t="s">
        <v>95</v>
      </c>
      <c r="H2656" s="3" t="s">
        <v>17</v>
      </c>
      <c r="I2656" s="5">
        <v>0.25000000000000017</v>
      </c>
      <c r="J2656" s="6">
        <v>3200</v>
      </c>
      <c r="K2656" s="7">
        <f t="shared" si="20"/>
        <v>800.00000000000057</v>
      </c>
      <c r="L2656" s="7">
        <f t="shared" si="21"/>
        <v>320.00000000000023</v>
      </c>
      <c r="M2656" s="8">
        <v>0.4</v>
      </c>
    </row>
    <row r="2657" spans="1:13" x14ac:dyDescent="0.25">
      <c r="A2657" s="1"/>
      <c r="B2657" s="3" t="s">
        <v>21</v>
      </c>
      <c r="C2657" s="3">
        <v>1197831</v>
      </c>
      <c r="D2657" s="4">
        <v>44520</v>
      </c>
      <c r="E2657" s="3" t="s">
        <v>22</v>
      </c>
      <c r="F2657" s="3" t="s">
        <v>94</v>
      </c>
      <c r="G2657" s="3" t="s">
        <v>95</v>
      </c>
      <c r="H2657" s="3" t="s">
        <v>18</v>
      </c>
      <c r="I2657" s="5">
        <v>0.55000000000000016</v>
      </c>
      <c r="J2657" s="6">
        <v>3750</v>
      </c>
      <c r="K2657" s="7">
        <f t="shared" si="20"/>
        <v>2062.5000000000005</v>
      </c>
      <c r="L2657" s="7">
        <f t="shared" si="21"/>
        <v>825.00000000000023</v>
      </c>
      <c r="M2657" s="8">
        <v>0.4</v>
      </c>
    </row>
    <row r="2658" spans="1:13" x14ac:dyDescent="0.25">
      <c r="A2658" s="1"/>
      <c r="B2658" s="3" t="s">
        <v>21</v>
      </c>
      <c r="C2658" s="3">
        <v>1197831</v>
      </c>
      <c r="D2658" s="4">
        <v>44520</v>
      </c>
      <c r="E2658" s="3" t="s">
        <v>22</v>
      </c>
      <c r="F2658" s="3" t="s">
        <v>94</v>
      </c>
      <c r="G2658" s="3" t="s">
        <v>95</v>
      </c>
      <c r="H2658" s="3" t="s">
        <v>19</v>
      </c>
      <c r="I2658" s="5">
        <v>0.75000000000000011</v>
      </c>
      <c r="J2658" s="6">
        <v>3500</v>
      </c>
      <c r="K2658" s="7">
        <f t="shared" si="20"/>
        <v>2625.0000000000005</v>
      </c>
      <c r="L2658" s="7">
        <f t="shared" si="21"/>
        <v>918.75000000000011</v>
      </c>
      <c r="M2658" s="8">
        <v>0.35</v>
      </c>
    </row>
    <row r="2659" spans="1:13" x14ac:dyDescent="0.25">
      <c r="A2659" s="1"/>
      <c r="B2659" s="3" t="s">
        <v>21</v>
      </c>
      <c r="C2659" s="3">
        <v>1197831</v>
      </c>
      <c r="D2659" s="4">
        <v>44520</v>
      </c>
      <c r="E2659" s="3" t="s">
        <v>22</v>
      </c>
      <c r="F2659" s="3" t="s">
        <v>94</v>
      </c>
      <c r="G2659" s="3" t="s">
        <v>95</v>
      </c>
      <c r="H2659" s="3" t="s">
        <v>20</v>
      </c>
      <c r="I2659" s="5">
        <v>0.75</v>
      </c>
      <c r="J2659" s="6">
        <v>4500</v>
      </c>
      <c r="K2659" s="7">
        <f t="shared" si="20"/>
        <v>3375</v>
      </c>
      <c r="L2659" s="7">
        <f t="shared" si="21"/>
        <v>1350</v>
      </c>
      <c r="M2659" s="8">
        <v>0.4</v>
      </c>
    </row>
    <row r="2660" spans="1:13" x14ac:dyDescent="0.25">
      <c r="A2660" s="1"/>
      <c r="B2660" s="3" t="s">
        <v>21</v>
      </c>
      <c r="C2660" s="3">
        <v>1197831</v>
      </c>
      <c r="D2660" s="4">
        <v>44549</v>
      </c>
      <c r="E2660" s="3" t="s">
        <v>22</v>
      </c>
      <c r="F2660" s="3" t="s">
        <v>94</v>
      </c>
      <c r="G2660" s="3" t="s">
        <v>95</v>
      </c>
      <c r="H2660" s="3" t="s">
        <v>15</v>
      </c>
      <c r="I2660" s="5">
        <v>0.70000000000000007</v>
      </c>
      <c r="J2660" s="6">
        <v>7000</v>
      </c>
      <c r="K2660" s="7">
        <f t="shared" si="20"/>
        <v>4900.0000000000009</v>
      </c>
      <c r="L2660" s="7">
        <f t="shared" si="21"/>
        <v>1960.0000000000005</v>
      </c>
      <c r="M2660" s="8">
        <v>0.4</v>
      </c>
    </row>
    <row r="2661" spans="1:13" x14ac:dyDescent="0.25">
      <c r="A2661" s="1"/>
      <c r="B2661" s="3" t="s">
        <v>21</v>
      </c>
      <c r="C2661" s="3">
        <v>1197831</v>
      </c>
      <c r="D2661" s="4">
        <v>44549</v>
      </c>
      <c r="E2661" s="3" t="s">
        <v>22</v>
      </c>
      <c r="F2661" s="3" t="s">
        <v>94</v>
      </c>
      <c r="G2661" s="3" t="s">
        <v>95</v>
      </c>
      <c r="H2661" s="3" t="s">
        <v>16</v>
      </c>
      <c r="I2661" s="5">
        <v>0.60000000000000009</v>
      </c>
      <c r="J2661" s="6">
        <v>5000</v>
      </c>
      <c r="K2661" s="7">
        <f t="shared" si="20"/>
        <v>3000.0000000000005</v>
      </c>
      <c r="L2661" s="7">
        <f t="shared" si="21"/>
        <v>1050</v>
      </c>
      <c r="M2661" s="8">
        <v>0.35</v>
      </c>
    </row>
    <row r="2662" spans="1:13" x14ac:dyDescent="0.25">
      <c r="A2662" s="1"/>
      <c r="B2662" s="3" t="s">
        <v>21</v>
      </c>
      <c r="C2662" s="3">
        <v>1197831</v>
      </c>
      <c r="D2662" s="4">
        <v>44549</v>
      </c>
      <c r="E2662" s="3" t="s">
        <v>22</v>
      </c>
      <c r="F2662" s="3" t="s">
        <v>94</v>
      </c>
      <c r="G2662" s="3" t="s">
        <v>95</v>
      </c>
      <c r="H2662" s="3" t="s">
        <v>17</v>
      </c>
      <c r="I2662" s="5">
        <v>0.60000000000000009</v>
      </c>
      <c r="J2662" s="6">
        <v>4500</v>
      </c>
      <c r="K2662" s="7">
        <f t="shared" si="20"/>
        <v>2700.0000000000005</v>
      </c>
      <c r="L2662" s="7">
        <f t="shared" si="21"/>
        <v>1080.0000000000002</v>
      </c>
      <c r="M2662" s="8">
        <v>0.4</v>
      </c>
    </row>
    <row r="2663" spans="1:13" x14ac:dyDescent="0.25">
      <c r="A2663" s="1"/>
      <c r="B2663" s="3" t="s">
        <v>21</v>
      </c>
      <c r="C2663" s="3">
        <v>1197831</v>
      </c>
      <c r="D2663" s="4">
        <v>44549</v>
      </c>
      <c r="E2663" s="3" t="s">
        <v>22</v>
      </c>
      <c r="F2663" s="3" t="s">
        <v>94</v>
      </c>
      <c r="G2663" s="3" t="s">
        <v>95</v>
      </c>
      <c r="H2663" s="3" t="s">
        <v>18</v>
      </c>
      <c r="I2663" s="5">
        <v>0.60000000000000009</v>
      </c>
      <c r="J2663" s="6">
        <v>4000</v>
      </c>
      <c r="K2663" s="7">
        <f t="shared" si="20"/>
        <v>2400.0000000000005</v>
      </c>
      <c r="L2663" s="7">
        <f t="shared" si="21"/>
        <v>960.00000000000023</v>
      </c>
      <c r="M2663" s="8">
        <v>0.4</v>
      </c>
    </row>
    <row r="2664" spans="1:13" x14ac:dyDescent="0.25">
      <c r="A2664" s="1"/>
      <c r="B2664" s="3" t="s">
        <v>21</v>
      </c>
      <c r="C2664" s="3">
        <v>1197831</v>
      </c>
      <c r="D2664" s="4">
        <v>44549</v>
      </c>
      <c r="E2664" s="3" t="s">
        <v>22</v>
      </c>
      <c r="F2664" s="3" t="s">
        <v>94</v>
      </c>
      <c r="G2664" s="3" t="s">
        <v>95</v>
      </c>
      <c r="H2664" s="3" t="s">
        <v>19</v>
      </c>
      <c r="I2664" s="5">
        <v>0.70000000000000007</v>
      </c>
      <c r="J2664" s="6">
        <v>4000</v>
      </c>
      <c r="K2664" s="7">
        <f t="shared" si="20"/>
        <v>2800.0000000000005</v>
      </c>
      <c r="L2664" s="7">
        <f t="shared" si="21"/>
        <v>980.00000000000011</v>
      </c>
      <c r="M2664" s="8">
        <v>0.35</v>
      </c>
    </row>
    <row r="2665" spans="1:13" x14ac:dyDescent="0.25">
      <c r="A2665" s="1"/>
      <c r="B2665" s="3" t="s">
        <v>21</v>
      </c>
      <c r="C2665" s="3">
        <v>1197831</v>
      </c>
      <c r="D2665" s="4">
        <v>44549</v>
      </c>
      <c r="E2665" s="3" t="s">
        <v>22</v>
      </c>
      <c r="F2665" s="3" t="s">
        <v>94</v>
      </c>
      <c r="G2665" s="3" t="s">
        <v>95</v>
      </c>
      <c r="H2665" s="3" t="s">
        <v>20</v>
      </c>
      <c r="I2665" s="5">
        <v>0.75</v>
      </c>
      <c r="J2665" s="6">
        <v>5000</v>
      </c>
      <c r="K2665" s="7">
        <f t="shared" si="20"/>
        <v>3750</v>
      </c>
      <c r="L2665" s="7">
        <f t="shared" si="21"/>
        <v>1500</v>
      </c>
      <c r="M2665" s="8">
        <v>0.4</v>
      </c>
    </row>
    <row r="2666" spans="1:13" x14ac:dyDescent="0.25">
      <c r="A2666" s="1" t="s">
        <v>37</v>
      </c>
      <c r="B2666" s="3" t="s">
        <v>21</v>
      </c>
      <c r="C2666" s="3">
        <v>1197831</v>
      </c>
      <c r="D2666" s="4">
        <v>44219</v>
      </c>
      <c r="E2666" s="3" t="s">
        <v>22</v>
      </c>
      <c r="F2666" s="3" t="s">
        <v>96</v>
      </c>
      <c r="G2666" s="3" t="s">
        <v>97</v>
      </c>
      <c r="H2666" s="3" t="s">
        <v>15</v>
      </c>
      <c r="I2666" s="5">
        <v>0.25000000000000006</v>
      </c>
      <c r="J2666" s="6">
        <v>5750</v>
      </c>
      <c r="K2666" s="7">
        <f t="shared" si="20"/>
        <v>1437.5000000000002</v>
      </c>
      <c r="L2666" s="7">
        <f t="shared" si="21"/>
        <v>575.00000000000011</v>
      </c>
      <c r="M2666" s="8">
        <v>0.4</v>
      </c>
    </row>
    <row r="2667" spans="1:13" x14ac:dyDescent="0.25">
      <c r="A2667" s="1"/>
      <c r="B2667" s="3" t="s">
        <v>21</v>
      </c>
      <c r="C2667" s="3">
        <v>1197831</v>
      </c>
      <c r="D2667" s="4">
        <v>44219</v>
      </c>
      <c r="E2667" s="3" t="s">
        <v>22</v>
      </c>
      <c r="F2667" s="3" t="s">
        <v>96</v>
      </c>
      <c r="G2667" s="3" t="s">
        <v>97</v>
      </c>
      <c r="H2667" s="3" t="s">
        <v>16</v>
      </c>
      <c r="I2667" s="5">
        <v>0.25000000000000006</v>
      </c>
      <c r="J2667" s="6">
        <v>3750</v>
      </c>
      <c r="K2667" s="7">
        <f t="shared" si="20"/>
        <v>937.50000000000023</v>
      </c>
      <c r="L2667" s="7">
        <f t="shared" si="21"/>
        <v>328.12500000000006</v>
      </c>
      <c r="M2667" s="8">
        <v>0.35</v>
      </c>
    </row>
    <row r="2668" spans="1:13" x14ac:dyDescent="0.25">
      <c r="A2668" s="1"/>
      <c r="B2668" s="3" t="s">
        <v>21</v>
      </c>
      <c r="C2668" s="3">
        <v>1197831</v>
      </c>
      <c r="D2668" s="4">
        <v>44219</v>
      </c>
      <c r="E2668" s="3" t="s">
        <v>22</v>
      </c>
      <c r="F2668" s="3" t="s">
        <v>96</v>
      </c>
      <c r="G2668" s="3" t="s">
        <v>97</v>
      </c>
      <c r="H2668" s="3" t="s">
        <v>17</v>
      </c>
      <c r="I2668" s="5">
        <v>0.15000000000000008</v>
      </c>
      <c r="J2668" s="6">
        <v>3750</v>
      </c>
      <c r="K2668" s="7">
        <f t="shared" si="20"/>
        <v>562.50000000000034</v>
      </c>
      <c r="L2668" s="7">
        <f t="shared" si="21"/>
        <v>225.00000000000014</v>
      </c>
      <c r="M2668" s="8">
        <v>0.4</v>
      </c>
    </row>
    <row r="2669" spans="1:13" x14ac:dyDescent="0.25">
      <c r="A2669" s="1"/>
      <c r="B2669" s="3" t="s">
        <v>21</v>
      </c>
      <c r="C2669" s="3">
        <v>1197831</v>
      </c>
      <c r="D2669" s="4">
        <v>44219</v>
      </c>
      <c r="E2669" s="3" t="s">
        <v>22</v>
      </c>
      <c r="F2669" s="3" t="s">
        <v>96</v>
      </c>
      <c r="G2669" s="3" t="s">
        <v>97</v>
      </c>
      <c r="H2669" s="3" t="s">
        <v>18</v>
      </c>
      <c r="I2669" s="5">
        <v>0.2</v>
      </c>
      <c r="J2669" s="6">
        <v>2250</v>
      </c>
      <c r="K2669" s="7">
        <f t="shared" si="20"/>
        <v>450</v>
      </c>
      <c r="L2669" s="7">
        <f t="shared" si="21"/>
        <v>180</v>
      </c>
      <c r="M2669" s="8">
        <v>0.4</v>
      </c>
    </row>
    <row r="2670" spans="1:13" x14ac:dyDescent="0.25">
      <c r="A2670" s="1"/>
      <c r="B2670" s="3" t="s">
        <v>21</v>
      </c>
      <c r="C2670" s="3">
        <v>1197831</v>
      </c>
      <c r="D2670" s="4">
        <v>44219</v>
      </c>
      <c r="E2670" s="3" t="s">
        <v>22</v>
      </c>
      <c r="F2670" s="3" t="s">
        <v>96</v>
      </c>
      <c r="G2670" s="3" t="s">
        <v>97</v>
      </c>
      <c r="H2670" s="3" t="s">
        <v>19</v>
      </c>
      <c r="I2670" s="5">
        <v>0.35000000000000003</v>
      </c>
      <c r="J2670" s="6">
        <v>2750</v>
      </c>
      <c r="K2670" s="7">
        <f t="shared" si="20"/>
        <v>962.50000000000011</v>
      </c>
      <c r="L2670" s="7">
        <f t="shared" si="21"/>
        <v>336.875</v>
      </c>
      <c r="M2670" s="8">
        <v>0.35</v>
      </c>
    </row>
    <row r="2671" spans="1:13" x14ac:dyDescent="0.25">
      <c r="A2671" s="1"/>
      <c r="B2671" s="3" t="s">
        <v>21</v>
      </c>
      <c r="C2671" s="3">
        <v>1197831</v>
      </c>
      <c r="D2671" s="4">
        <v>44219</v>
      </c>
      <c r="E2671" s="3" t="s">
        <v>22</v>
      </c>
      <c r="F2671" s="3" t="s">
        <v>96</v>
      </c>
      <c r="G2671" s="3" t="s">
        <v>97</v>
      </c>
      <c r="H2671" s="3" t="s">
        <v>20</v>
      </c>
      <c r="I2671" s="5">
        <v>0.25000000000000006</v>
      </c>
      <c r="J2671" s="6">
        <v>3750</v>
      </c>
      <c r="K2671" s="7">
        <f t="shared" si="20"/>
        <v>937.50000000000023</v>
      </c>
      <c r="L2671" s="7">
        <f t="shared" si="21"/>
        <v>375.00000000000011</v>
      </c>
      <c r="M2671" s="8">
        <v>0.4</v>
      </c>
    </row>
    <row r="2672" spans="1:13" x14ac:dyDescent="0.25">
      <c r="A2672" s="1"/>
      <c r="B2672" s="3" t="s">
        <v>21</v>
      </c>
      <c r="C2672" s="3">
        <v>1197831</v>
      </c>
      <c r="D2672" s="4">
        <v>44248</v>
      </c>
      <c r="E2672" s="3" t="s">
        <v>22</v>
      </c>
      <c r="F2672" s="3" t="s">
        <v>96</v>
      </c>
      <c r="G2672" s="3" t="s">
        <v>97</v>
      </c>
      <c r="H2672" s="3" t="s">
        <v>15</v>
      </c>
      <c r="I2672" s="5">
        <v>0.25000000000000006</v>
      </c>
      <c r="J2672" s="6">
        <v>6250</v>
      </c>
      <c r="K2672" s="7">
        <f t="shared" si="20"/>
        <v>1562.5000000000005</v>
      </c>
      <c r="L2672" s="7">
        <f t="shared" si="21"/>
        <v>625.00000000000023</v>
      </c>
      <c r="M2672" s="8">
        <v>0.4</v>
      </c>
    </row>
    <row r="2673" spans="1:13" x14ac:dyDescent="0.25">
      <c r="A2673" s="1"/>
      <c r="B2673" s="3" t="s">
        <v>21</v>
      </c>
      <c r="C2673" s="3">
        <v>1197831</v>
      </c>
      <c r="D2673" s="4">
        <v>44248</v>
      </c>
      <c r="E2673" s="3" t="s">
        <v>22</v>
      </c>
      <c r="F2673" s="3" t="s">
        <v>96</v>
      </c>
      <c r="G2673" s="3" t="s">
        <v>97</v>
      </c>
      <c r="H2673" s="3" t="s">
        <v>16</v>
      </c>
      <c r="I2673" s="5">
        <v>0.25000000000000006</v>
      </c>
      <c r="J2673" s="6">
        <v>2750</v>
      </c>
      <c r="K2673" s="7">
        <f t="shared" si="20"/>
        <v>687.50000000000011</v>
      </c>
      <c r="L2673" s="7">
        <f t="shared" si="21"/>
        <v>240.62500000000003</v>
      </c>
      <c r="M2673" s="8">
        <v>0.35</v>
      </c>
    </row>
    <row r="2674" spans="1:13" x14ac:dyDescent="0.25">
      <c r="A2674" s="1"/>
      <c r="B2674" s="3" t="s">
        <v>21</v>
      </c>
      <c r="C2674" s="3">
        <v>1197831</v>
      </c>
      <c r="D2674" s="4">
        <v>44248</v>
      </c>
      <c r="E2674" s="3" t="s">
        <v>22</v>
      </c>
      <c r="F2674" s="3" t="s">
        <v>96</v>
      </c>
      <c r="G2674" s="3" t="s">
        <v>97</v>
      </c>
      <c r="H2674" s="3" t="s">
        <v>17</v>
      </c>
      <c r="I2674" s="5">
        <v>0.15000000000000008</v>
      </c>
      <c r="J2674" s="6">
        <v>3250</v>
      </c>
      <c r="K2674" s="7">
        <f t="shared" si="20"/>
        <v>487.50000000000023</v>
      </c>
      <c r="L2674" s="7">
        <f t="shared" si="21"/>
        <v>195.00000000000011</v>
      </c>
      <c r="M2674" s="8">
        <v>0.4</v>
      </c>
    </row>
    <row r="2675" spans="1:13" x14ac:dyDescent="0.25">
      <c r="A2675" s="1"/>
      <c r="B2675" s="3" t="s">
        <v>21</v>
      </c>
      <c r="C2675" s="3">
        <v>1197831</v>
      </c>
      <c r="D2675" s="4">
        <v>44248</v>
      </c>
      <c r="E2675" s="3" t="s">
        <v>22</v>
      </c>
      <c r="F2675" s="3" t="s">
        <v>96</v>
      </c>
      <c r="G2675" s="3" t="s">
        <v>97</v>
      </c>
      <c r="H2675" s="3" t="s">
        <v>18</v>
      </c>
      <c r="I2675" s="5">
        <v>0.2</v>
      </c>
      <c r="J2675" s="6">
        <v>1750</v>
      </c>
      <c r="K2675" s="7">
        <f t="shared" si="20"/>
        <v>350</v>
      </c>
      <c r="L2675" s="7">
        <f t="shared" si="21"/>
        <v>140</v>
      </c>
      <c r="M2675" s="8">
        <v>0.4</v>
      </c>
    </row>
    <row r="2676" spans="1:13" x14ac:dyDescent="0.25">
      <c r="A2676" s="1"/>
      <c r="B2676" s="3" t="s">
        <v>21</v>
      </c>
      <c r="C2676" s="3">
        <v>1197831</v>
      </c>
      <c r="D2676" s="4">
        <v>44248</v>
      </c>
      <c r="E2676" s="3" t="s">
        <v>22</v>
      </c>
      <c r="F2676" s="3" t="s">
        <v>96</v>
      </c>
      <c r="G2676" s="3" t="s">
        <v>97</v>
      </c>
      <c r="H2676" s="3" t="s">
        <v>19</v>
      </c>
      <c r="I2676" s="5">
        <v>0.35000000000000003</v>
      </c>
      <c r="J2676" s="6">
        <v>2500</v>
      </c>
      <c r="K2676" s="7">
        <f t="shared" si="20"/>
        <v>875.00000000000011</v>
      </c>
      <c r="L2676" s="7">
        <f t="shared" si="21"/>
        <v>306.25</v>
      </c>
      <c r="M2676" s="8">
        <v>0.35</v>
      </c>
    </row>
    <row r="2677" spans="1:13" x14ac:dyDescent="0.25">
      <c r="A2677" s="1"/>
      <c r="B2677" s="3" t="s">
        <v>21</v>
      </c>
      <c r="C2677" s="3">
        <v>1197831</v>
      </c>
      <c r="D2677" s="4">
        <v>44248</v>
      </c>
      <c r="E2677" s="3" t="s">
        <v>22</v>
      </c>
      <c r="F2677" s="3" t="s">
        <v>96</v>
      </c>
      <c r="G2677" s="3" t="s">
        <v>97</v>
      </c>
      <c r="H2677" s="3" t="s">
        <v>20</v>
      </c>
      <c r="I2677" s="5">
        <v>0.2</v>
      </c>
      <c r="J2677" s="6">
        <v>3500</v>
      </c>
      <c r="K2677" s="7">
        <f t="shared" si="20"/>
        <v>700</v>
      </c>
      <c r="L2677" s="7">
        <f t="shared" si="21"/>
        <v>280</v>
      </c>
      <c r="M2677" s="8">
        <v>0.4</v>
      </c>
    </row>
    <row r="2678" spans="1:13" x14ac:dyDescent="0.25">
      <c r="A2678" s="1"/>
      <c r="B2678" s="3" t="s">
        <v>21</v>
      </c>
      <c r="C2678" s="3">
        <v>1197831</v>
      </c>
      <c r="D2678" s="4">
        <v>44274</v>
      </c>
      <c r="E2678" s="3" t="s">
        <v>22</v>
      </c>
      <c r="F2678" s="3" t="s">
        <v>96</v>
      </c>
      <c r="G2678" s="3" t="s">
        <v>97</v>
      </c>
      <c r="H2678" s="3" t="s">
        <v>15</v>
      </c>
      <c r="I2678" s="5">
        <v>0.2</v>
      </c>
      <c r="J2678" s="6">
        <v>5700</v>
      </c>
      <c r="K2678" s="7">
        <f t="shared" si="20"/>
        <v>1140</v>
      </c>
      <c r="L2678" s="7">
        <f t="shared" si="21"/>
        <v>456</v>
      </c>
      <c r="M2678" s="8">
        <v>0.4</v>
      </c>
    </row>
    <row r="2679" spans="1:13" x14ac:dyDescent="0.25">
      <c r="A2679" s="1"/>
      <c r="B2679" s="3" t="s">
        <v>21</v>
      </c>
      <c r="C2679" s="3">
        <v>1197831</v>
      </c>
      <c r="D2679" s="4">
        <v>44274</v>
      </c>
      <c r="E2679" s="3" t="s">
        <v>22</v>
      </c>
      <c r="F2679" s="3" t="s">
        <v>96</v>
      </c>
      <c r="G2679" s="3" t="s">
        <v>97</v>
      </c>
      <c r="H2679" s="3" t="s">
        <v>16</v>
      </c>
      <c r="I2679" s="5">
        <v>0.2</v>
      </c>
      <c r="J2679" s="6">
        <v>2500</v>
      </c>
      <c r="K2679" s="7">
        <f t="shared" si="20"/>
        <v>500</v>
      </c>
      <c r="L2679" s="7">
        <f t="shared" si="21"/>
        <v>175</v>
      </c>
      <c r="M2679" s="8">
        <v>0.35</v>
      </c>
    </row>
    <row r="2680" spans="1:13" x14ac:dyDescent="0.25">
      <c r="A2680" s="1"/>
      <c r="B2680" s="3" t="s">
        <v>21</v>
      </c>
      <c r="C2680" s="3">
        <v>1197831</v>
      </c>
      <c r="D2680" s="4">
        <v>44274</v>
      </c>
      <c r="E2680" s="3" t="s">
        <v>22</v>
      </c>
      <c r="F2680" s="3" t="s">
        <v>96</v>
      </c>
      <c r="G2680" s="3" t="s">
        <v>97</v>
      </c>
      <c r="H2680" s="3" t="s">
        <v>17</v>
      </c>
      <c r="I2680" s="5">
        <v>0.10000000000000002</v>
      </c>
      <c r="J2680" s="6">
        <v>2750</v>
      </c>
      <c r="K2680" s="7">
        <f t="shared" si="20"/>
        <v>275.00000000000006</v>
      </c>
      <c r="L2680" s="7">
        <f t="shared" si="21"/>
        <v>110.00000000000003</v>
      </c>
      <c r="M2680" s="8">
        <v>0.4</v>
      </c>
    </row>
    <row r="2681" spans="1:13" x14ac:dyDescent="0.25">
      <c r="A2681" s="1"/>
      <c r="B2681" s="3" t="s">
        <v>21</v>
      </c>
      <c r="C2681" s="3">
        <v>1197831</v>
      </c>
      <c r="D2681" s="4">
        <v>44274</v>
      </c>
      <c r="E2681" s="3" t="s">
        <v>22</v>
      </c>
      <c r="F2681" s="3" t="s">
        <v>96</v>
      </c>
      <c r="G2681" s="3" t="s">
        <v>97</v>
      </c>
      <c r="H2681" s="3" t="s">
        <v>18</v>
      </c>
      <c r="I2681" s="5">
        <v>0.19999999999999996</v>
      </c>
      <c r="J2681" s="6">
        <v>1250</v>
      </c>
      <c r="K2681" s="7">
        <f t="shared" si="20"/>
        <v>249.99999999999994</v>
      </c>
      <c r="L2681" s="7">
        <f t="shared" si="21"/>
        <v>99.999999999999986</v>
      </c>
      <c r="M2681" s="8">
        <v>0.4</v>
      </c>
    </row>
    <row r="2682" spans="1:13" x14ac:dyDescent="0.25">
      <c r="A2682" s="1"/>
      <c r="B2682" s="3" t="s">
        <v>21</v>
      </c>
      <c r="C2682" s="3">
        <v>1197831</v>
      </c>
      <c r="D2682" s="4">
        <v>44274</v>
      </c>
      <c r="E2682" s="3" t="s">
        <v>22</v>
      </c>
      <c r="F2682" s="3" t="s">
        <v>96</v>
      </c>
      <c r="G2682" s="3" t="s">
        <v>97</v>
      </c>
      <c r="H2682" s="3" t="s">
        <v>19</v>
      </c>
      <c r="I2682" s="5">
        <v>0.35000000000000009</v>
      </c>
      <c r="J2682" s="6">
        <v>1750</v>
      </c>
      <c r="K2682" s="7">
        <f t="shared" si="20"/>
        <v>612.50000000000011</v>
      </c>
      <c r="L2682" s="7">
        <f t="shared" si="21"/>
        <v>214.37500000000003</v>
      </c>
      <c r="M2682" s="8">
        <v>0.35</v>
      </c>
    </row>
    <row r="2683" spans="1:13" x14ac:dyDescent="0.25">
      <c r="A2683" s="1"/>
      <c r="B2683" s="3" t="s">
        <v>21</v>
      </c>
      <c r="C2683" s="3">
        <v>1197831</v>
      </c>
      <c r="D2683" s="4">
        <v>44274</v>
      </c>
      <c r="E2683" s="3" t="s">
        <v>22</v>
      </c>
      <c r="F2683" s="3" t="s">
        <v>96</v>
      </c>
      <c r="G2683" s="3" t="s">
        <v>97</v>
      </c>
      <c r="H2683" s="3" t="s">
        <v>20</v>
      </c>
      <c r="I2683" s="5">
        <v>0.25</v>
      </c>
      <c r="J2683" s="6">
        <v>2750</v>
      </c>
      <c r="K2683" s="7">
        <f t="shared" si="20"/>
        <v>687.5</v>
      </c>
      <c r="L2683" s="7">
        <f t="shared" si="21"/>
        <v>275</v>
      </c>
      <c r="M2683" s="8">
        <v>0.4</v>
      </c>
    </row>
    <row r="2684" spans="1:13" x14ac:dyDescent="0.25">
      <c r="A2684" s="1"/>
      <c r="B2684" s="3" t="s">
        <v>21</v>
      </c>
      <c r="C2684" s="3">
        <v>1197831</v>
      </c>
      <c r="D2684" s="4">
        <v>44306</v>
      </c>
      <c r="E2684" s="3" t="s">
        <v>22</v>
      </c>
      <c r="F2684" s="3" t="s">
        <v>96</v>
      </c>
      <c r="G2684" s="3" t="s">
        <v>97</v>
      </c>
      <c r="H2684" s="3" t="s">
        <v>15</v>
      </c>
      <c r="I2684" s="5">
        <v>0.25</v>
      </c>
      <c r="J2684" s="6">
        <v>5250</v>
      </c>
      <c r="K2684" s="7">
        <f t="shared" si="20"/>
        <v>1312.5</v>
      </c>
      <c r="L2684" s="7">
        <f t="shared" si="21"/>
        <v>525</v>
      </c>
      <c r="M2684" s="8">
        <v>0.4</v>
      </c>
    </row>
    <row r="2685" spans="1:13" x14ac:dyDescent="0.25">
      <c r="A2685" s="1"/>
      <c r="B2685" s="3" t="s">
        <v>21</v>
      </c>
      <c r="C2685" s="3">
        <v>1197831</v>
      </c>
      <c r="D2685" s="4">
        <v>44306</v>
      </c>
      <c r="E2685" s="3" t="s">
        <v>22</v>
      </c>
      <c r="F2685" s="3" t="s">
        <v>96</v>
      </c>
      <c r="G2685" s="3" t="s">
        <v>97</v>
      </c>
      <c r="H2685" s="3" t="s">
        <v>16</v>
      </c>
      <c r="I2685" s="5">
        <v>0.25</v>
      </c>
      <c r="J2685" s="6">
        <v>2250</v>
      </c>
      <c r="K2685" s="7">
        <f t="shared" si="20"/>
        <v>562.5</v>
      </c>
      <c r="L2685" s="7">
        <f t="shared" si="21"/>
        <v>196.875</v>
      </c>
      <c r="M2685" s="8">
        <v>0.35</v>
      </c>
    </row>
    <row r="2686" spans="1:13" x14ac:dyDescent="0.25">
      <c r="A2686" s="1"/>
      <c r="B2686" s="3" t="s">
        <v>21</v>
      </c>
      <c r="C2686" s="3">
        <v>1197831</v>
      </c>
      <c r="D2686" s="4">
        <v>44306</v>
      </c>
      <c r="E2686" s="3" t="s">
        <v>22</v>
      </c>
      <c r="F2686" s="3" t="s">
        <v>96</v>
      </c>
      <c r="G2686" s="3" t="s">
        <v>97</v>
      </c>
      <c r="H2686" s="3" t="s">
        <v>17</v>
      </c>
      <c r="I2686" s="5">
        <v>0.15000000000000002</v>
      </c>
      <c r="J2686" s="6">
        <v>2250</v>
      </c>
      <c r="K2686" s="7">
        <f t="shared" si="20"/>
        <v>337.50000000000006</v>
      </c>
      <c r="L2686" s="7">
        <f t="shared" si="21"/>
        <v>135.00000000000003</v>
      </c>
      <c r="M2686" s="8">
        <v>0.4</v>
      </c>
    </row>
    <row r="2687" spans="1:13" x14ac:dyDescent="0.25">
      <c r="A2687" s="1"/>
      <c r="B2687" s="3" t="s">
        <v>21</v>
      </c>
      <c r="C2687" s="3">
        <v>1197831</v>
      </c>
      <c r="D2687" s="4">
        <v>44306</v>
      </c>
      <c r="E2687" s="3" t="s">
        <v>22</v>
      </c>
      <c r="F2687" s="3" t="s">
        <v>96</v>
      </c>
      <c r="G2687" s="3" t="s">
        <v>97</v>
      </c>
      <c r="H2687" s="3" t="s">
        <v>18</v>
      </c>
      <c r="I2687" s="5">
        <v>0.19999999999999996</v>
      </c>
      <c r="J2687" s="6">
        <v>1500</v>
      </c>
      <c r="K2687" s="7">
        <f t="shared" si="20"/>
        <v>299.99999999999994</v>
      </c>
      <c r="L2687" s="7">
        <f t="shared" si="21"/>
        <v>119.99999999999999</v>
      </c>
      <c r="M2687" s="8">
        <v>0.4</v>
      </c>
    </row>
    <row r="2688" spans="1:13" x14ac:dyDescent="0.25">
      <c r="A2688" s="1"/>
      <c r="B2688" s="3" t="s">
        <v>21</v>
      </c>
      <c r="C2688" s="3">
        <v>1197831</v>
      </c>
      <c r="D2688" s="4">
        <v>44306</v>
      </c>
      <c r="E2688" s="3" t="s">
        <v>22</v>
      </c>
      <c r="F2688" s="3" t="s">
        <v>96</v>
      </c>
      <c r="G2688" s="3" t="s">
        <v>97</v>
      </c>
      <c r="H2688" s="3" t="s">
        <v>19</v>
      </c>
      <c r="I2688" s="5">
        <v>0.4</v>
      </c>
      <c r="J2688" s="6">
        <v>1750</v>
      </c>
      <c r="K2688" s="7">
        <f t="shared" si="20"/>
        <v>700</v>
      </c>
      <c r="L2688" s="7">
        <f t="shared" si="21"/>
        <v>244.99999999999997</v>
      </c>
      <c r="M2688" s="8">
        <v>0.35</v>
      </c>
    </row>
    <row r="2689" spans="1:13" x14ac:dyDescent="0.25">
      <c r="A2689" s="1"/>
      <c r="B2689" s="3" t="s">
        <v>21</v>
      </c>
      <c r="C2689" s="3">
        <v>1197831</v>
      </c>
      <c r="D2689" s="4">
        <v>44306</v>
      </c>
      <c r="E2689" s="3" t="s">
        <v>22</v>
      </c>
      <c r="F2689" s="3" t="s">
        <v>96</v>
      </c>
      <c r="G2689" s="3" t="s">
        <v>97</v>
      </c>
      <c r="H2689" s="3" t="s">
        <v>20</v>
      </c>
      <c r="I2689" s="5">
        <v>0.30000000000000004</v>
      </c>
      <c r="J2689" s="6">
        <v>3250</v>
      </c>
      <c r="K2689" s="7">
        <f t="shared" si="20"/>
        <v>975.00000000000011</v>
      </c>
      <c r="L2689" s="7">
        <f t="shared" si="21"/>
        <v>390.00000000000006</v>
      </c>
      <c r="M2689" s="8">
        <v>0.4</v>
      </c>
    </row>
    <row r="2690" spans="1:13" x14ac:dyDescent="0.25">
      <c r="A2690" s="1"/>
      <c r="B2690" s="3" t="s">
        <v>21</v>
      </c>
      <c r="C2690" s="3">
        <v>1197831</v>
      </c>
      <c r="D2690" s="4">
        <v>44335</v>
      </c>
      <c r="E2690" s="3" t="s">
        <v>22</v>
      </c>
      <c r="F2690" s="3" t="s">
        <v>96</v>
      </c>
      <c r="G2690" s="3" t="s">
        <v>97</v>
      </c>
      <c r="H2690" s="3" t="s">
        <v>15</v>
      </c>
      <c r="I2690" s="5">
        <v>0.4</v>
      </c>
      <c r="J2690" s="6">
        <v>5950</v>
      </c>
      <c r="K2690" s="7">
        <f t="shared" si="20"/>
        <v>2380</v>
      </c>
      <c r="L2690" s="7">
        <f t="shared" si="21"/>
        <v>952</v>
      </c>
      <c r="M2690" s="8">
        <v>0.4</v>
      </c>
    </row>
    <row r="2691" spans="1:13" x14ac:dyDescent="0.25">
      <c r="A2691" s="1"/>
      <c r="B2691" s="3" t="s">
        <v>21</v>
      </c>
      <c r="C2691" s="3">
        <v>1197831</v>
      </c>
      <c r="D2691" s="4">
        <v>44335</v>
      </c>
      <c r="E2691" s="3" t="s">
        <v>22</v>
      </c>
      <c r="F2691" s="3" t="s">
        <v>96</v>
      </c>
      <c r="G2691" s="3" t="s">
        <v>97</v>
      </c>
      <c r="H2691" s="3" t="s">
        <v>16</v>
      </c>
      <c r="I2691" s="5">
        <v>0.4</v>
      </c>
      <c r="J2691" s="6">
        <v>3000</v>
      </c>
      <c r="K2691" s="7">
        <f t="shared" si="20"/>
        <v>1200</v>
      </c>
      <c r="L2691" s="7">
        <f t="shared" si="21"/>
        <v>420</v>
      </c>
      <c r="M2691" s="8">
        <v>0.35</v>
      </c>
    </row>
    <row r="2692" spans="1:13" x14ac:dyDescent="0.25">
      <c r="A2692" s="1"/>
      <c r="B2692" s="3" t="s">
        <v>21</v>
      </c>
      <c r="C2692" s="3">
        <v>1197831</v>
      </c>
      <c r="D2692" s="4">
        <v>44335</v>
      </c>
      <c r="E2692" s="3" t="s">
        <v>22</v>
      </c>
      <c r="F2692" s="3" t="s">
        <v>96</v>
      </c>
      <c r="G2692" s="3" t="s">
        <v>97</v>
      </c>
      <c r="H2692" s="3" t="s">
        <v>17</v>
      </c>
      <c r="I2692" s="5">
        <v>0.35000000000000003</v>
      </c>
      <c r="J2692" s="6">
        <v>2750</v>
      </c>
      <c r="K2692" s="7">
        <f t="shared" si="20"/>
        <v>962.50000000000011</v>
      </c>
      <c r="L2692" s="7">
        <f t="shared" si="21"/>
        <v>385.00000000000006</v>
      </c>
      <c r="M2692" s="8">
        <v>0.4</v>
      </c>
    </row>
    <row r="2693" spans="1:13" x14ac:dyDescent="0.25">
      <c r="A2693" s="1"/>
      <c r="B2693" s="3" t="s">
        <v>21</v>
      </c>
      <c r="C2693" s="3">
        <v>1197831</v>
      </c>
      <c r="D2693" s="4">
        <v>44335</v>
      </c>
      <c r="E2693" s="3" t="s">
        <v>22</v>
      </c>
      <c r="F2693" s="3" t="s">
        <v>96</v>
      </c>
      <c r="G2693" s="3" t="s">
        <v>97</v>
      </c>
      <c r="H2693" s="3" t="s">
        <v>18</v>
      </c>
      <c r="I2693" s="5">
        <v>0.35000000000000003</v>
      </c>
      <c r="J2693" s="6">
        <v>2250</v>
      </c>
      <c r="K2693" s="7">
        <f t="shared" si="20"/>
        <v>787.50000000000011</v>
      </c>
      <c r="L2693" s="7">
        <f t="shared" si="21"/>
        <v>315.00000000000006</v>
      </c>
      <c r="M2693" s="8">
        <v>0.4</v>
      </c>
    </row>
    <row r="2694" spans="1:13" x14ac:dyDescent="0.25">
      <c r="A2694" s="1"/>
      <c r="B2694" s="3" t="s">
        <v>21</v>
      </c>
      <c r="C2694" s="3">
        <v>1197831</v>
      </c>
      <c r="D2694" s="4">
        <v>44335</v>
      </c>
      <c r="E2694" s="3" t="s">
        <v>22</v>
      </c>
      <c r="F2694" s="3" t="s">
        <v>96</v>
      </c>
      <c r="G2694" s="3" t="s">
        <v>97</v>
      </c>
      <c r="H2694" s="3" t="s">
        <v>19</v>
      </c>
      <c r="I2694" s="5">
        <v>0.44999999999999996</v>
      </c>
      <c r="J2694" s="6">
        <v>2500</v>
      </c>
      <c r="K2694" s="7">
        <f t="shared" si="20"/>
        <v>1125</v>
      </c>
      <c r="L2694" s="7">
        <f t="shared" si="21"/>
        <v>393.75</v>
      </c>
      <c r="M2694" s="8">
        <v>0.35</v>
      </c>
    </row>
    <row r="2695" spans="1:13" x14ac:dyDescent="0.25">
      <c r="A2695" s="1"/>
      <c r="B2695" s="3" t="s">
        <v>21</v>
      </c>
      <c r="C2695" s="3">
        <v>1197831</v>
      </c>
      <c r="D2695" s="4">
        <v>44335</v>
      </c>
      <c r="E2695" s="3" t="s">
        <v>22</v>
      </c>
      <c r="F2695" s="3" t="s">
        <v>96</v>
      </c>
      <c r="G2695" s="3" t="s">
        <v>97</v>
      </c>
      <c r="H2695" s="3" t="s">
        <v>20</v>
      </c>
      <c r="I2695" s="5">
        <v>0.44999999999999996</v>
      </c>
      <c r="J2695" s="6">
        <v>3500</v>
      </c>
      <c r="K2695" s="7">
        <f t="shared" si="20"/>
        <v>1574.9999999999998</v>
      </c>
      <c r="L2695" s="7">
        <f t="shared" si="21"/>
        <v>630</v>
      </c>
      <c r="M2695" s="8">
        <v>0.4</v>
      </c>
    </row>
    <row r="2696" spans="1:13" x14ac:dyDescent="0.25">
      <c r="A2696" s="1"/>
      <c r="B2696" s="3" t="s">
        <v>21</v>
      </c>
      <c r="C2696" s="3">
        <v>1197831</v>
      </c>
      <c r="D2696" s="4">
        <v>44368</v>
      </c>
      <c r="E2696" s="3" t="s">
        <v>22</v>
      </c>
      <c r="F2696" s="3" t="s">
        <v>96</v>
      </c>
      <c r="G2696" s="3" t="s">
        <v>97</v>
      </c>
      <c r="H2696" s="3" t="s">
        <v>15</v>
      </c>
      <c r="I2696" s="5">
        <v>0.39999999999999997</v>
      </c>
      <c r="J2696" s="6">
        <v>6000</v>
      </c>
      <c r="K2696" s="7">
        <f t="shared" si="20"/>
        <v>2400</v>
      </c>
      <c r="L2696" s="7">
        <f t="shared" si="21"/>
        <v>960</v>
      </c>
      <c r="M2696" s="8">
        <v>0.4</v>
      </c>
    </row>
    <row r="2697" spans="1:13" x14ac:dyDescent="0.25">
      <c r="A2697" s="1"/>
      <c r="B2697" s="3" t="s">
        <v>21</v>
      </c>
      <c r="C2697" s="3">
        <v>1197831</v>
      </c>
      <c r="D2697" s="4">
        <v>44368</v>
      </c>
      <c r="E2697" s="3" t="s">
        <v>22</v>
      </c>
      <c r="F2697" s="3" t="s">
        <v>96</v>
      </c>
      <c r="G2697" s="3" t="s">
        <v>97</v>
      </c>
      <c r="H2697" s="3" t="s">
        <v>16</v>
      </c>
      <c r="I2697" s="5">
        <v>0.35000000000000003</v>
      </c>
      <c r="J2697" s="6">
        <v>3500</v>
      </c>
      <c r="K2697" s="7">
        <f t="shared" si="20"/>
        <v>1225.0000000000002</v>
      </c>
      <c r="L2697" s="7">
        <f t="shared" si="21"/>
        <v>428.75000000000006</v>
      </c>
      <c r="M2697" s="8">
        <v>0.35</v>
      </c>
    </row>
    <row r="2698" spans="1:13" x14ac:dyDescent="0.25">
      <c r="A2698" s="1"/>
      <c r="B2698" s="3" t="s">
        <v>21</v>
      </c>
      <c r="C2698" s="3">
        <v>1197831</v>
      </c>
      <c r="D2698" s="4">
        <v>44368</v>
      </c>
      <c r="E2698" s="3" t="s">
        <v>22</v>
      </c>
      <c r="F2698" s="3" t="s">
        <v>96</v>
      </c>
      <c r="G2698" s="3" t="s">
        <v>97</v>
      </c>
      <c r="H2698" s="3" t="s">
        <v>17</v>
      </c>
      <c r="I2698" s="5">
        <v>0.4</v>
      </c>
      <c r="J2698" s="6">
        <v>3250</v>
      </c>
      <c r="K2698" s="7">
        <f t="shared" si="20"/>
        <v>1300</v>
      </c>
      <c r="L2698" s="7">
        <f t="shared" si="21"/>
        <v>520</v>
      </c>
      <c r="M2698" s="8">
        <v>0.4</v>
      </c>
    </row>
    <row r="2699" spans="1:13" x14ac:dyDescent="0.25">
      <c r="A2699" s="1"/>
      <c r="B2699" s="3" t="s">
        <v>21</v>
      </c>
      <c r="C2699" s="3">
        <v>1197831</v>
      </c>
      <c r="D2699" s="4">
        <v>44368</v>
      </c>
      <c r="E2699" s="3" t="s">
        <v>22</v>
      </c>
      <c r="F2699" s="3" t="s">
        <v>96</v>
      </c>
      <c r="G2699" s="3" t="s">
        <v>97</v>
      </c>
      <c r="H2699" s="3" t="s">
        <v>18</v>
      </c>
      <c r="I2699" s="5">
        <v>0.4</v>
      </c>
      <c r="J2699" s="6">
        <v>3000</v>
      </c>
      <c r="K2699" s="7">
        <f t="shared" si="20"/>
        <v>1200</v>
      </c>
      <c r="L2699" s="7">
        <f t="shared" si="21"/>
        <v>480</v>
      </c>
      <c r="M2699" s="8">
        <v>0.4</v>
      </c>
    </row>
    <row r="2700" spans="1:13" x14ac:dyDescent="0.25">
      <c r="A2700" s="1"/>
      <c r="B2700" s="3" t="s">
        <v>21</v>
      </c>
      <c r="C2700" s="3">
        <v>1197831</v>
      </c>
      <c r="D2700" s="4">
        <v>44368</v>
      </c>
      <c r="E2700" s="3" t="s">
        <v>22</v>
      </c>
      <c r="F2700" s="3" t="s">
        <v>96</v>
      </c>
      <c r="G2700" s="3" t="s">
        <v>97</v>
      </c>
      <c r="H2700" s="3" t="s">
        <v>19</v>
      </c>
      <c r="I2700" s="5">
        <v>0.54999999999999993</v>
      </c>
      <c r="J2700" s="6">
        <v>3000</v>
      </c>
      <c r="K2700" s="7">
        <f t="shared" si="20"/>
        <v>1649.9999999999998</v>
      </c>
      <c r="L2700" s="7">
        <f t="shared" si="21"/>
        <v>577.49999999999989</v>
      </c>
      <c r="M2700" s="8">
        <v>0.35</v>
      </c>
    </row>
    <row r="2701" spans="1:13" x14ac:dyDescent="0.25">
      <c r="A2701" s="1"/>
      <c r="B2701" s="3" t="s">
        <v>21</v>
      </c>
      <c r="C2701" s="3">
        <v>1197831</v>
      </c>
      <c r="D2701" s="4">
        <v>44368</v>
      </c>
      <c r="E2701" s="3" t="s">
        <v>22</v>
      </c>
      <c r="F2701" s="3" t="s">
        <v>96</v>
      </c>
      <c r="G2701" s="3" t="s">
        <v>97</v>
      </c>
      <c r="H2701" s="3" t="s">
        <v>20</v>
      </c>
      <c r="I2701" s="5">
        <v>0.6</v>
      </c>
      <c r="J2701" s="6">
        <v>4750</v>
      </c>
      <c r="K2701" s="7">
        <f t="shared" si="20"/>
        <v>2850</v>
      </c>
      <c r="L2701" s="7">
        <f t="shared" si="21"/>
        <v>1140</v>
      </c>
      <c r="M2701" s="8">
        <v>0.4</v>
      </c>
    </row>
    <row r="2702" spans="1:13" x14ac:dyDescent="0.25">
      <c r="A2702" s="1"/>
      <c r="B2702" s="3" t="s">
        <v>21</v>
      </c>
      <c r="C2702" s="3">
        <v>1197831</v>
      </c>
      <c r="D2702" s="4">
        <v>44396</v>
      </c>
      <c r="E2702" s="3" t="s">
        <v>22</v>
      </c>
      <c r="F2702" s="3" t="s">
        <v>96</v>
      </c>
      <c r="G2702" s="3" t="s">
        <v>97</v>
      </c>
      <c r="H2702" s="3" t="s">
        <v>15</v>
      </c>
      <c r="I2702" s="5">
        <v>0.54999999999999993</v>
      </c>
      <c r="J2702" s="6">
        <v>7000</v>
      </c>
      <c r="K2702" s="7">
        <f t="shared" si="20"/>
        <v>3849.9999999999995</v>
      </c>
      <c r="L2702" s="7">
        <f t="shared" si="21"/>
        <v>1540</v>
      </c>
      <c r="M2702" s="8">
        <v>0.4</v>
      </c>
    </row>
    <row r="2703" spans="1:13" x14ac:dyDescent="0.25">
      <c r="A2703" s="1"/>
      <c r="B2703" s="3" t="s">
        <v>21</v>
      </c>
      <c r="C2703" s="3">
        <v>1197831</v>
      </c>
      <c r="D2703" s="4">
        <v>44396</v>
      </c>
      <c r="E2703" s="3" t="s">
        <v>22</v>
      </c>
      <c r="F2703" s="3" t="s">
        <v>96</v>
      </c>
      <c r="G2703" s="3" t="s">
        <v>97</v>
      </c>
      <c r="H2703" s="3" t="s">
        <v>16</v>
      </c>
      <c r="I2703" s="5">
        <v>0.5</v>
      </c>
      <c r="J2703" s="6">
        <v>4500</v>
      </c>
      <c r="K2703" s="7">
        <f t="shared" si="20"/>
        <v>2250</v>
      </c>
      <c r="L2703" s="7">
        <f t="shared" si="21"/>
        <v>787.5</v>
      </c>
      <c r="M2703" s="8">
        <v>0.35</v>
      </c>
    </row>
    <row r="2704" spans="1:13" x14ac:dyDescent="0.25">
      <c r="A2704" s="1"/>
      <c r="B2704" s="3" t="s">
        <v>21</v>
      </c>
      <c r="C2704" s="3">
        <v>1197831</v>
      </c>
      <c r="D2704" s="4">
        <v>44396</v>
      </c>
      <c r="E2704" s="3" t="s">
        <v>22</v>
      </c>
      <c r="F2704" s="3" t="s">
        <v>96</v>
      </c>
      <c r="G2704" s="3" t="s">
        <v>97</v>
      </c>
      <c r="H2704" s="3" t="s">
        <v>17</v>
      </c>
      <c r="I2704" s="5">
        <v>0.45</v>
      </c>
      <c r="J2704" s="6">
        <v>3750</v>
      </c>
      <c r="K2704" s="7">
        <f t="shared" si="20"/>
        <v>1687.5</v>
      </c>
      <c r="L2704" s="7">
        <f t="shared" si="21"/>
        <v>675</v>
      </c>
      <c r="M2704" s="8">
        <v>0.4</v>
      </c>
    </row>
    <row r="2705" spans="1:13" x14ac:dyDescent="0.25">
      <c r="A2705" s="1"/>
      <c r="B2705" s="3" t="s">
        <v>21</v>
      </c>
      <c r="C2705" s="3">
        <v>1197831</v>
      </c>
      <c r="D2705" s="4">
        <v>44396</v>
      </c>
      <c r="E2705" s="3" t="s">
        <v>22</v>
      </c>
      <c r="F2705" s="3" t="s">
        <v>96</v>
      </c>
      <c r="G2705" s="3" t="s">
        <v>97</v>
      </c>
      <c r="H2705" s="3" t="s">
        <v>18</v>
      </c>
      <c r="I2705" s="5">
        <v>0.45</v>
      </c>
      <c r="J2705" s="6">
        <v>3250</v>
      </c>
      <c r="K2705" s="7">
        <f t="shared" si="20"/>
        <v>1462.5</v>
      </c>
      <c r="L2705" s="7">
        <f t="shared" si="21"/>
        <v>585</v>
      </c>
      <c r="M2705" s="8">
        <v>0.4</v>
      </c>
    </row>
    <row r="2706" spans="1:13" x14ac:dyDescent="0.25">
      <c r="A2706" s="1"/>
      <c r="B2706" s="3" t="s">
        <v>21</v>
      </c>
      <c r="C2706" s="3">
        <v>1197831</v>
      </c>
      <c r="D2706" s="4">
        <v>44396</v>
      </c>
      <c r="E2706" s="3" t="s">
        <v>22</v>
      </c>
      <c r="F2706" s="3" t="s">
        <v>96</v>
      </c>
      <c r="G2706" s="3" t="s">
        <v>97</v>
      </c>
      <c r="H2706" s="3" t="s">
        <v>19</v>
      </c>
      <c r="I2706" s="5">
        <v>0.6</v>
      </c>
      <c r="J2706" s="6">
        <v>3500</v>
      </c>
      <c r="K2706" s="7">
        <f t="shared" si="20"/>
        <v>2100</v>
      </c>
      <c r="L2706" s="7">
        <f t="shared" si="21"/>
        <v>735</v>
      </c>
      <c r="M2706" s="8">
        <v>0.35</v>
      </c>
    </row>
    <row r="2707" spans="1:13" x14ac:dyDescent="0.25">
      <c r="A2707" s="1"/>
      <c r="B2707" s="3" t="s">
        <v>21</v>
      </c>
      <c r="C2707" s="3">
        <v>1197831</v>
      </c>
      <c r="D2707" s="4">
        <v>44396</v>
      </c>
      <c r="E2707" s="3" t="s">
        <v>22</v>
      </c>
      <c r="F2707" s="3" t="s">
        <v>96</v>
      </c>
      <c r="G2707" s="3" t="s">
        <v>97</v>
      </c>
      <c r="H2707" s="3" t="s">
        <v>20</v>
      </c>
      <c r="I2707" s="5">
        <v>0.65</v>
      </c>
      <c r="J2707" s="6">
        <v>5250</v>
      </c>
      <c r="K2707" s="7">
        <f t="shared" si="20"/>
        <v>3412.5</v>
      </c>
      <c r="L2707" s="7">
        <f t="shared" si="21"/>
        <v>1365</v>
      </c>
      <c r="M2707" s="8">
        <v>0.4</v>
      </c>
    </row>
    <row r="2708" spans="1:13" x14ac:dyDescent="0.25">
      <c r="A2708" s="1"/>
      <c r="B2708" s="3" t="s">
        <v>21</v>
      </c>
      <c r="C2708" s="3">
        <v>1197831</v>
      </c>
      <c r="D2708" s="4">
        <v>44428</v>
      </c>
      <c r="E2708" s="3" t="s">
        <v>22</v>
      </c>
      <c r="F2708" s="3" t="s">
        <v>96</v>
      </c>
      <c r="G2708" s="3" t="s">
        <v>97</v>
      </c>
      <c r="H2708" s="3" t="s">
        <v>15</v>
      </c>
      <c r="I2708" s="5">
        <v>0.6</v>
      </c>
      <c r="J2708" s="6">
        <v>6750</v>
      </c>
      <c r="K2708" s="7">
        <f t="shared" si="20"/>
        <v>4050</v>
      </c>
      <c r="L2708" s="7">
        <f t="shared" si="21"/>
        <v>1620</v>
      </c>
      <c r="M2708" s="8">
        <v>0.4</v>
      </c>
    </row>
    <row r="2709" spans="1:13" x14ac:dyDescent="0.25">
      <c r="A2709" s="1"/>
      <c r="B2709" s="3" t="s">
        <v>21</v>
      </c>
      <c r="C2709" s="3">
        <v>1197831</v>
      </c>
      <c r="D2709" s="4">
        <v>44428</v>
      </c>
      <c r="E2709" s="3" t="s">
        <v>22</v>
      </c>
      <c r="F2709" s="3" t="s">
        <v>96</v>
      </c>
      <c r="G2709" s="3" t="s">
        <v>97</v>
      </c>
      <c r="H2709" s="3" t="s">
        <v>16</v>
      </c>
      <c r="I2709" s="5">
        <v>0.55000000000000004</v>
      </c>
      <c r="J2709" s="6">
        <v>4500</v>
      </c>
      <c r="K2709" s="7">
        <f t="shared" si="20"/>
        <v>2475</v>
      </c>
      <c r="L2709" s="7">
        <f t="shared" si="21"/>
        <v>866.25</v>
      </c>
      <c r="M2709" s="8">
        <v>0.35</v>
      </c>
    </row>
    <row r="2710" spans="1:13" x14ac:dyDescent="0.25">
      <c r="A2710" s="1"/>
      <c r="B2710" s="3" t="s">
        <v>21</v>
      </c>
      <c r="C2710" s="3">
        <v>1197831</v>
      </c>
      <c r="D2710" s="4">
        <v>44428</v>
      </c>
      <c r="E2710" s="3" t="s">
        <v>22</v>
      </c>
      <c r="F2710" s="3" t="s">
        <v>96</v>
      </c>
      <c r="G2710" s="3" t="s">
        <v>97</v>
      </c>
      <c r="H2710" s="3" t="s">
        <v>17</v>
      </c>
      <c r="I2710" s="5">
        <v>0.5</v>
      </c>
      <c r="J2710" s="6">
        <v>3750</v>
      </c>
      <c r="K2710" s="7">
        <f t="shared" si="20"/>
        <v>1875</v>
      </c>
      <c r="L2710" s="7">
        <f t="shared" si="21"/>
        <v>750</v>
      </c>
      <c r="M2710" s="8">
        <v>0.4</v>
      </c>
    </row>
    <row r="2711" spans="1:13" x14ac:dyDescent="0.25">
      <c r="A2711" s="1"/>
      <c r="B2711" s="3" t="s">
        <v>21</v>
      </c>
      <c r="C2711" s="3">
        <v>1197831</v>
      </c>
      <c r="D2711" s="4">
        <v>44428</v>
      </c>
      <c r="E2711" s="3" t="s">
        <v>22</v>
      </c>
      <c r="F2711" s="3" t="s">
        <v>96</v>
      </c>
      <c r="G2711" s="3" t="s">
        <v>97</v>
      </c>
      <c r="H2711" s="3" t="s">
        <v>18</v>
      </c>
      <c r="I2711" s="5">
        <v>0.4</v>
      </c>
      <c r="J2711" s="6">
        <v>3250</v>
      </c>
      <c r="K2711" s="7">
        <f t="shared" si="20"/>
        <v>1300</v>
      </c>
      <c r="L2711" s="7">
        <f t="shared" si="21"/>
        <v>520</v>
      </c>
      <c r="M2711" s="8">
        <v>0.4</v>
      </c>
    </row>
    <row r="2712" spans="1:13" x14ac:dyDescent="0.25">
      <c r="A2712" s="1"/>
      <c r="B2712" s="3" t="s">
        <v>21</v>
      </c>
      <c r="C2712" s="3">
        <v>1197831</v>
      </c>
      <c r="D2712" s="4">
        <v>44428</v>
      </c>
      <c r="E2712" s="3" t="s">
        <v>22</v>
      </c>
      <c r="F2712" s="3" t="s">
        <v>96</v>
      </c>
      <c r="G2712" s="3" t="s">
        <v>97</v>
      </c>
      <c r="H2712" s="3" t="s">
        <v>19</v>
      </c>
      <c r="I2712" s="5">
        <v>0.5</v>
      </c>
      <c r="J2712" s="6">
        <v>3000</v>
      </c>
      <c r="K2712" s="7">
        <f t="shared" si="20"/>
        <v>1500</v>
      </c>
      <c r="L2712" s="7">
        <f t="shared" si="21"/>
        <v>525</v>
      </c>
      <c r="M2712" s="8">
        <v>0.35</v>
      </c>
    </row>
    <row r="2713" spans="1:13" x14ac:dyDescent="0.25">
      <c r="A2713" s="1"/>
      <c r="B2713" s="3" t="s">
        <v>21</v>
      </c>
      <c r="C2713" s="3">
        <v>1197831</v>
      </c>
      <c r="D2713" s="4">
        <v>44428</v>
      </c>
      <c r="E2713" s="3" t="s">
        <v>22</v>
      </c>
      <c r="F2713" s="3" t="s">
        <v>96</v>
      </c>
      <c r="G2713" s="3" t="s">
        <v>97</v>
      </c>
      <c r="H2713" s="3" t="s">
        <v>20</v>
      </c>
      <c r="I2713" s="5">
        <v>0.55000000000000004</v>
      </c>
      <c r="J2713" s="6">
        <v>4750</v>
      </c>
      <c r="K2713" s="7">
        <f t="shared" si="20"/>
        <v>2612.5</v>
      </c>
      <c r="L2713" s="7">
        <f t="shared" si="21"/>
        <v>1045</v>
      </c>
      <c r="M2713" s="8">
        <v>0.4</v>
      </c>
    </row>
    <row r="2714" spans="1:13" x14ac:dyDescent="0.25">
      <c r="A2714" s="1"/>
      <c r="B2714" s="3" t="s">
        <v>21</v>
      </c>
      <c r="C2714" s="3">
        <v>1197831</v>
      </c>
      <c r="D2714" s="4">
        <v>44458</v>
      </c>
      <c r="E2714" s="3" t="s">
        <v>22</v>
      </c>
      <c r="F2714" s="3" t="s">
        <v>96</v>
      </c>
      <c r="G2714" s="3" t="s">
        <v>97</v>
      </c>
      <c r="H2714" s="3" t="s">
        <v>15</v>
      </c>
      <c r="I2714" s="5">
        <v>0.5</v>
      </c>
      <c r="J2714" s="6">
        <v>5750</v>
      </c>
      <c r="K2714" s="7">
        <f t="shared" si="20"/>
        <v>2875</v>
      </c>
      <c r="L2714" s="7">
        <f t="shared" si="21"/>
        <v>1150</v>
      </c>
      <c r="M2714" s="8">
        <v>0.4</v>
      </c>
    </row>
    <row r="2715" spans="1:13" x14ac:dyDescent="0.25">
      <c r="A2715" s="1"/>
      <c r="B2715" s="3" t="s">
        <v>21</v>
      </c>
      <c r="C2715" s="3">
        <v>1197831</v>
      </c>
      <c r="D2715" s="4">
        <v>44458</v>
      </c>
      <c r="E2715" s="3" t="s">
        <v>22</v>
      </c>
      <c r="F2715" s="3" t="s">
        <v>96</v>
      </c>
      <c r="G2715" s="3" t="s">
        <v>97</v>
      </c>
      <c r="H2715" s="3" t="s">
        <v>16</v>
      </c>
      <c r="I2715" s="5">
        <v>0.40000000000000013</v>
      </c>
      <c r="J2715" s="6">
        <v>3750</v>
      </c>
      <c r="K2715" s="7">
        <f t="shared" si="20"/>
        <v>1500.0000000000005</v>
      </c>
      <c r="L2715" s="7">
        <f t="shared" si="21"/>
        <v>525.00000000000011</v>
      </c>
      <c r="M2715" s="8">
        <v>0.35</v>
      </c>
    </row>
    <row r="2716" spans="1:13" x14ac:dyDescent="0.25">
      <c r="A2716" s="1"/>
      <c r="B2716" s="3" t="s">
        <v>21</v>
      </c>
      <c r="C2716" s="3">
        <v>1197831</v>
      </c>
      <c r="D2716" s="4">
        <v>44458</v>
      </c>
      <c r="E2716" s="3" t="s">
        <v>22</v>
      </c>
      <c r="F2716" s="3" t="s">
        <v>96</v>
      </c>
      <c r="G2716" s="3" t="s">
        <v>97</v>
      </c>
      <c r="H2716" s="3" t="s">
        <v>17</v>
      </c>
      <c r="I2716" s="5">
        <v>0.15000000000000008</v>
      </c>
      <c r="J2716" s="6">
        <v>2750</v>
      </c>
      <c r="K2716" s="7">
        <f t="shared" si="20"/>
        <v>412.50000000000023</v>
      </c>
      <c r="L2716" s="7">
        <f t="shared" si="21"/>
        <v>165.00000000000011</v>
      </c>
      <c r="M2716" s="8">
        <v>0.4</v>
      </c>
    </row>
    <row r="2717" spans="1:13" x14ac:dyDescent="0.25">
      <c r="A2717" s="1"/>
      <c r="B2717" s="3" t="s">
        <v>21</v>
      </c>
      <c r="C2717" s="3">
        <v>1197831</v>
      </c>
      <c r="D2717" s="4">
        <v>44458</v>
      </c>
      <c r="E2717" s="3" t="s">
        <v>22</v>
      </c>
      <c r="F2717" s="3" t="s">
        <v>96</v>
      </c>
      <c r="G2717" s="3" t="s">
        <v>97</v>
      </c>
      <c r="H2717" s="3" t="s">
        <v>18</v>
      </c>
      <c r="I2717" s="5">
        <v>0.15000000000000008</v>
      </c>
      <c r="J2717" s="6">
        <v>2500</v>
      </c>
      <c r="K2717" s="7">
        <f t="shared" si="20"/>
        <v>375.00000000000017</v>
      </c>
      <c r="L2717" s="7">
        <f t="shared" si="21"/>
        <v>150.00000000000009</v>
      </c>
      <c r="M2717" s="8">
        <v>0.4</v>
      </c>
    </row>
    <row r="2718" spans="1:13" x14ac:dyDescent="0.25">
      <c r="A2718" s="1"/>
      <c r="B2718" s="3" t="s">
        <v>21</v>
      </c>
      <c r="C2718" s="3">
        <v>1197831</v>
      </c>
      <c r="D2718" s="4">
        <v>44458</v>
      </c>
      <c r="E2718" s="3" t="s">
        <v>22</v>
      </c>
      <c r="F2718" s="3" t="s">
        <v>96</v>
      </c>
      <c r="G2718" s="3" t="s">
        <v>97</v>
      </c>
      <c r="H2718" s="3" t="s">
        <v>19</v>
      </c>
      <c r="I2718" s="5">
        <v>0.25000000000000006</v>
      </c>
      <c r="J2718" s="6">
        <v>2500</v>
      </c>
      <c r="K2718" s="7">
        <f t="shared" si="20"/>
        <v>625.00000000000011</v>
      </c>
      <c r="L2718" s="7">
        <f t="shared" si="21"/>
        <v>218.75000000000003</v>
      </c>
      <c r="M2718" s="8">
        <v>0.35</v>
      </c>
    </row>
    <row r="2719" spans="1:13" x14ac:dyDescent="0.25">
      <c r="A2719" s="1"/>
      <c r="B2719" s="3" t="s">
        <v>21</v>
      </c>
      <c r="C2719" s="3">
        <v>1197831</v>
      </c>
      <c r="D2719" s="4">
        <v>44458</v>
      </c>
      <c r="E2719" s="3" t="s">
        <v>22</v>
      </c>
      <c r="F2719" s="3" t="s">
        <v>96</v>
      </c>
      <c r="G2719" s="3" t="s">
        <v>97</v>
      </c>
      <c r="H2719" s="3" t="s">
        <v>20</v>
      </c>
      <c r="I2719" s="5">
        <v>0.3000000000000001</v>
      </c>
      <c r="J2719" s="6">
        <v>3500</v>
      </c>
      <c r="K2719" s="7">
        <f t="shared" si="20"/>
        <v>1050.0000000000005</v>
      </c>
      <c r="L2719" s="7">
        <f t="shared" si="21"/>
        <v>420.00000000000023</v>
      </c>
      <c r="M2719" s="8">
        <v>0.4</v>
      </c>
    </row>
    <row r="2720" spans="1:13" x14ac:dyDescent="0.25">
      <c r="A2720" s="1"/>
      <c r="B2720" s="3" t="s">
        <v>21</v>
      </c>
      <c r="C2720" s="3">
        <v>1197831</v>
      </c>
      <c r="D2720" s="4">
        <v>44490</v>
      </c>
      <c r="E2720" s="3" t="s">
        <v>22</v>
      </c>
      <c r="F2720" s="3" t="s">
        <v>96</v>
      </c>
      <c r="G2720" s="3" t="s">
        <v>97</v>
      </c>
      <c r="H2720" s="3" t="s">
        <v>15</v>
      </c>
      <c r="I2720" s="5">
        <v>0.3000000000000001</v>
      </c>
      <c r="J2720" s="6">
        <v>5250</v>
      </c>
      <c r="K2720" s="7">
        <f t="shared" si="20"/>
        <v>1575.0000000000005</v>
      </c>
      <c r="L2720" s="7">
        <f t="shared" si="21"/>
        <v>630.00000000000023</v>
      </c>
      <c r="M2720" s="8">
        <v>0.4</v>
      </c>
    </row>
    <row r="2721" spans="1:13" x14ac:dyDescent="0.25">
      <c r="A2721" s="1"/>
      <c r="B2721" s="3" t="s">
        <v>21</v>
      </c>
      <c r="C2721" s="3">
        <v>1197831</v>
      </c>
      <c r="D2721" s="4">
        <v>44490</v>
      </c>
      <c r="E2721" s="3" t="s">
        <v>22</v>
      </c>
      <c r="F2721" s="3" t="s">
        <v>96</v>
      </c>
      <c r="G2721" s="3" t="s">
        <v>97</v>
      </c>
      <c r="H2721" s="3" t="s">
        <v>16</v>
      </c>
      <c r="I2721" s="5">
        <v>0.20000000000000012</v>
      </c>
      <c r="J2721" s="6">
        <v>3500</v>
      </c>
      <c r="K2721" s="7">
        <f t="shared" si="20"/>
        <v>700.00000000000045</v>
      </c>
      <c r="L2721" s="7">
        <f t="shared" si="21"/>
        <v>245.00000000000014</v>
      </c>
      <c r="M2721" s="8">
        <v>0.35</v>
      </c>
    </row>
    <row r="2722" spans="1:13" x14ac:dyDescent="0.25">
      <c r="A2722" s="1"/>
      <c r="B2722" s="3" t="s">
        <v>21</v>
      </c>
      <c r="C2722" s="3">
        <v>1197831</v>
      </c>
      <c r="D2722" s="4">
        <v>44490</v>
      </c>
      <c r="E2722" s="3" t="s">
        <v>22</v>
      </c>
      <c r="F2722" s="3" t="s">
        <v>96</v>
      </c>
      <c r="G2722" s="3" t="s">
        <v>97</v>
      </c>
      <c r="H2722" s="3" t="s">
        <v>17</v>
      </c>
      <c r="I2722" s="5">
        <v>0.20000000000000012</v>
      </c>
      <c r="J2722" s="6">
        <v>2250</v>
      </c>
      <c r="K2722" s="7">
        <f t="shared" si="20"/>
        <v>450.00000000000028</v>
      </c>
      <c r="L2722" s="7">
        <f t="shared" si="21"/>
        <v>180.00000000000011</v>
      </c>
      <c r="M2722" s="8">
        <v>0.4</v>
      </c>
    </row>
    <row r="2723" spans="1:13" x14ac:dyDescent="0.25">
      <c r="A2723" s="1"/>
      <c r="B2723" s="3" t="s">
        <v>21</v>
      </c>
      <c r="C2723" s="3">
        <v>1197831</v>
      </c>
      <c r="D2723" s="4">
        <v>44490</v>
      </c>
      <c r="E2723" s="3" t="s">
        <v>22</v>
      </c>
      <c r="F2723" s="3" t="s">
        <v>96</v>
      </c>
      <c r="G2723" s="3" t="s">
        <v>97</v>
      </c>
      <c r="H2723" s="3" t="s">
        <v>18</v>
      </c>
      <c r="I2723" s="5">
        <v>0.20000000000000012</v>
      </c>
      <c r="J2723" s="6">
        <v>2000</v>
      </c>
      <c r="K2723" s="7">
        <f t="shared" si="20"/>
        <v>400.00000000000023</v>
      </c>
      <c r="L2723" s="7">
        <f t="shared" si="21"/>
        <v>160.00000000000011</v>
      </c>
      <c r="M2723" s="8">
        <v>0.4</v>
      </c>
    </row>
    <row r="2724" spans="1:13" x14ac:dyDescent="0.25">
      <c r="A2724" s="1"/>
      <c r="B2724" s="3" t="s">
        <v>21</v>
      </c>
      <c r="C2724" s="3">
        <v>1197831</v>
      </c>
      <c r="D2724" s="4">
        <v>44490</v>
      </c>
      <c r="E2724" s="3" t="s">
        <v>22</v>
      </c>
      <c r="F2724" s="3" t="s">
        <v>96</v>
      </c>
      <c r="G2724" s="3" t="s">
        <v>97</v>
      </c>
      <c r="H2724" s="3" t="s">
        <v>19</v>
      </c>
      <c r="I2724" s="5">
        <v>0.3000000000000001</v>
      </c>
      <c r="J2724" s="6">
        <v>2000</v>
      </c>
      <c r="K2724" s="7">
        <f t="shared" si="20"/>
        <v>600.00000000000023</v>
      </c>
      <c r="L2724" s="7">
        <f t="shared" si="21"/>
        <v>210.00000000000006</v>
      </c>
      <c r="M2724" s="8">
        <v>0.35</v>
      </c>
    </row>
    <row r="2725" spans="1:13" x14ac:dyDescent="0.25">
      <c r="A2725" s="1"/>
      <c r="B2725" s="3" t="s">
        <v>21</v>
      </c>
      <c r="C2725" s="3">
        <v>1197831</v>
      </c>
      <c r="D2725" s="4">
        <v>44490</v>
      </c>
      <c r="E2725" s="3" t="s">
        <v>22</v>
      </c>
      <c r="F2725" s="3" t="s">
        <v>96</v>
      </c>
      <c r="G2725" s="3" t="s">
        <v>97</v>
      </c>
      <c r="H2725" s="3" t="s">
        <v>20</v>
      </c>
      <c r="I2725" s="5">
        <v>0.30000000000000004</v>
      </c>
      <c r="J2725" s="6">
        <v>3250</v>
      </c>
      <c r="K2725" s="7">
        <f t="shared" si="20"/>
        <v>975.00000000000011</v>
      </c>
      <c r="L2725" s="7">
        <f t="shared" si="21"/>
        <v>390.00000000000006</v>
      </c>
      <c r="M2725" s="8">
        <v>0.4</v>
      </c>
    </row>
    <row r="2726" spans="1:13" x14ac:dyDescent="0.25">
      <c r="A2726" s="1"/>
      <c r="B2726" s="3" t="s">
        <v>21</v>
      </c>
      <c r="C2726" s="3">
        <v>1197831</v>
      </c>
      <c r="D2726" s="4">
        <v>44520</v>
      </c>
      <c r="E2726" s="3" t="s">
        <v>22</v>
      </c>
      <c r="F2726" s="3" t="s">
        <v>96</v>
      </c>
      <c r="G2726" s="3" t="s">
        <v>97</v>
      </c>
      <c r="H2726" s="3" t="s">
        <v>15</v>
      </c>
      <c r="I2726" s="5">
        <v>0.25000000000000011</v>
      </c>
      <c r="J2726" s="6">
        <v>4750</v>
      </c>
      <c r="K2726" s="7">
        <f t="shared" si="20"/>
        <v>1187.5000000000005</v>
      </c>
      <c r="L2726" s="7">
        <f t="shared" si="21"/>
        <v>475.00000000000023</v>
      </c>
      <c r="M2726" s="8">
        <v>0.4</v>
      </c>
    </row>
    <row r="2727" spans="1:13" x14ac:dyDescent="0.25">
      <c r="A2727" s="1"/>
      <c r="B2727" s="3" t="s">
        <v>21</v>
      </c>
      <c r="C2727" s="3">
        <v>1197831</v>
      </c>
      <c r="D2727" s="4">
        <v>44520</v>
      </c>
      <c r="E2727" s="3" t="s">
        <v>22</v>
      </c>
      <c r="F2727" s="3" t="s">
        <v>96</v>
      </c>
      <c r="G2727" s="3" t="s">
        <v>97</v>
      </c>
      <c r="H2727" s="3" t="s">
        <v>16</v>
      </c>
      <c r="I2727" s="5">
        <v>0.15000000000000013</v>
      </c>
      <c r="J2727" s="6">
        <v>3000</v>
      </c>
      <c r="K2727" s="7">
        <f t="shared" si="20"/>
        <v>450.0000000000004</v>
      </c>
      <c r="L2727" s="7">
        <f t="shared" si="21"/>
        <v>157.50000000000014</v>
      </c>
      <c r="M2727" s="8">
        <v>0.35</v>
      </c>
    </row>
    <row r="2728" spans="1:13" x14ac:dyDescent="0.25">
      <c r="A2728" s="1"/>
      <c r="B2728" s="3" t="s">
        <v>21</v>
      </c>
      <c r="C2728" s="3">
        <v>1197831</v>
      </c>
      <c r="D2728" s="4">
        <v>44520</v>
      </c>
      <c r="E2728" s="3" t="s">
        <v>22</v>
      </c>
      <c r="F2728" s="3" t="s">
        <v>96</v>
      </c>
      <c r="G2728" s="3" t="s">
        <v>97</v>
      </c>
      <c r="H2728" s="3" t="s">
        <v>17</v>
      </c>
      <c r="I2728" s="5">
        <v>0.25000000000000017</v>
      </c>
      <c r="J2728" s="6">
        <v>2450</v>
      </c>
      <c r="K2728" s="7">
        <f t="shared" si="20"/>
        <v>612.50000000000045</v>
      </c>
      <c r="L2728" s="7">
        <f t="shared" si="21"/>
        <v>245.0000000000002</v>
      </c>
      <c r="M2728" s="8">
        <v>0.4</v>
      </c>
    </row>
    <row r="2729" spans="1:13" x14ac:dyDescent="0.25">
      <c r="A2729" s="1"/>
      <c r="B2729" s="3" t="s">
        <v>21</v>
      </c>
      <c r="C2729" s="3">
        <v>1197831</v>
      </c>
      <c r="D2729" s="4">
        <v>44520</v>
      </c>
      <c r="E2729" s="3" t="s">
        <v>22</v>
      </c>
      <c r="F2729" s="3" t="s">
        <v>96</v>
      </c>
      <c r="G2729" s="3" t="s">
        <v>97</v>
      </c>
      <c r="H2729" s="3" t="s">
        <v>18</v>
      </c>
      <c r="I2729" s="5">
        <v>0.55000000000000016</v>
      </c>
      <c r="J2729" s="6">
        <v>3000</v>
      </c>
      <c r="K2729" s="7">
        <f t="shared" si="20"/>
        <v>1650.0000000000005</v>
      </c>
      <c r="L2729" s="7">
        <f t="shared" si="21"/>
        <v>660.00000000000023</v>
      </c>
      <c r="M2729" s="8">
        <v>0.4</v>
      </c>
    </row>
    <row r="2730" spans="1:13" x14ac:dyDescent="0.25">
      <c r="A2730" s="1"/>
      <c r="B2730" s="3" t="s">
        <v>21</v>
      </c>
      <c r="C2730" s="3">
        <v>1197831</v>
      </c>
      <c r="D2730" s="4">
        <v>44520</v>
      </c>
      <c r="E2730" s="3" t="s">
        <v>22</v>
      </c>
      <c r="F2730" s="3" t="s">
        <v>96</v>
      </c>
      <c r="G2730" s="3" t="s">
        <v>97</v>
      </c>
      <c r="H2730" s="3" t="s">
        <v>19</v>
      </c>
      <c r="I2730" s="5">
        <v>0.75000000000000011</v>
      </c>
      <c r="J2730" s="6">
        <v>2750</v>
      </c>
      <c r="K2730" s="7">
        <f t="shared" si="20"/>
        <v>2062.5000000000005</v>
      </c>
      <c r="L2730" s="7">
        <f t="shared" si="21"/>
        <v>721.87500000000011</v>
      </c>
      <c r="M2730" s="8">
        <v>0.35</v>
      </c>
    </row>
    <row r="2731" spans="1:13" x14ac:dyDescent="0.25">
      <c r="A2731" s="1"/>
      <c r="B2731" s="3" t="s">
        <v>21</v>
      </c>
      <c r="C2731" s="3">
        <v>1197831</v>
      </c>
      <c r="D2731" s="4">
        <v>44520</v>
      </c>
      <c r="E2731" s="3" t="s">
        <v>22</v>
      </c>
      <c r="F2731" s="3" t="s">
        <v>96</v>
      </c>
      <c r="G2731" s="3" t="s">
        <v>97</v>
      </c>
      <c r="H2731" s="3" t="s">
        <v>20</v>
      </c>
      <c r="I2731" s="5">
        <v>0.75</v>
      </c>
      <c r="J2731" s="6">
        <v>3750</v>
      </c>
      <c r="K2731" s="7">
        <f t="shared" si="20"/>
        <v>2812.5</v>
      </c>
      <c r="L2731" s="7">
        <f t="shared" si="21"/>
        <v>1125</v>
      </c>
      <c r="M2731" s="8">
        <v>0.4</v>
      </c>
    </row>
    <row r="2732" spans="1:13" x14ac:dyDescent="0.25">
      <c r="A2732" s="1"/>
      <c r="B2732" s="3" t="s">
        <v>21</v>
      </c>
      <c r="C2732" s="3">
        <v>1197831</v>
      </c>
      <c r="D2732" s="4">
        <v>44549</v>
      </c>
      <c r="E2732" s="3" t="s">
        <v>22</v>
      </c>
      <c r="F2732" s="3" t="s">
        <v>96</v>
      </c>
      <c r="G2732" s="3" t="s">
        <v>97</v>
      </c>
      <c r="H2732" s="3" t="s">
        <v>15</v>
      </c>
      <c r="I2732" s="5">
        <v>0.70000000000000007</v>
      </c>
      <c r="J2732" s="6">
        <v>6250</v>
      </c>
      <c r="K2732" s="7">
        <f t="shared" si="20"/>
        <v>4375</v>
      </c>
      <c r="L2732" s="7">
        <f t="shared" si="21"/>
        <v>1750</v>
      </c>
      <c r="M2732" s="8">
        <v>0.4</v>
      </c>
    </row>
    <row r="2733" spans="1:13" x14ac:dyDescent="0.25">
      <c r="A2733" s="1"/>
      <c r="B2733" s="3" t="s">
        <v>21</v>
      </c>
      <c r="C2733" s="3">
        <v>1197831</v>
      </c>
      <c r="D2733" s="4">
        <v>44549</v>
      </c>
      <c r="E2733" s="3" t="s">
        <v>22</v>
      </c>
      <c r="F2733" s="3" t="s">
        <v>96</v>
      </c>
      <c r="G2733" s="3" t="s">
        <v>97</v>
      </c>
      <c r="H2733" s="3" t="s">
        <v>16</v>
      </c>
      <c r="I2733" s="5">
        <v>0.60000000000000009</v>
      </c>
      <c r="J2733" s="6">
        <v>4250</v>
      </c>
      <c r="K2733" s="7">
        <f t="shared" si="20"/>
        <v>2550.0000000000005</v>
      </c>
      <c r="L2733" s="7">
        <f t="shared" si="21"/>
        <v>892.50000000000011</v>
      </c>
      <c r="M2733" s="8">
        <v>0.35</v>
      </c>
    </row>
    <row r="2734" spans="1:13" x14ac:dyDescent="0.25">
      <c r="A2734" s="1"/>
      <c r="B2734" s="3" t="s">
        <v>21</v>
      </c>
      <c r="C2734" s="3">
        <v>1197831</v>
      </c>
      <c r="D2734" s="4">
        <v>44549</v>
      </c>
      <c r="E2734" s="3" t="s">
        <v>22</v>
      </c>
      <c r="F2734" s="3" t="s">
        <v>96</v>
      </c>
      <c r="G2734" s="3" t="s">
        <v>97</v>
      </c>
      <c r="H2734" s="3" t="s">
        <v>17</v>
      </c>
      <c r="I2734" s="5">
        <v>0.60000000000000009</v>
      </c>
      <c r="J2734" s="6">
        <v>3750</v>
      </c>
      <c r="K2734" s="7">
        <f t="shared" si="20"/>
        <v>2250.0000000000005</v>
      </c>
      <c r="L2734" s="7">
        <f t="shared" si="21"/>
        <v>900.00000000000023</v>
      </c>
      <c r="M2734" s="8">
        <v>0.4</v>
      </c>
    </row>
    <row r="2735" spans="1:13" x14ac:dyDescent="0.25">
      <c r="A2735" s="1"/>
      <c r="B2735" s="3" t="s">
        <v>21</v>
      </c>
      <c r="C2735" s="3">
        <v>1197831</v>
      </c>
      <c r="D2735" s="4">
        <v>44549</v>
      </c>
      <c r="E2735" s="3" t="s">
        <v>22</v>
      </c>
      <c r="F2735" s="3" t="s">
        <v>96</v>
      </c>
      <c r="G2735" s="3" t="s">
        <v>97</v>
      </c>
      <c r="H2735" s="3" t="s">
        <v>18</v>
      </c>
      <c r="I2735" s="5">
        <v>0.60000000000000009</v>
      </c>
      <c r="J2735" s="6">
        <v>3250</v>
      </c>
      <c r="K2735" s="7">
        <f t="shared" si="20"/>
        <v>1950.0000000000002</v>
      </c>
      <c r="L2735" s="7">
        <f t="shared" si="21"/>
        <v>780.00000000000011</v>
      </c>
      <c r="M2735" s="8">
        <v>0.4</v>
      </c>
    </row>
    <row r="2736" spans="1:13" x14ac:dyDescent="0.25">
      <c r="A2736" s="1"/>
      <c r="B2736" s="3" t="s">
        <v>21</v>
      </c>
      <c r="C2736" s="3">
        <v>1197831</v>
      </c>
      <c r="D2736" s="4">
        <v>44549</v>
      </c>
      <c r="E2736" s="3" t="s">
        <v>22</v>
      </c>
      <c r="F2736" s="3" t="s">
        <v>96</v>
      </c>
      <c r="G2736" s="3" t="s">
        <v>97</v>
      </c>
      <c r="H2736" s="3" t="s">
        <v>19</v>
      </c>
      <c r="I2736" s="5">
        <v>0.70000000000000007</v>
      </c>
      <c r="J2736" s="6">
        <v>3250</v>
      </c>
      <c r="K2736" s="7">
        <f t="shared" si="20"/>
        <v>2275</v>
      </c>
      <c r="L2736" s="7">
        <f t="shared" si="21"/>
        <v>796.25</v>
      </c>
      <c r="M2736" s="8">
        <v>0.35</v>
      </c>
    </row>
    <row r="2737" spans="1:13" x14ac:dyDescent="0.25">
      <c r="A2737" s="1"/>
      <c r="B2737" s="3" t="s">
        <v>21</v>
      </c>
      <c r="C2737" s="3">
        <v>1197831</v>
      </c>
      <c r="D2737" s="4">
        <v>44549</v>
      </c>
      <c r="E2737" s="3" t="s">
        <v>22</v>
      </c>
      <c r="F2737" s="3" t="s">
        <v>96</v>
      </c>
      <c r="G2737" s="3" t="s">
        <v>97</v>
      </c>
      <c r="H2737" s="3" t="s">
        <v>20</v>
      </c>
      <c r="I2737" s="5">
        <v>0.75</v>
      </c>
      <c r="J2737" s="6">
        <v>4250</v>
      </c>
      <c r="K2737" s="7">
        <f t="shared" si="20"/>
        <v>3187.5</v>
      </c>
      <c r="L2737" s="7">
        <f t="shared" si="21"/>
        <v>1275</v>
      </c>
      <c r="M2737" s="8">
        <v>0.4</v>
      </c>
    </row>
    <row r="2738" spans="1:13" x14ac:dyDescent="0.25">
      <c r="A2738" s="1" t="s">
        <v>37</v>
      </c>
      <c r="B2738" s="3" t="s">
        <v>21</v>
      </c>
      <c r="C2738" s="3">
        <v>1197831</v>
      </c>
      <c r="D2738" s="4">
        <v>44212</v>
      </c>
      <c r="E2738" s="3" t="s">
        <v>22</v>
      </c>
      <c r="F2738" s="3" t="s">
        <v>98</v>
      </c>
      <c r="G2738" s="3" t="s">
        <v>99</v>
      </c>
      <c r="H2738" s="3" t="s">
        <v>15</v>
      </c>
      <c r="I2738" s="5">
        <v>0.25000000000000006</v>
      </c>
      <c r="J2738" s="6">
        <v>5500</v>
      </c>
      <c r="K2738" s="7">
        <f t="shared" si="20"/>
        <v>1375.0000000000002</v>
      </c>
      <c r="L2738" s="7">
        <f t="shared" si="21"/>
        <v>481.25000000000006</v>
      </c>
      <c r="M2738" s="8">
        <v>0.35</v>
      </c>
    </row>
    <row r="2739" spans="1:13" x14ac:dyDescent="0.25">
      <c r="A2739" s="1"/>
      <c r="B2739" s="3" t="s">
        <v>21</v>
      </c>
      <c r="C2739" s="3">
        <v>1197831</v>
      </c>
      <c r="D2739" s="4">
        <v>44212</v>
      </c>
      <c r="E2739" s="3" t="s">
        <v>22</v>
      </c>
      <c r="F2739" s="3" t="s">
        <v>98</v>
      </c>
      <c r="G2739" s="3" t="s">
        <v>99</v>
      </c>
      <c r="H2739" s="3" t="s">
        <v>16</v>
      </c>
      <c r="I2739" s="5">
        <v>0.25000000000000006</v>
      </c>
      <c r="J2739" s="6">
        <v>3500</v>
      </c>
      <c r="K2739" s="7">
        <f t="shared" si="20"/>
        <v>875.00000000000023</v>
      </c>
      <c r="L2739" s="7">
        <f t="shared" si="21"/>
        <v>306.25000000000006</v>
      </c>
      <c r="M2739" s="8">
        <v>0.35</v>
      </c>
    </row>
    <row r="2740" spans="1:13" x14ac:dyDescent="0.25">
      <c r="A2740" s="1"/>
      <c r="B2740" s="3" t="s">
        <v>21</v>
      </c>
      <c r="C2740" s="3">
        <v>1197831</v>
      </c>
      <c r="D2740" s="4">
        <v>44212</v>
      </c>
      <c r="E2740" s="3" t="s">
        <v>22</v>
      </c>
      <c r="F2740" s="3" t="s">
        <v>98</v>
      </c>
      <c r="G2740" s="3" t="s">
        <v>99</v>
      </c>
      <c r="H2740" s="3" t="s">
        <v>17</v>
      </c>
      <c r="I2740" s="5">
        <v>0.15000000000000008</v>
      </c>
      <c r="J2740" s="6">
        <v>3500</v>
      </c>
      <c r="K2740" s="7">
        <f t="shared" si="20"/>
        <v>525.00000000000023</v>
      </c>
      <c r="L2740" s="7">
        <f t="shared" si="21"/>
        <v>183.75000000000006</v>
      </c>
      <c r="M2740" s="8">
        <v>0.35</v>
      </c>
    </row>
    <row r="2741" spans="1:13" x14ac:dyDescent="0.25">
      <c r="A2741" s="1"/>
      <c r="B2741" s="3" t="s">
        <v>21</v>
      </c>
      <c r="C2741" s="3">
        <v>1197831</v>
      </c>
      <c r="D2741" s="4">
        <v>44212</v>
      </c>
      <c r="E2741" s="3" t="s">
        <v>22</v>
      </c>
      <c r="F2741" s="3" t="s">
        <v>98</v>
      </c>
      <c r="G2741" s="3" t="s">
        <v>99</v>
      </c>
      <c r="H2741" s="3" t="s">
        <v>18</v>
      </c>
      <c r="I2741" s="5">
        <v>0.2</v>
      </c>
      <c r="J2741" s="6">
        <v>2000</v>
      </c>
      <c r="K2741" s="7">
        <f t="shared" si="20"/>
        <v>400</v>
      </c>
      <c r="L2741" s="7">
        <f t="shared" si="21"/>
        <v>140</v>
      </c>
      <c r="M2741" s="8">
        <v>0.35</v>
      </c>
    </row>
    <row r="2742" spans="1:13" x14ac:dyDescent="0.25">
      <c r="A2742" s="1"/>
      <c r="B2742" s="3" t="s">
        <v>21</v>
      </c>
      <c r="C2742" s="3">
        <v>1197831</v>
      </c>
      <c r="D2742" s="4">
        <v>44212</v>
      </c>
      <c r="E2742" s="3" t="s">
        <v>22</v>
      </c>
      <c r="F2742" s="3" t="s">
        <v>98</v>
      </c>
      <c r="G2742" s="3" t="s">
        <v>99</v>
      </c>
      <c r="H2742" s="3" t="s">
        <v>19</v>
      </c>
      <c r="I2742" s="5">
        <v>0.35000000000000003</v>
      </c>
      <c r="J2742" s="6">
        <v>2500</v>
      </c>
      <c r="K2742" s="7">
        <f t="shared" si="20"/>
        <v>875.00000000000011</v>
      </c>
      <c r="L2742" s="7">
        <f t="shared" si="21"/>
        <v>306.25</v>
      </c>
      <c r="M2742" s="8">
        <v>0.35</v>
      </c>
    </row>
    <row r="2743" spans="1:13" x14ac:dyDescent="0.25">
      <c r="A2743" s="1"/>
      <c r="B2743" s="3" t="s">
        <v>21</v>
      </c>
      <c r="C2743" s="3">
        <v>1197831</v>
      </c>
      <c r="D2743" s="4">
        <v>44212</v>
      </c>
      <c r="E2743" s="3" t="s">
        <v>22</v>
      </c>
      <c r="F2743" s="3" t="s">
        <v>98</v>
      </c>
      <c r="G2743" s="3" t="s">
        <v>99</v>
      </c>
      <c r="H2743" s="3" t="s">
        <v>20</v>
      </c>
      <c r="I2743" s="5">
        <v>0.25000000000000006</v>
      </c>
      <c r="J2743" s="6">
        <v>3500</v>
      </c>
      <c r="K2743" s="7">
        <f t="shared" si="20"/>
        <v>875.00000000000023</v>
      </c>
      <c r="L2743" s="7">
        <f t="shared" si="21"/>
        <v>306.25000000000006</v>
      </c>
      <c r="M2743" s="8">
        <v>0.35</v>
      </c>
    </row>
    <row r="2744" spans="1:13" x14ac:dyDescent="0.25">
      <c r="A2744" s="1"/>
      <c r="B2744" s="3" t="s">
        <v>21</v>
      </c>
      <c r="C2744" s="3">
        <v>1197831</v>
      </c>
      <c r="D2744" s="4">
        <v>44241</v>
      </c>
      <c r="E2744" s="3" t="s">
        <v>22</v>
      </c>
      <c r="F2744" s="3" t="s">
        <v>98</v>
      </c>
      <c r="G2744" s="3" t="s">
        <v>99</v>
      </c>
      <c r="H2744" s="3" t="s">
        <v>15</v>
      </c>
      <c r="I2744" s="5">
        <v>0.25000000000000006</v>
      </c>
      <c r="J2744" s="6">
        <v>6000</v>
      </c>
      <c r="K2744" s="7">
        <f t="shared" si="20"/>
        <v>1500.0000000000002</v>
      </c>
      <c r="L2744" s="7">
        <f t="shared" si="21"/>
        <v>525</v>
      </c>
      <c r="M2744" s="8">
        <v>0.35</v>
      </c>
    </row>
    <row r="2745" spans="1:13" x14ac:dyDescent="0.25">
      <c r="A2745" s="1"/>
      <c r="B2745" s="3" t="s">
        <v>21</v>
      </c>
      <c r="C2745" s="3">
        <v>1197831</v>
      </c>
      <c r="D2745" s="4">
        <v>44241</v>
      </c>
      <c r="E2745" s="3" t="s">
        <v>22</v>
      </c>
      <c r="F2745" s="3" t="s">
        <v>98</v>
      </c>
      <c r="G2745" s="3" t="s">
        <v>99</v>
      </c>
      <c r="H2745" s="3" t="s">
        <v>16</v>
      </c>
      <c r="I2745" s="5">
        <v>0.25000000000000006</v>
      </c>
      <c r="J2745" s="6">
        <v>2500</v>
      </c>
      <c r="K2745" s="7">
        <f t="shared" si="20"/>
        <v>625.00000000000011</v>
      </c>
      <c r="L2745" s="7">
        <f t="shared" si="21"/>
        <v>218.75000000000003</v>
      </c>
      <c r="M2745" s="8">
        <v>0.35</v>
      </c>
    </row>
    <row r="2746" spans="1:13" x14ac:dyDescent="0.25">
      <c r="A2746" s="1"/>
      <c r="B2746" s="3" t="s">
        <v>21</v>
      </c>
      <c r="C2746" s="3">
        <v>1197831</v>
      </c>
      <c r="D2746" s="4">
        <v>44241</v>
      </c>
      <c r="E2746" s="3" t="s">
        <v>22</v>
      </c>
      <c r="F2746" s="3" t="s">
        <v>98</v>
      </c>
      <c r="G2746" s="3" t="s">
        <v>99</v>
      </c>
      <c r="H2746" s="3" t="s">
        <v>17</v>
      </c>
      <c r="I2746" s="5">
        <v>0.15000000000000008</v>
      </c>
      <c r="J2746" s="6">
        <v>3000</v>
      </c>
      <c r="K2746" s="7">
        <f t="shared" si="20"/>
        <v>450.00000000000023</v>
      </c>
      <c r="L2746" s="7">
        <f t="shared" si="21"/>
        <v>157.50000000000006</v>
      </c>
      <c r="M2746" s="8">
        <v>0.35</v>
      </c>
    </row>
    <row r="2747" spans="1:13" x14ac:dyDescent="0.25">
      <c r="A2747" s="1"/>
      <c r="B2747" s="3" t="s">
        <v>21</v>
      </c>
      <c r="C2747" s="3">
        <v>1197831</v>
      </c>
      <c r="D2747" s="4">
        <v>44241</v>
      </c>
      <c r="E2747" s="3" t="s">
        <v>22</v>
      </c>
      <c r="F2747" s="3" t="s">
        <v>98</v>
      </c>
      <c r="G2747" s="3" t="s">
        <v>99</v>
      </c>
      <c r="H2747" s="3" t="s">
        <v>18</v>
      </c>
      <c r="I2747" s="5">
        <v>0.2</v>
      </c>
      <c r="J2747" s="6">
        <v>1500</v>
      </c>
      <c r="K2747" s="7">
        <f t="shared" si="20"/>
        <v>300</v>
      </c>
      <c r="L2747" s="7">
        <f t="shared" si="21"/>
        <v>105</v>
      </c>
      <c r="M2747" s="8">
        <v>0.35</v>
      </c>
    </row>
    <row r="2748" spans="1:13" x14ac:dyDescent="0.25">
      <c r="A2748" s="1"/>
      <c r="B2748" s="3" t="s">
        <v>21</v>
      </c>
      <c r="C2748" s="3">
        <v>1197831</v>
      </c>
      <c r="D2748" s="4">
        <v>44241</v>
      </c>
      <c r="E2748" s="3" t="s">
        <v>22</v>
      </c>
      <c r="F2748" s="3" t="s">
        <v>98</v>
      </c>
      <c r="G2748" s="3" t="s">
        <v>99</v>
      </c>
      <c r="H2748" s="3" t="s">
        <v>19</v>
      </c>
      <c r="I2748" s="5">
        <v>0.35000000000000003</v>
      </c>
      <c r="J2748" s="6">
        <v>2250</v>
      </c>
      <c r="K2748" s="7">
        <f t="shared" si="20"/>
        <v>787.50000000000011</v>
      </c>
      <c r="L2748" s="7">
        <f t="shared" si="21"/>
        <v>275.625</v>
      </c>
      <c r="M2748" s="8">
        <v>0.35</v>
      </c>
    </row>
    <row r="2749" spans="1:13" x14ac:dyDescent="0.25">
      <c r="A2749" s="1"/>
      <c r="B2749" s="3" t="s">
        <v>21</v>
      </c>
      <c r="C2749" s="3">
        <v>1197831</v>
      </c>
      <c r="D2749" s="4">
        <v>44241</v>
      </c>
      <c r="E2749" s="3" t="s">
        <v>22</v>
      </c>
      <c r="F2749" s="3" t="s">
        <v>98</v>
      </c>
      <c r="G2749" s="3" t="s">
        <v>99</v>
      </c>
      <c r="H2749" s="3" t="s">
        <v>20</v>
      </c>
      <c r="I2749" s="5">
        <v>0.2</v>
      </c>
      <c r="J2749" s="6">
        <v>3250</v>
      </c>
      <c r="K2749" s="7">
        <f t="shared" si="20"/>
        <v>650</v>
      </c>
      <c r="L2749" s="7">
        <f t="shared" si="21"/>
        <v>227.49999999999997</v>
      </c>
      <c r="M2749" s="8">
        <v>0.35</v>
      </c>
    </row>
    <row r="2750" spans="1:13" x14ac:dyDescent="0.25">
      <c r="A2750" s="1"/>
      <c r="B2750" s="3" t="s">
        <v>21</v>
      </c>
      <c r="C2750" s="3">
        <v>1197831</v>
      </c>
      <c r="D2750" s="4">
        <v>44267</v>
      </c>
      <c r="E2750" s="3" t="s">
        <v>22</v>
      </c>
      <c r="F2750" s="3" t="s">
        <v>98</v>
      </c>
      <c r="G2750" s="3" t="s">
        <v>99</v>
      </c>
      <c r="H2750" s="3" t="s">
        <v>15</v>
      </c>
      <c r="I2750" s="5">
        <v>0.2</v>
      </c>
      <c r="J2750" s="6">
        <v>5450</v>
      </c>
      <c r="K2750" s="7">
        <f t="shared" si="20"/>
        <v>1090</v>
      </c>
      <c r="L2750" s="7">
        <f t="shared" si="21"/>
        <v>381.5</v>
      </c>
      <c r="M2750" s="8">
        <v>0.35</v>
      </c>
    </row>
    <row r="2751" spans="1:13" x14ac:dyDescent="0.25">
      <c r="A2751" s="1"/>
      <c r="B2751" s="3" t="s">
        <v>21</v>
      </c>
      <c r="C2751" s="3">
        <v>1197831</v>
      </c>
      <c r="D2751" s="4">
        <v>44267</v>
      </c>
      <c r="E2751" s="3" t="s">
        <v>22</v>
      </c>
      <c r="F2751" s="3" t="s">
        <v>98</v>
      </c>
      <c r="G2751" s="3" t="s">
        <v>99</v>
      </c>
      <c r="H2751" s="3" t="s">
        <v>16</v>
      </c>
      <c r="I2751" s="5">
        <v>0.2</v>
      </c>
      <c r="J2751" s="6">
        <v>2250</v>
      </c>
      <c r="K2751" s="7">
        <f t="shared" si="20"/>
        <v>450</v>
      </c>
      <c r="L2751" s="7">
        <f t="shared" si="21"/>
        <v>157.5</v>
      </c>
      <c r="M2751" s="8">
        <v>0.35</v>
      </c>
    </row>
    <row r="2752" spans="1:13" x14ac:dyDescent="0.25">
      <c r="A2752" s="1"/>
      <c r="B2752" s="3" t="s">
        <v>21</v>
      </c>
      <c r="C2752" s="3">
        <v>1197831</v>
      </c>
      <c r="D2752" s="4">
        <v>44267</v>
      </c>
      <c r="E2752" s="3" t="s">
        <v>22</v>
      </c>
      <c r="F2752" s="3" t="s">
        <v>98</v>
      </c>
      <c r="G2752" s="3" t="s">
        <v>99</v>
      </c>
      <c r="H2752" s="3" t="s">
        <v>17</v>
      </c>
      <c r="I2752" s="5">
        <v>0.10000000000000002</v>
      </c>
      <c r="J2752" s="6">
        <v>2500</v>
      </c>
      <c r="K2752" s="7">
        <f t="shared" si="20"/>
        <v>250.00000000000006</v>
      </c>
      <c r="L2752" s="7">
        <f t="shared" si="21"/>
        <v>87.500000000000014</v>
      </c>
      <c r="M2752" s="8">
        <v>0.35</v>
      </c>
    </row>
    <row r="2753" spans="1:13" x14ac:dyDescent="0.25">
      <c r="A2753" s="1"/>
      <c r="B2753" s="3" t="s">
        <v>21</v>
      </c>
      <c r="C2753" s="3">
        <v>1197831</v>
      </c>
      <c r="D2753" s="4">
        <v>44267</v>
      </c>
      <c r="E2753" s="3" t="s">
        <v>22</v>
      </c>
      <c r="F2753" s="3" t="s">
        <v>98</v>
      </c>
      <c r="G2753" s="3" t="s">
        <v>99</v>
      </c>
      <c r="H2753" s="3" t="s">
        <v>18</v>
      </c>
      <c r="I2753" s="5">
        <v>0.19999999999999996</v>
      </c>
      <c r="J2753" s="6">
        <v>1000</v>
      </c>
      <c r="K2753" s="7">
        <f t="shared" si="20"/>
        <v>199.99999999999994</v>
      </c>
      <c r="L2753" s="7">
        <f t="shared" si="21"/>
        <v>69.999999999999972</v>
      </c>
      <c r="M2753" s="8">
        <v>0.35</v>
      </c>
    </row>
    <row r="2754" spans="1:13" x14ac:dyDescent="0.25">
      <c r="A2754" s="1"/>
      <c r="B2754" s="3" t="s">
        <v>21</v>
      </c>
      <c r="C2754" s="3">
        <v>1197831</v>
      </c>
      <c r="D2754" s="4">
        <v>44267</v>
      </c>
      <c r="E2754" s="3" t="s">
        <v>22</v>
      </c>
      <c r="F2754" s="3" t="s">
        <v>98</v>
      </c>
      <c r="G2754" s="3" t="s">
        <v>99</v>
      </c>
      <c r="H2754" s="3" t="s">
        <v>19</v>
      </c>
      <c r="I2754" s="5">
        <v>0.35000000000000009</v>
      </c>
      <c r="J2754" s="6">
        <v>1500</v>
      </c>
      <c r="K2754" s="7">
        <f t="shared" si="20"/>
        <v>525.00000000000011</v>
      </c>
      <c r="L2754" s="7">
        <f t="shared" si="21"/>
        <v>183.75000000000003</v>
      </c>
      <c r="M2754" s="8">
        <v>0.35</v>
      </c>
    </row>
    <row r="2755" spans="1:13" x14ac:dyDescent="0.25">
      <c r="A2755" s="1"/>
      <c r="B2755" s="3" t="s">
        <v>21</v>
      </c>
      <c r="C2755" s="3">
        <v>1197831</v>
      </c>
      <c r="D2755" s="4">
        <v>44267</v>
      </c>
      <c r="E2755" s="3" t="s">
        <v>22</v>
      </c>
      <c r="F2755" s="3" t="s">
        <v>98</v>
      </c>
      <c r="G2755" s="3" t="s">
        <v>99</v>
      </c>
      <c r="H2755" s="3" t="s">
        <v>20</v>
      </c>
      <c r="I2755" s="5">
        <v>0.25</v>
      </c>
      <c r="J2755" s="6">
        <v>2500</v>
      </c>
      <c r="K2755" s="7">
        <f t="shared" si="20"/>
        <v>625</v>
      </c>
      <c r="L2755" s="7">
        <f t="shared" si="21"/>
        <v>218.75</v>
      </c>
      <c r="M2755" s="8">
        <v>0.35</v>
      </c>
    </row>
    <row r="2756" spans="1:13" x14ac:dyDescent="0.25">
      <c r="A2756" s="1"/>
      <c r="B2756" s="3" t="s">
        <v>21</v>
      </c>
      <c r="C2756" s="3">
        <v>1197831</v>
      </c>
      <c r="D2756" s="4">
        <v>44299</v>
      </c>
      <c r="E2756" s="3" t="s">
        <v>22</v>
      </c>
      <c r="F2756" s="3" t="s">
        <v>98</v>
      </c>
      <c r="G2756" s="3" t="s">
        <v>99</v>
      </c>
      <c r="H2756" s="3" t="s">
        <v>15</v>
      </c>
      <c r="I2756" s="5">
        <v>0.25</v>
      </c>
      <c r="J2756" s="6">
        <v>5000</v>
      </c>
      <c r="K2756" s="7">
        <f t="shared" si="20"/>
        <v>1250</v>
      </c>
      <c r="L2756" s="7">
        <f t="shared" si="21"/>
        <v>437.5</v>
      </c>
      <c r="M2756" s="8">
        <v>0.35</v>
      </c>
    </row>
    <row r="2757" spans="1:13" x14ac:dyDescent="0.25">
      <c r="A2757" s="1"/>
      <c r="B2757" s="3" t="s">
        <v>21</v>
      </c>
      <c r="C2757" s="3">
        <v>1197831</v>
      </c>
      <c r="D2757" s="4">
        <v>44299</v>
      </c>
      <c r="E2757" s="3" t="s">
        <v>22</v>
      </c>
      <c r="F2757" s="3" t="s">
        <v>98</v>
      </c>
      <c r="G2757" s="3" t="s">
        <v>99</v>
      </c>
      <c r="H2757" s="3" t="s">
        <v>16</v>
      </c>
      <c r="I2757" s="5">
        <v>0.25</v>
      </c>
      <c r="J2757" s="6">
        <v>2000</v>
      </c>
      <c r="K2757" s="7">
        <f t="shared" si="20"/>
        <v>500</v>
      </c>
      <c r="L2757" s="7">
        <f t="shared" si="21"/>
        <v>175</v>
      </c>
      <c r="M2757" s="8">
        <v>0.35</v>
      </c>
    </row>
    <row r="2758" spans="1:13" x14ac:dyDescent="0.25">
      <c r="A2758" s="1"/>
      <c r="B2758" s="3" t="s">
        <v>21</v>
      </c>
      <c r="C2758" s="3">
        <v>1197831</v>
      </c>
      <c r="D2758" s="4">
        <v>44299</v>
      </c>
      <c r="E2758" s="3" t="s">
        <v>22</v>
      </c>
      <c r="F2758" s="3" t="s">
        <v>98</v>
      </c>
      <c r="G2758" s="3" t="s">
        <v>99</v>
      </c>
      <c r="H2758" s="3" t="s">
        <v>17</v>
      </c>
      <c r="I2758" s="5">
        <v>0.15000000000000002</v>
      </c>
      <c r="J2758" s="6">
        <v>2000</v>
      </c>
      <c r="K2758" s="7">
        <f t="shared" si="20"/>
        <v>300.00000000000006</v>
      </c>
      <c r="L2758" s="7">
        <f t="shared" si="21"/>
        <v>105.00000000000001</v>
      </c>
      <c r="M2758" s="8">
        <v>0.35</v>
      </c>
    </row>
    <row r="2759" spans="1:13" x14ac:dyDescent="0.25">
      <c r="A2759" s="1"/>
      <c r="B2759" s="3" t="s">
        <v>21</v>
      </c>
      <c r="C2759" s="3">
        <v>1197831</v>
      </c>
      <c r="D2759" s="4">
        <v>44299</v>
      </c>
      <c r="E2759" s="3" t="s">
        <v>22</v>
      </c>
      <c r="F2759" s="3" t="s">
        <v>98</v>
      </c>
      <c r="G2759" s="3" t="s">
        <v>99</v>
      </c>
      <c r="H2759" s="3" t="s">
        <v>18</v>
      </c>
      <c r="I2759" s="5">
        <v>0.19999999999999996</v>
      </c>
      <c r="J2759" s="6">
        <v>1250</v>
      </c>
      <c r="K2759" s="7">
        <f t="shared" si="20"/>
        <v>249.99999999999994</v>
      </c>
      <c r="L2759" s="7">
        <f t="shared" si="21"/>
        <v>87.499999999999972</v>
      </c>
      <c r="M2759" s="8">
        <v>0.35</v>
      </c>
    </row>
    <row r="2760" spans="1:13" x14ac:dyDescent="0.25">
      <c r="A2760" s="1"/>
      <c r="B2760" s="3" t="s">
        <v>21</v>
      </c>
      <c r="C2760" s="3">
        <v>1197831</v>
      </c>
      <c r="D2760" s="4">
        <v>44299</v>
      </c>
      <c r="E2760" s="3" t="s">
        <v>22</v>
      </c>
      <c r="F2760" s="3" t="s">
        <v>98</v>
      </c>
      <c r="G2760" s="3" t="s">
        <v>99</v>
      </c>
      <c r="H2760" s="3" t="s">
        <v>19</v>
      </c>
      <c r="I2760" s="5">
        <v>0.4</v>
      </c>
      <c r="J2760" s="6">
        <v>1500</v>
      </c>
      <c r="K2760" s="7">
        <f t="shared" si="20"/>
        <v>600</v>
      </c>
      <c r="L2760" s="7">
        <f t="shared" si="21"/>
        <v>210</v>
      </c>
      <c r="M2760" s="8">
        <v>0.35</v>
      </c>
    </row>
    <row r="2761" spans="1:13" x14ac:dyDescent="0.25">
      <c r="A2761" s="1"/>
      <c r="B2761" s="3" t="s">
        <v>21</v>
      </c>
      <c r="C2761" s="3">
        <v>1197831</v>
      </c>
      <c r="D2761" s="4">
        <v>44299</v>
      </c>
      <c r="E2761" s="3" t="s">
        <v>22</v>
      </c>
      <c r="F2761" s="3" t="s">
        <v>98</v>
      </c>
      <c r="G2761" s="3" t="s">
        <v>99</v>
      </c>
      <c r="H2761" s="3" t="s">
        <v>20</v>
      </c>
      <c r="I2761" s="5">
        <v>0.30000000000000004</v>
      </c>
      <c r="J2761" s="6">
        <v>3000</v>
      </c>
      <c r="K2761" s="7">
        <f t="shared" si="20"/>
        <v>900.00000000000011</v>
      </c>
      <c r="L2761" s="7">
        <f t="shared" si="21"/>
        <v>315</v>
      </c>
      <c r="M2761" s="8">
        <v>0.35</v>
      </c>
    </row>
    <row r="2762" spans="1:13" x14ac:dyDescent="0.25">
      <c r="A2762" s="1"/>
      <c r="B2762" s="3" t="s">
        <v>21</v>
      </c>
      <c r="C2762" s="3">
        <v>1197831</v>
      </c>
      <c r="D2762" s="4">
        <v>44328</v>
      </c>
      <c r="E2762" s="3" t="s">
        <v>22</v>
      </c>
      <c r="F2762" s="3" t="s">
        <v>98</v>
      </c>
      <c r="G2762" s="3" t="s">
        <v>99</v>
      </c>
      <c r="H2762" s="3" t="s">
        <v>15</v>
      </c>
      <c r="I2762" s="5">
        <v>0.4</v>
      </c>
      <c r="J2762" s="6">
        <v>5700</v>
      </c>
      <c r="K2762" s="7">
        <f t="shared" si="20"/>
        <v>2280</v>
      </c>
      <c r="L2762" s="7">
        <f t="shared" si="21"/>
        <v>798</v>
      </c>
      <c r="M2762" s="8">
        <v>0.35</v>
      </c>
    </row>
    <row r="2763" spans="1:13" x14ac:dyDescent="0.25">
      <c r="A2763" s="1"/>
      <c r="B2763" s="3" t="s">
        <v>21</v>
      </c>
      <c r="C2763" s="3">
        <v>1197831</v>
      </c>
      <c r="D2763" s="4">
        <v>44328</v>
      </c>
      <c r="E2763" s="3" t="s">
        <v>22</v>
      </c>
      <c r="F2763" s="3" t="s">
        <v>98</v>
      </c>
      <c r="G2763" s="3" t="s">
        <v>99</v>
      </c>
      <c r="H2763" s="3" t="s">
        <v>16</v>
      </c>
      <c r="I2763" s="5">
        <v>0.4</v>
      </c>
      <c r="J2763" s="6">
        <v>2750</v>
      </c>
      <c r="K2763" s="7">
        <f t="shared" si="20"/>
        <v>1100</v>
      </c>
      <c r="L2763" s="7">
        <f t="shared" si="21"/>
        <v>385</v>
      </c>
      <c r="M2763" s="8">
        <v>0.35</v>
      </c>
    </row>
    <row r="2764" spans="1:13" x14ac:dyDescent="0.25">
      <c r="A2764" s="1"/>
      <c r="B2764" s="3" t="s">
        <v>21</v>
      </c>
      <c r="C2764" s="3">
        <v>1197831</v>
      </c>
      <c r="D2764" s="4">
        <v>44328</v>
      </c>
      <c r="E2764" s="3" t="s">
        <v>22</v>
      </c>
      <c r="F2764" s="3" t="s">
        <v>98</v>
      </c>
      <c r="G2764" s="3" t="s">
        <v>99</v>
      </c>
      <c r="H2764" s="3" t="s">
        <v>17</v>
      </c>
      <c r="I2764" s="5">
        <v>0.35000000000000003</v>
      </c>
      <c r="J2764" s="6">
        <v>2500</v>
      </c>
      <c r="K2764" s="7">
        <f t="shared" si="20"/>
        <v>875.00000000000011</v>
      </c>
      <c r="L2764" s="7">
        <f t="shared" si="21"/>
        <v>306.25</v>
      </c>
      <c r="M2764" s="8">
        <v>0.35</v>
      </c>
    </row>
    <row r="2765" spans="1:13" x14ac:dyDescent="0.25">
      <c r="A2765" s="1"/>
      <c r="B2765" s="3" t="s">
        <v>21</v>
      </c>
      <c r="C2765" s="3">
        <v>1197831</v>
      </c>
      <c r="D2765" s="4">
        <v>44328</v>
      </c>
      <c r="E2765" s="3" t="s">
        <v>22</v>
      </c>
      <c r="F2765" s="3" t="s">
        <v>98</v>
      </c>
      <c r="G2765" s="3" t="s">
        <v>99</v>
      </c>
      <c r="H2765" s="3" t="s">
        <v>18</v>
      </c>
      <c r="I2765" s="5">
        <v>0.35000000000000003</v>
      </c>
      <c r="J2765" s="6">
        <v>2000</v>
      </c>
      <c r="K2765" s="7">
        <f t="shared" si="20"/>
        <v>700.00000000000011</v>
      </c>
      <c r="L2765" s="7">
        <f t="shared" si="21"/>
        <v>245.00000000000003</v>
      </c>
      <c r="M2765" s="8">
        <v>0.35</v>
      </c>
    </row>
    <row r="2766" spans="1:13" x14ac:dyDescent="0.25">
      <c r="A2766" s="1"/>
      <c r="B2766" s="3" t="s">
        <v>21</v>
      </c>
      <c r="C2766" s="3">
        <v>1197831</v>
      </c>
      <c r="D2766" s="4">
        <v>44328</v>
      </c>
      <c r="E2766" s="3" t="s">
        <v>22</v>
      </c>
      <c r="F2766" s="3" t="s">
        <v>98</v>
      </c>
      <c r="G2766" s="3" t="s">
        <v>99</v>
      </c>
      <c r="H2766" s="3" t="s">
        <v>19</v>
      </c>
      <c r="I2766" s="5">
        <v>0.44999999999999996</v>
      </c>
      <c r="J2766" s="6">
        <v>2250</v>
      </c>
      <c r="K2766" s="7">
        <f t="shared" si="20"/>
        <v>1012.4999999999999</v>
      </c>
      <c r="L2766" s="7">
        <f t="shared" si="21"/>
        <v>354.37499999999994</v>
      </c>
      <c r="M2766" s="8">
        <v>0.35</v>
      </c>
    </row>
    <row r="2767" spans="1:13" x14ac:dyDescent="0.25">
      <c r="A2767" s="1"/>
      <c r="B2767" s="3" t="s">
        <v>21</v>
      </c>
      <c r="C2767" s="3">
        <v>1197831</v>
      </c>
      <c r="D2767" s="4">
        <v>44328</v>
      </c>
      <c r="E2767" s="3" t="s">
        <v>22</v>
      </c>
      <c r="F2767" s="3" t="s">
        <v>98</v>
      </c>
      <c r="G2767" s="3" t="s">
        <v>99</v>
      </c>
      <c r="H2767" s="3" t="s">
        <v>20</v>
      </c>
      <c r="I2767" s="5">
        <v>0.44999999999999996</v>
      </c>
      <c r="J2767" s="6">
        <v>3250</v>
      </c>
      <c r="K2767" s="7">
        <f t="shared" si="20"/>
        <v>1462.4999999999998</v>
      </c>
      <c r="L2767" s="7">
        <f t="shared" si="21"/>
        <v>511.87499999999989</v>
      </c>
      <c r="M2767" s="8">
        <v>0.35</v>
      </c>
    </row>
    <row r="2768" spans="1:13" x14ac:dyDescent="0.25">
      <c r="A2768" s="1"/>
      <c r="B2768" s="3" t="s">
        <v>21</v>
      </c>
      <c r="C2768" s="3">
        <v>1197831</v>
      </c>
      <c r="D2768" s="4">
        <v>44361</v>
      </c>
      <c r="E2768" s="3" t="s">
        <v>22</v>
      </c>
      <c r="F2768" s="3" t="s">
        <v>98</v>
      </c>
      <c r="G2768" s="3" t="s">
        <v>99</v>
      </c>
      <c r="H2768" s="3" t="s">
        <v>15</v>
      </c>
      <c r="I2768" s="5">
        <v>0.39999999999999997</v>
      </c>
      <c r="J2768" s="6">
        <v>5750</v>
      </c>
      <c r="K2768" s="7">
        <f t="shared" si="20"/>
        <v>2300</v>
      </c>
      <c r="L2768" s="7">
        <f t="shared" si="21"/>
        <v>805</v>
      </c>
      <c r="M2768" s="8">
        <v>0.35</v>
      </c>
    </row>
    <row r="2769" spans="1:13" x14ac:dyDescent="0.25">
      <c r="A2769" s="1"/>
      <c r="B2769" s="3" t="s">
        <v>21</v>
      </c>
      <c r="C2769" s="3">
        <v>1197831</v>
      </c>
      <c r="D2769" s="4">
        <v>44361</v>
      </c>
      <c r="E2769" s="3" t="s">
        <v>22</v>
      </c>
      <c r="F2769" s="3" t="s">
        <v>98</v>
      </c>
      <c r="G2769" s="3" t="s">
        <v>99</v>
      </c>
      <c r="H2769" s="3" t="s">
        <v>16</v>
      </c>
      <c r="I2769" s="5">
        <v>0.35000000000000003</v>
      </c>
      <c r="J2769" s="6">
        <v>3250</v>
      </c>
      <c r="K2769" s="7">
        <f t="shared" si="20"/>
        <v>1137.5</v>
      </c>
      <c r="L2769" s="7">
        <f t="shared" si="21"/>
        <v>398.125</v>
      </c>
      <c r="M2769" s="8">
        <v>0.35</v>
      </c>
    </row>
    <row r="2770" spans="1:13" x14ac:dyDescent="0.25">
      <c r="A2770" s="1"/>
      <c r="B2770" s="3" t="s">
        <v>21</v>
      </c>
      <c r="C2770" s="3">
        <v>1197831</v>
      </c>
      <c r="D2770" s="4">
        <v>44361</v>
      </c>
      <c r="E2770" s="3" t="s">
        <v>22</v>
      </c>
      <c r="F2770" s="3" t="s">
        <v>98</v>
      </c>
      <c r="G2770" s="3" t="s">
        <v>99</v>
      </c>
      <c r="H2770" s="3" t="s">
        <v>17</v>
      </c>
      <c r="I2770" s="5">
        <v>0.4</v>
      </c>
      <c r="J2770" s="6">
        <v>3000</v>
      </c>
      <c r="K2770" s="7">
        <f t="shared" si="20"/>
        <v>1200</v>
      </c>
      <c r="L2770" s="7">
        <f t="shared" si="21"/>
        <v>420</v>
      </c>
      <c r="M2770" s="8">
        <v>0.35</v>
      </c>
    </row>
    <row r="2771" spans="1:13" x14ac:dyDescent="0.25">
      <c r="A2771" s="1"/>
      <c r="B2771" s="3" t="s">
        <v>21</v>
      </c>
      <c r="C2771" s="3">
        <v>1197831</v>
      </c>
      <c r="D2771" s="4">
        <v>44361</v>
      </c>
      <c r="E2771" s="3" t="s">
        <v>22</v>
      </c>
      <c r="F2771" s="3" t="s">
        <v>98</v>
      </c>
      <c r="G2771" s="3" t="s">
        <v>99</v>
      </c>
      <c r="H2771" s="3" t="s">
        <v>18</v>
      </c>
      <c r="I2771" s="5">
        <v>0.4</v>
      </c>
      <c r="J2771" s="6">
        <v>2750</v>
      </c>
      <c r="K2771" s="7">
        <f t="shared" si="20"/>
        <v>1100</v>
      </c>
      <c r="L2771" s="7">
        <f t="shared" si="21"/>
        <v>385</v>
      </c>
      <c r="M2771" s="8">
        <v>0.35</v>
      </c>
    </row>
    <row r="2772" spans="1:13" x14ac:dyDescent="0.25">
      <c r="A2772" s="1"/>
      <c r="B2772" s="3" t="s">
        <v>21</v>
      </c>
      <c r="C2772" s="3">
        <v>1197831</v>
      </c>
      <c r="D2772" s="4">
        <v>44361</v>
      </c>
      <c r="E2772" s="3" t="s">
        <v>22</v>
      </c>
      <c r="F2772" s="3" t="s">
        <v>98</v>
      </c>
      <c r="G2772" s="3" t="s">
        <v>99</v>
      </c>
      <c r="H2772" s="3" t="s">
        <v>19</v>
      </c>
      <c r="I2772" s="5">
        <v>0.54999999999999993</v>
      </c>
      <c r="J2772" s="6">
        <v>2750</v>
      </c>
      <c r="K2772" s="7">
        <f t="shared" si="20"/>
        <v>1512.4999999999998</v>
      </c>
      <c r="L2772" s="7">
        <f t="shared" si="21"/>
        <v>529.37499999999989</v>
      </c>
      <c r="M2772" s="8">
        <v>0.35</v>
      </c>
    </row>
    <row r="2773" spans="1:13" x14ac:dyDescent="0.25">
      <c r="A2773" s="1"/>
      <c r="B2773" s="3" t="s">
        <v>21</v>
      </c>
      <c r="C2773" s="3">
        <v>1197831</v>
      </c>
      <c r="D2773" s="4">
        <v>44361</v>
      </c>
      <c r="E2773" s="3" t="s">
        <v>22</v>
      </c>
      <c r="F2773" s="3" t="s">
        <v>98</v>
      </c>
      <c r="G2773" s="3" t="s">
        <v>99</v>
      </c>
      <c r="H2773" s="3" t="s">
        <v>20</v>
      </c>
      <c r="I2773" s="5">
        <v>0.6</v>
      </c>
      <c r="J2773" s="6">
        <v>4500</v>
      </c>
      <c r="K2773" s="7">
        <f t="shared" si="20"/>
        <v>2700</v>
      </c>
      <c r="L2773" s="7">
        <f t="shared" si="21"/>
        <v>944.99999999999989</v>
      </c>
      <c r="M2773" s="8">
        <v>0.35</v>
      </c>
    </row>
    <row r="2774" spans="1:13" x14ac:dyDescent="0.25">
      <c r="A2774" s="1"/>
      <c r="B2774" s="3" t="s">
        <v>21</v>
      </c>
      <c r="C2774" s="3">
        <v>1197831</v>
      </c>
      <c r="D2774" s="4">
        <v>44389</v>
      </c>
      <c r="E2774" s="3" t="s">
        <v>22</v>
      </c>
      <c r="F2774" s="3" t="s">
        <v>98</v>
      </c>
      <c r="G2774" s="3" t="s">
        <v>99</v>
      </c>
      <c r="H2774" s="3" t="s">
        <v>15</v>
      </c>
      <c r="I2774" s="5">
        <v>0.54999999999999993</v>
      </c>
      <c r="J2774" s="6">
        <v>6750</v>
      </c>
      <c r="K2774" s="7">
        <f t="shared" si="20"/>
        <v>3712.4999999999995</v>
      </c>
      <c r="L2774" s="7">
        <f t="shared" si="21"/>
        <v>1299.3749999999998</v>
      </c>
      <c r="M2774" s="8">
        <v>0.35</v>
      </c>
    </row>
    <row r="2775" spans="1:13" x14ac:dyDescent="0.25">
      <c r="A2775" s="1"/>
      <c r="B2775" s="3" t="s">
        <v>21</v>
      </c>
      <c r="C2775" s="3">
        <v>1197831</v>
      </c>
      <c r="D2775" s="4">
        <v>44389</v>
      </c>
      <c r="E2775" s="3" t="s">
        <v>22</v>
      </c>
      <c r="F2775" s="3" t="s">
        <v>98</v>
      </c>
      <c r="G2775" s="3" t="s">
        <v>99</v>
      </c>
      <c r="H2775" s="3" t="s">
        <v>16</v>
      </c>
      <c r="I2775" s="5">
        <v>0.5</v>
      </c>
      <c r="J2775" s="6">
        <v>4250</v>
      </c>
      <c r="K2775" s="7">
        <f t="shared" si="20"/>
        <v>2125</v>
      </c>
      <c r="L2775" s="7">
        <f t="shared" si="21"/>
        <v>743.75</v>
      </c>
      <c r="M2775" s="8">
        <v>0.35</v>
      </c>
    </row>
    <row r="2776" spans="1:13" x14ac:dyDescent="0.25">
      <c r="A2776" s="1"/>
      <c r="B2776" s="3" t="s">
        <v>21</v>
      </c>
      <c r="C2776" s="3">
        <v>1197831</v>
      </c>
      <c r="D2776" s="4">
        <v>44389</v>
      </c>
      <c r="E2776" s="3" t="s">
        <v>22</v>
      </c>
      <c r="F2776" s="3" t="s">
        <v>98</v>
      </c>
      <c r="G2776" s="3" t="s">
        <v>99</v>
      </c>
      <c r="H2776" s="3" t="s">
        <v>17</v>
      </c>
      <c r="I2776" s="5">
        <v>0.45</v>
      </c>
      <c r="J2776" s="6">
        <v>3500</v>
      </c>
      <c r="K2776" s="7">
        <f t="shared" si="20"/>
        <v>1575</v>
      </c>
      <c r="L2776" s="7">
        <f t="shared" si="21"/>
        <v>551.25</v>
      </c>
      <c r="M2776" s="8">
        <v>0.35</v>
      </c>
    </row>
    <row r="2777" spans="1:13" x14ac:dyDescent="0.25">
      <c r="A2777" s="1"/>
      <c r="B2777" s="3" t="s">
        <v>21</v>
      </c>
      <c r="C2777" s="3">
        <v>1197831</v>
      </c>
      <c r="D2777" s="4">
        <v>44389</v>
      </c>
      <c r="E2777" s="3" t="s">
        <v>22</v>
      </c>
      <c r="F2777" s="3" t="s">
        <v>98</v>
      </c>
      <c r="G2777" s="3" t="s">
        <v>99</v>
      </c>
      <c r="H2777" s="3" t="s">
        <v>18</v>
      </c>
      <c r="I2777" s="5">
        <v>0.45</v>
      </c>
      <c r="J2777" s="6">
        <v>3000</v>
      </c>
      <c r="K2777" s="7">
        <f t="shared" si="20"/>
        <v>1350</v>
      </c>
      <c r="L2777" s="7">
        <f t="shared" si="21"/>
        <v>472.49999999999994</v>
      </c>
      <c r="M2777" s="8">
        <v>0.35</v>
      </c>
    </row>
    <row r="2778" spans="1:13" x14ac:dyDescent="0.25">
      <c r="A2778" s="1"/>
      <c r="B2778" s="3" t="s">
        <v>21</v>
      </c>
      <c r="C2778" s="3">
        <v>1197831</v>
      </c>
      <c r="D2778" s="4">
        <v>44389</v>
      </c>
      <c r="E2778" s="3" t="s">
        <v>22</v>
      </c>
      <c r="F2778" s="3" t="s">
        <v>98</v>
      </c>
      <c r="G2778" s="3" t="s">
        <v>99</v>
      </c>
      <c r="H2778" s="3" t="s">
        <v>19</v>
      </c>
      <c r="I2778" s="5">
        <v>0.6</v>
      </c>
      <c r="J2778" s="6">
        <v>3250</v>
      </c>
      <c r="K2778" s="7">
        <f t="shared" si="20"/>
        <v>1950</v>
      </c>
      <c r="L2778" s="7">
        <f t="shared" si="21"/>
        <v>682.5</v>
      </c>
      <c r="M2778" s="8">
        <v>0.35</v>
      </c>
    </row>
    <row r="2779" spans="1:13" x14ac:dyDescent="0.25">
      <c r="A2779" s="1"/>
      <c r="B2779" s="3" t="s">
        <v>21</v>
      </c>
      <c r="C2779" s="3">
        <v>1197831</v>
      </c>
      <c r="D2779" s="4">
        <v>44389</v>
      </c>
      <c r="E2779" s="3" t="s">
        <v>22</v>
      </c>
      <c r="F2779" s="3" t="s">
        <v>98</v>
      </c>
      <c r="G2779" s="3" t="s">
        <v>99</v>
      </c>
      <c r="H2779" s="3" t="s">
        <v>20</v>
      </c>
      <c r="I2779" s="5">
        <v>0.65</v>
      </c>
      <c r="J2779" s="6">
        <v>5000</v>
      </c>
      <c r="K2779" s="7">
        <f t="shared" si="20"/>
        <v>3250</v>
      </c>
      <c r="L2779" s="7">
        <f t="shared" si="21"/>
        <v>1137.5</v>
      </c>
      <c r="M2779" s="8">
        <v>0.35</v>
      </c>
    </row>
    <row r="2780" spans="1:13" x14ac:dyDescent="0.25">
      <c r="A2780" s="1"/>
      <c r="B2780" s="3" t="s">
        <v>21</v>
      </c>
      <c r="C2780" s="3">
        <v>1197831</v>
      </c>
      <c r="D2780" s="4">
        <v>44421</v>
      </c>
      <c r="E2780" s="3" t="s">
        <v>22</v>
      </c>
      <c r="F2780" s="3" t="s">
        <v>98</v>
      </c>
      <c r="G2780" s="3" t="s">
        <v>99</v>
      </c>
      <c r="H2780" s="3" t="s">
        <v>15</v>
      </c>
      <c r="I2780" s="5">
        <v>0.6</v>
      </c>
      <c r="J2780" s="6">
        <v>6500</v>
      </c>
      <c r="K2780" s="7">
        <f t="shared" si="20"/>
        <v>3900</v>
      </c>
      <c r="L2780" s="7">
        <f t="shared" si="21"/>
        <v>1365</v>
      </c>
      <c r="M2780" s="8">
        <v>0.35</v>
      </c>
    </row>
    <row r="2781" spans="1:13" x14ac:dyDescent="0.25">
      <c r="A2781" s="1"/>
      <c r="B2781" s="3" t="s">
        <v>21</v>
      </c>
      <c r="C2781" s="3">
        <v>1197831</v>
      </c>
      <c r="D2781" s="4">
        <v>44421</v>
      </c>
      <c r="E2781" s="3" t="s">
        <v>22</v>
      </c>
      <c r="F2781" s="3" t="s">
        <v>98</v>
      </c>
      <c r="G2781" s="3" t="s">
        <v>99</v>
      </c>
      <c r="H2781" s="3" t="s">
        <v>16</v>
      </c>
      <c r="I2781" s="5">
        <v>0.55000000000000004</v>
      </c>
      <c r="J2781" s="6">
        <v>4250</v>
      </c>
      <c r="K2781" s="7">
        <f t="shared" si="20"/>
        <v>2337.5</v>
      </c>
      <c r="L2781" s="7">
        <f t="shared" si="21"/>
        <v>818.125</v>
      </c>
      <c r="M2781" s="8">
        <v>0.35</v>
      </c>
    </row>
    <row r="2782" spans="1:13" x14ac:dyDescent="0.25">
      <c r="A2782" s="1"/>
      <c r="B2782" s="3" t="s">
        <v>21</v>
      </c>
      <c r="C2782" s="3">
        <v>1197831</v>
      </c>
      <c r="D2782" s="4">
        <v>44421</v>
      </c>
      <c r="E2782" s="3" t="s">
        <v>22</v>
      </c>
      <c r="F2782" s="3" t="s">
        <v>98</v>
      </c>
      <c r="G2782" s="3" t="s">
        <v>99</v>
      </c>
      <c r="H2782" s="3" t="s">
        <v>17</v>
      </c>
      <c r="I2782" s="5">
        <v>0.5</v>
      </c>
      <c r="J2782" s="6">
        <v>3500</v>
      </c>
      <c r="K2782" s="7">
        <f t="shared" si="20"/>
        <v>1750</v>
      </c>
      <c r="L2782" s="7">
        <f t="shared" si="21"/>
        <v>612.5</v>
      </c>
      <c r="M2782" s="8">
        <v>0.35</v>
      </c>
    </row>
    <row r="2783" spans="1:13" x14ac:dyDescent="0.25">
      <c r="A2783" s="1"/>
      <c r="B2783" s="3" t="s">
        <v>21</v>
      </c>
      <c r="C2783" s="3">
        <v>1197831</v>
      </c>
      <c r="D2783" s="4">
        <v>44421</v>
      </c>
      <c r="E2783" s="3" t="s">
        <v>22</v>
      </c>
      <c r="F2783" s="3" t="s">
        <v>98</v>
      </c>
      <c r="G2783" s="3" t="s">
        <v>99</v>
      </c>
      <c r="H2783" s="3" t="s">
        <v>18</v>
      </c>
      <c r="I2783" s="5">
        <v>0.4</v>
      </c>
      <c r="J2783" s="6">
        <v>3000</v>
      </c>
      <c r="K2783" s="7">
        <f t="shared" si="20"/>
        <v>1200</v>
      </c>
      <c r="L2783" s="7">
        <f t="shared" si="21"/>
        <v>420</v>
      </c>
      <c r="M2783" s="8">
        <v>0.35</v>
      </c>
    </row>
    <row r="2784" spans="1:13" x14ac:dyDescent="0.25">
      <c r="A2784" s="1"/>
      <c r="B2784" s="3" t="s">
        <v>21</v>
      </c>
      <c r="C2784" s="3">
        <v>1197831</v>
      </c>
      <c r="D2784" s="4">
        <v>44421</v>
      </c>
      <c r="E2784" s="3" t="s">
        <v>22</v>
      </c>
      <c r="F2784" s="3" t="s">
        <v>98</v>
      </c>
      <c r="G2784" s="3" t="s">
        <v>99</v>
      </c>
      <c r="H2784" s="3" t="s">
        <v>19</v>
      </c>
      <c r="I2784" s="5">
        <v>0.5</v>
      </c>
      <c r="J2784" s="6">
        <v>2750</v>
      </c>
      <c r="K2784" s="7">
        <f t="shared" si="20"/>
        <v>1375</v>
      </c>
      <c r="L2784" s="7">
        <f t="shared" si="21"/>
        <v>481.24999999999994</v>
      </c>
      <c r="M2784" s="8">
        <v>0.35</v>
      </c>
    </row>
    <row r="2785" spans="1:13" x14ac:dyDescent="0.25">
      <c r="A2785" s="1"/>
      <c r="B2785" s="3" t="s">
        <v>21</v>
      </c>
      <c r="C2785" s="3">
        <v>1197831</v>
      </c>
      <c r="D2785" s="4">
        <v>44421</v>
      </c>
      <c r="E2785" s="3" t="s">
        <v>22</v>
      </c>
      <c r="F2785" s="3" t="s">
        <v>98</v>
      </c>
      <c r="G2785" s="3" t="s">
        <v>99</v>
      </c>
      <c r="H2785" s="3" t="s">
        <v>20</v>
      </c>
      <c r="I2785" s="5">
        <v>0.55000000000000004</v>
      </c>
      <c r="J2785" s="6">
        <v>4500</v>
      </c>
      <c r="K2785" s="7">
        <f t="shared" si="20"/>
        <v>2475</v>
      </c>
      <c r="L2785" s="7">
        <f t="shared" si="21"/>
        <v>866.25</v>
      </c>
      <c r="M2785" s="8">
        <v>0.35</v>
      </c>
    </row>
    <row r="2786" spans="1:13" x14ac:dyDescent="0.25">
      <c r="A2786" s="1"/>
      <c r="B2786" s="3" t="s">
        <v>21</v>
      </c>
      <c r="C2786" s="3">
        <v>1197831</v>
      </c>
      <c r="D2786" s="4">
        <v>44451</v>
      </c>
      <c r="E2786" s="3" t="s">
        <v>22</v>
      </c>
      <c r="F2786" s="3" t="s">
        <v>98</v>
      </c>
      <c r="G2786" s="3" t="s">
        <v>99</v>
      </c>
      <c r="H2786" s="3" t="s">
        <v>15</v>
      </c>
      <c r="I2786" s="5">
        <v>0.5</v>
      </c>
      <c r="J2786" s="6">
        <v>5500</v>
      </c>
      <c r="K2786" s="7">
        <f t="shared" si="20"/>
        <v>2750</v>
      </c>
      <c r="L2786" s="7">
        <f t="shared" si="21"/>
        <v>962.49999999999989</v>
      </c>
      <c r="M2786" s="8">
        <v>0.35</v>
      </c>
    </row>
    <row r="2787" spans="1:13" x14ac:dyDescent="0.25">
      <c r="A2787" s="1"/>
      <c r="B2787" s="3" t="s">
        <v>21</v>
      </c>
      <c r="C2787" s="3">
        <v>1197831</v>
      </c>
      <c r="D2787" s="4">
        <v>44451</v>
      </c>
      <c r="E2787" s="3" t="s">
        <v>22</v>
      </c>
      <c r="F2787" s="3" t="s">
        <v>98</v>
      </c>
      <c r="G2787" s="3" t="s">
        <v>99</v>
      </c>
      <c r="H2787" s="3" t="s">
        <v>16</v>
      </c>
      <c r="I2787" s="5">
        <v>0.40000000000000013</v>
      </c>
      <c r="J2787" s="6">
        <v>3500</v>
      </c>
      <c r="K2787" s="7">
        <f t="shared" si="20"/>
        <v>1400.0000000000005</v>
      </c>
      <c r="L2787" s="7">
        <f t="shared" si="21"/>
        <v>490.00000000000011</v>
      </c>
      <c r="M2787" s="8">
        <v>0.35</v>
      </c>
    </row>
    <row r="2788" spans="1:13" x14ac:dyDescent="0.25">
      <c r="A2788" s="1"/>
      <c r="B2788" s="3" t="s">
        <v>21</v>
      </c>
      <c r="C2788" s="3">
        <v>1197831</v>
      </c>
      <c r="D2788" s="4">
        <v>44451</v>
      </c>
      <c r="E2788" s="3" t="s">
        <v>22</v>
      </c>
      <c r="F2788" s="3" t="s">
        <v>98</v>
      </c>
      <c r="G2788" s="3" t="s">
        <v>99</v>
      </c>
      <c r="H2788" s="3" t="s">
        <v>17</v>
      </c>
      <c r="I2788" s="5">
        <v>0.15000000000000008</v>
      </c>
      <c r="J2788" s="6">
        <v>2500</v>
      </c>
      <c r="K2788" s="7">
        <f t="shared" si="20"/>
        <v>375.00000000000017</v>
      </c>
      <c r="L2788" s="7">
        <f t="shared" si="21"/>
        <v>131.25000000000006</v>
      </c>
      <c r="M2788" s="8">
        <v>0.35</v>
      </c>
    </row>
    <row r="2789" spans="1:13" x14ac:dyDescent="0.25">
      <c r="A2789" s="1"/>
      <c r="B2789" s="3" t="s">
        <v>21</v>
      </c>
      <c r="C2789" s="3">
        <v>1197831</v>
      </c>
      <c r="D2789" s="4">
        <v>44451</v>
      </c>
      <c r="E2789" s="3" t="s">
        <v>22</v>
      </c>
      <c r="F2789" s="3" t="s">
        <v>98</v>
      </c>
      <c r="G2789" s="3" t="s">
        <v>99</v>
      </c>
      <c r="H2789" s="3" t="s">
        <v>18</v>
      </c>
      <c r="I2789" s="5">
        <v>0.15000000000000008</v>
      </c>
      <c r="J2789" s="6">
        <v>2250</v>
      </c>
      <c r="K2789" s="7">
        <f t="shared" si="20"/>
        <v>337.50000000000017</v>
      </c>
      <c r="L2789" s="7">
        <f t="shared" si="21"/>
        <v>118.12500000000006</v>
      </c>
      <c r="M2789" s="8">
        <v>0.35</v>
      </c>
    </row>
    <row r="2790" spans="1:13" x14ac:dyDescent="0.25">
      <c r="A2790" s="1"/>
      <c r="B2790" s="3" t="s">
        <v>21</v>
      </c>
      <c r="C2790" s="3">
        <v>1197831</v>
      </c>
      <c r="D2790" s="4">
        <v>44451</v>
      </c>
      <c r="E2790" s="3" t="s">
        <v>22</v>
      </c>
      <c r="F2790" s="3" t="s">
        <v>98</v>
      </c>
      <c r="G2790" s="3" t="s">
        <v>99</v>
      </c>
      <c r="H2790" s="3" t="s">
        <v>19</v>
      </c>
      <c r="I2790" s="5">
        <v>0.25000000000000006</v>
      </c>
      <c r="J2790" s="6">
        <v>2250</v>
      </c>
      <c r="K2790" s="7">
        <f t="shared" si="20"/>
        <v>562.50000000000011</v>
      </c>
      <c r="L2790" s="7">
        <f t="shared" si="21"/>
        <v>196.87500000000003</v>
      </c>
      <c r="M2790" s="8">
        <v>0.35</v>
      </c>
    </row>
    <row r="2791" spans="1:13" x14ac:dyDescent="0.25">
      <c r="A2791" s="1"/>
      <c r="B2791" s="3" t="s">
        <v>21</v>
      </c>
      <c r="C2791" s="3">
        <v>1197831</v>
      </c>
      <c r="D2791" s="4">
        <v>44451</v>
      </c>
      <c r="E2791" s="3" t="s">
        <v>22</v>
      </c>
      <c r="F2791" s="3" t="s">
        <v>98</v>
      </c>
      <c r="G2791" s="3" t="s">
        <v>99</v>
      </c>
      <c r="H2791" s="3" t="s">
        <v>20</v>
      </c>
      <c r="I2791" s="5">
        <v>0.3000000000000001</v>
      </c>
      <c r="J2791" s="6">
        <v>3250</v>
      </c>
      <c r="K2791" s="7">
        <f t="shared" si="20"/>
        <v>975.00000000000034</v>
      </c>
      <c r="L2791" s="7">
        <f t="shared" si="21"/>
        <v>341.25000000000011</v>
      </c>
      <c r="M2791" s="8">
        <v>0.35</v>
      </c>
    </row>
    <row r="2792" spans="1:13" x14ac:dyDescent="0.25">
      <c r="A2792" s="1"/>
      <c r="B2792" s="3" t="s">
        <v>21</v>
      </c>
      <c r="C2792" s="3">
        <v>1197831</v>
      </c>
      <c r="D2792" s="4">
        <v>44483</v>
      </c>
      <c r="E2792" s="3" t="s">
        <v>22</v>
      </c>
      <c r="F2792" s="3" t="s">
        <v>98</v>
      </c>
      <c r="G2792" s="3" t="s">
        <v>99</v>
      </c>
      <c r="H2792" s="3" t="s">
        <v>15</v>
      </c>
      <c r="I2792" s="5">
        <v>0.3000000000000001</v>
      </c>
      <c r="J2792" s="6">
        <v>5000</v>
      </c>
      <c r="K2792" s="7">
        <f t="shared" si="20"/>
        <v>1500.0000000000005</v>
      </c>
      <c r="L2792" s="7">
        <f t="shared" si="21"/>
        <v>525.00000000000011</v>
      </c>
      <c r="M2792" s="8">
        <v>0.35</v>
      </c>
    </row>
    <row r="2793" spans="1:13" x14ac:dyDescent="0.25">
      <c r="A2793" s="1"/>
      <c r="B2793" s="3" t="s">
        <v>21</v>
      </c>
      <c r="C2793" s="3">
        <v>1197831</v>
      </c>
      <c r="D2793" s="4">
        <v>44483</v>
      </c>
      <c r="E2793" s="3" t="s">
        <v>22</v>
      </c>
      <c r="F2793" s="3" t="s">
        <v>98</v>
      </c>
      <c r="G2793" s="3" t="s">
        <v>99</v>
      </c>
      <c r="H2793" s="3" t="s">
        <v>16</v>
      </c>
      <c r="I2793" s="5">
        <v>0.20000000000000012</v>
      </c>
      <c r="J2793" s="6">
        <v>3250</v>
      </c>
      <c r="K2793" s="7">
        <f t="shared" si="20"/>
        <v>650.00000000000034</v>
      </c>
      <c r="L2793" s="7">
        <f t="shared" si="21"/>
        <v>227.50000000000011</v>
      </c>
      <c r="M2793" s="8">
        <v>0.35</v>
      </c>
    </row>
    <row r="2794" spans="1:13" x14ac:dyDescent="0.25">
      <c r="A2794" s="1"/>
      <c r="B2794" s="3" t="s">
        <v>21</v>
      </c>
      <c r="C2794" s="3">
        <v>1197831</v>
      </c>
      <c r="D2794" s="4">
        <v>44483</v>
      </c>
      <c r="E2794" s="3" t="s">
        <v>22</v>
      </c>
      <c r="F2794" s="3" t="s">
        <v>98</v>
      </c>
      <c r="G2794" s="3" t="s">
        <v>99</v>
      </c>
      <c r="H2794" s="3" t="s">
        <v>17</v>
      </c>
      <c r="I2794" s="5">
        <v>0.20000000000000012</v>
      </c>
      <c r="J2794" s="6">
        <v>2000</v>
      </c>
      <c r="K2794" s="7">
        <f t="shared" si="20"/>
        <v>400.00000000000023</v>
      </c>
      <c r="L2794" s="7">
        <f t="shared" si="21"/>
        <v>140.00000000000006</v>
      </c>
      <c r="M2794" s="8">
        <v>0.35</v>
      </c>
    </row>
    <row r="2795" spans="1:13" x14ac:dyDescent="0.25">
      <c r="A2795" s="1"/>
      <c r="B2795" s="3" t="s">
        <v>21</v>
      </c>
      <c r="C2795" s="3">
        <v>1197831</v>
      </c>
      <c r="D2795" s="4">
        <v>44483</v>
      </c>
      <c r="E2795" s="3" t="s">
        <v>22</v>
      </c>
      <c r="F2795" s="3" t="s">
        <v>98</v>
      </c>
      <c r="G2795" s="3" t="s">
        <v>99</v>
      </c>
      <c r="H2795" s="3" t="s">
        <v>18</v>
      </c>
      <c r="I2795" s="5">
        <v>0.20000000000000012</v>
      </c>
      <c r="J2795" s="6">
        <v>1750</v>
      </c>
      <c r="K2795" s="7">
        <f t="shared" si="20"/>
        <v>350.00000000000023</v>
      </c>
      <c r="L2795" s="7">
        <f t="shared" si="21"/>
        <v>122.50000000000007</v>
      </c>
      <c r="M2795" s="8">
        <v>0.35</v>
      </c>
    </row>
    <row r="2796" spans="1:13" x14ac:dyDescent="0.25">
      <c r="A2796" s="1"/>
      <c r="B2796" s="3" t="s">
        <v>21</v>
      </c>
      <c r="C2796" s="3">
        <v>1197831</v>
      </c>
      <c r="D2796" s="4">
        <v>44483</v>
      </c>
      <c r="E2796" s="3" t="s">
        <v>22</v>
      </c>
      <c r="F2796" s="3" t="s">
        <v>98</v>
      </c>
      <c r="G2796" s="3" t="s">
        <v>99</v>
      </c>
      <c r="H2796" s="3" t="s">
        <v>19</v>
      </c>
      <c r="I2796" s="5">
        <v>0.3000000000000001</v>
      </c>
      <c r="J2796" s="6">
        <v>1750</v>
      </c>
      <c r="K2796" s="7">
        <f t="shared" si="20"/>
        <v>525.00000000000023</v>
      </c>
      <c r="L2796" s="7">
        <f t="shared" si="21"/>
        <v>183.75000000000006</v>
      </c>
      <c r="M2796" s="8">
        <v>0.35</v>
      </c>
    </row>
    <row r="2797" spans="1:13" x14ac:dyDescent="0.25">
      <c r="A2797" s="1"/>
      <c r="B2797" s="3" t="s">
        <v>21</v>
      </c>
      <c r="C2797" s="3">
        <v>1197831</v>
      </c>
      <c r="D2797" s="4">
        <v>44483</v>
      </c>
      <c r="E2797" s="3" t="s">
        <v>22</v>
      </c>
      <c r="F2797" s="3" t="s">
        <v>98</v>
      </c>
      <c r="G2797" s="3" t="s">
        <v>99</v>
      </c>
      <c r="H2797" s="3" t="s">
        <v>20</v>
      </c>
      <c r="I2797" s="5">
        <v>0.30000000000000004</v>
      </c>
      <c r="J2797" s="6">
        <v>3000</v>
      </c>
      <c r="K2797" s="7">
        <f t="shared" si="20"/>
        <v>900.00000000000011</v>
      </c>
      <c r="L2797" s="7">
        <f t="shared" si="21"/>
        <v>315</v>
      </c>
      <c r="M2797" s="8">
        <v>0.35</v>
      </c>
    </row>
    <row r="2798" spans="1:13" x14ac:dyDescent="0.25">
      <c r="A2798" s="1"/>
      <c r="B2798" s="3" t="s">
        <v>21</v>
      </c>
      <c r="C2798" s="3">
        <v>1197831</v>
      </c>
      <c r="D2798" s="4">
        <v>44513</v>
      </c>
      <c r="E2798" s="3" t="s">
        <v>22</v>
      </c>
      <c r="F2798" s="3" t="s">
        <v>98</v>
      </c>
      <c r="G2798" s="3" t="s">
        <v>99</v>
      </c>
      <c r="H2798" s="3" t="s">
        <v>15</v>
      </c>
      <c r="I2798" s="5">
        <v>0.25000000000000011</v>
      </c>
      <c r="J2798" s="6">
        <v>4500</v>
      </c>
      <c r="K2798" s="7">
        <f t="shared" si="20"/>
        <v>1125.0000000000005</v>
      </c>
      <c r="L2798" s="7">
        <f t="shared" si="21"/>
        <v>393.75000000000011</v>
      </c>
      <c r="M2798" s="8">
        <v>0.35</v>
      </c>
    </row>
    <row r="2799" spans="1:13" x14ac:dyDescent="0.25">
      <c r="A2799" s="1"/>
      <c r="B2799" s="3" t="s">
        <v>21</v>
      </c>
      <c r="C2799" s="3">
        <v>1197831</v>
      </c>
      <c r="D2799" s="4">
        <v>44513</v>
      </c>
      <c r="E2799" s="3" t="s">
        <v>22</v>
      </c>
      <c r="F2799" s="3" t="s">
        <v>98</v>
      </c>
      <c r="G2799" s="3" t="s">
        <v>99</v>
      </c>
      <c r="H2799" s="3" t="s">
        <v>16</v>
      </c>
      <c r="I2799" s="5">
        <v>0.15000000000000013</v>
      </c>
      <c r="J2799" s="6">
        <v>2750</v>
      </c>
      <c r="K2799" s="7">
        <f t="shared" si="20"/>
        <v>412.50000000000034</v>
      </c>
      <c r="L2799" s="7">
        <f t="shared" si="21"/>
        <v>144.37500000000011</v>
      </c>
      <c r="M2799" s="8">
        <v>0.35</v>
      </c>
    </row>
    <row r="2800" spans="1:13" x14ac:dyDescent="0.25">
      <c r="A2800" s="1"/>
      <c r="B2800" s="3" t="s">
        <v>21</v>
      </c>
      <c r="C2800" s="3">
        <v>1197831</v>
      </c>
      <c r="D2800" s="4">
        <v>44513</v>
      </c>
      <c r="E2800" s="3" t="s">
        <v>22</v>
      </c>
      <c r="F2800" s="3" t="s">
        <v>98</v>
      </c>
      <c r="G2800" s="3" t="s">
        <v>99</v>
      </c>
      <c r="H2800" s="3" t="s">
        <v>17</v>
      </c>
      <c r="I2800" s="5">
        <v>0.25000000000000017</v>
      </c>
      <c r="J2800" s="6">
        <v>2200</v>
      </c>
      <c r="K2800" s="7">
        <f t="shared" si="20"/>
        <v>550.00000000000034</v>
      </c>
      <c r="L2800" s="7">
        <f t="shared" si="21"/>
        <v>192.50000000000011</v>
      </c>
      <c r="M2800" s="8">
        <v>0.35</v>
      </c>
    </row>
    <row r="2801" spans="1:13" x14ac:dyDescent="0.25">
      <c r="A2801" s="1"/>
      <c r="B2801" s="3" t="s">
        <v>21</v>
      </c>
      <c r="C2801" s="3">
        <v>1197831</v>
      </c>
      <c r="D2801" s="4">
        <v>44513</v>
      </c>
      <c r="E2801" s="3" t="s">
        <v>22</v>
      </c>
      <c r="F2801" s="3" t="s">
        <v>98</v>
      </c>
      <c r="G2801" s="3" t="s">
        <v>99</v>
      </c>
      <c r="H2801" s="3" t="s">
        <v>18</v>
      </c>
      <c r="I2801" s="5">
        <v>0.55000000000000016</v>
      </c>
      <c r="J2801" s="6">
        <v>2750</v>
      </c>
      <c r="K2801" s="7">
        <f t="shared" si="20"/>
        <v>1512.5000000000005</v>
      </c>
      <c r="L2801" s="7">
        <f t="shared" si="21"/>
        <v>529.37500000000011</v>
      </c>
      <c r="M2801" s="8">
        <v>0.35</v>
      </c>
    </row>
    <row r="2802" spans="1:13" x14ac:dyDescent="0.25">
      <c r="A2802" s="1"/>
      <c r="B2802" s="3" t="s">
        <v>21</v>
      </c>
      <c r="C2802" s="3">
        <v>1197831</v>
      </c>
      <c r="D2802" s="4">
        <v>44513</v>
      </c>
      <c r="E2802" s="3" t="s">
        <v>22</v>
      </c>
      <c r="F2802" s="3" t="s">
        <v>98</v>
      </c>
      <c r="G2802" s="3" t="s">
        <v>99</v>
      </c>
      <c r="H2802" s="3" t="s">
        <v>19</v>
      </c>
      <c r="I2802" s="5">
        <v>0.75000000000000011</v>
      </c>
      <c r="J2802" s="6">
        <v>2500</v>
      </c>
      <c r="K2802" s="7">
        <f t="shared" si="20"/>
        <v>1875.0000000000002</v>
      </c>
      <c r="L2802" s="7">
        <f t="shared" si="21"/>
        <v>656.25</v>
      </c>
      <c r="M2802" s="8">
        <v>0.35</v>
      </c>
    </row>
    <row r="2803" spans="1:13" x14ac:dyDescent="0.25">
      <c r="A2803" s="1"/>
      <c r="B2803" s="3" t="s">
        <v>21</v>
      </c>
      <c r="C2803" s="3">
        <v>1197831</v>
      </c>
      <c r="D2803" s="4">
        <v>44513</v>
      </c>
      <c r="E2803" s="3" t="s">
        <v>22</v>
      </c>
      <c r="F2803" s="3" t="s">
        <v>98</v>
      </c>
      <c r="G2803" s="3" t="s">
        <v>99</v>
      </c>
      <c r="H2803" s="3" t="s">
        <v>20</v>
      </c>
      <c r="I2803" s="5">
        <v>0.75</v>
      </c>
      <c r="J2803" s="6">
        <v>3500</v>
      </c>
      <c r="K2803" s="7">
        <f t="shared" si="20"/>
        <v>2625</v>
      </c>
      <c r="L2803" s="7">
        <f t="shared" si="21"/>
        <v>918.74999999999989</v>
      </c>
      <c r="M2803" s="8">
        <v>0.35</v>
      </c>
    </row>
    <row r="2804" spans="1:13" x14ac:dyDescent="0.25">
      <c r="A2804" s="1"/>
      <c r="B2804" s="3" t="s">
        <v>21</v>
      </c>
      <c r="C2804" s="3">
        <v>1197831</v>
      </c>
      <c r="D2804" s="4">
        <v>44542</v>
      </c>
      <c r="E2804" s="3" t="s">
        <v>22</v>
      </c>
      <c r="F2804" s="3" t="s">
        <v>98</v>
      </c>
      <c r="G2804" s="3" t="s">
        <v>99</v>
      </c>
      <c r="H2804" s="3" t="s">
        <v>15</v>
      </c>
      <c r="I2804" s="5">
        <v>0.70000000000000007</v>
      </c>
      <c r="J2804" s="6">
        <v>6000</v>
      </c>
      <c r="K2804" s="7">
        <f t="shared" si="20"/>
        <v>4200</v>
      </c>
      <c r="L2804" s="7">
        <f t="shared" si="21"/>
        <v>1470</v>
      </c>
      <c r="M2804" s="8">
        <v>0.35</v>
      </c>
    </row>
    <row r="2805" spans="1:13" x14ac:dyDescent="0.25">
      <c r="A2805" s="1"/>
      <c r="B2805" s="3" t="s">
        <v>21</v>
      </c>
      <c r="C2805" s="3">
        <v>1197831</v>
      </c>
      <c r="D2805" s="4">
        <v>44542</v>
      </c>
      <c r="E2805" s="3" t="s">
        <v>22</v>
      </c>
      <c r="F2805" s="3" t="s">
        <v>98</v>
      </c>
      <c r="G2805" s="3" t="s">
        <v>99</v>
      </c>
      <c r="H2805" s="3" t="s">
        <v>16</v>
      </c>
      <c r="I2805" s="5">
        <v>0.60000000000000009</v>
      </c>
      <c r="J2805" s="6">
        <v>4000</v>
      </c>
      <c r="K2805" s="7">
        <f t="shared" si="20"/>
        <v>2400.0000000000005</v>
      </c>
      <c r="L2805" s="7">
        <f t="shared" si="21"/>
        <v>840.00000000000011</v>
      </c>
      <c r="M2805" s="8">
        <v>0.35</v>
      </c>
    </row>
    <row r="2806" spans="1:13" x14ac:dyDescent="0.25">
      <c r="A2806" s="1"/>
      <c r="B2806" s="3" t="s">
        <v>21</v>
      </c>
      <c r="C2806" s="3">
        <v>1197831</v>
      </c>
      <c r="D2806" s="4">
        <v>44542</v>
      </c>
      <c r="E2806" s="3" t="s">
        <v>22</v>
      </c>
      <c r="F2806" s="3" t="s">
        <v>98</v>
      </c>
      <c r="G2806" s="3" t="s">
        <v>99</v>
      </c>
      <c r="H2806" s="3" t="s">
        <v>17</v>
      </c>
      <c r="I2806" s="5">
        <v>0.60000000000000009</v>
      </c>
      <c r="J2806" s="6">
        <v>3500</v>
      </c>
      <c r="K2806" s="7">
        <f t="shared" si="20"/>
        <v>2100.0000000000005</v>
      </c>
      <c r="L2806" s="7">
        <f t="shared" si="21"/>
        <v>735.00000000000011</v>
      </c>
      <c r="M2806" s="8">
        <v>0.35</v>
      </c>
    </row>
    <row r="2807" spans="1:13" x14ac:dyDescent="0.25">
      <c r="A2807" s="1"/>
      <c r="B2807" s="3" t="s">
        <v>21</v>
      </c>
      <c r="C2807" s="3">
        <v>1197831</v>
      </c>
      <c r="D2807" s="4">
        <v>44542</v>
      </c>
      <c r="E2807" s="3" t="s">
        <v>22</v>
      </c>
      <c r="F2807" s="3" t="s">
        <v>98</v>
      </c>
      <c r="G2807" s="3" t="s">
        <v>99</v>
      </c>
      <c r="H2807" s="3" t="s">
        <v>18</v>
      </c>
      <c r="I2807" s="5">
        <v>0.60000000000000009</v>
      </c>
      <c r="J2807" s="6">
        <v>3000</v>
      </c>
      <c r="K2807" s="7">
        <f t="shared" ref="K2807:K3061" si="22">I2807*J2807</f>
        <v>1800.0000000000002</v>
      </c>
      <c r="L2807" s="7">
        <f t="shared" ref="L2807:L3061" si="23">K2807*M2807</f>
        <v>630</v>
      </c>
      <c r="M2807" s="8">
        <v>0.35</v>
      </c>
    </row>
    <row r="2808" spans="1:13" x14ac:dyDescent="0.25">
      <c r="A2808" s="1"/>
      <c r="B2808" s="3" t="s">
        <v>21</v>
      </c>
      <c r="C2808" s="3">
        <v>1197831</v>
      </c>
      <c r="D2808" s="4">
        <v>44542</v>
      </c>
      <c r="E2808" s="3" t="s">
        <v>22</v>
      </c>
      <c r="F2808" s="3" t="s">
        <v>98</v>
      </c>
      <c r="G2808" s="3" t="s">
        <v>99</v>
      </c>
      <c r="H2808" s="3" t="s">
        <v>19</v>
      </c>
      <c r="I2808" s="5">
        <v>0.70000000000000007</v>
      </c>
      <c r="J2808" s="6">
        <v>3000</v>
      </c>
      <c r="K2808" s="7">
        <f t="shared" si="22"/>
        <v>2100</v>
      </c>
      <c r="L2808" s="7">
        <f t="shared" si="23"/>
        <v>735</v>
      </c>
      <c r="M2808" s="8">
        <v>0.35</v>
      </c>
    </row>
    <row r="2809" spans="1:13" x14ac:dyDescent="0.25">
      <c r="A2809" s="1"/>
      <c r="B2809" s="3" t="s">
        <v>21</v>
      </c>
      <c r="C2809" s="3">
        <v>1197831</v>
      </c>
      <c r="D2809" s="4">
        <v>44542</v>
      </c>
      <c r="E2809" s="3" t="s">
        <v>22</v>
      </c>
      <c r="F2809" s="3" t="s">
        <v>98</v>
      </c>
      <c r="G2809" s="3" t="s">
        <v>99</v>
      </c>
      <c r="H2809" s="3" t="s">
        <v>20</v>
      </c>
      <c r="I2809" s="5">
        <v>0.75</v>
      </c>
      <c r="J2809" s="6">
        <v>4000</v>
      </c>
      <c r="K2809" s="7">
        <f t="shared" si="22"/>
        <v>3000</v>
      </c>
      <c r="L2809" s="7">
        <f t="shared" si="23"/>
        <v>1050</v>
      </c>
      <c r="M2809" s="8">
        <v>0.35</v>
      </c>
    </row>
    <row r="2810" spans="1:13" x14ac:dyDescent="0.25">
      <c r="A2810" s="1" t="s">
        <v>37</v>
      </c>
      <c r="B2810" s="3" t="s">
        <v>12</v>
      </c>
      <c r="C2810" s="3">
        <v>1185732</v>
      </c>
      <c r="D2810" s="4">
        <v>44208</v>
      </c>
      <c r="E2810" s="3" t="s">
        <v>31</v>
      </c>
      <c r="F2810" s="3" t="s">
        <v>100</v>
      </c>
      <c r="G2810" s="3" t="s">
        <v>101</v>
      </c>
      <c r="H2810" s="3" t="s">
        <v>15</v>
      </c>
      <c r="I2810" s="5">
        <v>0.4</v>
      </c>
      <c r="J2810" s="6">
        <v>4750</v>
      </c>
      <c r="K2810" s="7">
        <f t="shared" si="22"/>
        <v>1900</v>
      </c>
      <c r="L2810" s="7">
        <f t="shared" si="23"/>
        <v>665</v>
      </c>
      <c r="M2810" s="8">
        <v>0.35</v>
      </c>
    </row>
    <row r="2811" spans="1:13" x14ac:dyDescent="0.25">
      <c r="A2811" s="1"/>
      <c r="B2811" s="3" t="s">
        <v>12</v>
      </c>
      <c r="C2811" s="3">
        <v>1185732</v>
      </c>
      <c r="D2811" s="4">
        <v>44208</v>
      </c>
      <c r="E2811" s="3" t="s">
        <v>31</v>
      </c>
      <c r="F2811" s="3" t="s">
        <v>100</v>
      </c>
      <c r="G2811" s="3" t="s">
        <v>101</v>
      </c>
      <c r="H2811" s="3" t="s">
        <v>16</v>
      </c>
      <c r="I2811" s="5">
        <v>0.4</v>
      </c>
      <c r="J2811" s="6">
        <v>2750</v>
      </c>
      <c r="K2811" s="7">
        <f t="shared" si="22"/>
        <v>1100</v>
      </c>
      <c r="L2811" s="7">
        <f t="shared" si="23"/>
        <v>330</v>
      </c>
      <c r="M2811" s="8">
        <v>0.3</v>
      </c>
    </row>
    <row r="2812" spans="1:13" x14ac:dyDescent="0.25">
      <c r="A2812" s="1"/>
      <c r="B2812" s="3" t="s">
        <v>12</v>
      </c>
      <c r="C2812" s="3">
        <v>1185732</v>
      </c>
      <c r="D2812" s="4">
        <v>44208</v>
      </c>
      <c r="E2812" s="3" t="s">
        <v>31</v>
      </c>
      <c r="F2812" s="3" t="s">
        <v>100</v>
      </c>
      <c r="G2812" s="3" t="s">
        <v>101</v>
      </c>
      <c r="H2812" s="3" t="s">
        <v>17</v>
      </c>
      <c r="I2812" s="5">
        <v>0.30000000000000004</v>
      </c>
      <c r="J2812" s="6">
        <v>2750</v>
      </c>
      <c r="K2812" s="7">
        <f t="shared" si="22"/>
        <v>825.00000000000011</v>
      </c>
      <c r="L2812" s="7">
        <f t="shared" si="23"/>
        <v>247.50000000000003</v>
      </c>
      <c r="M2812" s="8">
        <v>0.3</v>
      </c>
    </row>
    <row r="2813" spans="1:13" x14ac:dyDescent="0.25">
      <c r="A2813" s="1"/>
      <c r="B2813" s="3" t="s">
        <v>12</v>
      </c>
      <c r="C2813" s="3">
        <v>1185732</v>
      </c>
      <c r="D2813" s="4">
        <v>44208</v>
      </c>
      <c r="E2813" s="3" t="s">
        <v>31</v>
      </c>
      <c r="F2813" s="3" t="s">
        <v>100</v>
      </c>
      <c r="G2813" s="3" t="s">
        <v>101</v>
      </c>
      <c r="H2813" s="3" t="s">
        <v>18</v>
      </c>
      <c r="I2813" s="5">
        <v>0.35000000000000003</v>
      </c>
      <c r="J2813" s="6">
        <v>1250</v>
      </c>
      <c r="K2813" s="7">
        <f t="shared" si="22"/>
        <v>437.50000000000006</v>
      </c>
      <c r="L2813" s="7">
        <f t="shared" si="23"/>
        <v>131.25</v>
      </c>
      <c r="M2813" s="8">
        <v>0.3</v>
      </c>
    </row>
    <row r="2814" spans="1:13" x14ac:dyDescent="0.25">
      <c r="A2814" s="1"/>
      <c r="B2814" s="3" t="s">
        <v>12</v>
      </c>
      <c r="C2814" s="3">
        <v>1185732</v>
      </c>
      <c r="D2814" s="4">
        <v>44208</v>
      </c>
      <c r="E2814" s="3" t="s">
        <v>31</v>
      </c>
      <c r="F2814" s="3" t="s">
        <v>100</v>
      </c>
      <c r="G2814" s="3" t="s">
        <v>101</v>
      </c>
      <c r="H2814" s="3" t="s">
        <v>19</v>
      </c>
      <c r="I2814" s="5">
        <v>0.49999999999999994</v>
      </c>
      <c r="J2814" s="6">
        <v>1750</v>
      </c>
      <c r="K2814" s="7">
        <f t="shared" si="22"/>
        <v>874.99999999999989</v>
      </c>
      <c r="L2814" s="7">
        <f t="shared" si="23"/>
        <v>306.24999999999994</v>
      </c>
      <c r="M2814" s="8">
        <v>0.35</v>
      </c>
    </row>
    <row r="2815" spans="1:13" x14ac:dyDescent="0.25">
      <c r="A2815" s="1"/>
      <c r="B2815" s="3" t="s">
        <v>12</v>
      </c>
      <c r="C2815" s="3">
        <v>1185732</v>
      </c>
      <c r="D2815" s="4">
        <v>44208</v>
      </c>
      <c r="E2815" s="3" t="s">
        <v>31</v>
      </c>
      <c r="F2815" s="3" t="s">
        <v>100</v>
      </c>
      <c r="G2815" s="3" t="s">
        <v>101</v>
      </c>
      <c r="H2815" s="3" t="s">
        <v>20</v>
      </c>
      <c r="I2815" s="5">
        <v>0.4</v>
      </c>
      <c r="J2815" s="6">
        <v>2750</v>
      </c>
      <c r="K2815" s="7">
        <f t="shared" si="22"/>
        <v>1100</v>
      </c>
      <c r="L2815" s="7">
        <f t="shared" si="23"/>
        <v>440</v>
      </c>
      <c r="M2815" s="8">
        <v>0.4</v>
      </c>
    </row>
    <row r="2816" spans="1:13" x14ac:dyDescent="0.25">
      <c r="A2816" s="1"/>
      <c r="B2816" s="3" t="s">
        <v>12</v>
      </c>
      <c r="C2816" s="3">
        <v>1185732</v>
      </c>
      <c r="D2816" s="4">
        <v>44239</v>
      </c>
      <c r="E2816" s="3" t="s">
        <v>31</v>
      </c>
      <c r="F2816" s="3" t="s">
        <v>100</v>
      </c>
      <c r="G2816" s="3" t="s">
        <v>101</v>
      </c>
      <c r="H2816" s="3" t="s">
        <v>15</v>
      </c>
      <c r="I2816" s="5">
        <v>0.4</v>
      </c>
      <c r="J2816" s="6">
        <v>5250</v>
      </c>
      <c r="K2816" s="7">
        <f t="shared" si="22"/>
        <v>2100</v>
      </c>
      <c r="L2816" s="7">
        <f t="shared" si="23"/>
        <v>735</v>
      </c>
      <c r="M2816" s="8">
        <v>0.35</v>
      </c>
    </row>
    <row r="2817" spans="1:13" x14ac:dyDescent="0.25">
      <c r="A2817" s="1"/>
      <c r="B2817" s="3" t="s">
        <v>12</v>
      </c>
      <c r="C2817" s="3">
        <v>1185732</v>
      </c>
      <c r="D2817" s="4">
        <v>44239</v>
      </c>
      <c r="E2817" s="3" t="s">
        <v>31</v>
      </c>
      <c r="F2817" s="3" t="s">
        <v>100</v>
      </c>
      <c r="G2817" s="3" t="s">
        <v>101</v>
      </c>
      <c r="H2817" s="3" t="s">
        <v>16</v>
      </c>
      <c r="I2817" s="5">
        <v>0.4</v>
      </c>
      <c r="J2817" s="6">
        <v>1750</v>
      </c>
      <c r="K2817" s="7">
        <f t="shared" si="22"/>
        <v>700</v>
      </c>
      <c r="L2817" s="7">
        <f t="shared" si="23"/>
        <v>210</v>
      </c>
      <c r="M2817" s="8">
        <v>0.3</v>
      </c>
    </row>
    <row r="2818" spans="1:13" x14ac:dyDescent="0.25">
      <c r="A2818" s="1"/>
      <c r="B2818" s="3" t="s">
        <v>12</v>
      </c>
      <c r="C2818" s="3">
        <v>1185732</v>
      </c>
      <c r="D2818" s="4">
        <v>44239</v>
      </c>
      <c r="E2818" s="3" t="s">
        <v>31</v>
      </c>
      <c r="F2818" s="3" t="s">
        <v>100</v>
      </c>
      <c r="G2818" s="3" t="s">
        <v>101</v>
      </c>
      <c r="H2818" s="3" t="s">
        <v>17</v>
      </c>
      <c r="I2818" s="5">
        <v>0.30000000000000004</v>
      </c>
      <c r="J2818" s="6">
        <v>2250</v>
      </c>
      <c r="K2818" s="7">
        <f t="shared" si="22"/>
        <v>675.00000000000011</v>
      </c>
      <c r="L2818" s="7">
        <f t="shared" si="23"/>
        <v>202.50000000000003</v>
      </c>
      <c r="M2818" s="8">
        <v>0.3</v>
      </c>
    </row>
    <row r="2819" spans="1:13" x14ac:dyDescent="0.25">
      <c r="A2819" s="1"/>
      <c r="B2819" s="3" t="s">
        <v>12</v>
      </c>
      <c r="C2819" s="3">
        <v>1185732</v>
      </c>
      <c r="D2819" s="4">
        <v>44239</v>
      </c>
      <c r="E2819" s="3" t="s">
        <v>31</v>
      </c>
      <c r="F2819" s="3" t="s">
        <v>100</v>
      </c>
      <c r="G2819" s="3" t="s">
        <v>101</v>
      </c>
      <c r="H2819" s="3" t="s">
        <v>18</v>
      </c>
      <c r="I2819" s="5">
        <v>0.35000000000000003</v>
      </c>
      <c r="J2819" s="6">
        <v>1000</v>
      </c>
      <c r="K2819" s="7">
        <f t="shared" si="22"/>
        <v>350.00000000000006</v>
      </c>
      <c r="L2819" s="7">
        <f t="shared" si="23"/>
        <v>105.00000000000001</v>
      </c>
      <c r="M2819" s="8">
        <v>0.3</v>
      </c>
    </row>
    <row r="2820" spans="1:13" x14ac:dyDescent="0.25">
      <c r="A2820" s="1"/>
      <c r="B2820" s="3" t="s">
        <v>12</v>
      </c>
      <c r="C2820" s="3">
        <v>1185732</v>
      </c>
      <c r="D2820" s="4">
        <v>44239</v>
      </c>
      <c r="E2820" s="3" t="s">
        <v>31</v>
      </c>
      <c r="F2820" s="3" t="s">
        <v>100</v>
      </c>
      <c r="G2820" s="3" t="s">
        <v>101</v>
      </c>
      <c r="H2820" s="3" t="s">
        <v>19</v>
      </c>
      <c r="I2820" s="5">
        <v>0.49999999999999994</v>
      </c>
      <c r="J2820" s="6">
        <v>1750</v>
      </c>
      <c r="K2820" s="7">
        <f t="shared" si="22"/>
        <v>874.99999999999989</v>
      </c>
      <c r="L2820" s="7">
        <f t="shared" si="23"/>
        <v>306.24999999999994</v>
      </c>
      <c r="M2820" s="8">
        <v>0.35</v>
      </c>
    </row>
    <row r="2821" spans="1:13" x14ac:dyDescent="0.25">
      <c r="A2821" s="1"/>
      <c r="B2821" s="3" t="s">
        <v>12</v>
      </c>
      <c r="C2821" s="3">
        <v>1185732</v>
      </c>
      <c r="D2821" s="4">
        <v>44239</v>
      </c>
      <c r="E2821" s="3" t="s">
        <v>31</v>
      </c>
      <c r="F2821" s="3" t="s">
        <v>100</v>
      </c>
      <c r="G2821" s="3" t="s">
        <v>101</v>
      </c>
      <c r="H2821" s="3" t="s">
        <v>20</v>
      </c>
      <c r="I2821" s="5">
        <v>0.35</v>
      </c>
      <c r="J2821" s="6">
        <v>2750</v>
      </c>
      <c r="K2821" s="7">
        <f t="shared" si="22"/>
        <v>962.49999999999989</v>
      </c>
      <c r="L2821" s="7">
        <f t="shared" si="23"/>
        <v>385</v>
      </c>
      <c r="M2821" s="8">
        <v>0.4</v>
      </c>
    </row>
    <row r="2822" spans="1:13" x14ac:dyDescent="0.25">
      <c r="A2822" s="1"/>
      <c r="B2822" s="3" t="s">
        <v>12</v>
      </c>
      <c r="C2822" s="3">
        <v>1185732</v>
      </c>
      <c r="D2822" s="4">
        <v>44266</v>
      </c>
      <c r="E2822" s="3" t="s">
        <v>31</v>
      </c>
      <c r="F2822" s="3" t="s">
        <v>100</v>
      </c>
      <c r="G2822" s="3" t="s">
        <v>101</v>
      </c>
      <c r="H2822" s="3" t="s">
        <v>15</v>
      </c>
      <c r="I2822" s="5">
        <v>0.4</v>
      </c>
      <c r="J2822" s="6">
        <v>4950</v>
      </c>
      <c r="K2822" s="7">
        <f t="shared" si="22"/>
        <v>1980</v>
      </c>
      <c r="L2822" s="7">
        <f t="shared" si="23"/>
        <v>693</v>
      </c>
      <c r="M2822" s="8">
        <v>0.35</v>
      </c>
    </row>
    <row r="2823" spans="1:13" x14ac:dyDescent="0.25">
      <c r="A2823" s="1"/>
      <c r="B2823" s="3" t="s">
        <v>12</v>
      </c>
      <c r="C2823" s="3">
        <v>1185732</v>
      </c>
      <c r="D2823" s="4">
        <v>44266</v>
      </c>
      <c r="E2823" s="3" t="s">
        <v>31</v>
      </c>
      <c r="F2823" s="3" t="s">
        <v>100</v>
      </c>
      <c r="G2823" s="3" t="s">
        <v>101</v>
      </c>
      <c r="H2823" s="3" t="s">
        <v>16</v>
      </c>
      <c r="I2823" s="5">
        <v>0.4</v>
      </c>
      <c r="J2823" s="6">
        <v>2000</v>
      </c>
      <c r="K2823" s="7">
        <f t="shared" si="22"/>
        <v>800</v>
      </c>
      <c r="L2823" s="7">
        <f t="shared" si="23"/>
        <v>240</v>
      </c>
      <c r="M2823" s="8">
        <v>0.3</v>
      </c>
    </row>
    <row r="2824" spans="1:13" x14ac:dyDescent="0.25">
      <c r="A2824" s="1"/>
      <c r="B2824" s="3" t="s">
        <v>12</v>
      </c>
      <c r="C2824" s="3">
        <v>1185732</v>
      </c>
      <c r="D2824" s="4">
        <v>44266</v>
      </c>
      <c r="E2824" s="3" t="s">
        <v>31</v>
      </c>
      <c r="F2824" s="3" t="s">
        <v>100</v>
      </c>
      <c r="G2824" s="3" t="s">
        <v>101</v>
      </c>
      <c r="H2824" s="3" t="s">
        <v>17</v>
      </c>
      <c r="I2824" s="5">
        <v>0.30000000000000004</v>
      </c>
      <c r="J2824" s="6">
        <v>2250</v>
      </c>
      <c r="K2824" s="7">
        <f t="shared" si="22"/>
        <v>675.00000000000011</v>
      </c>
      <c r="L2824" s="7">
        <f t="shared" si="23"/>
        <v>202.50000000000003</v>
      </c>
      <c r="M2824" s="8">
        <v>0.3</v>
      </c>
    </row>
    <row r="2825" spans="1:13" x14ac:dyDescent="0.25">
      <c r="A2825" s="1"/>
      <c r="B2825" s="3" t="s">
        <v>12</v>
      </c>
      <c r="C2825" s="3">
        <v>1185732</v>
      </c>
      <c r="D2825" s="4">
        <v>44266</v>
      </c>
      <c r="E2825" s="3" t="s">
        <v>31</v>
      </c>
      <c r="F2825" s="3" t="s">
        <v>100</v>
      </c>
      <c r="G2825" s="3" t="s">
        <v>101</v>
      </c>
      <c r="H2825" s="3" t="s">
        <v>18</v>
      </c>
      <c r="I2825" s="5">
        <v>0.35</v>
      </c>
      <c r="J2825" s="6">
        <v>750</v>
      </c>
      <c r="K2825" s="7">
        <f t="shared" si="22"/>
        <v>262.5</v>
      </c>
      <c r="L2825" s="7">
        <f t="shared" si="23"/>
        <v>78.75</v>
      </c>
      <c r="M2825" s="8">
        <v>0.3</v>
      </c>
    </row>
    <row r="2826" spans="1:13" x14ac:dyDescent="0.25">
      <c r="A2826" s="1"/>
      <c r="B2826" s="3" t="s">
        <v>12</v>
      </c>
      <c r="C2826" s="3">
        <v>1185732</v>
      </c>
      <c r="D2826" s="4">
        <v>44266</v>
      </c>
      <c r="E2826" s="3" t="s">
        <v>31</v>
      </c>
      <c r="F2826" s="3" t="s">
        <v>100</v>
      </c>
      <c r="G2826" s="3" t="s">
        <v>101</v>
      </c>
      <c r="H2826" s="3" t="s">
        <v>19</v>
      </c>
      <c r="I2826" s="5">
        <v>0.5</v>
      </c>
      <c r="J2826" s="6">
        <v>1250</v>
      </c>
      <c r="K2826" s="7">
        <f t="shared" si="22"/>
        <v>625</v>
      </c>
      <c r="L2826" s="7">
        <f t="shared" si="23"/>
        <v>218.75</v>
      </c>
      <c r="M2826" s="8">
        <v>0.35</v>
      </c>
    </row>
    <row r="2827" spans="1:13" x14ac:dyDescent="0.25">
      <c r="A2827" s="1"/>
      <c r="B2827" s="3" t="s">
        <v>12</v>
      </c>
      <c r="C2827" s="3">
        <v>1185732</v>
      </c>
      <c r="D2827" s="4">
        <v>44266</v>
      </c>
      <c r="E2827" s="3" t="s">
        <v>31</v>
      </c>
      <c r="F2827" s="3" t="s">
        <v>100</v>
      </c>
      <c r="G2827" s="3" t="s">
        <v>101</v>
      </c>
      <c r="H2827" s="3" t="s">
        <v>20</v>
      </c>
      <c r="I2827" s="5">
        <v>0.4</v>
      </c>
      <c r="J2827" s="6">
        <v>2250</v>
      </c>
      <c r="K2827" s="7">
        <f t="shared" si="22"/>
        <v>900</v>
      </c>
      <c r="L2827" s="7">
        <f t="shared" si="23"/>
        <v>360</v>
      </c>
      <c r="M2827" s="8">
        <v>0.4</v>
      </c>
    </row>
    <row r="2828" spans="1:13" x14ac:dyDescent="0.25">
      <c r="A2828" s="1"/>
      <c r="B2828" s="3" t="s">
        <v>12</v>
      </c>
      <c r="C2828" s="3">
        <v>1185732</v>
      </c>
      <c r="D2828" s="4">
        <v>44298</v>
      </c>
      <c r="E2828" s="3" t="s">
        <v>31</v>
      </c>
      <c r="F2828" s="3" t="s">
        <v>100</v>
      </c>
      <c r="G2828" s="3" t="s">
        <v>101</v>
      </c>
      <c r="H2828" s="3" t="s">
        <v>15</v>
      </c>
      <c r="I2828" s="5">
        <v>0.4</v>
      </c>
      <c r="J2828" s="6">
        <v>4500</v>
      </c>
      <c r="K2828" s="7">
        <f t="shared" si="22"/>
        <v>1800</v>
      </c>
      <c r="L2828" s="7">
        <f t="shared" si="23"/>
        <v>630</v>
      </c>
      <c r="M2828" s="8">
        <v>0.35</v>
      </c>
    </row>
    <row r="2829" spans="1:13" x14ac:dyDescent="0.25">
      <c r="A2829" s="1"/>
      <c r="B2829" s="3" t="s">
        <v>12</v>
      </c>
      <c r="C2829" s="3">
        <v>1185732</v>
      </c>
      <c r="D2829" s="4">
        <v>44298</v>
      </c>
      <c r="E2829" s="3" t="s">
        <v>31</v>
      </c>
      <c r="F2829" s="3" t="s">
        <v>100</v>
      </c>
      <c r="G2829" s="3" t="s">
        <v>101</v>
      </c>
      <c r="H2829" s="3" t="s">
        <v>16</v>
      </c>
      <c r="I2829" s="5">
        <v>0.4</v>
      </c>
      <c r="J2829" s="6">
        <v>1500</v>
      </c>
      <c r="K2829" s="7">
        <f t="shared" si="22"/>
        <v>600</v>
      </c>
      <c r="L2829" s="7">
        <f t="shared" si="23"/>
        <v>180</v>
      </c>
      <c r="M2829" s="8">
        <v>0.3</v>
      </c>
    </row>
    <row r="2830" spans="1:13" x14ac:dyDescent="0.25">
      <c r="A2830" s="1"/>
      <c r="B2830" s="3" t="s">
        <v>12</v>
      </c>
      <c r="C2830" s="3">
        <v>1185732</v>
      </c>
      <c r="D2830" s="4">
        <v>44298</v>
      </c>
      <c r="E2830" s="3" t="s">
        <v>31</v>
      </c>
      <c r="F2830" s="3" t="s">
        <v>100</v>
      </c>
      <c r="G2830" s="3" t="s">
        <v>101</v>
      </c>
      <c r="H2830" s="3" t="s">
        <v>17</v>
      </c>
      <c r="I2830" s="5">
        <v>0.30000000000000004</v>
      </c>
      <c r="J2830" s="6">
        <v>1500</v>
      </c>
      <c r="K2830" s="7">
        <f t="shared" si="22"/>
        <v>450.00000000000006</v>
      </c>
      <c r="L2830" s="7">
        <f t="shared" si="23"/>
        <v>135</v>
      </c>
      <c r="M2830" s="8">
        <v>0.3</v>
      </c>
    </row>
    <row r="2831" spans="1:13" x14ac:dyDescent="0.25">
      <c r="A2831" s="1"/>
      <c r="B2831" s="3" t="s">
        <v>12</v>
      </c>
      <c r="C2831" s="3">
        <v>1185732</v>
      </c>
      <c r="D2831" s="4">
        <v>44298</v>
      </c>
      <c r="E2831" s="3" t="s">
        <v>31</v>
      </c>
      <c r="F2831" s="3" t="s">
        <v>100</v>
      </c>
      <c r="G2831" s="3" t="s">
        <v>101</v>
      </c>
      <c r="H2831" s="3" t="s">
        <v>18</v>
      </c>
      <c r="I2831" s="5">
        <v>0.35</v>
      </c>
      <c r="J2831" s="6">
        <v>750</v>
      </c>
      <c r="K2831" s="7">
        <f t="shared" si="22"/>
        <v>262.5</v>
      </c>
      <c r="L2831" s="7">
        <f t="shared" si="23"/>
        <v>78.75</v>
      </c>
      <c r="M2831" s="8">
        <v>0.3</v>
      </c>
    </row>
    <row r="2832" spans="1:13" x14ac:dyDescent="0.25">
      <c r="A2832" s="1"/>
      <c r="B2832" s="3" t="s">
        <v>12</v>
      </c>
      <c r="C2832" s="3">
        <v>1185732</v>
      </c>
      <c r="D2832" s="4">
        <v>44298</v>
      </c>
      <c r="E2832" s="3" t="s">
        <v>31</v>
      </c>
      <c r="F2832" s="3" t="s">
        <v>100</v>
      </c>
      <c r="G2832" s="3" t="s">
        <v>101</v>
      </c>
      <c r="H2832" s="3" t="s">
        <v>19</v>
      </c>
      <c r="I2832" s="5">
        <v>0.6</v>
      </c>
      <c r="J2832" s="6">
        <v>1000</v>
      </c>
      <c r="K2832" s="7">
        <f t="shared" si="22"/>
        <v>600</v>
      </c>
      <c r="L2832" s="7">
        <f t="shared" si="23"/>
        <v>210</v>
      </c>
      <c r="M2832" s="8">
        <v>0.35</v>
      </c>
    </row>
    <row r="2833" spans="1:13" x14ac:dyDescent="0.25">
      <c r="A2833" s="1"/>
      <c r="B2833" s="3" t="s">
        <v>12</v>
      </c>
      <c r="C2833" s="3">
        <v>1185732</v>
      </c>
      <c r="D2833" s="4">
        <v>44298</v>
      </c>
      <c r="E2833" s="3" t="s">
        <v>31</v>
      </c>
      <c r="F2833" s="3" t="s">
        <v>100</v>
      </c>
      <c r="G2833" s="3" t="s">
        <v>101</v>
      </c>
      <c r="H2833" s="3" t="s">
        <v>20</v>
      </c>
      <c r="I2833" s="5">
        <v>0.5</v>
      </c>
      <c r="J2833" s="6">
        <v>2250</v>
      </c>
      <c r="K2833" s="7">
        <f t="shared" si="22"/>
        <v>1125</v>
      </c>
      <c r="L2833" s="7">
        <f t="shared" si="23"/>
        <v>450</v>
      </c>
      <c r="M2833" s="8">
        <v>0.4</v>
      </c>
    </row>
    <row r="2834" spans="1:13" x14ac:dyDescent="0.25">
      <c r="A2834" s="1"/>
      <c r="B2834" s="3" t="s">
        <v>12</v>
      </c>
      <c r="C2834" s="3">
        <v>1185732</v>
      </c>
      <c r="D2834" s="4">
        <v>44329</v>
      </c>
      <c r="E2834" s="3" t="s">
        <v>31</v>
      </c>
      <c r="F2834" s="3" t="s">
        <v>100</v>
      </c>
      <c r="G2834" s="3" t="s">
        <v>101</v>
      </c>
      <c r="H2834" s="3" t="s">
        <v>15</v>
      </c>
      <c r="I2834" s="5">
        <v>0.6</v>
      </c>
      <c r="J2834" s="6">
        <v>4950</v>
      </c>
      <c r="K2834" s="7">
        <f t="shared" si="22"/>
        <v>2970</v>
      </c>
      <c r="L2834" s="7">
        <f t="shared" si="23"/>
        <v>1039.5</v>
      </c>
      <c r="M2834" s="8">
        <v>0.35</v>
      </c>
    </row>
    <row r="2835" spans="1:13" x14ac:dyDescent="0.25">
      <c r="A2835" s="1"/>
      <c r="B2835" s="3" t="s">
        <v>12</v>
      </c>
      <c r="C2835" s="3">
        <v>1185732</v>
      </c>
      <c r="D2835" s="4">
        <v>44329</v>
      </c>
      <c r="E2835" s="3" t="s">
        <v>31</v>
      </c>
      <c r="F2835" s="3" t="s">
        <v>100</v>
      </c>
      <c r="G2835" s="3" t="s">
        <v>101</v>
      </c>
      <c r="H2835" s="3" t="s">
        <v>16</v>
      </c>
      <c r="I2835" s="5">
        <v>0.5</v>
      </c>
      <c r="J2835" s="6">
        <v>2000</v>
      </c>
      <c r="K2835" s="7">
        <f t="shared" si="22"/>
        <v>1000</v>
      </c>
      <c r="L2835" s="7">
        <f t="shared" si="23"/>
        <v>300</v>
      </c>
      <c r="M2835" s="8">
        <v>0.3</v>
      </c>
    </row>
    <row r="2836" spans="1:13" x14ac:dyDescent="0.25">
      <c r="A2836" s="1"/>
      <c r="B2836" s="3" t="s">
        <v>12</v>
      </c>
      <c r="C2836" s="3">
        <v>1185732</v>
      </c>
      <c r="D2836" s="4">
        <v>44329</v>
      </c>
      <c r="E2836" s="3" t="s">
        <v>31</v>
      </c>
      <c r="F2836" s="3" t="s">
        <v>100</v>
      </c>
      <c r="G2836" s="3" t="s">
        <v>101</v>
      </c>
      <c r="H2836" s="3" t="s">
        <v>17</v>
      </c>
      <c r="I2836" s="5">
        <v>0.45</v>
      </c>
      <c r="J2836" s="6">
        <v>1750</v>
      </c>
      <c r="K2836" s="7">
        <f t="shared" si="22"/>
        <v>787.5</v>
      </c>
      <c r="L2836" s="7">
        <f t="shared" si="23"/>
        <v>236.25</v>
      </c>
      <c r="M2836" s="8">
        <v>0.3</v>
      </c>
    </row>
    <row r="2837" spans="1:13" x14ac:dyDescent="0.25">
      <c r="A2837" s="1"/>
      <c r="B2837" s="3" t="s">
        <v>12</v>
      </c>
      <c r="C2837" s="3">
        <v>1185732</v>
      </c>
      <c r="D2837" s="4">
        <v>44329</v>
      </c>
      <c r="E2837" s="3" t="s">
        <v>31</v>
      </c>
      <c r="F2837" s="3" t="s">
        <v>100</v>
      </c>
      <c r="G2837" s="3" t="s">
        <v>101</v>
      </c>
      <c r="H2837" s="3" t="s">
        <v>18</v>
      </c>
      <c r="I2837" s="5">
        <v>0.45</v>
      </c>
      <c r="J2837" s="6">
        <v>1000</v>
      </c>
      <c r="K2837" s="7">
        <f t="shared" si="22"/>
        <v>450</v>
      </c>
      <c r="L2837" s="7">
        <f t="shared" si="23"/>
        <v>135</v>
      </c>
      <c r="M2837" s="8">
        <v>0.3</v>
      </c>
    </row>
    <row r="2838" spans="1:13" x14ac:dyDescent="0.25">
      <c r="A2838" s="1"/>
      <c r="B2838" s="3" t="s">
        <v>12</v>
      </c>
      <c r="C2838" s="3">
        <v>1185732</v>
      </c>
      <c r="D2838" s="4">
        <v>44329</v>
      </c>
      <c r="E2838" s="3" t="s">
        <v>31</v>
      </c>
      <c r="F2838" s="3" t="s">
        <v>100</v>
      </c>
      <c r="G2838" s="3" t="s">
        <v>101</v>
      </c>
      <c r="H2838" s="3" t="s">
        <v>19</v>
      </c>
      <c r="I2838" s="5">
        <v>0.54999999999999993</v>
      </c>
      <c r="J2838" s="6">
        <v>1250</v>
      </c>
      <c r="K2838" s="7">
        <f t="shared" si="22"/>
        <v>687.49999999999989</v>
      </c>
      <c r="L2838" s="7">
        <f t="shared" si="23"/>
        <v>240.62499999999994</v>
      </c>
      <c r="M2838" s="8">
        <v>0.35</v>
      </c>
    </row>
    <row r="2839" spans="1:13" x14ac:dyDescent="0.25">
      <c r="A2839" s="1"/>
      <c r="B2839" s="3" t="s">
        <v>12</v>
      </c>
      <c r="C2839" s="3">
        <v>1185732</v>
      </c>
      <c r="D2839" s="4">
        <v>44329</v>
      </c>
      <c r="E2839" s="3" t="s">
        <v>31</v>
      </c>
      <c r="F2839" s="3" t="s">
        <v>100</v>
      </c>
      <c r="G2839" s="3" t="s">
        <v>101</v>
      </c>
      <c r="H2839" s="3" t="s">
        <v>20</v>
      </c>
      <c r="I2839" s="5">
        <v>0.6</v>
      </c>
      <c r="J2839" s="6">
        <v>2500</v>
      </c>
      <c r="K2839" s="7">
        <f t="shared" si="22"/>
        <v>1500</v>
      </c>
      <c r="L2839" s="7">
        <f t="shared" si="23"/>
        <v>600</v>
      </c>
      <c r="M2839" s="8">
        <v>0.4</v>
      </c>
    </row>
    <row r="2840" spans="1:13" x14ac:dyDescent="0.25">
      <c r="A2840" s="1"/>
      <c r="B2840" s="3" t="s">
        <v>12</v>
      </c>
      <c r="C2840" s="3">
        <v>1185732</v>
      </c>
      <c r="D2840" s="4">
        <v>44359</v>
      </c>
      <c r="E2840" s="3" t="s">
        <v>31</v>
      </c>
      <c r="F2840" s="3" t="s">
        <v>100</v>
      </c>
      <c r="G2840" s="3" t="s">
        <v>101</v>
      </c>
      <c r="H2840" s="3" t="s">
        <v>15</v>
      </c>
      <c r="I2840" s="5">
        <v>0.45</v>
      </c>
      <c r="J2840" s="6">
        <v>5000</v>
      </c>
      <c r="K2840" s="7">
        <f t="shared" si="22"/>
        <v>2250</v>
      </c>
      <c r="L2840" s="7">
        <f t="shared" si="23"/>
        <v>787.5</v>
      </c>
      <c r="M2840" s="8">
        <v>0.35</v>
      </c>
    </row>
    <row r="2841" spans="1:13" x14ac:dyDescent="0.25">
      <c r="A2841" s="1"/>
      <c r="B2841" s="3" t="s">
        <v>12</v>
      </c>
      <c r="C2841" s="3">
        <v>1185732</v>
      </c>
      <c r="D2841" s="4">
        <v>44359</v>
      </c>
      <c r="E2841" s="3" t="s">
        <v>31</v>
      </c>
      <c r="F2841" s="3" t="s">
        <v>100</v>
      </c>
      <c r="G2841" s="3" t="s">
        <v>101</v>
      </c>
      <c r="H2841" s="3" t="s">
        <v>16</v>
      </c>
      <c r="I2841" s="5">
        <v>0.40000000000000008</v>
      </c>
      <c r="J2841" s="6">
        <v>2500</v>
      </c>
      <c r="K2841" s="7">
        <f t="shared" si="22"/>
        <v>1000.0000000000002</v>
      </c>
      <c r="L2841" s="7">
        <f t="shared" si="23"/>
        <v>300.00000000000006</v>
      </c>
      <c r="M2841" s="8">
        <v>0.3</v>
      </c>
    </row>
    <row r="2842" spans="1:13" x14ac:dyDescent="0.25">
      <c r="A2842" s="1"/>
      <c r="B2842" s="3" t="s">
        <v>12</v>
      </c>
      <c r="C2842" s="3">
        <v>1185732</v>
      </c>
      <c r="D2842" s="4">
        <v>44359</v>
      </c>
      <c r="E2842" s="3" t="s">
        <v>31</v>
      </c>
      <c r="F2842" s="3" t="s">
        <v>100</v>
      </c>
      <c r="G2842" s="3" t="s">
        <v>101</v>
      </c>
      <c r="H2842" s="3" t="s">
        <v>17</v>
      </c>
      <c r="I2842" s="5">
        <v>0.35000000000000003</v>
      </c>
      <c r="J2842" s="6">
        <v>2000</v>
      </c>
      <c r="K2842" s="7">
        <f t="shared" si="22"/>
        <v>700.00000000000011</v>
      </c>
      <c r="L2842" s="7">
        <f t="shared" si="23"/>
        <v>210.00000000000003</v>
      </c>
      <c r="M2842" s="8">
        <v>0.3</v>
      </c>
    </row>
    <row r="2843" spans="1:13" x14ac:dyDescent="0.25">
      <c r="A2843" s="1"/>
      <c r="B2843" s="3" t="s">
        <v>12</v>
      </c>
      <c r="C2843" s="3">
        <v>1185732</v>
      </c>
      <c r="D2843" s="4">
        <v>44359</v>
      </c>
      <c r="E2843" s="3" t="s">
        <v>31</v>
      </c>
      <c r="F2843" s="3" t="s">
        <v>100</v>
      </c>
      <c r="G2843" s="3" t="s">
        <v>101</v>
      </c>
      <c r="H2843" s="3" t="s">
        <v>18</v>
      </c>
      <c r="I2843" s="5">
        <v>0.35000000000000003</v>
      </c>
      <c r="J2843" s="6">
        <v>1750</v>
      </c>
      <c r="K2843" s="7">
        <f t="shared" si="22"/>
        <v>612.50000000000011</v>
      </c>
      <c r="L2843" s="7">
        <f t="shared" si="23"/>
        <v>183.75000000000003</v>
      </c>
      <c r="M2843" s="8">
        <v>0.3</v>
      </c>
    </row>
    <row r="2844" spans="1:13" x14ac:dyDescent="0.25">
      <c r="A2844" s="1"/>
      <c r="B2844" s="3" t="s">
        <v>12</v>
      </c>
      <c r="C2844" s="3">
        <v>1185732</v>
      </c>
      <c r="D2844" s="4">
        <v>44359</v>
      </c>
      <c r="E2844" s="3" t="s">
        <v>31</v>
      </c>
      <c r="F2844" s="3" t="s">
        <v>100</v>
      </c>
      <c r="G2844" s="3" t="s">
        <v>101</v>
      </c>
      <c r="H2844" s="3" t="s">
        <v>19</v>
      </c>
      <c r="I2844" s="5">
        <v>0.45</v>
      </c>
      <c r="J2844" s="6">
        <v>1750</v>
      </c>
      <c r="K2844" s="7">
        <f t="shared" si="22"/>
        <v>787.5</v>
      </c>
      <c r="L2844" s="7">
        <f t="shared" si="23"/>
        <v>275.625</v>
      </c>
      <c r="M2844" s="8">
        <v>0.35</v>
      </c>
    </row>
    <row r="2845" spans="1:13" x14ac:dyDescent="0.25">
      <c r="A2845" s="1"/>
      <c r="B2845" s="3" t="s">
        <v>12</v>
      </c>
      <c r="C2845" s="3">
        <v>1185732</v>
      </c>
      <c r="D2845" s="4">
        <v>44359</v>
      </c>
      <c r="E2845" s="3" t="s">
        <v>31</v>
      </c>
      <c r="F2845" s="3" t="s">
        <v>100</v>
      </c>
      <c r="G2845" s="3" t="s">
        <v>101</v>
      </c>
      <c r="H2845" s="3" t="s">
        <v>20</v>
      </c>
      <c r="I2845" s="5">
        <v>0.55000000000000004</v>
      </c>
      <c r="J2845" s="6">
        <v>3250</v>
      </c>
      <c r="K2845" s="7">
        <f t="shared" si="22"/>
        <v>1787.5000000000002</v>
      </c>
      <c r="L2845" s="7">
        <f t="shared" si="23"/>
        <v>715.00000000000011</v>
      </c>
      <c r="M2845" s="8">
        <v>0.4</v>
      </c>
    </row>
    <row r="2846" spans="1:13" x14ac:dyDescent="0.25">
      <c r="A2846" s="1"/>
      <c r="B2846" s="3" t="s">
        <v>12</v>
      </c>
      <c r="C2846" s="3">
        <v>1185732</v>
      </c>
      <c r="D2846" s="4">
        <v>44388</v>
      </c>
      <c r="E2846" s="3" t="s">
        <v>31</v>
      </c>
      <c r="F2846" s="3" t="s">
        <v>100</v>
      </c>
      <c r="G2846" s="3" t="s">
        <v>101</v>
      </c>
      <c r="H2846" s="3" t="s">
        <v>15</v>
      </c>
      <c r="I2846" s="5">
        <v>0.5</v>
      </c>
      <c r="J2846" s="6">
        <v>5500</v>
      </c>
      <c r="K2846" s="7">
        <f t="shared" si="22"/>
        <v>2750</v>
      </c>
      <c r="L2846" s="7">
        <f t="shared" si="23"/>
        <v>962.49999999999989</v>
      </c>
      <c r="M2846" s="8">
        <v>0.35</v>
      </c>
    </row>
    <row r="2847" spans="1:13" x14ac:dyDescent="0.25">
      <c r="A2847" s="1"/>
      <c r="B2847" s="3" t="s">
        <v>12</v>
      </c>
      <c r="C2847" s="3">
        <v>1185732</v>
      </c>
      <c r="D2847" s="4">
        <v>44388</v>
      </c>
      <c r="E2847" s="3" t="s">
        <v>31</v>
      </c>
      <c r="F2847" s="3" t="s">
        <v>100</v>
      </c>
      <c r="G2847" s="3" t="s">
        <v>101</v>
      </c>
      <c r="H2847" s="3" t="s">
        <v>16</v>
      </c>
      <c r="I2847" s="5">
        <v>0.45000000000000007</v>
      </c>
      <c r="J2847" s="6">
        <v>3000</v>
      </c>
      <c r="K2847" s="7">
        <f t="shared" si="22"/>
        <v>1350.0000000000002</v>
      </c>
      <c r="L2847" s="7">
        <f t="shared" si="23"/>
        <v>405.00000000000006</v>
      </c>
      <c r="M2847" s="8">
        <v>0.3</v>
      </c>
    </row>
    <row r="2848" spans="1:13" x14ac:dyDescent="0.25">
      <c r="A2848" s="1"/>
      <c r="B2848" s="3" t="s">
        <v>12</v>
      </c>
      <c r="C2848" s="3">
        <v>1185732</v>
      </c>
      <c r="D2848" s="4">
        <v>44388</v>
      </c>
      <c r="E2848" s="3" t="s">
        <v>31</v>
      </c>
      <c r="F2848" s="3" t="s">
        <v>100</v>
      </c>
      <c r="G2848" s="3" t="s">
        <v>101</v>
      </c>
      <c r="H2848" s="3" t="s">
        <v>17</v>
      </c>
      <c r="I2848" s="5">
        <v>0.4</v>
      </c>
      <c r="J2848" s="6">
        <v>2250</v>
      </c>
      <c r="K2848" s="7">
        <f t="shared" si="22"/>
        <v>900</v>
      </c>
      <c r="L2848" s="7">
        <f t="shared" si="23"/>
        <v>270</v>
      </c>
      <c r="M2848" s="8">
        <v>0.3</v>
      </c>
    </row>
    <row r="2849" spans="1:13" x14ac:dyDescent="0.25">
      <c r="A2849" s="1"/>
      <c r="B2849" s="3" t="s">
        <v>12</v>
      </c>
      <c r="C2849" s="3">
        <v>1185732</v>
      </c>
      <c r="D2849" s="4">
        <v>44388</v>
      </c>
      <c r="E2849" s="3" t="s">
        <v>31</v>
      </c>
      <c r="F2849" s="3" t="s">
        <v>100</v>
      </c>
      <c r="G2849" s="3" t="s">
        <v>101</v>
      </c>
      <c r="H2849" s="3" t="s">
        <v>18</v>
      </c>
      <c r="I2849" s="5">
        <v>0.4</v>
      </c>
      <c r="J2849" s="6">
        <v>1750</v>
      </c>
      <c r="K2849" s="7">
        <f t="shared" si="22"/>
        <v>700</v>
      </c>
      <c r="L2849" s="7">
        <f t="shared" si="23"/>
        <v>210</v>
      </c>
      <c r="M2849" s="8">
        <v>0.3</v>
      </c>
    </row>
    <row r="2850" spans="1:13" x14ac:dyDescent="0.25">
      <c r="A2850" s="1"/>
      <c r="B2850" s="3" t="s">
        <v>12</v>
      </c>
      <c r="C2850" s="3">
        <v>1185732</v>
      </c>
      <c r="D2850" s="4">
        <v>44388</v>
      </c>
      <c r="E2850" s="3" t="s">
        <v>31</v>
      </c>
      <c r="F2850" s="3" t="s">
        <v>100</v>
      </c>
      <c r="G2850" s="3" t="s">
        <v>101</v>
      </c>
      <c r="H2850" s="3" t="s">
        <v>19</v>
      </c>
      <c r="I2850" s="5">
        <v>0.5</v>
      </c>
      <c r="J2850" s="6">
        <v>2000</v>
      </c>
      <c r="K2850" s="7">
        <f t="shared" si="22"/>
        <v>1000</v>
      </c>
      <c r="L2850" s="7">
        <f t="shared" si="23"/>
        <v>350</v>
      </c>
      <c r="M2850" s="8">
        <v>0.35</v>
      </c>
    </row>
    <row r="2851" spans="1:13" x14ac:dyDescent="0.25">
      <c r="A2851" s="1"/>
      <c r="B2851" s="3" t="s">
        <v>12</v>
      </c>
      <c r="C2851" s="3">
        <v>1185732</v>
      </c>
      <c r="D2851" s="4">
        <v>44388</v>
      </c>
      <c r="E2851" s="3" t="s">
        <v>31</v>
      </c>
      <c r="F2851" s="3" t="s">
        <v>100</v>
      </c>
      <c r="G2851" s="3" t="s">
        <v>101</v>
      </c>
      <c r="H2851" s="3" t="s">
        <v>20</v>
      </c>
      <c r="I2851" s="5">
        <v>0.55000000000000004</v>
      </c>
      <c r="J2851" s="6">
        <v>3750</v>
      </c>
      <c r="K2851" s="7">
        <f t="shared" si="22"/>
        <v>2062.5</v>
      </c>
      <c r="L2851" s="7">
        <f t="shared" si="23"/>
        <v>825</v>
      </c>
      <c r="M2851" s="8">
        <v>0.4</v>
      </c>
    </row>
    <row r="2852" spans="1:13" x14ac:dyDescent="0.25">
      <c r="A2852" s="1"/>
      <c r="B2852" s="3" t="s">
        <v>12</v>
      </c>
      <c r="C2852" s="3">
        <v>1185732</v>
      </c>
      <c r="D2852" s="4">
        <v>44420</v>
      </c>
      <c r="E2852" s="3" t="s">
        <v>31</v>
      </c>
      <c r="F2852" s="3" t="s">
        <v>100</v>
      </c>
      <c r="G2852" s="3" t="s">
        <v>101</v>
      </c>
      <c r="H2852" s="3" t="s">
        <v>15</v>
      </c>
      <c r="I2852" s="5">
        <v>0.5</v>
      </c>
      <c r="J2852" s="6">
        <v>5250</v>
      </c>
      <c r="K2852" s="7">
        <f t="shared" si="22"/>
        <v>2625</v>
      </c>
      <c r="L2852" s="7">
        <f t="shared" si="23"/>
        <v>918.74999999999989</v>
      </c>
      <c r="M2852" s="8">
        <v>0.35</v>
      </c>
    </row>
    <row r="2853" spans="1:13" x14ac:dyDescent="0.25">
      <c r="A2853" s="1"/>
      <c r="B2853" s="3" t="s">
        <v>12</v>
      </c>
      <c r="C2853" s="3">
        <v>1185732</v>
      </c>
      <c r="D2853" s="4">
        <v>44420</v>
      </c>
      <c r="E2853" s="3" t="s">
        <v>31</v>
      </c>
      <c r="F2853" s="3" t="s">
        <v>100</v>
      </c>
      <c r="G2853" s="3" t="s">
        <v>101</v>
      </c>
      <c r="H2853" s="3" t="s">
        <v>16</v>
      </c>
      <c r="I2853" s="5">
        <v>0.45000000000000007</v>
      </c>
      <c r="J2853" s="6">
        <v>3000</v>
      </c>
      <c r="K2853" s="7">
        <f t="shared" si="22"/>
        <v>1350.0000000000002</v>
      </c>
      <c r="L2853" s="7">
        <f t="shared" si="23"/>
        <v>405.00000000000006</v>
      </c>
      <c r="M2853" s="8">
        <v>0.3</v>
      </c>
    </row>
    <row r="2854" spans="1:13" x14ac:dyDescent="0.25">
      <c r="A2854" s="1"/>
      <c r="B2854" s="3" t="s">
        <v>12</v>
      </c>
      <c r="C2854" s="3">
        <v>1185732</v>
      </c>
      <c r="D2854" s="4">
        <v>44420</v>
      </c>
      <c r="E2854" s="3" t="s">
        <v>31</v>
      </c>
      <c r="F2854" s="3" t="s">
        <v>100</v>
      </c>
      <c r="G2854" s="3" t="s">
        <v>101</v>
      </c>
      <c r="H2854" s="3" t="s">
        <v>17</v>
      </c>
      <c r="I2854" s="5">
        <v>0.4</v>
      </c>
      <c r="J2854" s="6">
        <v>2250</v>
      </c>
      <c r="K2854" s="7">
        <f t="shared" si="22"/>
        <v>900</v>
      </c>
      <c r="L2854" s="7">
        <f t="shared" si="23"/>
        <v>270</v>
      </c>
      <c r="M2854" s="8">
        <v>0.3</v>
      </c>
    </row>
    <row r="2855" spans="1:13" x14ac:dyDescent="0.25">
      <c r="A2855" s="1"/>
      <c r="B2855" s="3" t="s">
        <v>12</v>
      </c>
      <c r="C2855" s="3">
        <v>1185732</v>
      </c>
      <c r="D2855" s="4">
        <v>44420</v>
      </c>
      <c r="E2855" s="3" t="s">
        <v>31</v>
      </c>
      <c r="F2855" s="3" t="s">
        <v>100</v>
      </c>
      <c r="G2855" s="3" t="s">
        <v>101</v>
      </c>
      <c r="H2855" s="3" t="s">
        <v>18</v>
      </c>
      <c r="I2855" s="5">
        <v>0.4</v>
      </c>
      <c r="J2855" s="6">
        <v>2000</v>
      </c>
      <c r="K2855" s="7">
        <f t="shared" si="22"/>
        <v>800</v>
      </c>
      <c r="L2855" s="7">
        <f t="shared" si="23"/>
        <v>240</v>
      </c>
      <c r="M2855" s="8">
        <v>0.3</v>
      </c>
    </row>
    <row r="2856" spans="1:13" x14ac:dyDescent="0.25">
      <c r="A2856" s="1"/>
      <c r="B2856" s="3" t="s">
        <v>12</v>
      </c>
      <c r="C2856" s="3">
        <v>1185732</v>
      </c>
      <c r="D2856" s="4">
        <v>44420</v>
      </c>
      <c r="E2856" s="3" t="s">
        <v>31</v>
      </c>
      <c r="F2856" s="3" t="s">
        <v>100</v>
      </c>
      <c r="G2856" s="3" t="s">
        <v>101</v>
      </c>
      <c r="H2856" s="3" t="s">
        <v>19</v>
      </c>
      <c r="I2856" s="5">
        <v>0.5</v>
      </c>
      <c r="J2856" s="6">
        <v>1750</v>
      </c>
      <c r="K2856" s="7">
        <f t="shared" si="22"/>
        <v>875</v>
      </c>
      <c r="L2856" s="7">
        <f t="shared" si="23"/>
        <v>306.25</v>
      </c>
      <c r="M2856" s="8">
        <v>0.35</v>
      </c>
    </row>
    <row r="2857" spans="1:13" x14ac:dyDescent="0.25">
      <c r="A2857" s="1"/>
      <c r="B2857" s="3" t="s">
        <v>12</v>
      </c>
      <c r="C2857" s="3">
        <v>1185732</v>
      </c>
      <c r="D2857" s="4">
        <v>44420</v>
      </c>
      <c r="E2857" s="3" t="s">
        <v>31</v>
      </c>
      <c r="F2857" s="3" t="s">
        <v>100</v>
      </c>
      <c r="G2857" s="3" t="s">
        <v>101</v>
      </c>
      <c r="H2857" s="3" t="s">
        <v>20</v>
      </c>
      <c r="I2857" s="5">
        <v>0.55000000000000004</v>
      </c>
      <c r="J2857" s="6">
        <v>3500</v>
      </c>
      <c r="K2857" s="7">
        <f t="shared" si="22"/>
        <v>1925.0000000000002</v>
      </c>
      <c r="L2857" s="7">
        <f t="shared" si="23"/>
        <v>770.00000000000011</v>
      </c>
      <c r="M2857" s="8">
        <v>0.4</v>
      </c>
    </row>
    <row r="2858" spans="1:13" x14ac:dyDescent="0.25">
      <c r="A2858" s="1"/>
      <c r="B2858" s="3" t="s">
        <v>12</v>
      </c>
      <c r="C2858" s="3">
        <v>1185732</v>
      </c>
      <c r="D2858" s="4">
        <v>44452</v>
      </c>
      <c r="E2858" s="3" t="s">
        <v>31</v>
      </c>
      <c r="F2858" s="3" t="s">
        <v>100</v>
      </c>
      <c r="G2858" s="3" t="s">
        <v>101</v>
      </c>
      <c r="H2858" s="3" t="s">
        <v>15</v>
      </c>
      <c r="I2858" s="5">
        <v>0.45</v>
      </c>
      <c r="J2858" s="6">
        <v>4750</v>
      </c>
      <c r="K2858" s="7">
        <f t="shared" si="22"/>
        <v>2137.5</v>
      </c>
      <c r="L2858" s="7">
        <f t="shared" si="23"/>
        <v>748.125</v>
      </c>
      <c r="M2858" s="8">
        <v>0.35</v>
      </c>
    </row>
    <row r="2859" spans="1:13" x14ac:dyDescent="0.25">
      <c r="A2859" s="1"/>
      <c r="B2859" s="3" t="s">
        <v>12</v>
      </c>
      <c r="C2859" s="3">
        <v>1185732</v>
      </c>
      <c r="D2859" s="4">
        <v>44452</v>
      </c>
      <c r="E2859" s="3" t="s">
        <v>31</v>
      </c>
      <c r="F2859" s="3" t="s">
        <v>100</v>
      </c>
      <c r="G2859" s="3" t="s">
        <v>101</v>
      </c>
      <c r="H2859" s="3" t="s">
        <v>16</v>
      </c>
      <c r="I2859" s="5">
        <v>0.40000000000000008</v>
      </c>
      <c r="J2859" s="6">
        <v>2750</v>
      </c>
      <c r="K2859" s="7">
        <f t="shared" si="22"/>
        <v>1100.0000000000002</v>
      </c>
      <c r="L2859" s="7">
        <f t="shared" si="23"/>
        <v>330.00000000000006</v>
      </c>
      <c r="M2859" s="8">
        <v>0.3</v>
      </c>
    </row>
    <row r="2860" spans="1:13" x14ac:dyDescent="0.25">
      <c r="A2860" s="1"/>
      <c r="B2860" s="3" t="s">
        <v>12</v>
      </c>
      <c r="C2860" s="3">
        <v>1185732</v>
      </c>
      <c r="D2860" s="4">
        <v>44452</v>
      </c>
      <c r="E2860" s="3" t="s">
        <v>31</v>
      </c>
      <c r="F2860" s="3" t="s">
        <v>100</v>
      </c>
      <c r="G2860" s="3" t="s">
        <v>101</v>
      </c>
      <c r="H2860" s="3" t="s">
        <v>17</v>
      </c>
      <c r="I2860" s="5">
        <v>0.35000000000000003</v>
      </c>
      <c r="J2860" s="6">
        <v>1750</v>
      </c>
      <c r="K2860" s="7">
        <f t="shared" si="22"/>
        <v>612.50000000000011</v>
      </c>
      <c r="L2860" s="7">
        <f t="shared" si="23"/>
        <v>183.75000000000003</v>
      </c>
      <c r="M2860" s="8">
        <v>0.3</v>
      </c>
    </row>
    <row r="2861" spans="1:13" x14ac:dyDescent="0.25">
      <c r="A2861" s="1"/>
      <c r="B2861" s="3" t="s">
        <v>12</v>
      </c>
      <c r="C2861" s="3">
        <v>1185732</v>
      </c>
      <c r="D2861" s="4">
        <v>44452</v>
      </c>
      <c r="E2861" s="3" t="s">
        <v>31</v>
      </c>
      <c r="F2861" s="3" t="s">
        <v>100</v>
      </c>
      <c r="G2861" s="3" t="s">
        <v>101</v>
      </c>
      <c r="H2861" s="3" t="s">
        <v>18</v>
      </c>
      <c r="I2861" s="5">
        <v>0.35000000000000003</v>
      </c>
      <c r="J2861" s="6">
        <v>1500</v>
      </c>
      <c r="K2861" s="7">
        <f t="shared" si="22"/>
        <v>525</v>
      </c>
      <c r="L2861" s="7">
        <f t="shared" si="23"/>
        <v>157.5</v>
      </c>
      <c r="M2861" s="8">
        <v>0.3</v>
      </c>
    </row>
    <row r="2862" spans="1:13" x14ac:dyDescent="0.25">
      <c r="A2862" s="1"/>
      <c r="B2862" s="3" t="s">
        <v>12</v>
      </c>
      <c r="C2862" s="3">
        <v>1185732</v>
      </c>
      <c r="D2862" s="4">
        <v>44452</v>
      </c>
      <c r="E2862" s="3" t="s">
        <v>31</v>
      </c>
      <c r="F2862" s="3" t="s">
        <v>100</v>
      </c>
      <c r="G2862" s="3" t="s">
        <v>101</v>
      </c>
      <c r="H2862" s="3" t="s">
        <v>19</v>
      </c>
      <c r="I2862" s="5">
        <v>0.45</v>
      </c>
      <c r="J2862" s="6">
        <v>1500</v>
      </c>
      <c r="K2862" s="7">
        <f t="shared" si="22"/>
        <v>675</v>
      </c>
      <c r="L2862" s="7">
        <f t="shared" si="23"/>
        <v>236.24999999999997</v>
      </c>
      <c r="M2862" s="8">
        <v>0.35</v>
      </c>
    </row>
    <row r="2863" spans="1:13" x14ac:dyDescent="0.25">
      <c r="A2863" s="1"/>
      <c r="B2863" s="3" t="s">
        <v>12</v>
      </c>
      <c r="C2863" s="3">
        <v>1185732</v>
      </c>
      <c r="D2863" s="4">
        <v>44452</v>
      </c>
      <c r="E2863" s="3" t="s">
        <v>31</v>
      </c>
      <c r="F2863" s="3" t="s">
        <v>100</v>
      </c>
      <c r="G2863" s="3" t="s">
        <v>101</v>
      </c>
      <c r="H2863" s="3" t="s">
        <v>20</v>
      </c>
      <c r="I2863" s="5">
        <v>0.5</v>
      </c>
      <c r="J2863" s="6">
        <v>2250</v>
      </c>
      <c r="K2863" s="7">
        <f t="shared" si="22"/>
        <v>1125</v>
      </c>
      <c r="L2863" s="7">
        <f t="shared" si="23"/>
        <v>450</v>
      </c>
      <c r="M2863" s="8">
        <v>0.4</v>
      </c>
    </row>
    <row r="2864" spans="1:13" x14ac:dyDescent="0.25">
      <c r="A2864" s="1"/>
      <c r="B2864" s="3" t="s">
        <v>12</v>
      </c>
      <c r="C2864" s="3">
        <v>1185732</v>
      </c>
      <c r="D2864" s="4">
        <v>44481</v>
      </c>
      <c r="E2864" s="3" t="s">
        <v>31</v>
      </c>
      <c r="F2864" s="3" t="s">
        <v>100</v>
      </c>
      <c r="G2864" s="3" t="s">
        <v>101</v>
      </c>
      <c r="H2864" s="3" t="s">
        <v>15</v>
      </c>
      <c r="I2864" s="5">
        <v>0.54999999999999993</v>
      </c>
      <c r="J2864" s="6">
        <v>4000</v>
      </c>
      <c r="K2864" s="7">
        <f t="shared" si="22"/>
        <v>2199.9999999999995</v>
      </c>
      <c r="L2864" s="7">
        <f t="shared" si="23"/>
        <v>769.99999999999977</v>
      </c>
      <c r="M2864" s="8">
        <v>0.35</v>
      </c>
    </row>
    <row r="2865" spans="1:13" x14ac:dyDescent="0.25">
      <c r="A2865" s="1"/>
      <c r="B2865" s="3" t="s">
        <v>12</v>
      </c>
      <c r="C2865" s="3">
        <v>1185732</v>
      </c>
      <c r="D2865" s="4">
        <v>44481</v>
      </c>
      <c r="E2865" s="3" t="s">
        <v>31</v>
      </c>
      <c r="F2865" s="3" t="s">
        <v>100</v>
      </c>
      <c r="G2865" s="3" t="s">
        <v>101</v>
      </c>
      <c r="H2865" s="3" t="s">
        <v>16</v>
      </c>
      <c r="I2865" s="5">
        <v>0.45</v>
      </c>
      <c r="J2865" s="6">
        <v>2500</v>
      </c>
      <c r="K2865" s="7">
        <f t="shared" si="22"/>
        <v>1125</v>
      </c>
      <c r="L2865" s="7">
        <f t="shared" si="23"/>
        <v>337.5</v>
      </c>
      <c r="M2865" s="8">
        <v>0.3</v>
      </c>
    </row>
    <row r="2866" spans="1:13" x14ac:dyDescent="0.25">
      <c r="A2866" s="1"/>
      <c r="B2866" s="3" t="s">
        <v>12</v>
      </c>
      <c r="C2866" s="3">
        <v>1185732</v>
      </c>
      <c r="D2866" s="4">
        <v>44481</v>
      </c>
      <c r="E2866" s="3" t="s">
        <v>31</v>
      </c>
      <c r="F2866" s="3" t="s">
        <v>100</v>
      </c>
      <c r="G2866" s="3" t="s">
        <v>101</v>
      </c>
      <c r="H2866" s="3" t="s">
        <v>17</v>
      </c>
      <c r="I2866" s="5">
        <v>0.45</v>
      </c>
      <c r="J2866" s="6">
        <v>1500</v>
      </c>
      <c r="K2866" s="7">
        <f t="shared" si="22"/>
        <v>675</v>
      </c>
      <c r="L2866" s="7">
        <f t="shared" si="23"/>
        <v>202.5</v>
      </c>
      <c r="M2866" s="8">
        <v>0.3</v>
      </c>
    </row>
    <row r="2867" spans="1:13" x14ac:dyDescent="0.25">
      <c r="A2867" s="1"/>
      <c r="B2867" s="3" t="s">
        <v>12</v>
      </c>
      <c r="C2867" s="3">
        <v>1185732</v>
      </c>
      <c r="D2867" s="4">
        <v>44481</v>
      </c>
      <c r="E2867" s="3" t="s">
        <v>31</v>
      </c>
      <c r="F2867" s="3" t="s">
        <v>100</v>
      </c>
      <c r="G2867" s="3" t="s">
        <v>101</v>
      </c>
      <c r="H2867" s="3" t="s">
        <v>18</v>
      </c>
      <c r="I2867" s="5">
        <v>0.45</v>
      </c>
      <c r="J2867" s="6">
        <v>1250</v>
      </c>
      <c r="K2867" s="7">
        <f t="shared" si="22"/>
        <v>562.5</v>
      </c>
      <c r="L2867" s="7">
        <f t="shared" si="23"/>
        <v>168.75</v>
      </c>
      <c r="M2867" s="8">
        <v>0.3</v>
      </c>
    </row>
    <row r="2868" spans="1:13" x14ac:dyDescent="0.25">
      <c r="A2868" s="1"/>
      <c r="B2868" s="3" t="s">
        <v>12</v>
      </c>
      <c r="C2868" s="3">
        <v>1185732</v>
      </c>
      <c r="D2868" s="4">
        <v>44481</v>
      </c>
      <c r="E2868" s="3" t="s">
        <v>31</v>
      </c>
      <c r="F2868" s="3" t="s">
        <v>100</v>
      </c>
      <c r="G2868" s="3" t="s">
        <v>101</v>
      </c>
      <c r="H2868" s="3" t="s">
        <v>19</v>
      </c>
      <c r="I2868" s="5">
        <v>0.54999999999999993</v>
      </c>
      <c r="J2868" s="6">
        <v>1250</v>
      </c>
      <c r="K2868" s="7">
        <f t="shared" si="22"/>
        <v>687.49999999999989</v>
      </c>
      <c r="L2868" s="7">
        <f t="shared" si="23"/>
        <v>240.62499999999994</v>
      </c>
      <c r="M2868" s="8">
        <v>0.35</v>
      </c>
    </row>
    <row r="2869" spans="1:13" x14ac:dyDescent="0.25">
      <c r="A2869" s="1"/>
      <c r="B2869" s="3" t="s">
        <v>12</v>
      </c>
      <c r="C2869" s="3">
        <v>1185732</v>
      </c>
      <c r="D2869" s="4">
        <v>44481</v>
      </c>
      <c r="E2869" s="3" t="s">
        <v>31</v>
      </c>
      <c r="F2869" s="3" t="s">
        <v>100</v>
      </c>
      <c r="G2869" s="3" t="s">
        <v>101</v>
      </c>
      <c r="H2869" s="3" t="s">
        <v>20</v>
      </c>
      <c r="I2869" s="5">
        <v>0.59999999999999987</v>
      </c>
      <c r="J2869" s="6">
        <v>2500</v>
      </c>
      <c r="K2869" s="7">
        <f t="shared" si="22"/>
        <v>1499.9999999999998</v>
      </c>
      <c r="L2869" s="7">
        <f t="shared" si="23"/>
        <v>599.99999999999989</v>
      </c>
      <c r="M2869" s="8">
        <v>0.4</v>
      </c>
    </row>
    <row r="2870" spans="1:13" x14ac:dyDescent="0.25">
      <c r="A2870" s="1"/>
      <c r="B2870" s="3" t="s">
        <v>12</v>
      </c>
      <c r="C2870" s="3">
        <v>1185732</v>
      </c>
      <c r="D2870" s="4">
        <v>44512</v>
      </c>
      <c r="E2870" s="3" t="s">
        <v>31</v>
      </c>
      <c r="F2870" s="3" t="s">
        <v>100</v>
      </c>
      <c r="G2870" s="3" t="s">
        <v>101</v>
      </c>
      <c r="H2870" s="3" t="s">
        <v>15</v>
      </c>
      <c r="I2870" s="5">
        <v>0.54999999999999993</v>
      </c>
      <c r="J2870" s="6">
        <v>4000</v>
      </c>
      <c r="K2870" s="7">
        <f t="shared" si="22"/>
        <v>2199.9999999999995</v>
      </c>
      <c r="L2870" s="7">
        <f t="shared" si="23"/>
        <v>769.99999999999977</v>
      </c>
      <c r="M2870" s="8">
        <v>0.35</v>
      </c>
    </row>
    <row r="2871" spans="1:13" x14ac:dyDescent="0.25">
      <c r="A2871" s="1"/>
      <c r="B2871" s="3" t="s">
        <v>12</v>
      </c>
      <c r="C2871" s="3">
        <v>1185732</v>
      </c>
      <c r="D2871" s="4">
        <v>44512</v>
      </c>
      <c r="E2871" s="3" t="s">
        <v>31</v>
      </c>
      <c r="F2871" s="3" t="s">
        <v>100</v>
      </c>
      <c r="G2871" s="3" t="s">
        <v>101</v>
      </c>
      <c r="H2871" s="3" t="s">
        <v>16</v>
      </c>
      <c r="I2871" s="5">
        <v>0.45</v>
      </c>
      <c r="J2871" s="6">
        <v>2500</v>
      </c>
      <c r="K2871" s="7">
        <f t="shared" si="22"/>
        <v>1125</v>
      </c>
      <c r="L2871" s="7">
        <f t="shared" si="23"/>
        <v>337.5</v>
      </c>
      <c r="M2871" s="8">
        <v>0.3</v>
      </c>
    </row>
    <row r="2872" spans="1:13" x14ac:dyDescent="0.25">
      <c r="A2872" s="1"/>
      <c r="B2872" s="3" t="s">
        <v>12</v>
      </c>
      <c r="C2872" s="3">
        <v>1185732</v>
      </c>
      <c r="D2872" s="4">
        <v>44512</v>
      </c>
      <c r="E2872" s="3" t="s">
        <v>31</v>
      </c>
      <c r="F2872" s="3" t="s">
        <v>100</v>
      </c>
      <c r="G2872" s="3" t="s">
        <v>101</v>
      </c>
      <c r="H2872" s="3" t="s">
        <v>17</v>
      </c>
      <c r="I2872" s="5">
        <v>0.45</v>
      </c>
      <c r="J2872" s="6">
        <v>1950</v>
      </c>
      <c r="K2872" s="7">
        <f t="shared" si="22"/>
        <v>877.5</v>
      </c>
      <c r="L2872" s="7">
        <f t="shared" si="23"/>
        <v>263.25</v>
      </c>
      <c r="M2872" s="8">
        <v>0.3</v>
      </c>
    </row>
    <row r="2873" spans="1:13" x14ac:dyDescent="0.25">
      <c r="A2873" s="1"/>
      <c r="B2873" s="3" t="s">
        <v>12</v>
      </c>
      <c r="C2873" s="3">
        <v>1185732</v>
      </c>
      <c r="D2873" s="4">
        <v>44512</v>
      </c>
      <c r="E2873" s="3" t="s">
        <v>31</v>
      </c>
      <c r="F2873" s="3" t="s">
        <v>100</v>
      </c>
      <c r="G2873" s="3" t="s">
        <v>101</v>
      </c>
      <c r="H2873" s="3" t="s">
        <v>18</v>
      </c>
      <c r="I2873" s="5">
        <v>0.45</v>
      </c>
      <c r="J2873" s="6">
        <v>1750</v>
      </c>
      <c r="K2873" s="7">
        <f t="shared" si="22"/>
        <v>787.5</v>
      </c>
      <c r="L2873" s="7">
        <f t="shared" si="23"/>
        <v>236.25</v>
      </c>
      <c r="M2873" s="8">
        <v>0.3</v>
      </c>
    </row>
    <row r="2874" spans="1:13" x14ac:dyDescent="0.25">
      <c r="A2874" s="1"/>
      <c r="B2874" s="3" t="s">
        <v>12</v>
      </c>
      <c r="C2874" s="3">
        <v>1185732</v>
      </c>
      <c r="D2874" s="4">
        <v>44512</v>
      </c>
      <c r="E2874" s="3" t="s">
        <v>31</v>
      </c>
      <c r="F2874" s="3" t="s">
        <v>100</v>
      </c>
      <c r="G2874" s="3" t="s">
        <v>101</v>
      </c>
      <c r="H2874" s="3" t="s">
        <v>19</v>
      </c>
      <c r="I2874" s="5">
        <v>0.6</v>
      </c>
      <c r="J2874" s="6">
        <v>1500</v>
      </c>
      <c r="K2874" s="7">
        <f t="shared" si="22"/>
        <v>900</v>
      </c>
      <c r="L2874" s="7">
        <f t="shared" si="23"/>
        <v>315</v>
      </c>
      <c r="M2874" s="8">
        <v>0.35</v>
      </c>
    </row>
    <row r="2875" spans="1:13" x14ac:dyDescent="0.25">
      <c r="A2875" s="1"/>
      <c r="B2875" s="3" t="s">
        <v>12</v>
      </c>
      <c r="C2875" s="3">
        <v>1185732</v>
      </c>
      <c r="D2875" s="4">
        <v>44512</v>
      </c>
      <c r="E2875" s="3" t="s">
        <v>31</v>
      </c>
      <c r="F2875" s="3" t="s">
        <v>100</v>
      </c>
      <c r="G2875" s="3" t="s">
        <v>101</v>
      </c>
      <c r="H2875" s="3" t="s">
        <v>20</v>
      </c>
      <c r="I2875" s="5">
        <v>0.64999999999999991</v>
      </c>
      <c r="J2875" s="6">
        <v>2500</v>
      </c>
      <c r="K2875" s="7">
        <f t="shared" si="22"/>
        <v>1624.9999999999998</v>
      </c>
      <c r="L2875" s="7">
        <f t="shared" si="23"/>
        <v>650</v>
      </c>
      <c r="M2875" s="8">
        <v>0.4</v>
      </c>
    </row>
    <row r="2876" spans="1:13" x14ac:dyDescent="0.25">
      <c r="A2876" s="1"/>
      <c r="B2876" s="3" t="s">
        <v>12</v>
      </c>
      <c r="C2876" s="3">
        <v>1185732</v>
      </c>
      <c r="D2876" s="4">
        <v>44541</v>
      </c>
      <c r="E2876" s="3" t="s">
        <v>31</v>
      </c>
      <c r="F2876" s="3" t="s">
        <v>100</v>
      </c>
      <c r="G2876" s="3" t="s">
        <v>101</v>
      </c>
      <c r="H2876" s="3" t="s">
        <v>15</v>
      </c>
      <c r="I2876" s="5">
        <v>0.6</v>
      </c>
      <c r="J2876" s="6">
        <v>5000</v>
      </c>
      <c r="K2876" s="7">
        <f t="shared" si="22"/>
        <v>3000</v>
      </c>
      <c r="L2876" s="7">
        <f t="shared" si="23"/>
        <v>1050</v>
      </c>
      <c r="M2876" s="8">
        <v>0.35</v>
      </c>
    </row>
    <row r="2877" spans="1:13" x14ac:dyDescent="0.25">
      <c r="A2877" s="1"/>
      <c r="B2877" s="3" t="s">
        <v>12</v>
      </c>
      <c r="C2877" s="3">
        <v>1185732</v>
      </c>
      <c r="D2877" s="4">
        <v>44541</v>
      </c>
      <c r="E2877" s="3" t="s">
        <v>31</v>
      </c>
      <c r="F2877" s="3" t="s">
        <v>100</v>
      </c>
      <c r="G2877" s="3" t="s">
        <v>101</v>
      </c>
      <c r="H2877" s="3" t="s">
        <v>16</v>
      </c>
      <c r="I2877" s="5">
        <v>0.5</v>
      </c>
      <c r="J2877" s="6">
        <v>3000</v>
      </c>
      <c r="K2877" s="7">
        <f t="shared" si="22"/>
        <v>1500</v>
      </c>
      <c r="L2877" s="7">
        <f t="shared" si="23"/>
        <v>450</v>
      </c>
      <c r="M2877" s="8">
        <v>0.3</v>
      </c>
    </row>
    <row r="2878" spans="1:13" x14ac:dyDescent="0.25">
      <c r="A2878" s="1"/>
      <c r="B2878" s="3" t="s">
        <v>12</v>
      </c>
      <c r="C2878" s="3">
        <v>1185732</v>
      </c>
      <c r="D2878" s="4">
        <v>44541</v>
      </c>
      <c r="E2878" s="3" t="s">
        <v>31</v>
      </c>
      <c r="F2878" s="3" t="s">
        <v>100</v>
      </c>
      <c r="G2878" s="3" t="s">
        <v>101</v>
      </c>
      <c r="H2878" s="3" t="s">
        <v>17</v>
      </c>
      <c r="I2878" s="5">
        <v>0.5</v>
      </c>
      <c r="J2878" s="6">
        <v>2500</v>
      </c>
      <c r="K2878" s="7">
        <f t="shared" si="22"/>
        <v>1250</v>
      </c>
      <c r="L2878" s="7">
        <f t="shared" si="23"/>
        <v>375</v>
      </c>
      <c r="M2878" s="8">
        <v>0.3</v>
      </c>
    </row>
    <row r="2879" spans="1:13" x14ac:dyDescent="0.25">
      <c r="A2879" s="1"/>
      <c r="B2879" s="3" t="s">
        <v>12</v>
      </c>
      <c r="C2879" s="3">
        <v>1185732</v>
      </c>
      <c r="D2879" s="4">
        <v>44541</v>
      </c>
      <c r="E2879" s="3" t="s">
        <v>31</v>
      </c>
      <c r="F2879" s="3" t="s">
        <v>100</v>
      </c>
      <c r="G2879" s="3" t="s">
        <v>101</v>
      </c>
      <c r="H2879" s="3" t="s">
        <v>18</v>
      </c>
      <c r="I2879" s="5">
        <v>0.5</v>
      </c>
      <c r="J2879" s="6">
        <v>2000</v>
      </c>
      <c r="K2879" s="7">
        <f t="shared" si="22"/>
        <v>1000</v>
      </c>
      <c r="L2879" s="7">
        <f t="shared" si="23"/>
        <v>300</v>
      </c>
      <c r="M2879" s="8">
        <v>0.3</v>
      </c>
    </row>
    <row r="2880" spans="1:13" x14ac:dyDescent="0.25">
      <c r="A2880" s="1"/>
      <c r="B2880" s="3" t="s">
        <v>12</v>
      </c>
      <c r="C2880" s="3">
        <v>1185732</v>
      </c>
      <c r="D2880" s="4">
        <v>44541</v>
      </c>
      <c r="E2880" s="3" t="s">
        <v>31</v>
      </c>
      <c r="F2880" s="3" t="s">
        <v>100</v>
      </c>
      <c r="G2880" s="3" t="s">
        <v>101</v>
      </c>
      <c r="H2880" s="3" t="s">
        <v>19</v>
      </c>
      <c r="I2880" s="5">
        <v>0.6</v>
      </c>
      <c r="J2880" s="6">
        <v>2000</v>
      </c>
      <c r="K2880" s="7">
        <f t="shared" si="22"/>
        <v>1200</v>
      </c>
      <c r="L2880" s="7">
        <f t="shared" si="23"/>
        <v>420</v>
      </c>
      <c r="M2880" s="8">
        <v>0.35</v>
      </c>
    </row>
    <row r="2881" spans="1:13" x14ac:dyDescent="0.25">
      <c r="A2881" s="1"/>
      <c r="B2881" s="3" t="s">
        <v>12</v>
      </c>
      <c r="C2881" s="3">
        <v>1185732</v>
      </c>
      <c r="D2881" s="4">
        <v>44541</v>
      </c>
      <c r="E2881" s="3" t="s">
        <v>31</v>
      </c>
      <c r="F2881" s="3" t="s">
        <v>100</v>
      </c>
      <c r="G2881" s="3" t="s">
        <v>101</v>
      </c>
      <c r="H2881" s="3" t="s">
        <v>20</v>
      </c>
      <c r="I2881" s="5">
        <v>0.64999999999999991</v>
      </c>
      <c r="J2881" s="6">
        <v>3000</v>
      </c>
      <c r="K2881" s="7">
        <f t="shared" si="22"/>
        <v>1949.9999999999998</v>
      </c>
      <c r="L2881" s="7">
        <f t="shared" si="23"/>
        <v>780</v>
      </c>
      <c r="M2881" s="8">
        <v>0.4</v>
      </c>
    </row>
    <row r="2882" spans="1:13" x14ac:dyDescent="0.25">
      <c r="A2882" s="1" t="s">
        <v>37</v>
      </c>
      <c r="B2882" s="3" t="s">
        <v>12</v>
      </c>
      <c r="C2882" s="3">
        <v>1185732</v>
      </c>
      <c r="D2882" s="4">
        <v>44205</v>
      </c>
      <c r="E2882" s="3" t="s">
        <v>31</v>
      </c>
      <c r="F2882" s="3" t="s">
        <v>102</v>
      </c>
      <c r="G2882" s="3" t="s">
        <v>103</v>
      </c>
      <c r="H2882" s="3" t="s">
        <v>15</v>
      </c>
      <c r="I2882" s="5">
        <v>0.35000000000000003</v>
      </c>
      <c r="J2882" s="6">
        <v>4750</v>
      </c>
      <c r="K2882" s="7">
        <f t="shared" si="22"/>
        <v>1662.5000000000002</v>
      </c>
      <c r="L2882" s="7">
        <f t="shared" si="23"/>
        <v>581.875</v>
      </c>
      <c r="M2882" s="8">
        <v>0.35</v>
      </c>
    </row>
    <row r="2883" spans="1:13" x14ac:dyDescent="0.25">
      <c r="A2883" s="1"/>
      <c r="B2883" s="3" t="s">
        <v>12</v>
      </c>
      <c r="C2883" s="3">
        <v>1185732</v>
      </c>
      <c r="D2883" s="4">
        <v>44205</v>
      </c>
      <c r="E2883" s="3" t="s">
        <v>31</v>
      </c>
      <c r="F2883" s="3" t="s">
        <v>102</v>
      </c>
      <c r="G2883" s="3" t="s">
        <v>103</v>
      </c>
      <c r="H2883" s="3" t="s">
        <v>16</v>
      </c>
      <c r="I2883" s="5">
        <v>0.35000000000000003</v>
      </c>
      <c r="J2883" s="6">
        <v>2750</v>
      </c>
      <c r="K2883" s="7">
        <f t="shared" si="22"/>
        <v>962.50000000000011</v>
      </c>
      <c r="L2883" s="7">
        <f t="shared" si="23"/>
        <v>288.75</v>
      </c>
      <c r="M2883" s="8">
        <v>0.3</v>
      </c>
    </row>
    <row r="2884" spans="1:13" x14ac:dyDescent="0.25">
      <c r="A2884" s="1"/>
      <c r="B2884" s="3" t="s">
        <v>12</v>
      </c>
      <c r="C2884" s="3">
        <v>1185732</v>
      </c>
      <c r="D2884" s="4">
        <v>44205</v>
      </c>
      <c r="E2884" s="3" t="s">
        <v>31</v>
      </c>
      <c r="F2884" s="3" t="s">
        <v>102</v>
      </c>
      <c r="G2884" s="3" t="s">
        <v>103</v>
      </c>
      <c r="H2884" s="3" t="s">
        <v>17</v>
      </c>
      <c r="I2884" s="5">
        <v>0.25000000000000006</v>
      </c>
      <c r="J2884" s="6">
        <v>2750</v>
      </c>
      <c r="K2884" s="7">
        <f t="shared" si="22"/>
        <v>687.50000000000011</v>
      </c>
      <c r="L2884" s="7">
        <f t="shared" si="23"/>
        <v>206.25000000000003</v>
      </c>
      <c r="M2884" s="8">
        <v>0.3</v>
      </c>
    </row>
    <row r="2885" spans="1:13" x14ac:dyDescent="0.25">
      <c r="A2885" s="1"/>
      <c r="B2885" s="3" t="s">
        <v>12</v>
      </c>
      <c r="C2885" s="3">
        <v>1185732</v>
      </c>
      <c r="D2885" s="4">
        <v>44205</v>
      </c>
      <c r="E2885" s="3" t="s">
        <v>31</v>
      </c>
      <c r="F2885" s="3" t="s">
        <v>102</v>
      </c>
      <c r="G2885" s="3" t="s">
        <v>103</v>
      </c>
      <c r="H2885" s="3" t="s">
        <v>18</v>
      </c>
      <c r="I2885" s="5">
        <v>0.30000000000000004</v>
      </c>
      <c r="J2885" s="6">
        <v>1250</v>
      </c>
      <c r="K2885" s="7">
        <f t="shared" si="22"/>
        <v>375.00000000000006</v>
      </c>
      <c r="L2885" s="7">
        <f t="shared" si="23"/>
        <v>112.50000000000001</v>
      </c>
      <c r="M2885" s="8">
        <v>0.3</v>
      </c>
    </row>
    <row r="2886" spans="1:13" x14ac:dyDescent="0.25">
      <c r="A2886" s="1"/>
      <c r="B2886" s="3" t="s">
        <v>12</v>
      </c>
      <c r="C2886" s="3">
        <v>1185732</v>
      </c>
      <c r="D2886" s="4">
        <v>44205</v>
      </c>
      <c r="E2886" s="3" t="s">
        <v>31</v>
      </c>
      <c r="F2886" s="3" t="s">
        <v>102</v>
      </c>
      <c r="G2886" s="3" t="s">
        <v>103</v>
      </c>
      <c r="H2886" s="3" t="s">
        <v>19</v>
      </c>
      <c r="I2886" s="5">
        <v>0.44999999999999996</v>
      </c>
      <c r="J2886" s="6">
        <v>1750</v>
      </c>
      <c r="K2886" s="7">
        <f t="shared" si="22"/>
        <v>787.49999999999989</v>
      </c>
      <c r="L2886" s="7">
        <f t="shared" si="23"/>
        <v>275.62499999999994</v>
      </c>
      <c r="M2886" s="8">
        <v>0.35</v>
      </c>
    </row>
    <row r="2887" spans="1:13" x14ac:dyDescent="0.25">
      <c r="A2887" s="1"/>
      <c r="B2887" s="3" t="s">
        <v>12</v>
      </c>
      <c r="C2887" s="3">
        <v>1185732</v>
      </c>
      <c r="D2887" s="4">
        <v>44205</v>
      </c>
      <c r="E2887" s="3" t="s">
        <v>31</v>
      </c>
      <c r="F2887" s="3" t="s">
        <v>102</v>
      </c>
      <c r="G2887" s="3" t="s">
        <v>103</v>
      </c>
      <c r="H2887" s="3" t="s">
        <v>20</v>
      </c>
      <c r="I2887" s="5">
        <v>0.35000000000000003</v>
      </c>
      <c r="J2887" s="6">
        <v>2750</v>
      </c>
      <c r="K2887" s="7">
        <f t="shared" si="22"/>
        <v>962.50000000000011</v>
      </c>
      <c r="L2887" s="7">
        <f t="shared" si="23"/>
        <v>385.00000000000006</v>
      </c>
      <c r="M2887" s="8">
        <v>0.4</v>
      </c>
    </row>
    <row r="2888" spans="1:13" x14ac:dyDescent="0.25">
      <c r="A2888" s="1"/>
      <c r="B2888" s="3" t="s">
        <v>12</v>
      </c>
      <c r="C2888" s="3">
        <v>1185732</v>
      </c>
      <c r="D2888" s="4">
        <v>44236</v>
      </c>
      <c r="E2888" s="3" t="s">
        <v>31</v>
      </c>
      <c r="F2888" s="3" t="s">
        <v>102</v>
      </c>
      <c r="G2888" s="3" t="s">
        <v>103</v>
      </c>
      <c r="H2888" s="3" t="s">
        <v>15</v>
      </c>
      <c r="I2888" s="5">
        <v>0.35000000000000003</v>
      </c>
      <c r="J2888" s="6">
        <v>5250</v>
      </c>
      <c r="K2888" s="7">
        <f t="shared" si="22"/>
        <v>1837.5000000000002</v>
      </c>
      <c r="L2888" s="7">
        <f t="shared" si="23"/>
        <v>643.125</v>
      </c>
      <c r="M2888" s="8">
        <v>0.35</v>
      </c>
    </row>
    <row r="2889" spans="1:13" x14ac:dyDescent="0.25">
      <c r="A2889" s="1"/>
      <c r="B2889" s="3" t="s">
        <v>12</v>
      </c>
      <c r="C2889" s="3">
        <v>1185732</v>
      </c>
      <c r="D2889" s="4">
        <v>44236</v>
      </c>
      <c r="E2889" s="3" t="s">
        <v>31</v>
      </c>
      <c r="F2889" s="3" t="s">
        <v>102</v>
      </c>
      <c r="G2889" s="3" t="s">
        <v>103</v>
      </c>
      <c r="H2889" s="3" t="s">
        <v>16</v>
      </c>
      <c r="I2889" s="5">
        <v>0.35000000000000003</v>
      </c>
      <c r="J2889" s="6">
        <v>1750</v>
      </c>
      <c r="K2889" s="7">
        <f t="shared" si="22"/>
        <v>612.50000000000011</v>
      </c>
      <c r="L2889" s="7">
        <f t="shared" si="23"/>
        <v>183.75000000000003</v>
      </c>
      <c r="M2889" s="8">
        <v>0.3</v>
      </c>
    </row>
    <row r="2890" spans="1:13" x14ac:dyDescent="0.25">
      <c r="A2890" s="1"/>
      <c r="B2890" s="3" t="s">
        <v>12</v>
      </c>
      <c r="C2890" s="3">
        <v>1185732</v>
      </c>
      <c r="D2890" s="4">
        <v>44236</v>
      </c>
      <c r="E2890" s="3" t="s">
        <v>31</v>
      </c>
      <c r="F2890" s="3" t="s">
        <v>102</v>
      </c>
      <c r="G2890" s="3" t="s">
        <v>103</v>
      </c>
      <c r="H2890" s="3" t="s">
        <v>17</v>
      </c>
      <c r="I2890" s="5">
        <v>0.25000000000000006</v>
      </c>
      <c r="J2890" s="6">
        <v>2250</v>
      </c>
      <c r="K2890" s="7">
        <f t="shared" si="22"/>
        <v>562.50000000000011</v>
      </c>
      <c r="L2890" s="7">
        <f t="shared" si="23"/>
        <v>168.75000000000003</v>
      </c>
      <c r="M2890" s="8">
        <v>0.3</v>
      </c>
    </row>
    <row r="2891" spans="1:13" x14ac:dyDescent="0.25">
      <c r="A2891" s="1"/>
      <c r="B2891" s="3" t="s">
        <v>12</v>
      </c>
      <c r="C2891" s="3">
        <v>1185732</v>
      </c>
      <c r="D2891" s="4">
        <v>44236</v>
      </c>
      <c r="E2891" s="3" t="s">
        <v>31</v>
      </c>
      <c r="F2891" s="3" t="s">
        <v>102</v>
      </c>
      <c r="G2891" s="3" t="s">
        <v>103</v>
      </c>
      <c r="H2891" s="3" t="s">
        <v>18</v>
      </c>
      <c r="I2891" s="5">
        <v>0.30000000000000004</v>
      </c>
      <c r="J2891" s="6">
        <v>1000</v>
      </c>
      <c r="K2891" s="7">
        <f t="shared" si="22"/>
        <v>300.00000000000006</v>
      </c>
      <c r="L2891" s="7">
        <f t="shared" si="23"/>
        <v>90.000000000000014</v>
      </c>
      <c r="M2891" s="8">
        <v>0.3</v>
      </c>
    </row>
    <row r="2892" spans="1:13" x14ac:dyDescent="0.25">
      <c r="A2892" s="1"/>
      <c r="B2892" s="3" t="s">
        <v>12</v>
      </c>
      <c r="C2892" s="3">
        <v>1185732</v>
      </c>
      <c r="D2892" s="4">
        <v>44236</v>
      </c>
      <c r="E2892" s="3" t="s">
        <v>31</v>
      </c>
      <c r="F2892" s="3" t="s">
        <v>102</v>
      </c>
      <c r="G2892" s="3" t="s">
        <v>103</v>
      </c>
      <c r="H2892" s="3" t="s">
        <v>19</v>
      </c>
      <c r="I2892" s="5">
        <v>0.44999999999999996</v>
      </c>
      <c r="J2892" s="6">
        <v>1750</v>
      </c>
      <c r="K2892" s="7">
        <f t="shared" si="22"/>
        <v>787.49999999999989</v>
      </c>
      <c r="L2892" s="7">
        <f t="shared" si="23"/>
        <v>275.62499999999994</v>
      </c>
      <c r="M2892" s="8">
        <v>0.35</v>
      </c>
    </row>
    <row r="2893" spans="1:13" x14ac:dyDescent="0.25">
      <c r="A2893" s="1"/>
      <c r="B2893" s="3" t="s">
        <v>12</v>
      </c>
      <c r="C2893" s="3">
        <v>1185732</v>
      </c>
      <c r="D2893" s="4">
        <v>44236</v>
      </c>
      <c r="E2893" s="3" t="s">
        <v>31</v>
      </c>
      <c r="F2893" s="3" t="s">
        <v>102</v>
      </c>
      <c r="G2893" s="3" t="s">
        <v>103</v>
      </c>
      <c r="H2893" s="3" t="s">
        <v>20</v>
      </c>
      <c r="I2893" s="5">
        <v>0.24999999999999997</v>
      </c>
      <c r="J2893" s="6">
        <v>2750</v>
      </c>
      <c r="K2893" s="7">
        <f t="shared" si="22"/>
        <v>687.49999999999989</v>
      </c>
      <c r="L2893" s="7">
        <f t="shared" si="23"/>
        <v>274.99999999999994</v>
      </c>
      <c r="M2893" s="8">
        <v>0.4</v>
      </c>
    </row>
    <row r="2894" spans="1:13" x14ac:dyDescent="0.25">
      <c r="A2894" s="1"/>
      <c r="B2894" s="3" t="s">
        <v>12</v>
      </c>
      <c r="C2894" s="3">
        <v>1185732</v>
      </c>
      <c r="D2894" s="4">
        <v>44263</v>
      </c>
      <c r="E2894" s="3" t="s">
        <v>31</v>
      </c>
      <c r="F2894" s="3" t="s">
        <v>102</v>
      </c>
      <c r="G2894" s="3" t="s">
        <v>103</v>
      </c>
      <c r="H2894" s="3" t="s">
        <v>15</v>
      </c>
      <c r="I2894" s="5">
        <v>0.30000000000000004</v>
      </c>
      <c r="J2894" s="6">
        <v>4950</v>
      </c>
      <c r="K2894" s="7">
        <f t="shared" si="22"/>
        <v>1485.0000000000002</v>
      </c>
      <c r="L2894" s="7">
        <f t="shared" si="23"/>
        <v>519.75</v>
      </c>
      <c r="M2894" s="8">
        <v>0.35</v>
      </c>
    </row>
    <row r="2895" spans="1:13" x14ac:dyDescent="0.25">
      <c r="A2895" s="1"/>
      <c r="B2895" s="3" t="s">
        <v>12</v>
      </c>
      <c r="C2895" s="3">
        <v>1185732</v>
      </c>
      <c r="D2895" s="4">
        <v>44263</v>
      </c>
      <c r="E2895" s="3" t="s">
        <v>31</v>
      </c>
      <c r="F2895" s="3" t="s">
        <v>102</v>
      </c>
      <c r="G2895" s="3" t="s">
        <v>103</v>
      </c>
      <c r="H2895" s="3" t="s">
        <v>16</v>
      </c>
      <c r="I2895" s="5">
        <v>0.30000000000000004</v>
      </c>
      <c r="J2895" s="6">
        <v>2000</v>
      </c>
      <c r="K2895" s="7">
        <f t="shared" si="22"/>
        <v>600.00000000000011</v>
      </c>
      <c r="L2895" s="7">
        <f t="shared" si="23"/>
        <v>180.00000000000003</v>
      </c>
      <c r="M2895" s="8">
        <v>0.3</v>
      </c>
    </row>
    <row r="2896" spans="1:13" x14ac:dyDescent="0.25">
      <c r="A2896" s="1"/>
      <c r="B2896" s="3" t="s">
        <v>12</v>
      </c>
      <c r="C2896" s="3">
        <v>1185732</v>
      </c>
      <c r="D2896" s="4">
        <v>44263</v>
      </c>
      <c r="E2896" s="3" t="s">
        <v>31</v>
      </c>
      <c r="F2896" s="3" t="s">
        <v>102</v>
      </c>
      <c r="G2896" s="3" t="s">
        <v>103</v>
      </c>
      <c r="H2896" s="3" t="s">
        <v>17</v>
      </c>
      <c r="I2896" s="5">
        <v>0.20000000000000004</v>
      </c>
      <c r="J2896" s="6">
        <v>2250</v>
      </c>
      <c r="K2896" s="7">
        <f t="shared" si="22"/>
        <v>450.00000000000011</v>
      </c>
      <c r="L2896" s="7">
        <f t="shared" si="23"/>
        <v>135.00000000000003</v>
      </c>
      <c r="M2896" s="8">
        <v>0.3</v>
      </c>
    </row>
    <row r="2897" spans="1:13" x14ac:dyDescent="0.25">
      <c r="A2897" s="1"/>
      <c r="B2897" s="3" t="s">
        <v>12</v>
      </c>
      <c r="C2897" s="3">
        <v>1185732</v>
      </c>
      <c r="D2897" s="4">
        <v>44263</v>
      </c>
      <c r="E2897" s="3" t="s">
        <v>31</v>
      </c>
      <c r="F2897" s="3" t="s">
        <v>102</v>
      </c>
      <c r="G2897" s="3" t="s">
        <v>103</v>
      </c>
      <c r="H2897" s="3" t="s">
        <v>18</v>
      </c>
      <c r="I2897" s="5">
        <v>0.24999999999999997</v>
      </c>
      <c r="J2897" s="6">
        <v>750</v>
      </c>
      <c r="K2897" s="7">
        <f t="shared" si="22"/>
        <v>187.49999999999997</v>
      </c>
      <c r="L2897" s="7">
        <f t="shared" si="23"/>
        <v>56.249999999999993</v>
      </c>
      <c r="M2897" s="8">
        <v>0.3</v>
      </c>
    </row>
    <row r="2898" spans="1:13" x14ac:dyDescent="0.25">
      <c r="A2898" s="1"/>
      <c r="B2898" s="3" t="s">
        <v>12</v>
      </c>
      <c r="C2898" s="3">
        <v>1185732</v>
      </c>
      <c r="D2898" s="4">
        <v>44263</v>
      </c>
      <c r="E2898" s="3" t="s">
        <v>31</v>
      </c>
      <c r="F2898" s="3" t="s">
        <v>102</v>
      </c>
      <c r="G2898" s="3" t="s">
        <v>103</v>
      </c>
      <c r="H2898" s="3" t="s">
        <v>19</v>
      </c>
      <c r="I2898" s="5">
        <v>0.4</v>
      </c>
      <c r="J2898" s="6">
        <v>1250</v>
      </c>
      <c r="K2898" s="7">
        <f t="shared" si="22"/>
        <v>500</v>
      </c>
      <c r="L2898" s="7">
        <f t="shared" si="23"/>
        <v>175</v>
      </c>
      <c r="M2898" s="8">
        <v>0.35</v>
      </c>
    </row>
    <row r="2899" spans="1:13" x14ac:dyDescent="0.25">
      <c r="A2899" s="1"/>
      <c r="B2899" s="3" t="s">
        <v>12</v>
      </c>
      <c r="C2899" s="3">
        <v>1185732</v>
      </c>
      <c r="D2899" s="4">
        <v>44263</v>
      </c>
      <c r="E2899" s="3" t="s">
        <v>31</v>
      </c>
      <c r="F2899" s="3" t="s">
        <v>102</v>
      </c>
      <c r="G2899" s="3" t="s">
        <v>103</v>
      </c>
      <c r="H2899" s="3" t="s">
        <v>20</v>
      </c>
      <c r="I2899" s="5">
        <v>0.30000000000000004</v>
      </c>
      <c r="J2899" s="6">
        <v>2250</v>
      </c>
      <c r="K2899" s="7">
        <f t="shared" si="22"/>
        <v>675.00000000000011</v>
      </c>
      <c r="L2899" s="7">
        <f t="shared" si="23"/>
        <v>270.00000000000006</v>
      </c>
      <c r="M2899" s="8">
        <v>0.4</v>
      </c>
    </row>
    <row r="2900" spans="1:13" x14ac:dyDescent="0.25">
      <c r="A2900" s="1"/>
      <c r="B2900" s="3" t="s">
        <v>12</v>
      </c>
      <c r="C2900" s="3">
        <v>1185732</v>
      </c>
      <c r="D2900" s="4">
        <v>44295</v>
      </c>
      <c r="E2900" s="3" t="s">
        <v>31</v>
      </c>
      <c r="F2900" s="3" t="s">
        <v>102</v>
      </c>
      <c r="G2900" s="3" t="s">
        <v>103</v>
      </c>
      <c r="H2900" s="3" t="s">
        <v>15</v>
      </c>
      <c r="I2900" s="5">
        <v>0.30000000000000004</v>
      </c>
      <c r="J2900" s="6">
        <v>4500</v>
      </c>
      <c r="K2900" s="7">
        <f t="shared" si="22"/>
        <v>1350.0000000000002</v>
      </c>
      <c r="L2900" s="7">
        <f t="shared" si="23"/>
        <v>472.50000000000006</v>
      </c>
      <c r="M2900" s="8">
        <v>0.35</v>
      </c>
    </row>
    <row r="2901" spans="1:13" x14ac:dyDescent="0.25">
      <c r="A2901" s="1"/>
      <c r="B2901" s="3" t="s">
        <v>12</v>
      </c>
      <c r="C2901" s="3">
        <v>1185732</v>
      </c>
      <c r="D2901" s="4">
        <v>44295</v>
      </c>
      <c r="E2901" s="3" t="s">
        <v>31</v>
      </c>
      <c r="F2901" s="3" t="s">
        <v>102</v>
      </c>
      <c r="G2901" s="3" t="s">
        <v>103</v>
      </c>
      <c r="H2901" s="3" t="s">
        <v>16</v>
      </c>
      <c r="I2901" s="5">
        <v>0.30000000000000004</v>
      </c>
      <c r="J2901" s="6">
        <v>1500</v>
      </c>
      <c r="K2901" s="7">
        <f t="shared" si="22"/>
        <v>450.00000000000006</v>
      </c>
      <c r="L2901" s="7">
        <f t="shared" si="23"/>
        <v>135</v>
      </c>
      <c r="M2901" s="8">
        <v>0.3</v>
      </c>
    </row>
    <row r="2902" spans="1:13" x14ac:dyDescent="0.25">
      <c r="A2902" s="1"/>
      <c r="B2902" s="3" t="s">
        <v>12</v>
      </c>
      <c r="C2902" s="3">
        <v>1185732</v>
      </c>
      <c r="D2902" s="4">
        <v>44295</v>
      </c>
      <c r="E2902" s="3" t="s">
        <v>31</v>
      </c>
      <c r="F2902" s="3" t="s">
        <v>102</v>
      </c>
      <c r="G2902" s="3" t="s">
        <v>103</v>
      </c>
      <c r="H2902" s="3" t="s">
        <v>17</v>
      </c>
      <c r="I2902" s="5">
        <v>0.20000000000000004</v>
      </c>
      <c r="J2902" s="6">
        <v>1500</v>
      </c>
      <c r="K2902" s="7">
        <f t="shared" si="22"/>
        <v>300.00000000000006</v>
      </c>
      <c r="L2902" s="7">
        <f t="shared" si="23"/>
        <v>90.000000000000014</v>
      </c>
      <c r="M2902" s="8">
        <v>0.3</v>
      </c>
    </row>
    <row r="2903" spans="1:13" x14ac:dyDescent="0.25">
      <c r="A2903" s="1"/>
      <c r="B2903" s="3" t="s">
        <v>12</v>
      </c>
      <c r="C2903" s="3">
        <v>1185732</v>
      </c>
      <c r="D2903" s="4">
        <v>44295</v>
      </c>
      <c r="E2903" s="3" t="s">
        <v>31</v>
      </c>
      <c r="F2903" s="3" t="s">
        <v>102</v>
      </c>
      <c r="G2903" s="3" t="s">
        <v>103</v>
      </c>
      <c r="H2903" s="3" t="s">
        <v>18</v>
      </c>
      <c r="I2903" s="5">
        <v>0.24999999999999997</v>
      </c>
      <c r="J2903" s="6">
        <v>750</v>
      </c>
      <c r="K2903" s="7">
        <f t="shared" si="22"/>
        <v>187.49999999999997</v>
      </c>
      <c r="L2903" s="7">
        <f t="shared" si="23"/>
        <v>56.249999999999993</v>
      </c>
      <c r="M2903" s="8">
        <v>0.3</v>
      </c>
    </row>
    <row r="2904" spans="1:13" x14ac:dyDescent="0.25">
      <c r="A2904" s="1"/>
      <c r="B2904" s="3" t="s">
        <v>12</v>
      </c>
      <c r="C2904" s="3">
        <v>1185732</v>
      </c>
      <c r="D2904" s="4">
        <v>44295</v>
      </c>
      <c r="E2904" s="3" t="s">
        <v>31</v>
      </c>
      <c r="F2904" s="3" t="s">
        <v>102</v>
      </c>
      <c r="G2904" s="3" t="s">
        <v>103</v>
      </c>
      <c r="H2904" s="3" t="s">
        <v>19</v>
      </c>
      <c r="I2904" s="5">
        <v>0.6</v>
      </c>
      <c r="J2904" s="6">
        <v>1000</v>
      </c>
      <c r="K2904" s="7">
        <f t="shared" si="22"/>
        <v>600</v>
      </c>
      <c r="L2904" s="7">
        <f t="shared" si="23"/>
        <v>210</v>
      </c>
      <c r="M2904" s="8">
        <v>0.35</v>
      </c>
    </row>
    <row r="2905" spans="1:13" x14ac:dyDescent="0.25">
      <c r="A2905" s="1"/>
      <c r="B2905" s="3" t="s">
        <v>12</v>
      </c>
      <c r="C2905" s="3">
        <v>1185732</v>
      </c>
      <c r="D2905" s="4">
        <v>44295</v>
      </c>
      <c r="E2905" s="3" t="s">
        <v>31</v>
      </c>
      <c r="F2905" s="3" t="s">
        <v>102</v>
      </c>
      <c r="G2905" s="3" t="s">
        <v>103</v>
      </c>
      <c r="H2905" s="3" t="s">
        <v>20</v>
      </c>
      <c r="I2905" s="5">
        <v>0.5</v>
      </c>
      <c r="J2905" s="6">
        <v>2250</v>
      </c>
      <c r="K2905" s="7">
        <f t="shared" si="22"/>
        <v>1125</v>
      </c>
      <c r="L2905" s="7">
        <f t="shared" si="23"/>
        <v>450</v>
      </c>
      <c r="M2905" s="8">
        <v>0.4</v>
      </c>
    </row>
    <row r="2906" spans="1:13" x14ac:dyDescent="0.25">
      <c r="A2906" s="1"/>
      <c r="B2906" s="3" t="s">
        <v>12</v>
      </c>
      <c r="C2906" s="3">
        <v>1185732</v>
      </c>
      <c r="D2906" s="4">
        <v>44326</v>
      </c>
      <c r="E2906" s="3" t="s">
        <v>31</v>
      </c>
      <c r="F2906" s="3" t="s">
        <v>102</v>
      </c>
      <c r="G2906" s="3" t="s">
        <v>103</v>
      </c>
      <c r="H2906" s="3" t="s">
        <v>15</v>
      </c>
      <c r="I2906" s="5">
        <v>0.6</v>
      </c>
      <c r="J2906" s="6">
        <v>4950</v>
      </c>
      <c r="K2906" s="7">
        <f t="shared" si="22"/>
        <v>2970</v>
      </c>
      <c r="L2906" s="7">
        <f t="shared" si="23"/>
        <v>1039.5</v>
      </c>
      <c r="M2906" s="8">
        <v>0.35</v>
      </c>
    </row>
    <row r="2907" spans="1:13" x14ac:dyDescent="0.25">
      <c r="A2907" s="1"/>
      <c r="B2907" s="3" t="s">
        <v>12</v>
      </c>
      <c r="C2907" s="3">
        <v>1185732</v>
      </c>
      <c r="D2907" s="4">
        <v>44326</v>
      </c>
      <c r="E2907" s="3" t="s">
        <v>31</v>
      </c>
      <c r="F2907" s="3" t="s">
        <v>102</v>
      </c>
      <c r="G2907" s="3" t="s">
        <v>103</v>
      </c>
      <c r="H2907" s="3" t="s">
        <v>16</v>
      </c>
      <c r="I2907" s="5">
        <v>0.45</v>
      </c>
      <c r="J2907" s="6">
        <v>2000</v>
      </c>
      <c r="K2907" s="7">
        <f t="shared" si="22"/>
        <v>900</v>
      </c>
      <c r="L2907" s="7">
        <f t="shared" si="23"/>
        <v>270</v>
      </c>
      <c r="M2907" s="8">
        <v>0.3</v>
      </c>
    </row>
    <row r="2908" spans="1:13" x14ac:dyDescent="0.25">
      <c r="A2908" s="1"/>
      <c r="B2908" s="3" t="s">
        <v>12</v>
      </c>
      <c r="C2908" s="3">
        <v>1185732</v>
      </c>
      <c r="D2908" s="4">
        <v>44326</v>
      </c>
      <c r="E2908" s="3" t="s">
        <v>31</v>
      </c>
      <c r="F2908" s="3" t="s">
        <v>102</v>
      </c>
      <c r="G2908" s="3" t="s">
        <v>103</v>
      </c>
      <c r="H2908" s="3" t="s">
        <v>17</v>
      </c>
      <c r="I2908" s="5">
        <v>0.4</v>
      </c>
      <c r="J2908" s="6">
        <v>1750</v>
      </c>
      <c r="K2908" s="7">
        <f t="shared" si="22"/>
        <v>700</v>
      </c>
      <c r="L2908" s="7">
        <f t="shared" si="23"/>
        <v>210</v>
      </c>
      <c r="M2908" s="8">
        <v>0.3</v>
      </c>
    </row>
    <row r="2909" spans="1:13" x14ac:dyDescent="0.25">
      <c r="A2909" s="1"/>
      <c r="B2909" s="3" t="s">
        <v>12</v>
      </c>
      <c r="C2909" s="3">
        <v>1185732</v>
      </c>
      <c r="D2909" s="4">
        <v>44326</v>
      </c>
      <c r="E2909" s="3" t="s">
        <v>31</v>
      </c>
      <c r="F2909" s="3" t="s">
        <v>102</v>
      </c>
      <c r="G2909" s="3" t="s">
        <v>103</v>
      </c>
      <c r="H2909" s="3" t="s">
        <v>18</v>
      </c>
      <c r="I2909" s="5">
        <v>0.4</v>
      </c>
      <c r="J2909" s="6">
        <v>1000</v>
      </c>
      <c r="K2909" s="7">
        <f t="shared" si="22"/>
        <v>400</v>
      </c>
      <c r="L2909" s="7">
        <f t="shared" si="23"/>
        <v>120</v>
      </c>
      <c r="M2909" s="8">
        <v>0.3</v>
      </c>
    </row>
    <row r="2910" spans="1:13" x14ac:dyDescent="0.25">
      <c r="A2910" s="1"/>
      <c r="B2910" s="3" t="s">
        <v>12</v>
      </c>
      <c r="C2910" s="3">
        <v>1185732</v>
      </c>
      <c r="D2910" s="4">
        <v>44326</v>
      </c>
      <c r="E2910" s="3" t="s">
        <v>31</v>
      </c>
      <c r="F2910" s="3" t="s">
        <v>102</v>
      </c>
      <c r="G2910" s="3" t="s">
        <v>103</v>
      </c>
      <c r="H2910" s="3" t="s">
        <v>19</v>
      </c>
      <c r="I2910" s="5">
        <v>0.49999999999999994</v>
      </c>
      <c r="J2910" s="6">
        <v>1250</v>
      </c>
      <c r="K2910" s="7">
        <f t="shared" si="22"/>
        <v>624.99999999999989</v>
      </c>
      <c r="L2910" s="7">
        <f t="shared" si="23"/>
        <v>218.74999999999994</v>
      </c>
      <c r="M2910" s="8">
        <v>0.35</v>
      </c>
    </row>
    <row r="2911" spans="1:13" x14ac:dyDescent="0.25">
      <c r="A2911" s="1"/>
      <c r="B2911" s="3" t="s">
        <v>12</v>
      </c>
      <c r="C2911" s="3">
        <v>1185732</v>
      </c>
      <c r="D2911" s="4">
        <v>44326</v>
      </c>
      <c r="E2911" s="3" t="s">
        <v>31</v>
      </c>
      <c r="F2911" s="3" t="s">
        <v>102</v>
      </c>
      <c r="G2911" s="3" t="s">
        <v>103</v>
      </c>
      <c r="H2911" s="3" t="s">
        <v>20</v>
      </c>
      <c r="I2911" s="5">
        <v>0.54999999999999993</v>
      </c>
      <c r="J2911" s="6">
        <v>2500</v>
      </c>
      <c r="K2911" s="7">
        <f t="shared" si="22"/>
        <v>1374.9999999999998</v>
      </c>
      <c r="L2911" s="7">
        <f t="shared" si="23"/>
        <v>549.99999999999989</v>
      </c>
      <c r="M2911" s="8">
        <v>0.4</v>
      </c>
    </row>
    <row r="2912" spans="1:13" x14ac:dyDescent="0.25">
      <c r="A2912" s="1"/>
      <c r="B2912" s="3" t="s">
        <v>12</v>
      </c>
      <c r="C2912" s="3">
        <v>1185732</v>
      </c>
      <c r="D2912" s="4">
        <v>44356</v>
      </c>
      <c r="E2912" s="3" t="s">
        <v>31</v>
      </c>
      <c r="F2912" s="3" t="s">
        <v>102</v>
      </c>
      <c r="G2912" s="3" t="s">
        <v>103</v>
      </c>
      <c r="H2912" s="3" t="s">
        <v>15</v>
      </c>
      <c r="I2912" s="5">
        <v>0.4</v>
      </c>
      <c r="J2912" s="6">
        <v>5000</v>
      </c>
      <c r="K2912" s="7">
        <f t="shared" si="22"/>
        <v>2000</v>
      </c>
      <c r="L2912" s="7">
        <f t="shared" si="23"/>
        <v>700</v>
      </c>
      <c r="M2912" s="8">
        <v>0.35</v>
      </c>
    </row>
    <row r="2913" spans="1:13" x14ac:dyDescent="0.25">
      <c r="A2913" s="1"/>
      <c r="B2913" s="3" t="s">
        <v>12</v>
      </c>
      <c r="C2913" s="3">
        <v>1185732</v>
      </c>
      <c r="D2913" s="4">
        <v>44356</v>
      </c>
      <c r="E2913" s="3" t="s">
        <v>31</v>
      </c>
      <c r="F2913" s="3" t="s">
        <v>102</v>
      </c>
      <c r="G2913" s="3" t="s">
        <v>103</v>
      </c>
      <c r="H2913" s="3" t="s">
        <v>16</v>
      </c>
      <c r="I2913" s="5">
        <v>0.35000000000000009</v>
      </c>
      <c r="J2913" s="6">
        <v>2500</v>
      </c>
      <c r="K2913" s="7">
        <f t="shared" si="22"/>
        <v>875.00000000000023</v>
      </c>
      <c r="L2913" s="7">
        <f t="shared" si="23"/>
        <v>262.50000000000006</v>
      </c>
      <c r="M2913" s="8">
        <v>0.3</v>
      </c>
    </row>
    <row r="2914" spans="1:13" x14ac:dyDescent="0.25">
      <c r="A2914" s="1"/>
      <c r="B2914" s="3" t="s">
        <v>12</v>
      </c>
      <c r="C2914" s="3">
        <v>1185732</v>
      </c>
      <c r="D2914" s="4">
        <v>44356</v>
      </c>
      <c r="E2914" s="3" t="s">
        <v>31</v>
      </c>
      <c r="F2914" s="3" t="s">
        <v>102</v>
      </c>
      <c r="G2914" s="3" t="s">
        <v>103</v>
      </c>
      <c r="H2914" s="3" t="s">
        <v>17</v>
      </c>
      <c r="I2914" s="5">
        <v>0.30000000000000004</v>
      </c>
      <c r="J2914" s="6">
        <v>2000</v>
      </c>
      <c r="K2914" s="7">
        <f t="shared" si="22"/>
        <v>600.00000000000011</v>
      </c>
      <c r="L2914" s="7">
        <f t="shared" si="23"/>
        <v>180.00000000000003</v>
      </c>
      <c r="M2914" s="8">
        <v>0.3</v>
      </c>
    </row>
    <row r="2915" spans="1:13" x14ac:dyDescent="0.25">
      <c r="A2915" s="1"/>
      <c r="B2915" s="3" t="s">
        <v>12</v>
      </c>
      <c r="C2915" s="3">
        <v>1185732</v>
      </c>
      <c r="D2915" s="4">
        <v>44356</v>
      </c>
      <c r="E2915" s="3" t="s">
        <v>31</v>
      </c>
      <c r="F2915" s="3" t="s">
        <v>102</v>
      </c>
      <c r="G2915" s="3" t="s">
        <v>103</v>
      </c>
      <c r="H2915" s="3" t="s">
        <v>18</v>
      </c>
      <c r="I2915" s="5">
        <v>0.30000000000000004</v>
      </c>
      <c r="J2915" s="6">
        <v>1750</v>
      </c>
      <c r="K2915" s="7">
        <f t="shared" si="22"/>
        <v>525.00000000000011</v>
      </c>
      <c r="L2915" s="7">
        <f t="shared" si="23"/>
        <v>157.50000000000003</v>
      </c>
      <c r="M2915" s="8">
        <v>0.3</v>
      </c>
    </row>
    <row r="2916" spans="1:13" x14ac:dyDescent="0.25">
      <c r="A2916" s="1"/>
      <c r="B2916" s="3" t="s">
        <v>12</v>
      </c>
      <c r="C2916" s="3">
        <v>1185732</v>
      </c>
      <c r="D2916" s="4">
        <v>44356</v>
      </c>
      <c r="E2916" s="3" t="s">
        <v>31</v>
      </c>
      <c r="F2916" s="3" t="s">
        <v>102</v>
      </c>
      <c r="G2916" s="3" t="s">
        <v>103</v>
      </c>
      <c r="H2916" s="3" t="s">
        <v>19</v>
      </c>
      <c r="I2916" s="5">
        <v>0.4</v>
      </c>
      <c r="J2916" s="6">
        <v>1750</v>
      </c>
      <c r="K2916" s="7">
        <f t="shared" si="22"/>
        <v>700</v>
      </c>
      <c r="L2916" s="7">
        <f t="shared" si="23"/>
        <v>244.99999999999997</v>
      </c>
      <c r="M2916" s="8">
        <v>0.35</v>
      </c>
    </row>
    <row r="2917" spans="1:13" x14ac:dyDescent="0.25">
      <c r="A2917" s="1"/>
      <c r="B2917" s="3" t="s">
        <v>12</v>
      </c>
      <c r="C2917" s="3">
        <v>1185732</v>
      </c>
      <c r="D2917" s="4">
        <v>44356</v>
      </c>
      <c r="E2917" s="3" t="s">
        <v>31</v>
      </c>
      <c r="F2917" s="3" t="s">
        <v>102</v>
      </c>
      <c r="G2917" s="3" t="s">
        <v>103</v>
      </c>
      <c r="H2917" s="3" t="s">
        <v>20</v>
      </c>
      <c r="I2917" s="5">
        <v>0.55000000000000004</v>
      </c>
      <c r="J2917" s="6">
        <v>3250</v>
      </c>
      <c r="K2917" s="7">
        <f t="shared" si="22"/>
        <v>1787.5000000000002</v>
      </c>
      <c r="L2917" s="7">
        <f t="shared" si="23"/>
        <v>715.00000000000011</v>
      </c>
      <c r="M2917" s="8">
        <v>0.4</v>
      </c>
    </row>
    <row r="2918" spans="1:13" x14ac:dyDescent="0.25">
      <c r="A2918" s="1"/>
      <c r="B2918" s="3" t="s">
        <v>12</v>
      </c>
      <c r="C2918" s="3">
        <v>1185732</v>
      </c>
      <c r="D2918" s="4">
        <v>44385</v>
      </c>
      <c r="E2918" s="3" t="s">
        <v>31</v>
      </c>
      <c r="F2918" s="3" t="s">
        <v>102</v>
      </c>
      <c r="G2918" s="3" t="s">
        <v>103</v>
      </c>
      <c r="H2918" s="3" t="s">
        <v>15</v>
      </c>
      <c r="I2918" s="5">
        <v>0.5</v>
      </c>
      <c r="J2918" s="6">
        <v>5500</v>
      </c>
      <c r="K2918" s="7">
        <f t="shared" si="22"/>
        <v>2750</v>
      </c>
      <c r="L2918" s="7">
        <f t="shared" si="23"/>
        <v>962.49999999999989</v>
      </c>
      <c r="M2918" s="8">
        <v>0.35</v>
      </c>
    </row>
    <row r="2919" spans="1:13" x14ac:dyDescent="0.25">
      <c r="A2919" s="1"/>
      <c r="B2919" s="3" t="s">
        <v>12</v>
      </c>
      <c r="C2919" s="3">
        <v>1185732</v>
      </c>
      <c r="D2919" s="4">
        <v>44385</v>
      </c>
      <c r="E2919" s="3" t="s">
        <v>31</v>
      </c>
      <c r="F2919" s="3" t="s">
        <v>102</v>
      </c>
      <c r="G2919" s="3" t="s">
        <v>103</v>
      </c>
      <c r="H2919" s="3" t="s">
        <v>16</v>
      </c>
      <c r="I2919" s="5">
        <v>0.45000000000000007</v>
      </c>
      <c r="J2919" s="6">
        <v>3000</v>
      </c>
      <c r="K2919" s="7">
        <f t="shared" si="22"/>
        <v>1350.0000000000002</v>
      </c>
      <c r="L2919" s="7">
        <f t="shared" si="23"/>
        <v>405.00000000000006</v>
      </c>
      <c r="M2919" s="8">
        <v>0.3</v>
      </c>
    </row>
    <row r="2920" spans="1:13" x14ac:dyDescent="0.25">
      <c r="A2920" s="1"/>
      <c r="B2920" s="3" t="s">
        <v>12</v>
      </c>
      <c r="C2920" s="3">
        <v>1185732</v>
      </c>
      <c r="D2920" s="4">
        <v>44385</v>
      </c>
      <c r="E2920" s="3" t="s">
        <v>31</v>
      </c>
      <c r="F2920" s="3" t="s">
        <v>102</v>
      </c>
      <c r="G2920" s="3" t="s">
        <v>103</v>
      </c>
      <c r="H2920" s="3" t="s">
        <v>17</v>
      </c>
      <c r="I2920" s="5">
        <v>0.4</v>
      </c>
      <c r="J2920" s="6">
        <v>2250</v>
      </c>
      <c r="K2920" s="7">
        <f t="shared" si="22"/>
        <v>900</v>
      </c>
      <c r="L2920" s="7">
        <f t="shared" si="23"/>
        <v>270</v>
      </c>
      <c r="M2920" s="8">
        <v>0.3</v>
      </c>
    </row>
    <row r="2921" spans="1:13" x14ac:dyDescent="0.25">
      <c r="A2921" s="1"/>
      <c r="B2921" s="3" t="s">
        <v>12</v>
      </c>
      <c r="C2921" s="3">
        <v>1185732</v>
      </c>
      <c r="D2921" s="4">
        <v>44385</v>
      </c>
      <c r="E2921" s="3" t="s">
        <v>31</v>
      </c>
      <c r="F2921" s="3" t="s">
        <v>102</v>
      </c>
      <c r="G2921" s="3" t="s">
        <v>103</v>
      </c>
      <c r="H2921" s="3" t="s">
        <v>18</v>
      </c>
      <c r="I2921" s="5">
        <v>0.4</v>
      </c>
      <c r="J2921" s="6">
        <v>1750</v>
      </c>
      <c r="K2921" s="7">
        <f t="shared" si="22"/>
        <v>700</v>
      </c>
      <c r="L2921" s="7">
        <f t="shared" si="23"/>
        <v>210</v>
      </c>
      <c r="M2921" s="8">
        <v>0.3</v>
      </c>
    </row>
    <row r="2922" spans="1:13" x14ac:dyDescent="0.25">
      <c r="A2922" s="1"/>
      <c r="B2922" s="3" t="s">
        <v>12</v>
      </c>
      <c r="C2922" s="3">
        <v>1185732</v>
      </c>
      <c r="D2922" s="4">
        <v>44385</v>
      </c>
      <c r="E2922" s="3" t="s">
        <v>31</v>
      </c>
      <c r="F2922" s="3" t="s">
        <v>102</v>
      </c>
      <c r="G2922" s="3" t="s">
        <v>103</v>
      </c>
      <c r="H2922" s="3" t="s">
        <v>19</v>
      </c>
      <c r="I2922" s="5">
        <v>0.5</v>
      </c>
      <c r="J2922" s="6">
        <v>2000</v>
      </c>
      <c r="K2922" s="7">
        <f t="shared" si="22"/>
        <v>1000</v>
      </c>
      <c r="L2922" s="7">
        <f t="shared" si="23"/>
        <v>350</v>
      </c>
      <c r="M2922" s="8">
        <v>0.35</v>
      </c>
    </row>
    <row r="2923" spans="1:13" x14ac:dyDescent="0.25">
      <c r="A2923" s="1"/>
      <c r="B2923" s="3" t="s">
        <v>12</v>
      </c>
      <c r="C2923" s="3">
        <v>1185732</v>
      </c>
      <c r="D2923" s="4">
        <v>44385</v>
      </c>
      <c r="E2923" s="3" t="s">
        <v>31</v>
      </c>
      <c r="F2923" s="3" t="s">
        <v>102</v>
      </c>
      <c r="G2923" s="3" t="s">
        <v>103</v>
      </c>
      <c r="H2923" s="3" t="s">
        <v>20</v>
      </c>
      <c r="I2923" s="5">
        <v>0.55000000000000004</v>
      </c>
      <c r="J2923" s="6">
        <v>3750</v>
      </c>
      <c r="K2923" s="7">
        <f t="shared" si="22"/>
        <v>2062.5</v>
      </c>
      <c r="L2923" s="7">
        <f t="shared" si="23"/>
        <v>825</v>
      </c>
      <c r="M2923" s="8">
        <v>0.4</v>
      </c>
    </row>
    <row r="2924" spans="1:13" x14ac:dyDescent="0.25">
      <c r="A2924" s="1"/>
      <c r="B2924" s="3" t="s">
        <v>12</v>
      </c>
      <c r="C2924" s="3">
        <v>1185732</v>
      </c>
      <c r="D2924" s="4">
        <v>44417</v>
      </c>
      <c r="E2924" s="3" t="s">
        <v>31</v>
      </c>
      <c r="F2924" s="3" t="s">
        <v>102</v>
      </c>
      <c r="G2924" s="3" t="s">
        <v>103</v>
      </c>
      <c r="H2924" s="3" t="s">
        <v>15</v>
      </c>
      <c r="I2924" s="5">
        <v>0.5</v>
      </c>
      <c r="J2924" s="6">
        <v>5250</v>
      </c>
      <c r="K2924" s="7">
        <f t="shared" si="22"/>
        <v>2625</v>
      </c>
      <c r="L2924" s="7">
        <f t="shared" si="23"/>
        <v>918.74999999999989</v>
      </c>
      <c r="M2924" s="8">
        <v>0.35</v>
      </c>
    </row>
    <row r="2925" spans="1:13" x14ac:dyDescent="0.25">
      <c r="A2925" s="1"/>
      <c r="B2925" s="3" t="s">
        <v>12</v>
      </c>
      <c r="C2925" s="3">
        <v>1185732</v>
      </c>
      <c r="D2925" s="4">
        <v>44417</v>
      </c>
      <c r="E2925" s="3" t="s">
        <v>31</v>
      </c>
      <c r="F2925" s="3" t="s">
        <v>102</v>
      </c>
      <c r="G2925" s="3" t="s">
        <v>103</v>
      </c>
      <c r="H2925" s="3" t="s">
        <v>16</v>
      </c>
      <c r="I2925" s="5">
        <v>0.45000000000000007</v>
      </c>
      <c r="J2925" s="6">
        <v>3000</v>
      </c>
      <c r="K2925" s="7">
        <f t="shared" si="22"/>
        <v>1350.0000000000002</v>
      </c>
      <c r="L2925" s="7">
        <f t="shared" si="23"/>
        <v>405.00000000000006</v>
      </c>
      <c r="M2925" s="8">
        <v>0.3</v>
      </c>
    </row>
    <row r="2926" spans="1:13" x14ac:dyDescent="0.25">
      <c r="A2926" s="1"/>
      <c r="B2926" s="3" t="s">
        <v>12</v>
      </c>
      <c r="C2926" s="3">
        <v>1185732</v>
      </c>
      <c r="D2926" s="4">
        <v>44417</v>
      </c>
      <c r="E2926" s="3" t="s">
        <v>31</v>
      </c>
      <c r="F2926" s="3" t="s">
        <v>102</v>
      </c>
      <c r="G2926" s="3" t="s">
        <v>103</v>
      </c>
      <c r="H2926" s="3" t="s">
        <v>17</v>
      </c>
      <c r="I2926" s="5">
        <v>0.4</v>
      </c>
      <c r="J2926" s="6">
        <v>2250</v>
      </c>
      <c r="K2926" s="7">
        <f t="shared" si="22"/>
        <v>900</v>
      </c>
      <c r="L2926" s="7">
        <f t="shared" si="23"/>
        <v>270</v>
      </c>
      <c r="M2926" s="8">
        <v>0.3</v>
      </c>
    </row>
    <row r="2927" spans="1:13" x14ac:dyDescent="0.25">
      <c r="A2927" s="1"/>
      <c r="B2927" s="3" t="s">
        <v>12</v>
      </c>
      <c r="C2927" s="3">
        <v>1185732</v>
      </c>
      <c r="D2927" s="4">
        <v>44417</v>
      </c>
      <c r="E2927" s="3" t="s">
        <v>31</v>
      </c>
      <c r="F2927" s="3" t="s">
        <v>102</v>
      </c>
      <c r="G2927" s="3" t="s">
        <v>103</v>
      </c>
      <c r="H2927" s="3" t="s">
        <v>18</v>
      </c>
      <c r="I2927" s="5">
        <v>0.4</v>
      </c>
      <c r="J2927" s="6">
        <v>2000</v>
      </c>
      <c r="K2927" s="7">
        <f t="shared" si="22"/>
        <v>800</v>
      </c>
      <c r="L2927" s="7">
        <f t="shared" si="23"/>
        <v>240</v>
      </c>
      <c r="M2927" s="8">
        <v>0.3</v>
      </c>
    </row>
    <row r="2928" spans="1:13" x14ac:dyDescent="0.25">
      <c r="A2928" s="1"/>
      <c r="B2928" s="3" t="s">
        <v>12</v>
      </c>
      <c r="C2928" s="3">
        <v>1185732</v>
      </c>
      <c r="D2928" s="4">
        <v>44417</v>
      </c>
      <c r="E2928" s="3" t="s">
        <v>31</v>
      </c>
      <c r="F2928" s="3" t="s">
        <v>102</v>
      </c>
      <c r="G2928" s="3" t="s">
        <v>103</v>
      </c>
      <c r="H2928" s="3" t="s">
        <v>19</v>
      </c>
      <c r="I2928" s="5">
        <v>0.5</v>
      </c>
      <c r="J2928" s="6">
        <v>1750</v>
      </c>
      <c r="K2928" s="7">
        <f t="shared" si="22"/>
        <v>875</v>
      </c>
      <c r="L2928" s="7">
        <f t="shared" si="23"/>
        <v>306.25</v>
      </c>
      <c r="M2928" s="8">
        <v>0.35</v>
      </c>
    </row>
    <row r="2929" spans="1:13" x14ac:dyDescent="0.25">
      <c r="A2929" s="1"/>
      <c r="B2929" s="3" t="s">
        <v>12</v>
      </c>
      <c r="C2929" s="3">
        <v>1185732</v>
      </c>
      <c r="D2929" s="4">
        <v>44417</v>
      </c>
      <c r="E2929" s="3" t="s">
        <v>31</v>
      </c>
      <c r="F2929" s="3" t="s">
        <v>102</v>
      </c>
      <c r="G2929" s="3" t="s">
        <v>103</v>
      </c>
      <c r="H2929" s="3" t="s">
        <v>20</v>
      </c>
      <c r="I2929" s="5">
        <v>0.55000000000000004</v>
      </c>
      <c r="J2929" s="6">
        <v>3500</v>
      </c>
      <c r="K2929" s="7">
        <f t="shared" si="22"/>
        <v>1925.0000000000002</v>
      </c>
      <c r="L2929" s="7">
        <f t="shared" si="23"/>
        <v>770.00000000000011</v>
      </c>
      <c r="M2929" s="8">
        <v>0.4</v>
      </c>
    </row>
    <row r="2930" spans="1:13" x14ac:dyDescent="0.25">
      <c r="A2930" s="1"/>
      <c r="B2930" s="3" t="s">
        <v>12</v>
      </c>
      <c r="C2930" s="3">
        <v>1185732</v>
      </c>
      <c r="D2930" s="4">
        <v>44449</v>
      </c>
      <c r="E2930" s="3" t="s">
        <v>31</v>
      </c>
      <c r="F2930" s="3" t="s">
        <v>102</v>
      </c>
      <c r="G2930" s="3" t="s">
        <v>103</v>
      </c>
      <c r="H2930" s="3" t="s">
        <v>15</v>
      </c>
      <c r="I2930" s="5">
        <v>0.4</v>
      </c>
      <c r="J2930" s="6">
        <v>4750</v>
      </c>
      <c r="K2930" s="7">
        <f t="shared" si="22"/>
        <v>1900</v>
      </c>
      <c r="L2930" s="7">
        <f t="shared" si="23"/>
        <v>665</v>
      </c>
      <c r="M2930" s="8">
        <v>0.35</v>
      </c>
    </row>
    <row r="2931" spans="1:13" x14ac:dyDescent="0.25">
      <c r="A2931" s="1"/>
      <c r="B2931" s="3" t="s">
        <v>12</v>
      </c>
      <c r="C2931" s="3">
        <v>1185732</v>
      </c>
      <c r="D2931" s="4">
        <v>44449</v>
      </c>
      <c r="E2931" s="3" t="s">
        <v>31</v>
      </c>
      <c r="F2931" s="3" t="s">
        <v>102</v>
      </c>
      <c r="G2931" s="3" t="s">
        <v>103</v>
      </c>
      <c r="H2931" s="3" t="s">
        <v>16</v>
      </c>
      <c r="I2931" s="5">
        <v>0.35000000000000009</v>
      </c>
      <c r="J2931" s="6">
        <v>2750</v>
      </c>
      <c r="K2931" s="7">
        <f t="shared" si="22"/>
        <v>962.50000000000023</v>
      </c>
      <c r="L2931" s="7">
        <f t="shared" si="23"/>
        <v>288.75000000000006</v>
      </c>
      <c r="M2931" s="8">
        <v>0.3</v>
      </c>
    </row>
    <row r="2932" spans="1:13" x14ac:dyDescent="0.25">
      <c r="A2932" s="1"/>
      <c r="B2932" s="3" t="s">
        <v>12</v>
      </c>
      <c r="C2932" s="3">
        <v>1185732</v>
      </c>
      <c r="D2932" s="4">
        <v>44449</v>
      </c>
      <c r="E2932" s="3" t="s">
        <v>31</v>
      </c>
      <c r="F2932" s="3" t="s">
        <v>102</v>
      </c>
      <c r="G2932" s="3" t="s">
        <v>103</v>
      </c>
      <c r="H2932" s="3" t="s">
        <v>17</v>
      </c>
      <c r="I2932" s="5">
        <v>0.30000000000000004</v>
      </c>
      <c r="J2932" s="6">
        <v>1750</v>
      </c>
      <c r="K2932" s="7">
        <f t="shared" si="22"/>
        <v>525.00000000000011</v>
      </c>
      <c r="L2932" s="7">
        <f t="shared" si="23"/>
        <v>157.50000000000003</v>
      </c>
      <c r="M2932" s="8">
        <v>0.3</v>
      </c>
    </row>
    <row r="2933" spans="1:13" x14ac:dyDescent="0.25">
      <c r="A2933" s="1"/>
      <c r="B2933" s="3" t="s">
        <v>12</v>
      </c>
      <c r="C2933" s="3">
        <v>1185732</v>
      </c>
      <c r="D2933" s="4">
        <v>44449</v>
      </c>
      <c r="E2933" s="3" t="s">
        <v>31</v>
      </c>
      <c r="F2933" s="3" t="s">
        <v>102</v>
      </c>
      <c r="G2933" s="3" t="s">
        <v>103</v>
      </c>
      <c r="H2933" s="3" t="s">
        <v>18</v>
      </c>
      <c r="I2933" s="5">
        <v>0.30000000000000004</v>
      </c>
      <c r="J2933" s="6">
        <v>1500</v>
      </c>
      <c r="K2933" s="7">
        <f t="shared" si="22"/>
        <v>450.00000000000006</v>
      </c>
      <c r="L2933" s="7">
        <f t="shared" si="23"/>
        <v>135</v>
      </c>
      <c r="M2933" s="8">
        <v>0.3</v>
      </c>
    </row>
    <row r="2934" spans="1:13" x14ac:dyDescent="0.25">
      <c r="A2934" s="1"/>
      <c r="B2934" s="3" t="s">
        <v>12</v>
      </c>
      <c r="C2934" s="3">
        <v>1185732</v>
      </c>
      <c r="D2934" s="4">
        <v>44449</v>
      </c>
      <c r="E2934" s="3" t="s">
        <v>31</v>
      </c>
      <c r="F2934" s="3" t="s">
        <v>102</v>
      </c>
      <c r="G2934" s="3" t="s">
        <v>103</v>
      </c>
      <c r="H2934" s="3" t="s">
        <v>19</v>
      </c>
      <c r="I2934" s="5">
        <v>0.4</v>
      </c>
      <c r="J2934" s="6">
        <v>1500</v>
      </c>
      <c r="K2934" s="7">
        <f t="shared" si="22"/>
        <v>600</v>
      </c>
      <c r="L2934" s="7">
        <f t="shared" si="23"/>
        <v>210</v>
      </c>
      <c r="M2934" s="8">
        <v>0.35</v>
      </c>
    </row>
    <row r="2935" spans="1:13" x14ac:dyDescent="0.25">
      <c r="A2935" s="1"/>
      <c r="B2935" s="3" t="s">
        <v>12</v>
      </c>
      <c r="C2935" s="3">
        <v>1185732</v>
      </c>
      <c r="D2935" s="4">
        <v>44449</v>
      </c>
      <c r="E2935" s="3" t="s">
        <v>31</v>
      </c>
      <c r="F2935" s="3" t="s">
        <v>102</v>
      </c>
      <c r="G2935" s="3" t="s">
        <v>103</v>
      </c>
      <c r="H2935" s="3" t="s">
        <v>20</v>
      </c>
      <c r="I2935" s="5">
        <v>0.45</v>
      </c>
      <c r="J2935" s="6">
        <v>2250</v>
      </c>
      <c r="K2935" s="7">
        <f t="shared" si="22"/>
        <v>1012.5</v>
      </c>
      <c r="L2935" s="7">
        <f t="shared" si="23"/>
        <v>405</v>
      </c>
      <c r="M2935" s="8">
        <v>0.4</v>
      </c>
    </row>
    <row r="2936" spans="1:13" x14ac:dyDescent="0.25">
      <c r="A2936" s="1"/>
      <c r="B2936" s="3" t="s">
        <v>12</v>
      </c>
      <c r="C2936" s="3">
        <v>1185732</v>
      </c>
      <c r="D2936" s="4">
        <v>44478</v>
      </c>
      <c r="E2936" s="3" t="s">
        <v>31</v>
      </c>
      <c r="F2936" s="3" t="s">
        <v>102</v>
      </c>
      <c r="G2936" s="3" t="s">
        <v>103</v>
      </c>
      <c r="H2936" s="3" t="s">
        <v>15</v>
      </c>
      <c r="I2936" s="5">
        <v>0.49999999999999994</v>
      </c>
      <c r="J2936" s="6">
        <v>4000</v>
      </c>
      <c r="K2936" s="7">
        <f t="shared" si="22"/>
        <v>1999.9999999999998</v>
      </c>
      <c r="L2936" s="7">
        <f t="shared" si="23"/>
        <v>699.99999999999989</v>
      </c>
      <c r="M2936" s="8">
        <v>0.35</v>
      </c>
    </row>
    <row r="2937" spans="1:13" x14ac:dyDescent="0.25">
      <c r="A2937" s="1"/>
      <c r="B2937" s="3" t="s">
        <v>12</v>
      </c>
      <c r="C2937" s="3">
        <v>1185732</v>
      </c>
      <c r="D2937" s="4">
        <v>44478</v>
      </c>
      <c r="E2937" s="3" t="s">
        <v>31</v>
      </c>
      <c r="F2937" s="3" t="s">
        <v>102</v>
      </c>
      <c r="G2937" s="3" t="s">
        <v>103</v>
      </c>
      <c r="H2937" s="3" t="s">
        <v>16</v>
      </c>
      <c r="I2937" s="5">
        <v>0.4</v>
      </c>
      <c r="J2937" s="6">
        <v>2500</v>
      </c>
      <c r="K2937" s="7">
        <f t="shared" si="22"/>
        <v>1000</v>
      </c>
      <c r="L2937" s="7">
        <f t="shared" si="23"/>
        <v>300</v>
      </c>
      <c r="M2937" s="8">
        <v>0.3</v>
      </c>
    </row>
    <row r="2938" spans="1:13" x14ac:dyDescent="0.25">
      <c r="A2938" s="1"/>
      <c r="B2938" s="3" t="s">
        <v>12</v>
      </c>
      <c r="C2938" s="3">
        <v>1185732</v>
      </c>
      <c r="D2938" s="4">
        <v>44478</v>
      </c>
      <c r="E2938" s="3" t="s">
        <v>31</v>
      </c>
      <c r="F2938" s="3" t="s">
        <v>102</v>
      </c>
      <c r="G2938" s="3" t="s">
        <v>103</v>
      </c>
      <c r="H2938" s="3" t="s">
        <v>17</v>
      </c>
      <c r="I2938" s="5">
        <v>0.4</v>
      </c>
      <c r="J2938" s="6">
        <v>1500</v>
      </c>
      <c r="K2938" s="7">
        <f t="shared" si="22"/>
        <v>600</v>
      </c>
      <c r="L2938" s="7">
        <f t="shared" si="23"/>
        <v>180</v>
      </c>
      <c r="M2938" s="8">
        <v>0.3</v>
      </c>
    </row>
    <row r="2939" spans="1:13" x14ac:dyDescent="0.25">
      <c r="A2939" s="1"/>
      <c r="B2939" s="3" t="s">
        <v>12</v>
      </c>
      <c r="C2939" s="3">
        <v>1185732</v>
      </c>
      <c r="D2939" s="4">
        <v>44478</v>
      </c>
      <c r="E2939" s="3" t="s">
        <v>31</v>
      </c>
      <c r="F2939" s="3" t="s">
        <v>102</v>
      </c>
      <c r="G2939" s="3" t="s">
        <v>103</v>
      </c>
      <c r="H2939" s="3" t="s">
        <v>18</v>
      </c>
      <c r="I2939" s="5">
        <v>0.4</v>
      </c>
      <c r="J2939" s="6">
        <v>1250</v>
      </c>
      <c r="K2939" s="7">
        <f t="shared" si="22"/>
        <v>500</v>
      </c>
      <c r="L2939" s="7">
        <f t="shared" si="23"/>
        <v>150</v>
      </c>
      <c r="M2939" s="8">
        <v>0.3</v>
      </c>
    </row>
    <row r="2940" spans="1:13" x14ac:dyDescent="0.25">
      <c r="A2940" s="1"/>
      <c r="B2940" s="3" t="s">
        <v>12</v>
      </c>
      <c r="C2940" s="3">
        <v>1185732</v>
      </c>
      <c r="D2940" s="4">
        <v>44478</v>
      </c>
      <c r="E2940" s="3" t="s">
        <v>31</v>
      </c>
      <c r="F2940" s="3" t="s">
        <v>102</v>
      </c>
      <c r="G2940" s="3" t="s">
        <v>103</v>
      </c>
      <c r="H2940" s="3" t="s">
        <v>19</v>
      </c>
      <c r="I2940" s="5">
        <v>0.49999999999999994</v>
      </c>
      <c r="J2940" s="6">
        <v>1250</v>
      </c>
      <c r="K2940" s="7">
        <f t="shared" si="22"/>
        <v>624.99999999999989</v>
      </c>
      <c r="L2940" s="7">
        <f t="shared" si="23"/>
        <v>218.74999999999994</v>
      </c>
      <c r="M2940" s="8">
        <v>0.35</v>
      </c>
    </row>
    <row r="2941" spans="1:13" x14ac:dyDescent="0.25">
      <c r="A2941" s="1"/>
      <c r="B2941" s="3" t="s">
        <v>12</v>
      </c>
      <c r="C2941" s="3">
        <v>1185732</v>
      </c>
      <c r="D2941" s="4">
        <v>44478</v>
      </c>
      <c r="E2941" s="3" t="s">
        <v>31</v>
      </c>
      <c r="F2941" s="3" t="s">
        <v>102</v>
      </c>
      <c r="G2941" s="3" t="s">
        <v>103</v>
      </c>
      <c r="H2941" s="3" t="s">
        <v>20</v>
      </c>
      <c r="I2941" s="5">
        <v>0.54999999999999982</v>
      </c>
      <c r="J2941" s="6">
        <v>2500</v>
      </c>
      <c r="K2941" s="7">
        <f t="shared" si="22"/>
        <v>1374.9999999999995</v>
      </c>
      <c r="L2941" s="7">
        <f t="shared" si="23"/>
        <v>549.99999999999989</v>
      </c>
      <c r="M2941" s="8">
        <v>0.4</v>
      </c>
    </row>
    <row r="2942" spans="1:13" x14ac:dyDescent="0.25">
      <c r="A2942" s="1"/>
      <c r="B2942" s="3" t="s">
        <v>12</v>
      </c>
      <c r="C2942" s="3">
        <v>1185732</v>
      </c>
      <c r="D2942" s="4">
        <v>44509</v>
      </c>
      <c r="E2942" s="3" t="s">
        <v>31</v>
      </c>
      <c r="F2942" s="3" t="s">
        <v>102</v>
      </c>
      <c r="G2942" s="3" t="s">
        <v>103</v>
      </c>
      <c r="H2942" s="3" t="s">
        <v>15</v>
      </c>
      <c r="I2942" s="5">
        <v>0.49999999999999994</v>
      </c>
      <c r="J2942" s="6">
        <v>4000</v>
      </c>
      <c r="K2942" s="7">
        <f t="shared" si="22"/>
        <v>1999.9999999999998</v>
      </c>
      <c r="L2942" s="7">
        <f t="shared" si="23"/>
        <v>699.99999999999989</v>
      </c>
      <c r="M2942" s="8">
        <v>0.35</v>
      </c>
    </row>
    <row r="2943" spans="1:13" x14ac:dyDescent="0.25">
      <c r="A2943" s="1"/>
      <c r="B2943" s="3" t="s">
        <v>12</v>
      </c>
      <c r="C2943" s="3">
        <v>1185732</v>
      </c>
      <c r="D2943" s="4">
        <v>44509</v>
      </c>
      <c r="E2943" s="3" t="s">
        <v>31</v>
      </c>
      <c r="F2943" s="3" t="s">
        <v>102</v>
      </c>
      <c r="G2943" s="3" t="s">
        <v>103</v>
      </c>
      <c r="H2943" s="3" t="s">
        <v>16</v>
      </c>
      <c r="I2943" s="5">
        <v>0.4</v>
      </c>
      <c r="J2943" s="6">
        <v>2500</v>
      </c>
      <c r="K2943" s="7">
        <f t="shared" si="22"/>
        <v>1000</v>
      </c>
      <c r="L2943" s="7">
        <f t="shared" si="23"/>
        <v>300</v>
      </c>
      <c r="M2943" s="8">
        <v>0.3</v>
      </c>
    </row>
    <row r="2944" spans="1:13" x14ac:dyDescent="0.25">
      <c r="A2944" s="1"/>
      <c r="B2944" s="3" t="s">
        <v>12</v>
      </c>
      <c r="C2944" s="3">
        <v>1185732</v>
      </c>
      <c r="D2944" s="4">
        <v>44509</v>
      </c>
      <c r="E2944" s="3" t="s">
        <v>31</v>
      </c>
      <c r="F2944" s="3" t="s">
        <v>102</v>
      </c>
      <c r="G2944" s="3" t="s">
        <v>103</v>
      </c>
      <c r="H2944" s="3" t="s">
        <v>17</v>
      </c>
      <c r="I2944" s="5">
        <v>0.4</v>
      </c>
      <c r="J2944" s="6">
        <v>1950</v>
      </c>
      <c r="K2944" s="7">
        <f t="shared" si="22"/>
        <v>780</v>
      </c>
      <c r="L2944" s="7">
        <f t="shared" si="23"/>
        <v>234</v>
      </c>
      <c r="M2944" s="8">
        <v>0.3</v>
      </c>
    </row>
    <row r="2945" spans="1:13" x14ac:dyDescent="0.25">
      <c r="A2945" s="1"/>
      <c r="B2945" s="3" t="s">
        <v>12</v>
      </c>
      <c r="C2945" s="3">
        <v>1185732</v>
      </c>
      <c r="D2945" s="4">
        <v>44509</v>
      </c>
      <c r="E2945" s="3" t="s">
        <v>31</v>
      </c>
      <c r="F2945" s="3" t="s">
        <v>102</v>
      </c>
      <c r="G2945" s="3" t="s">
        <v>103</v>
      </c>
      <c r="H2945" s="3" t="s">
        <v>18</v>
      </c>
      <c r="I2945" s="5">
        <v>0.4</v>
      </c>
      <c r="J2945" s="6">
        <v>1750</v>
      </c>
      <c r="K2945" s="7">
        <f t="shared" si="22"/>
        <v>700</v>
      </c>
      <c r="L2945" s="7">
        <f t="shared" si="23"/>
        <v>210</v>
      </c>
      <c r="M2945" s="8">
        <v>0.3</v>
      </c>
    </row>
    <row r="2946" spans="1:13" x14ac:dyDescent="0.25">
      <c r="A2946" s="1"/>
      <c r="B2946" s="3" t="s">
        <v>12</v>
      </c>
      <c r="C2946" s="3">
        <v>1185732</v>
      </c>
      <c r="D2946" s="4">
        <v>44509</v>
      </c>
      <c r="E2946" s="3" t="s">
        <v>31</v>
      </c>
      <c r="F2946" s="3" t="s">
        <v>102</v>
      </c>
      <c r="G2946" s="3" t="s">
        <v>103</v>
      </c>
      <c r="H2946" s="3" t="s">
        <v>19</v>
      </c>
      <c r="I2946" s="5">
        <v>0.6</v>
      </c>
      <c r="J2946" s="6">
        <v>1500</v>
      </c>
      <c r="K2946" s="7">
        <f t="shared" si="22"/>
        <v>900</v>
      </c>
      <c r="L2946" s="7">
        <f t="shared" si="23"/>
        <v>315</v>
      </c>
      <c r="M2946" s="8">
        <v>0.35</v>
      </c>
    </row>
    <row r="2947" spans="1:13" x14ac:dyDescent="0.25">
      <c r="A2947" s="1"/>
      <c r="B2947" s="3" t="s">
        <v>12</v>
      </c>
      <c r="C2947" s="3">
        <v>1185732</v>
      </c>
      <c r="D2947" s="4">
        <v>44509</v>
      </c>
      <c r="E2947" s="3" t="s">
        <v>31</v>
      </c>
      <c r="F2947" s="3" t="s">
        <v>102</v>
      </c>
      <c r="G2947" s="3" t="s">
        <v>103</v>
      </c>
      <c r="H2947" s="3" t="s">
        <v>20</v>
      </c>
      <c r="I2947" s="5">
        <v>0.64999999999999991</v>
      </c>
      <c r="J2947" s="6">
        <v>2500</v>
      </c>
      <c r="K2947" s="7">
        <f t="shared" si="22"/>
        <v>1624.9999999999998</v>
      </c>
      <c r="L2947" s="7">
        <f t="shared" si="23"/>
        <v>650</v>
      </c>
      <c r="M2947" s="8">
        <v>0.4</v>
      </c>
    </row>
    <row r="2948" spans="1:13" x14ac:dyDescent="0.25">
      <c r="A2948" s="1"/>
      <c r="B2948" s="3" t="s">
        <v>12</v>
      </c>
      <c r="C2948" s="3">
        <v>1185732</v>
      </c>
      <c r="D2948" s="4">
        <v>44538</v>
      </c>
      <c r="E2948" s="3" t="s">
        <v>31</v>
      </c>
      <c r="F2948" s="3" t="s">
        <v>102</v>
      </c>
      <c r="G2948" s="3" t="s">
        <v>103</v>
      </c>
      <c r="H2948" s="3" t="s">
        <v>15</v>
      </c>
      <c r="I2948" s="5">
        <v>0.6</v>
      </c>
      <c r="J2948" s="6">
        <v>5000</v>
      </c>
      <c r="K2948" s="7">
        <f t="shared" si="22"/>
        <v>3000</v>
      </c>
      <c r="L2948" s="7">
        <f t="shared" si="23"/>
        <v>1050</v>
      </c>
      <c r="M2948" s="8">
        <v>0.35</v>
      </c>
    </row>
    <row r="2949" spans="1:13" x14ac:dyDescent="0.25">
      <c r="A2949" s="1"/>
      <c r="B2949" s="3" t="s">
        <v>12</v>
      </c>
      <c r="C2949" s="3">
        <v>1185732</v>
      </c>
      <c r="D2949" s="4">
        <v>44538</v>
      </c>
      <c r="E2949" s="3" t="s">
        <v>31</v>
      </c>
      <c r="F2949" s="3" t="s">
        <v>102</v>
      </c>
      <c r="G2949" s="3" t="s">
        <v>103</v>
      </c>
      <c r="H2949" s="3" t="s">
        <v>16</v>
      </c>
      <c r="I2949" s="5">
        <v>0.5</v>
      </c>
      <c r="J2949" s="6">
        <v>3000</v>
      </c>
      <c r="K2949" s="7">
        <f t="shared" si="22"/>
        <v>1500</v>
      </c>
      <c r="L2949" s="7">
        <f t="shared" si="23"/>
        <v>450</v>
      </c>
      <c r="M2949" s="8">
        <v>0.3</v>
      </c>
    </row>
    <row r="2950" spans="1:13" x14ac:dyDescent="0.25">
      <c r="A2950" s="1"/>
      <c r="B2950" s="3" t="s">
        <v>12</v>
      </c>
      <c r="C2950" s="3">
        <v>1185732</v>
      </c>
      <c r="D2950" s="4">
        <v>44538</v>
      </c>
      <c r="E2950" s="3" t="s">
        <v>31</v>
      </c>
      <c r="F2950" s="3" t="s">
        <v>102</v>
      </c>
      <c r="G2950" s="3" t="s">
        <v>103</v>
      </c>
      <c r="H2950" s="3" t="s">
        <v>17</v>
      </c>
      <c r="I2950" s="5">
        <v>0.5</v>
      </c>
      <c r="J2950" s="6">
        <v>2500</v>
      </c>
      <c r="K2950" s="7">
        <f t="shared" si="22"/>
        <v>1250</v>
      </c>
      <c r="L2950" s="7">
        <f t="shared" si="23"/>
        <v>375</v>
      </c>
      <c r="M2950" s="8">
        <v>0.3</v>
      </c>
    </row>
    <row r="2951" spans="1:13" x14ac:dyDescent="0.25">
      <c r="A2951" s="1"/>
      <c r="B2951" s="3" t="s">
        <v>12</v>
      </c>
      <c r="C2951" s="3">
        <v>1185732</v>
      </c>
      <c r="D2951" s="4">
        <v>44538</v>
      </c>
      <c r="E2951" s="3" t="s">
        <v>31</v>
      </c>
      <c r="F2951" s="3" t="s">
        <v>102</v>
      </c>
      <c r="G2951" s="3" t="s">
        <v>103</v>
      </c>
      <c r="H2951" s="3" t="s">
        <v>18</v>
      </c>
      <c r="I2951" s="5">
        <v>0.5</v>
      </c>
      <c r="J2951" s="6">
        <v>2000</v>
      </c>
      <c r="K2951" s="7">
        <f t="shared" si="22"/>
        <v>1000</v>
      </c>
      <c r="L2951" s="7">
        <f t="shared" si="23"/>
        <v>300</v>
      </c>
      <c r="M2951" s="8">
        <v>0.3</v>
      </c>
    </row>
    <row r="2952" spans="1:13" x14ac:dyDescent="0.25">
      <c r="A2952" s="1"/>
      <c r="B2952" s="3" t="s">
        <v>12</v>
      </c>
      <c r="C2952" s="3">
        <v>1185732</v>
      </c>
      <c r="D2952" s="4">
        <v>44538</v>
      </c>
      <c r="E2952" s="3" t="s">
        <v>31</v>
      </c>
      <c r="F2952" s="3" t="s">
        <v>102</v>
      </c>
      <c r="G2952" s="3" t="s">
        <v>103</v>
      </c>
      <c r="H2952" s="3" t="s">
        <v>19</v>
      </c>
      <c r="I2952" s="5">
        <v>0.6</v>
      </c>
      <c r="J2952" s="6">
        <v>2000</v>
      </c>
      <c r="K2952" s="7">
        <f t="shared" si="22"/>
        <v>1200</v>
      </c>
      <c r="L2952" s="7">
        <f t="shared" si="23"/>
        <v>420</v>
      </c>
      <c r="M2952" s="8">
        <v>0.35</v>
      </c>
    </row>
    <row r="2953" spans="1:13" x14ac:dyDescent="0.25">
      <c r="A2953" s="1"/>
      <c r="B2953" s="3" t="s">
        <v>12</v>
      </c>
      <c r="C2953" s="3">
        <v>1185732</v>
      </c>
      <c r="D2953" s="4">
        <v>44538</v>
      </c>
      <c r="E2953" s="3" t="s">
        <v>31</v>
      </c>
      <c r="F2953" s="3" t="s">
        <v>102</v>
      </c>
      <c r="G2953" s="3" t="s">
        <v>103</v>
      </c>
      <c r="H2953" s="3" t="s">
        <v>20</v>
      </c>
      <c r="I2953" s="5">
        <v>0.64999999999999991</v>
      </c>
      <c r="J2953" s="6">
        <v>3000</v>
      </c>
      <c r="K2953" s="7">
        <f t="shared" si="22"/>
        <v>1949.9999999999998</v>
      </c>
      <c r="L2953" s="7">
        <f t="shared" si="23"/>
        <v>780</v>
      </c>
      <c r="M2953" s="8">
        <v>0.4</v>
      </c>
    </row>
    <row r="2954" spans="1:13" x14ac:dyDescent="0.25">
      <c r="A2954" s="1" t="s">
        <v>37</v>
      </c>
      <c r="B2954" s="3" t="s">
        <v>12</v>
      </c>
      <c r="C2954" s="3">
        <v>1185732</v>
      </c>
      <c r="D2954" s="4">
        <v>44202</v>
      </c>
      <c r="E2954" s="3" t="s">
        <v>31</v>
      </c>
      <c r="F2954" s="3" t="s">
        <v>104</v>
      </c>
      <c r="G2954" s="3" t="s">
        <v>105</v>
      </c>
      <c r="H2954" s="3" t="s">
        <v>15</v>
      </c>
      <c r="I2954" s="5">
        <v>0.30000000000000004</v>
      </c>
      <c r="J2954" s="6">
        <v>4500</v>
      </c>
      <c r="K2954" s="7">
        <f t="shared" si="22"/>
        <v>1350.0000000000002</v>
      </c>
      <c r="L2954" s="7">
        <f t="shared" si="23"/>
        <v>405.00000000000006</v>
      </c>
      <c r="M2954" s="8">
        <v>0.3</v>
      </c>
    </row>
    <row r="2955" spans="1:13" x14ac:dyDescent="0.25">
      <c r="A2955" s="1"/>
      <c r="B2955" s="3" t="s">
        <v>12</v>
      </c>
      <c r="C2955" s="3">
        <v>1185732</v>
      </c>
      <c r="D2955" s="4">
        <v>44202</v>
      </c>
      <c r="E2955" s="3" t="s">
        <v>31</v>
      </c>
      <c r="F2955" s="3" t="s">
        <v>104</v>
      </c>
      <c r="G2955" s="3" t="s">
        <v>105</v>
      </c>
      <c r="H2955" s="3" t="s">
        <v>16</v>
      </c>
      <c r="I2955" s="5">
        <v>0.30000000000000004</v>
      </c>
      <c r="J2955" s="6">
        <v>2500</v>
      </c>
      <c r="K2955" s="7">
        <f t="shared" si="22"/>
        <v>750.00000000000011</v>
      </c>
      <c r="L2955" s="7">
        <f t="shared" si="23"/>
        <v>262.5</v>
      </c>
      <c r="M2955" s="8">
        <v>0.35</v>
      </c>
    </row>
    <row r="2956" spans="1:13" x14ac:dyDescent="0.25">
      <c r="A2956" s="1"/>
      <c r="B2956" s="3" t="s">
        <v>12</v>
      </c>
      <c r="C2956" s="3">
        <v>1185732</v>
      </c>
      <c r="D2956" s="4">
        <v>44202</v>
      </c>
      <c r="E2956" s="3" t="s">
        <v>31</v>
      </c>
      <c r="F2956" s="3" t="s">
        <v>104</v>
      </c>
      <c r="G2956" s="3" t="s">
        <v>105</v>
      </c>
      <c r="H2956" s="3" t="s">
        <v>17</v>
      </c>
      <c r="I2956" s="5">
        <v>0.20000000000000007</v>
      </c>
      <c r="J2956" s="6">
        <v>2500</v>
      </c>
      <c r="K2956" s="7">
        <f t="shared" si="22"/>
        <v>500.00000000000017</v>
      </c>
      <c r="L2956" s="7">
        <f t="shared" si="23"/>
        <v>150.00000000000006</v>
      </c>
      <c r="M2956" s="8">
        <v>0.3</v>
      </c>
    </row>
    <row r="2957" spans="1:13" x14ac:dyDescent="0.25">
      <c r="A2957" s="1"/>
      <c r="B2957" s="3" t="s">
        <v>12</v>
      </c>
      <c r="C2957" s="3">
        <v>1185732</v>
      </c>
      <c r="D2957" s="4">
        <v>44202</v>
      </c>
      <c r="E2957" s="3" t="s">
        <v>31</v>
      </c>
      <c r="F2957" s="3" t="s">
        <v>104</v>
      </c>
      <c r="G2957" s="3" t="s">
        <v>105</v>
      </c>
      <c r="H2957" s="3" t="s">
        <v>18</v>
      </c>
      <c r="I2957" s="5">
        <v>0.25000000000000006</v>
      </c>
      <c r="J2957" s="6">
        <v>1000</v>
      </c>
      <c r="K2957" s="7">
        <f t="shared" si="22"/>
        <v>250.00000000000006</v>
      </c>
      <c r="L2957" s="7">
        <f t="shared" si="23"/>
        <v>75.000000000000014</v>
      </c>
      <c r="M2957" s="8">
        <v>0.3</v>
      </c>
    </row>
    <row r="2958" spans="1:13" x14ac:dyDescent="0.25">
      <c r="A2958" s="1"/>
      <c r="B2958" s="3" t="s">
        <v>12</v>
      </c>
      <c r="C2958" s="3">
        <v>1185732</v>
      </c>
      <c r="D2958" s="4">
        <v>44202</v>
      </c>
      <c r="E2958" s="3" t="s">
        <v>31</v>
      </c>
      <c r="F2958" s="3" t="s">
        <v>104</v>
      </c>
      <c r="G2958" s="3" t="s">
        <v>105</v>
      </c>
      <c r="H2958" s="3" t="s">
        <v>19</v>
      </c>
      <c r="I2958" s="5">
        <v>0.39999999999999997</v>
      </c>
      <c r="J2958" s="6">
        <v>1500</v>
      </c>
      <c r="K2958" s="7">
        <f t="shared" si="22"/>
        <v>600</v>
      </c>
      <c r="L2958" s="7">
        <f t="shared" si="23"/>
        <v>300</v>
      </c>
      <c r="M2958" s="8">
        <v>0.5</v>
      </c>
    </row>
    <row r="2959" spans="1:13" x14ac:dyDescent="0.25">
      <c r="A2959" s="1"/>
      <c r="B2959" s="3" t="s">
        <v>12</v>
      </c>
      <c r="C2959" s="3">
        <v>1185732</v>
      </c>
      <c r="D2959" s="4">
        <v>44202</v>
      </c>
      <c r="E2959" s="3" t="s">
        <v>31</v>
      </c>
      <c r="F2959" s="3" t="s">
        <v>104</v>
      </c>
      <c r="G2959" s="3" t="s">
        <v>105</v>
      </c>
      <c r="H2959" s="3" t="s">
        <v>20</v>
      </c>
      <c r="I2959" s="5">
        <v>0.30000000000000004</v>
      </c>
      <c r="J2959" s="6">
        <v>2500</v>
      </c>
      <c r="K2959" s="7">
        <f t="shared" si="22"/>
        <v>750.00000000000011</v>
      </c>
      <c r="L2959" s="7">
        <f t="shared" si="23"/>
        <v>300.00000000000006</v>
      </c>
      <c r="M2959" s="8">
        <v>0.4</v>
      </c>
    </row>
    <row r="2960" spans="1:13" x14ac:dyDescent="0.25">
      <c r="A2960" s="1"/>
      <c r="B2960" s="3" t="s">
        <v>12</v>
      </c>
      <c r="C2960" s="3">
        <v>1185732</v>
      </c>
      <c r="D2960" s="4">
        <v>44233</v>
      </c>
      <c r="E2960" s="3" t="s">
        <v>31</v>
      </c>
      <c r="F2960" s="3" t="s">
        <v>104</v>
      </c>
      <c r="G2960" s="3" t="s">
        <v>105</v>
      </c>
      <c r="H2960" s="3" t="s">
        <v>15</v>
      </c>
      <c r="I2960" s="5">
        <v>0.30000000000000004</v>
      </c>
      <c r="J2960" s="6">
        <v>5000</v>
      </c>
      <c r="K2960" s="7">
        <f t="shared" si="22"/>
        <v>1500.0000000000002</v>
      </c>
      <c r="L2960" s="7">
        <f t="shared" si="23"/>
        <v>450.00000000000006</v>
      </c>
      <c r="M2960" s="8">
        <v>0.3</v>
      </c>
    </row>
    <row r="2961" spans="1:13" x14ac:dyDescent="0.25">
      <c r="A2961" s="1"/>
      <c r="B2961" s="3" t="s">
        <v>12</v>
      </c>
      <c r="C2961" s="3">
        <v>1185732</v>
      </c>
      <c r="D2961" s="4">
        <v>44233</v>
      </c>
      <c r="E2961" s="3" t="s">
        <v>31</v>
      </c>
      <c r="F2961" s="3" t="s">
        <v>104</v>
      </c>
      <c r="G2961" s="3" t="s">
        <v>105</v>
      </c>
      <c r="H2961" s="3" t="s">
        <v>16</v>
      </c>
      <c r="I2961" s="5">
        <v>0.30000000000000004</v>
      </c>
      <c r="J2961" s="6">
        <v>1500</v>
      </c>
      <c r="K2961" s="7">
        <f t="shared" si="22"/>
        <v>450.00000000000006</v>
      </c>
      <c r="L2961" s="7">
        <f t="shared" si="23"/>
        <v>157.5</v>
      </c>
      <c r="M2961" s="8">
        <v>0.35</v>
      </c>
    </row>
    <row r="2962" spans="1:13" x14ac:dyDescent="0.25">
      <c r="A2962" s="1"/>
      <c r="B2962" s="3" t="s">
        <v>12</v>
      </c>
      <c r="C2962" s="3">
        <v>1185732</v>
      </c>
      <c r="D2962" s="4">
        <v>44233</v>
      </c>
      <c r="E2962" s="3" t="s">
        <v>31</v>
      </c>
      <c r="F2962" s="3" t="s">
        <v>104</v>
      </c>
      <c r="G2962" s="3" t="s">
        <v>105</v>
      </c>
      <c r="H2962" s="3" t="s">
        <v>17</v>
      </c>
      <c r="I2962" s="5">
        <v>0.20000000000000007</v>
      </c>
      <c r="J2962" s="6">
        <v>2000</v>
      </c>
      <c r="K2962" s="7">
        <f t="shared" si="22"/>
        <v>400.00000000000011</v>
      </c>
      <c r="L2962" s="7">
        <f t="shared" si="23"/>
        <v>120.00000000000003</v>
      </c>
      <c r="M2962" s="8">
        <v>0.3</v>
      </c>
    </row>
    <row r="2963" spans="1:13" x14ac:dyDescent="0.25">
      <c r="A2963" s="1"/>
      <c r="B2963" s="3" t="s">
        <v>12</v>
      </c>
      <c r="C2963" s="3">
        <v>1185732</v>
      </c>
      <c r="D2963" s="4">
        <v>44233</v>
      </c>
      <c r="E2963" s="3" t="s">
        <v>31</v>
      </c>
      <c r="F2963" s="3" t="s">
        <v>104</v>
      </c>
      <c r="G2963" s="3" t="s">
        <v>105</v>
      </c>
      <c r="H2963" s="3" t="s">
        <v>18</v>
      </c>
      <c r="I2963" s="5">
        <v>0.25000000000000006</v>
      </c>
      <c r="J2963" s="6">
        <v>750</v>
      </c>
      <c r="K2963" s="7">
        <f t="shared" si="22"/>
        <v>187.50000000000003</v>
      </c>
      <c r="L2963" s="7">
        <f t="shared" si="23"/>
        <v>56.250000000000007</v>
      </c>
      <c r="M2963" s="8">
        <v>0.3</v>
      </c>
    </row>
    <row r="2964" spans="1:13" x14ac:dyDescent="0.25">
      <c r="A2964" s="1"/>
      <c r="B2964" s="3" t="s">
        <v>12</v>
      </c>
      <c r="C2964" s="3">
        <v>1185732</v>
      </c>
      <c r="D2964" s="4">
        <v>44233</v>
      </c>
      <c r="E2964" s="3" t="s">
        <v>31</v>
      </c>
      <c r="F2964" s="3" t="s">
        <v>104</v>
      </c>
      <c r="G2964" s="3" t="s">
        <v>105</v>
      </c>
      <c r="H2964" s="3" t="s">
        <v>19</v>
      </c>
      <c r="I2964" s="5">
        <v>0.39999999999999997</v>
      </c>
      <c r="J2964" s="6">
        <v>1500</v>
      </c>
      <c r="K2964" s="7">
        <f t="shared" si="22"/>
        <v>600</v>
      </c>
      <c r="L2964" s="7">
        <f t="shared" si="23"/>
        <v>300</v>
      </c>
      <c r="M2964" s="8">
        <v>0.5</v>
      </c>
    </row>
    <row r="2965" spans="1:13" x14ac:dyDescent="0.25">
      <c r="A2965" s="1"/>
      <c r="B2965" s="3" t="s">
        <v>12</v>
      </c>
      <c r="C2965" s="3">
        <v>1185732</v>
      </c>
      <c r="D2965" s="4">
        <v>44233</v>
      </c>
      <c r="E2965" s="3" t="s">
        <v>31</v>
      </c>
      <c r="F2965" s="3" t="s">
        <v>104</v>
      </c>
      <c r="G2965" s="3" t="s">
        <v>105</v>
      </c>
      <c r="H2965" s="3" t="s">
        <v>20</v>
      </c>
      <c r="I2965" s="5">
        <v>0.14999999999999997</v>
      </c>
      <c r="J2965" s="6">
        <v>2500</v>
      </c>
      <c r="K2965" s="7">
        <f t="shared" si="22"/>
        <v>374.99999999999994</v>
      </c>
      <c r="L2965" s="7">
        <f t="shared" si="23"/>
        <v>149.99999999999997</v>
      </c>
      <c r="M2965" s="8">
        <v>0.4</v>
      </c>
    </row>
    <row r="2966" spans="1:13" x14ac:dyDescent="0.25">
      <c r="A2966" s="1"/>
      <c r="B2966" s="3" t="s">
        <v>12</v>
      </c>
      <c r="C2966" s="3">
        <v>1185732</v>
      </c>
      <c r="D2966" s="4">
        <v>44260</v>
      </c>
      <c r="E2966" s="3" t="s">
        <v>31</v>
      </c>
      <c r="F2966" s="3" t="s">
        <v>104</v>
      </c>
      <c r="G2966" s="3" t="s">
        <v>105</v>
      </c>
      <c r="H2966" s="3" t="s">
        <v>15</v>
      </c>
      <c r="I2966" s="5">
        <v>0.20000000000000004</v>
      </c>
      <c r="J2966" s="6">
        <v>4700</v>
      </c>
      <c r="K2966" s="7">
        <f t="shared" si="22"/>
        <v>940.00000000000023</v>
      </c>
      <c r="L2966" s="7">
        <f t="shared" si="23"/>
        <v>282.00000000000006</v>
      </c>
      <c r="M2966" s="8">
        <v>0.3</v>
      </c>
    </row>
    <row r="2967" spans="1:13" x14ac:dyDescent="0.25">
      <c r="A2967" s="1"/>
      <c r="B2967" s="3" t="s">
        <v>12</v>
      </c>
      <c r="C2967" s="3">
        <v>1185732</v>
      </c>
      <c r="D2967" s="4">
        <v>44260</v>
      </c>
      <c r="E2967" s="3" t="s">
        <v>31</v>
      </c>
      <c r="F2967" s="3" t="s">
        <v>104</v>
      </c>
      <c r="G2967" s="3" t="s">
        <v>105</v>
      </c>
      <c r="H2967" s="3" t="s">
        <v>16</v>
      </c>
      <c r="I2967" s="5">
        <v>0.20000000000000004</v>
      </c>
      <c r="J2967" s="6">
        <v>1750</v>
      </c>
      <c r="K2967" s="7">
        <f t="shared" si="22"/>
        <v>350.00000000000006</v>
      </c>
      <c r="L2967" s="7">
        <f t="shared" si="23"/>
        <v>122.50000000000001</v>
      </c>
      <c r="M2967" s="8">
        <v>0.35</v>
      </c>
    </row>
    <row r="2968" spans="1:13" x14ac:dyDescent="0.25">
      <c r="A2968" s="1"/>
      <c r="B2968" s="3" t="s">
        <v>12</v>
      </c>
      <c r="C2968" s="3">
        <v>1185732</v>
      </c>
      <c r="D2968" s="4">
        <v>44260</v>
      </c>
      <c r="E2968" s="3" t="s">
        <v>31</v>
      </c>
      <c r="F2968" s="3" t="s">
        <v>104</v>
      </c>
      <c r="G2968" s="3" t="s">
        <v>105</v>
      </c>
      <c r="H2968" s="3" t="s">
        <v>17</v>
      </c>
      <c r="I2968" s="5">
        <v>0.10000000000000003</v>
      </c>
      <c r="J2968" s="6">
        <v>2250</v>
      </c>
      <c r="K2968" s="7">
        <f t="shared" si="22"/>
        <v>225.00000000000009</v>
      </c>
      <c r="L2968" s="7">
        <f t="shared" si="23"/>
        <v>67.500000000000028</v>
      </c>
      <c r="M2968" s="8">
        <v>0.3</v>
      </c>
    </row>
    <row r="2969" spans="1:13" x14ac:dyDescent="0.25">
      <c r="A2969" s="1"/>
      <c r="B2969" s="3" t="s">
        <v>12</v>
      </c>
      <c r="C2969" s="3">
        <v>1185732</v>
      </c>
      <c r="D2969" s="4">
        <v>44260</v>
      </c>
      <c r="E2969" s="3" t="s">
        <v>31</v>
      </c>
      <c r="F2969" s="3" t="s">
        <v>104</v>
      </c>
      <c r="G2969" s="3" t="s">
        <v>105</v>
      </c>
      <c r="H2969" s="3" t="s">
        <v>18</v>
      </c>
      <c r="I2969" s="5">
        <v>0.14999999999999997</v>
      </c>
      <c r="J2969" s="6">
        <v>1000</v>
      </c>
      <c r="K2969" s="7">
        <f t="shared" si="22"/>
        <v>149.99999999999997</v>
      </c>
      <c r="L2969" s="7">
        <f t="shared" si="23"/>
        <v>44.999999999999993</v>
      </c>
      <c r="M2969" s="8">
        <v>0.3</v>
      </c>
    </row>
    <row r="2970" spans="1:13" x14ac:dyDescent="0.25">
      <c r="A2970" s="1"/>
      <c r="B2970" s="3" t="s">
        <v>12</v>
      </c>
      <c r="C2970" s="3">
        <v>1185732</v>
      </c>
      <c r="D2970" s="4">
        <v>44260</v>
      </c>
      <c r="E2970" s="3" t="s">
        <v>31</v>
      </c>
      <c r="F2970" s="3" t="s">
        <v>104</v>
      </c>
      <c r="G2970" s="3" t="s">
        <v>105</v>
      </c>
      <c r="H2970" s="3" t="s">
        <v>19</v>
      </c>
      <c r="I2970" s="5">
        <v>0.30000000000000004</v>
      </c>
      <c r="J2970" s="6">
        <v>1500</v>
      </c>
      <c r="K2970" s="7">
        <f t="shared" si="22"/>
        <v>450.00000000000006</v>
      </c>
      <c r="L2970" s="7">
        <f t="shared" si="23"/>
        <v>225.00000000000003</v>
      </c>
      <c r="M2970" s="8">
        <v>0.5</v>
      </c>
    </row>
    <row r="2971" spans="1:13" x14ac:dyDescent="0.25">
      <c r="A2971" s="1"/>
      <c r="B2971" s="3" t="s">
        <v>12</v>
      </c>
      <c r="C2971" s="3">
        <v>1185732</v>
      </c>
      <c r="D2971" s="4">
        <v>44260</v>
      </c>
      <c r="E2971" s="3" t="s">
        <v>31</v>
      </c>
      <c r="F2971" s="3" t="s">
        <v>104</v>
      </c>
      <c r="G2971" s="3" t="s">
        <v>105</v>
      </c>
      <c r="H2971" s="3" t="s">
        <v>20</v>
      </c>
      <c r="I2971" s="5">
        <v>0.20000000000000004</v>
      </c>
      <c r="J2971" s="6">
        <v>2500</v>
      </c>
      <c r="K2971" s="7">
        <f t="shared" si="22"/>
        <v>500.00000000000011</v>
      </c>
      <c r="L2971" s="7">
        <f t="shared" si="23"/>
        <v>200.00000000000006</v>
      </c>
      <c r="M2971" s="8">
        <v>0.4</v>
      </c>
    </row>
    <row r="2972" spans="1:13" x14ac:dyDescent="0.25">
      <c r="A2972" s="1"/>
      <c r="B2972" s="3" t="s">
        <v>12</v>
      </c>
      <c r="C2972" s="3">
        <v>1185732</v>
      </c>
      <c r="D2972" s="4">
        <v>44292</v>
      </c>
      <c r="E2972" s="3" t="s">
        <v>31</v>
      </c>
      <c r="F2972" s="3" t="s">
        <v>104</v>
      </c>
      <c r="G2972" s="3" t="s">
        <v>105</v>
      </c>
      <c r="H2972" s="3" t="s">
        <v>15</v>
      </c>
      <c r="I2972" s="5">
        <v>0.20000000000000004</v>
      </c>
      <c r="J2972" s="6">
        <v>4750</v>
      </c>
      <c r="K2972" s="7">
        <f t="shared" si="22"/>
        <v>950.00000000000023</v>
      </c>
      <c r="L2972" s="7">
        <f t="shared" si="23"/>
        <v>285.00000000000006</v>
      </c>
      <c r="M2972" s="8">
        <v>0.3</v>
      </c>
    </row>
    <row r="2973" spans="1:13" x14ac:dyDescent="0.25">
      <c r="A2973" s="1"/>
      <c r="B2973" s="3" t="s">
        <v>12</v>
      </c>
      <c r="C2973" s="3">
        <v>1185732</v>
      </c>
      <c r="D2973" s="4">
        <v>44292</v>
      </c>
      <c r="E2973" s="3" t="s">
        <v>31</v>
      </c>
      <c r="F2973" s="3" t="s">
        <v>104</v>
      </c>
      <c r="G2973" s="3" t="s">
        <v>105</v>
      </c>
      <c r="H2973" s="3" t="s">
        <v>16</v>
      </c>
      <c r="I2973" s="5">
        <v>0.20000000000000004</v>
      </c>
      <c r="J2973" s="6">
        <v>1750</v>
      </c>
      <c r="K2973" s="7">
        <f t="shared" si="22"/>
        <v>350.00000000000006</v>
      </c>
      <c r="L2973" s="7">
        <f t="shared" si="23"/>
        <v>122.50000000000001</v>
      </c>
      <c r="M2973" s="8">
        <v>0.35</v>
      </c>
    </row>
    <row r="2974" spans="1:13" x14ac:dyDescent="0.25">
      <c r="A2974" s="1"/>
      <c r="B2974" s="3" t="s">
        <v>12</v>
      </c>
      <c r="C2974" s="3">
        <v>1185732</v>
      </c>
      <c r="D2974" s="4">
        <v>44292</v>
      </c>
      <c r="E2974" s="3" t="s">
        <v>31</v>
      </c>
      <c r="F2974" s="3" t="s">
        <v>104</v>
      </c>
      <c r="G2974" s="3" t="s">
        <v>105</v>
      </c>
      <c r="H2974" s="3" t="s">
        <v>17</v>
      </c>
      <c r="I2974" s="5">
        <v>0.10000000000000003</v>
      </c>
      <c r="J2974" s="6">
        <v>1750</v>
      </c>
      <c r="K2974" s="7">
        <f t="shared" si="22"/>
        <v>175.00000000000006</v>
      </c>
      <c r="L2974" s="7">
        <f t="shared" si="23"/>
        <v>52.500000000000014</v>
      </c>
      <c r="M2974" s="8">
        <v>0.3</v>
      </c>
    </row>
    <row r="2975" spans="1:13" x14ac:dyDescent="0.25">
      <c r="A2975" s="1"/>
      <c r="B2975" s="3" t="s">
        <v>12</v>
      </c>
      <c r="C2975" s="3">
        <v>1185732</v>
      </c>
      <c r="D2975" s="4">
        <v>44292</v>
      </c>
      <c r="E2975" s="3" t="s">
        <v>31</v>
      </c>
      <c r="F2975" s="3" t="s">
        <v>104</v>
      </c>
      <c r="G2975" s="3" t="s">
        <v>105</v>
      </c>
      <c r="H2975" s="3" t="s">
        <v>18</v>
      </c>
      <c r="I2975" s="5">
        <v>0.14999999999999997</v>
      </c>
      <c r="J2975" s="6">
        <v>1000</v>
      </c>
      <c r="K2975" s="7">
        <f t="shared" si="22"/>
        <v>149.99999999999997</v>
      </c>
      <c r="L2975" s="7">
        <f t="shared" si="23"/>
        <v>44.999999999999993</v>
      </c>
      <c r="M2975" s="8">
        <v>0.3</v>
      </c>
    </row>
    <row r="2976" spans="1:13" x14ac:dyDescent="0.25">
      <c r="A2976" s="1"/>
      <c r="B2976" s="3" t="s">
        <v>12</v>
      </c>
      <c r="C2976" s="3">
        <v>1185732</v>
      </c>
      <c r="D2976" s="4">
        <v>44292</v>
      </c>
      <c r="E2976" s="3" t="s">
        <v>31</v>
      </c>
      <c r="F2976" s="3" t="s">
        <v>104</v>
      </c>
      <c r="G2976" s="3" t="s">
        <v>105</v>
      </c>
      <c r="H2976" s="3" t="s">
        <v>19</v>
      </c>
      <c r="I2976" s="5">
        <v>0.6</v>
      </c>
      <c r="J2976" s="6">
        <v>1250</v>
      </c>
      <c r="K2976" s="7">
        <f t="shared" si="22"/>
        <v>750</v>
      </c>
      <c r="L2976" s="7">
        <f t="shared" si="23"/>
        <v>375</v>
      </c>
      <c r="M2976" s="8">
        <v>0.5</v>
      </c>
    </row>
    <row r="2977" spans="1:13" x14ac:dyDescent="0.25">
      <c r="A2977" s="1"/>
      <c r="B2977" s="3" t="s">
        <v>12</v>
      </c>
      <c r="C2977" s="3">
        <v>1185732</v>
      </c>
      <c r="D2977" s="4">
        <v>44292</v>
      </c>
      <c r="E2977" s="3" t="s">
        <v>31</v>
      </c>
      <c r="F2977" s="3" t="s">
        <v>104</v>
      </c>
      <c r="G2977" s="3" t="s">
        <v>105</v>
      </c>
      <c r="H2977" s="3" t="s">
        <v>20</v>
      </c>
      <c r="I2977" s="5">
        <v>0.5</v>
      </c>
      <c r="J2977" s="6">
        <v>2500</v>
      </c>
      <c r="K2977" s="7">
        <f t="shared" si="22"/>
        <v>1250</v>
      </c>
      <c r="L2977" s="7">
        <f t="shared" si="23"/>
        <v>500</v>
      </c>
      <c r="M2977" s="8">
        <v>0.4</v>
      </c>
    </row>
    <row r="2978" spans="1:13" x14ac:dyDescent="0.25">
      <c r="A2978" s="1"/>
      <c r="B2978" s="3" t="s">
        <v>12</v>
      </c>
      <c r="C2978" s="3">
        <v>1185732</v>
      </c>
      <c r="D2978" s="4">
        <v>44323</v>
      </c>
      <c r="E2978" s="3" t="s">
        <v>31</v>
      </c>
      <c r="F2978" s="3" t="s">
        <v>104</v>
      </c>
      <c r="G2978" s="3" t="s">
        <v>105</v>
      </c>
      <c r="H2978" s="3" t="s">
        <v>15</v>
      </c>
      <c r="I2978" s="5">
        <v>0.6</v>
      </c>
      <c r="J2978" s="6">
        <v>5200</v>
      </c>
      <c r="K2978" s="7">
        <f t="shared" si="22"/>
        <v>3120</v>
      </c>
      <c r="L2978" s="7">
        <f t="shared" si="23"/>
        <v>936</v>
      </c>
      <c r="M2978" s="8">
        <v>0.3</v>
      </c>
    </row>
    <row r="2979" spans="1:13" x14ac:dyDescent="0.25">
      <c r="A2979" s="1"/>
      <c r="B2979" s="3" t="s">
        <v>12</v>
      </c>
      <c r="C2979" s="3">
        <v>1185732</v>
      </c>
      <c r="D2979" s="4">
        <v>44323</v>
      </c>
      <c r="E2979" s="3" t="s">
        <v>31</v>
      </c>
      <c r="F2979" s="3" t="s">
        <v>104</v>
      </c>
      <c r="G2979" s="3" t="s">
        <v>105</v>
      </c>
      <c r="H2979" s="3" t="s">
        <v>16</v>
      </c>
      <c r="I2979" s="5">
        <v>0.4</v>
      </c>
      <c r="J2979" s="6">
        <v>2250</v>
      </c>
      <c r="K2979" s="7">
        <f t="shared" si="22"/>
        <v>900</v>
      </c>
      <c r="L2979" s="7">
        <f t="shared" si="23"/>
        <v>315</v>
      </c>
      <c r="M2979" s="8">
        <v>0.35</v>
      </c>
    </row>
    <row r="2980" spans="1:13" x14ac:dyDescent="0.25">
      <c r="A2980" s="1"/>
      <c r="B2980" s="3" t="s">
        <v>12</v>
      </c>
      <c r="C2980" s="3">
        <v>1185732</v>
      </c>
      <c r="D2980" s="4">
        <v>44323</v>
      </c>
      <c r="E2980" s="3" t="s">
        <v>31</v>
      </c>
      <c r="F2980" s="3" t="s">
        <v>104</v>
      </c>
      <c r="G2980" s="3" t="s">
        <v>105</v>
      </c>
      <c r="H2980" s="3" t="s">
        <v>17</v>
      </c>
      <c r="I2980" s="5">
        <v>0.35000000000000003</v>
      </c>
      <c r="J2980" s="6">
        <v>2000</v>
      </c>
      <c r="K2980" s="7">
        <f t="shared" si="22"/>
        <v>700.00000000000011</v>
      </c>
      <c r="L2980" s="7">
        <f t="shared" si="23"/>
        <v>210.00000000000003</v>
      </c>
      <c r="M2980" s="8">
        <v>0.3</v>
      </c>
    </row>
    <row r="2981" spans="1:13" x14ac:dyDescent="0.25">
      <c r="A2981" s="1"/>
      <c r="B2981" s="3" t="s">
        <v>12</v>
      </c>
      <c r="C2981" s="3">
        <v>1185732</v>
      </c>
      <c r="D2981" s="4">
        <v>44323</v>
      </c>
      <c r="E2981" s="3" t="s">
        <v>31</v>
      </c>
      <c r="F2981" s="3" t="s">
        <v>104</v>
      </c>
      <c r="G2981" s="3" t="s">
        <v>105</v>
      </c>
      <c r="H2981" s="3" t="s">
        <v>18</v>
      </c>
      <c r="I2981" s="5">
        <v>0.35000000000000003</v>
      </c>
      <c r="J2981" s="6">
        <v>1250</v>
      </c>
      <c r="K2981" s="7">
        <f t="shared" si="22"/>
        <v>437.50000000000006</v>
      </c>
      <c r="L2981" s="7">
        <f t="shared" si="23"/>
        <v>131.25</v>
      </c>
      <c r="M2981" s="8">
        <v>0.3</v>
      </c>
    </row>
    <row r="2982" spans="1:13" x14ac:dyDescent="0.25">
      <c r="A2982" s="1"/>
      <c r="B2982" s="3" t="s">
        <v>12</v>
      </c>
      <c r="C2982" s="3">
        <v>1185732</v>
      </c>
      <c r="D2982" s="4">
        <v>44323</v>
      </c>
      <c r="E2982" s="3" t="s">
        <v>31</v>
      </c>
      <c r="F2982" s="3" t="s">
        <v>104</v>
      </c>
      <c r="G2982" s="3" t="s">
        <v>105</v>
      </c>
      <c r="H2982" s="3" t="s">
        <v>19</v>
      </c>
      <c r="I2982" s="5">
        <v>0.44999999999999996</v>
      </c>
      <c r="J2982" s="6">
        <v>1500</v>
      </c>
      <c r="K2982" s="7">
        <f t="shared" si="22"/>
        <v>674.99999999999989</v>
      </c>
      <c r="L2982" s="7">
        <f t="shared" si="23"/>
        <v>337.49999999999994</v>
      </c>
      <c r="M2982" s="8">
        <v>0.5</v>
      </c>
    </row>
    <row r="2983" spans="1:13" x14ac:dyDescent="0.25">
      <c r="A2983" s="1"/>
      <c r="B2983" s="3" t="s">
        <v>12</v>
      </c>
      <c r="C2983" s="3">
        <v>1185732</v>
      </c>
      <c r="D2983" s="4">
        <v>44323</v>
      </c>
      <c r="E2983" s="3" t="s">
        <v>31</v>
      </c>
      <c r="F2983" s="3" t="s">
        <v>104</v>
      </c>
      <c r="G2983" s="3" t="s">
        <v>105</v>
      </c>
      <c r="H2983" s="3" t="s">
        <v>20</v>
      </c>
      <c r="I2983" s="5">
        <v>0.49999999999999994</v>
      </c>
      <c r="J2983" s="6">
        <v>2750</v>
      </c>
      <c r="K2983" s="7">
        <f t="shared" si="22"/>
        <v>1374.9999999999998</v>
      </c>
      <c r="L2983" s="7">
        <f t="shared" si="23"/>
        <v>549.99999999999989</v>
      </c>
      <c r="M2983" s="8">
        <v>0.4</v>
      </c>
    </row>
    <row r="2984" spans="1:13" x14ac:dyDescent="0.25">
      <c r="A2984" s="1"/>
      <c r="B2984" s="3" t="s">
        <v>12</v>
      </c>
      <c r="C2984" s="3">
        <v>1185732</v>
      </c>
      <c r="D2984" s="4">
        <v>44353</v>
      </c>
      <c r="E2984" s="3" t="s">
        <v>31</v>
      </c>
      <c r="F2984" s="3" t="s">
        <v>104</v>
      </c>
      <c r="G2984" s="3" t="s">
        <v>105</v>
      </c>
      <c r="H2984" s="3" t="s">
        <v>15</v>
      </c>
      <c r="I2984" s="5">
        <v>0.35000000000000003</v>
      </c>
      <c r="J2984" s="6">
        <v>5250</v>
      </c>
      <c r="K2984" s="7">
        <f t="shared" si="22"/>
        <v>1837.5000000000002</v>
      </c>
      <c r="L2984" s="7">
        <f t="shared" si="23"/>
        <v>551.25</v>
      </c>
      <c r="M2984" s="8">
        <v>0.3</v>
      </c>
    </row>
    <row r="2985" spans="1:13" x14ac:dyDescent="0.25">
      <c r="A2985" s="1"/>
      <c r="B2985" s="3" t="s">
        <v>12</v>
      </c>
      <c r="C2985" s="3">
        <v>1185732</v>
      </c>
      <c r="D2985" s="4">
        <v>44353</v>
      </c>
      <c r="E2985" s="3" t="s">
        <v>31</v>
      </c>
      <c r="F2985" s="3" t="s">
        <v>104</v>
      </c>
      <c r="G2985" s="3" t="s">
        <v>105</v>
      </c>
      <c r="H2985" s="3" t="s">
        <v>16</v>
      </c>
      <c r="I2985" s="5">
        <v>0.3000000000000001</v>
      </c>
      <c r="J2985" s="6">
        <v>2750</v>
      </c>
      <c r="K2985" s="7">
        <f t="shared" si="22"/>
        <v>825.00000000000023</v>
      </c>
      <c r="L2985" s="7">
        <f t="shared" si="23"/>
        <v>288.75000000000006</v>
      </c>
      <c r="M2985" s="8">
        <v>0.35</v>
      </c>
    </row>
    <row r="2986" spans="1:13" x14ac:dyDescent="0.25">
      <c r="A2986" s="1"/>
      <c r="B2986" s="3" t="s">
        <v>12</v>
      </c>
      <c r="C2986" s="3">
        <v>1185732</v>
      </c>
      <c r="D2986" s="4">
        <v>44353</v>
      </c>
      <c r="E2986" s="3" t="s">
        <v>31</v>
      </c>
      <c r="F2986" s="3" t="s">
        <v>104</v>
      </c>
      <c r="G2986" s="3" t="s">
        <v>105</v>
      </c>
      <c r="H2986" s="3" t="s">
        <v>17</v>
      </c>
      <c r="I2986" s="5">
        <v>0.25000000000000006</v>
      </c>
      <c r="J2986" s="6">
        <v>2000</v>
      </c>
      <c r="K2986" s="7">
        <f t="shared" si="22"/>
        <v>500.00000000000011</v>
      </c>
      <c r="L2986" s="7">
        <f t="shared" si="23"/>
        <v>150.00000000000003</v>
      </c>
      <c r="M2986" s="8">
        <v>0.3</v>
      </c>
    </row>
    <row r="2987" spans="1:13" x14ac:dyDescent="0.25">
      <c r="A2987" s="1"/>
      <c r="B2987" s="3" t="s">
        <v>12</v>
      </c>
      <c r="C2987" s="3">
        <v>1185732</v>
      </c>
      <c r="D2987" s="4">
        <v>44353</v>
      </c>
      <c r="E2987" s="3" t="s">
        <v>31</v>
      </c>
      <c r="F2987" s="3" t="s">
        <v>104</v>
      </c>
      <c r="G2987" s="3" t="s">
        <v>105</v>
      </c>
      <c r="H2987" s="3" t="s">
        <v>18</v>
      </c>
      <c r="I2987" s="5">
        <v>0.25000000000000006</v>
      </c>
      <c r="J2987" s="6">
        <v>1750</v>
      </c>
      <c r="K2987" s="7">
        <f t="shared" si="22"/>
        <v>437.50000000000011</v>
      </c>
      <c r="L2987" s="7">
        <f t="shared" si="23"/>
        <v>131.25000000000003</v>
      </c>
      <c r="M2987" s="8">
        <v>0.3</v>
      </c>
    </row>
    <row r="2988" spans="1:13" x14ac:dyDescent="0.25">
      <c r="A2988" s="1"/>
      <c r="B2988" s="3" t="s">
        <v>12</v>
      </c>
      <c r="C2988" s="3">
        <v>1185732</v>
      </c>
      <c r="D2988" s="4">
        <v>44353</v>
      </c>
      <c r="E2988" s="3" t="s">
        <v>31</v>
      </c>
      <c r="F2988" s="3" t="s">
        <v>104</v>
      </c>
      <c r="G2988" s="3" t="s">
        <v>105</v>
      </c>
      <c r="H2988" s="3" t="s">
        <v>19</v>
      </c>
      <c r="I2988" s="5">
        <v>0.35000000000000003</v>
      </c>
      <c r="J2988" s="6">
        <v>1750</v>
      </c>
      <c r="K2988" s="7">
        <f t="shared" si="22"/>
        <v>612.50000000000011</v>
      </c>
      <c r="L2988" s="7">
        <f t="shared" si="23"/>
        <v>306.25000000000006</v>
      </c>
      <c r="M2988" s="8">
        <v>0.5</v>
      </c>
    </row>
    <row r="2989" spans="1:13" x14ac:dyDescent="0.25">
      <c r="A2989" s="1"/>
      <c r="B2989" s="3" t="s">
        <v>12</v>
      </c>
      <c r="C2989" s="3">
        <v>1185732</v>
      </c>
      <c r="D2989" s="4">
        <v>44353</v>
      </c>
      <c r="E2989" s="3" t="s">
        <v>31</v>
      </c>
      <c r="F2989" s="3" t="s">
        <v>104</v>
      </c>
      <c r="G2989" s="3" t="s">
        <v>105</v>
      </c>
      <c r="H2989" s="3" t="s">
        <v>20</v>
      </c>
      <c r="I2989" s="5">
        <v>0.55000000000000004</v>
      </c>
      <c r="J2989" s="6">
        <v>3250</v>
      </c>
      <c r="K2989" s="7">
        <f t="shared" si="22"/>
        <v>1787.5000000000002</v>
      </c>
      <c r="L2989" s="7">
        <f t="shared" si="23"/>
        <v>715.00000000000011</v>
      </c>
      <c r="M2989" s="8">
        <v>0.4</v>
      </c>
    </row>
    <row r="2990" spans="1:13" x14ac:dyDescent="0.25">
      <c r="A2990" s="1"/>
      <c r="B2990" s="3" t="s">
        <v>12</v>
      </c>
      <c r="C2990" s="3">
        <v>1185732</v>
      </c>
      <c r="D2990" s="4">
        <v>44382</v>
      </c>
      <c r="E2990" s="3" t="s">
        <v>31</v>
      </c>
      <c r="F2990" s="3" t="s">
        <v>104</v>
      </c>
      <c r="G2990" s="3" t="s">
        <v>105</v>
      </c>
      <c r="H2990" s="3" t="s">
        <v>15</v>
      </c>
      <c r="I2990" s="5">
        <v>0.5</v>
      </c>
      <c r="J2990" s="6">
        <v>5500</v>
      </c>
      <c r="K2990" s="7">
        <f t="shared" si="22"/>
        <v>2750</v>
      </c>
      <c r="L2990" s="7">
        <f t="shared" si="23"/>
        <v>825</v>
      </c>
      <c r="M2990" s="8">
        <v>0.3</v>
      </c>
    </row>
    <row r="2991" spans="1:13" x14ac:dyDescent="0.25">
      <c r="A2991" s="1"/>
      <c r="B2991" s="3" t="s">
        <v>12</v>
      </c>
      <c r="C2991" s="3">
        <v>1185732</v>
      </c>
      <c r="D2991" s="4">
        <v>44382</v>
      </c>
      <c r="E2991" s="3" t="s">
        <v>31</v>
      </c>
      <c r="F2991" s="3" t="s">
        <v>104</v>
      </c>
      <c r="G2991" s="3" t="s">
        <v>105</v>
      </c>
      <c r="H2991" s="3" t="s">
        <v>16</v>
      </c>
      <c r="I2991" s="5">
        <v>0.45000000000000007</v>
      </c>
      <c r="J2991" s="6">
        <v>3000</v>
      </c>
      <c r="K2991" s="7">
        <f t="shared" si="22"/>
        <v>1350.0000000000002</v>
      </c>
      <c r="L2991" s="7">
        <f t="shared" si="23"/>
        <v>472.50000000000006</v>
      </c>
      <c r="M2991" s="8">
        <v>0.35</v>
      </c>
    </row>
    <row r="2992" spans="1:13" x14ac:dyDescent="0.25">
      <c r="A2992" s="1"/>
      <c r="B2992" s="3" t="s">
        <v>12</v>
      </c>
      <c r="C2992" s="3">
        <v>1185732</v>
      </c>
      <c r="D2992" s="4">
        <v>44382</v>
      </c>
      <c r="E2992" s="3" t="s">
        <v>31</v>
      </c>
      <c r="F2992" s="3" t="s">
        <v>104</v>
      </c>
      <c r="G2992" s="3" t="s">
        <v>105</v>
      </c>
      <c r="H2992" s="3" t="s">
        <v>17</v>
      </c>
      <c r="I2992" s="5">
        <v>0.4</v>
      </c>
      <c r="J2992" s="6">
        <v>2250</v>
      </c>
      <c r="K2992" s="7">
        <f t="shared" si="22"/>
        <v>900</v>
      </c>
      <c r="L2992" s="7">
        <f t="shared" si="23"/>
        <v>270</v>
      </c>
      <c r="M2992" s="8">
        <v>0.3</v>
      </c>
    </row>
    <row r="2993" spans="1:13" x14ac:dyDescent="0.25">
      <c r="A2993" s="1"/>
      <c r="B2993" s="3" t="s">
        <v>12</v>
      </c>
      <c r="C2993" s="3">
        <v>1185732</v>
      </c>
      <c r="D2993" s="4">
        <v>44382</v>
      </c>
      <c r="E2993" s="3" t="s">
        <v>31</v>
      </c>
      <c r="F2993" s="3" t="s">
        <v>104</v>
      </c>
      <c r="G2993" s="3" t="s">
        <v>105</v>
      </c>
      <c r="H2993" s="3" t="s">
        <v>18</v>
      </c>
      <c r="I2993" s="5">
        <v>0.4</v>
      </c>
      <c r="J2993" s="6">
        <v>1750</v>
      </c>
      <c r="K2993" s="7">
        <f t="shared" si="22"/>
        <v>700</v>
      </c>
      <c r="L2993" s="7">
        <f t="shared" si="23"/>
        <v>210</v>
      </c>
      <c r="M2993" s="8">
        <v>0.3</v>
      </c>
    </row>
    <row r="2994" spans="1:13" x14ac:dyDescent="0.25">
      <c r="A2994" s="1"/>
      <c r="B2994" s="3" t="s">
        <v>12</v>
      </c>
      <c r="C2994" s="3">
        <v>1185732</v>
      </c>
      <c r="D2994" s="4">
        <v>44382</v>
      </c>
      <c r="E2994" s="3" t="s">
        <v>31</v>
      </c>
      <c r="F2994" s="3" t="s">
        <v>104</v>
      </c>
      <c r="G2994" s="3" t="s">
        <v>105</v>
      </c>
      <c r="H2994" s="3" t="s">
        <v>19</v>
      </c>
      <c r="I2994" s="5">
        <v>0.5</v>
      </c>
      <c r="J2994" s="6">
        <v>2000</v>
      </c>
      <c r="K2994" s="7">
        <f t="shared" si="22"/>
        <v>1000</v>
      </c>
      <c r="L2994" s="7">
        <f t="shared" si="23"/>
        <v>500</v>
      </c>
      <c r="M2994" s="8">
        <v>0.5</v>
      </c>
    </row>
    <row r="2995" spans="1:13" x14ac:dyDescent="0.25">
      <c r="A2995" s="1"/>
      <c r="B2995" s="3" t="s">
        <v>12</v>
      </c>
      <c r="C2995" s="3">
        <v>1185732</v>
      </c>
      <c r="D2995" s="4">
        <v>44382</v>
      </c>
      <c r="E2995" s="3" t="s">
        <v>31</v>
      </c>
      <c r="F2995" s="3" t="s">
        <v>104</v>
      </c>
      <c r="G2995" s="3" t="s">
        <v>105</v>
      </c>
      <c r="H2995" s="3" t="s">
        <v>20</v>
      </c>
      <c r="I2995" s="5">
        <v>0.55000000000000004</v>
      </c>
      <c r="J2995" s="6">
        <v>3750</v>
      </c>
      <c r="K2995" s="7">
        <f t="shared" si="22"/>
        <v>2062.5</v>
      </c>
      <c r="L2995" s="7">
        <f t="shared" si="23"/>
        <v>825</v>
      </c>
      <c r="M2995" s="8">
        <v>0.4</v>
      </c>
    </row>
    <row r="2996" spans="1:13" x14ac:dyDescent="0.25">
      <c r="A2996" s="1"/>
      <c r="B2996" s="3" t="s">
        <v>12</v>
      </c>
      <c r="C2996" s="3">
        <v>1185732</v>
      </c>
      <c r="D2996" s="4">
        <v>44414</v>
      </c>
      <c r="E2996" s="3" t="s">
        <v>31</v>
      </c>
      <c r="F2996" s="3" t="s">
        <v>104</v>
      </c>
      <c r="G2996" s="3" t="s">
        <v>105</v>
      </c>
      <c r="H2996" s="3" t="s">
        <v>15</v>
      </c>
      <c r="I2996" s="5">
        <v>0.5</v>
      </c>
      <c r="J2996" s="6">
        <v>5250</v>
      </c>
      <c r="K2996" s="7">
        <f t="shared" si="22"/>
        <v>2625</v>
      </c>
      <c r="L2996" s="7">
        <f t="shared" si="23"/>
        <v>787.5</v>
      </c>
      <c r="M2996" s="8">
        <v>0.3</v>
      </c>
    </row>
    <row r="2997" spans="1:13" x14ac:dyDescent="0.25">
      <c r="A2997" s="1"/>
      <c r="B2997" s="3" t="s">
        <v>12</v>
      </c>
      <c r="C2997" s="3">
        <v>1185732</v>
      </c>
      <c r="D2997" s="4">
        <v>44414</v>
      </c>
      <c r="E2997" s="3" t="s">
        <v>31</v>
      </c>
      <c r="F2997" s="3" t="s">
        <v>104</v>
      </c>
      <c r="G2997" s="3" t="s">
        <v>105</v>
      </c>
      <c r="H2997" s="3" t="s">
        <v>16</v>
      </c>
      <c r="I2997" s="5">
        <v>0.45000000000000007</v>
      </c>
      <c r="J2997" s="6">
        <v>3000</v>
      </c>
      <c r="K2997" s="7">
        <f t="shared" si="22"/>
        <v>1350.0000000000002</v>
      </c>
      <c r="L2997" s="7">
        <f t="shared" si="23"/>
        <v>472.50000000000006</v>
      </c>
      <c r="M2997" s="8">
        <v>0.35</v>
      </c>
    </row>
    <row r="2998" spans="1:13" x14ac:dyDescent="0.25">
      <c r="A2998" s="1"/>
      <c r="B2998" s="3" t="s">
        <v>12</v>
      </c>
      <c r="C2998" s="3">
        <v>1185732</v>
      </c>
      <c r="D2998" s="4">
        <v>44414</v>
      </c>
      <c r="E2998" s="3" t="s">
        <v>31</v>
      </c>
      <c r="F2998" s="3" t="s">
        <v>104</v>
      </c>
      <c r="G2998" s="3" t="s">
        <v>105</v>
      </c>
      <c r="H2998" s="3" t="s">
        <v>17</v>
      </c>
      <c r="I2998" s="5">
        <v>0.4</v>
      </c>
      <c r="J2998" s="6">
        <v>2250</v>
      </c>
      <c r="K2998" s="7">
        <f t="shared" si="22"/>
        <v>900</v>
      </c>
      <c r="L2998" s="7">
        <f t="shared" si="23"/>
        <v>270</v>
      </c>
      <c r="M2998" s="8">
        <v>0.3</v>
      </c>
    </row>
    <row r="2999" spans="1:13" x14ac:dyDescent="0.25">
      <c r="A2999" s="1"/>
      <c r="B2999" s="3" t="s">
        <v>12</v>
      </c>
      <c r="C2999" s="3">
        <v>1185732</v>
      </c>
      <c r="D2999" s="4">
        <v>44414</v>
      </c>
      <c r="E2999" s="3" t="s">
        <v>31</v>
      </c>
      <c r="F2999" s="3" t="s">
        <v>104</v>
      </c>
      <c r="G2999" s="3" t="s">
        <v>105</v>
      </c>
      <c r="H2999" s="3" t="s">
        <v>18</v>
      </c>
      <c r="I2999" s="5">
        <v>0.4</v>
      </c>
      <c r="J2999" s="6">
        <v>2000</v>
      </c>
      <c r="K2999" s="7">
        <f t="shared" si="22"/>
        <v>800</v>
      </c>
      <c r="L2999" s="7">
        <f t="shared" si="23"/>
        <v>240</v>
      </c>
      <c r="M2999" s="8">
        <v>0.3</v>
      </c>
    </row>
    <row r="3000" spans="1:13" x14ac:dyDescent="0.25">
      <c r="A3000" s="1"/>
      <c r="B3000" s="3" t="s">
        <v>12</v>
      </c>
      <c r="C3000" s="3">
        <v>1185732</v>
      </c>
      <c r="D3000" s="4">
        <v>44414</v>
      </c>
      <c r="E3000" s="3" t="s">
        <v>31</v>
      </c>
      <c r="F3000" s="3" t="s">
        <v>104</v>
      </c>
      <c r="G3000" s="3" t="s">
        <v>105</v>
      </c>
      <c r="H3000" s="3" t="s">
        <v>19</v>
      </c>
      <c r="I3000" s="5">
        <v>0.5</v>
      </c>
      <c r="J3000" s="6">
        <v>1750</v>
      </c>
      <c r="K3000" s="7">
        <f t="shared" si="22"/>
        <v>875</v>
      </c>
      <c r="L3000" s="7">
        <f t="shared" si="23"/>
        <v>437.5</v>
      </c>
      <c r="M3000" s="8">
        <v>0.5</v>
      </c>
    </row>
    <row r="3001" spans="1:13" x14ac:dyDescent="0.25">
      <c r="A3001" s="1"/>
      <c r="B3001" s="3" t="s">
        <v>12</v>
      </c>
      <c r="C3001" s="3">
        <v>1185732</v>
      </c>
      <c r="D3001" s="4">
        <v>44414</v>
      </c>
      <c r="E3001" s="3" t="s">
        <v>31</v>
      </c>
      <c r="F3001" s="3" t="s">
        <v>104</v>
      </c>
      <c r="G3001" s="3" t="s">
        <v>105</v>
      </c>
      <c r="H3001" s="3" t="s">
        <v>20</v>
      </c>
      <c r="I3001" s="5">
        <v>0.55000000000000004</v>
      </c>
      <c r="J3001" s="6">
        <v>3500</v>
      </c>
      <c r="K3001" s="7">
        <f t="shared" si="22"/>
        <v>1925.0000000000002</v>
      </c>
      <c r="L3001" s="7">
        <f t="shared" si="23"/>
        <v>770.00000000000011</v>
      </c>
      <c r="M3001" s="8">
        <v>0.4</v>
      </c>
    </row>
    <row r="3002" spans="1:13" x14ac:dyDescent="0.25">
      <c r="A3002" s="1"/>
      <c r="B3002" s="3" t="s">
        <v>12</v>
      </c>
      <c r="C3002" s="3">
        <v>1185732</v>
      </c>
      <c r="D3002" s="4">
        <v>44446</v>
      </c>
      <c r="E3002" s="3" t="s">
        <v>31</v>
      </c>
      <c r="F3002" s="3" t="s">
        <v>104</v>
      </c>
      <c r="G3002" s="3" t="s">
        <v>105</v>
      </c>
      <c r="H3002" s="3" t="s">
        <v>15</v>
      </c>
      <c r="I3002" s="5">
        <v>0.35000000000000003</v>
      </c>
      <c r="J3002" s="6">
        <v>4750</v>
      </c>
      <c r="K3002" s="7">
        <f t="shared" si="22"/>
        <v>1662.5000000000002</v>
      </c>
      <c r="L3002" s="7">
        <f t="shared" si="23"/>
        <v>498.75000000000006</v>
      </c>
      <c r="M3002" s="8">
        <v>0.3</v>
      </c>
    </row>
    <row r="3003" spans="1:13" x14ac:dyDescent="0.25">
      <c r="A3003" s="1"/>
      <c r="B3003" s="3" t="s">
        <v>12</v>
      </c>
      <c r="C3003" s="3">
        <v>1185732</v>
      </c>
      <c r="D3003" s="4">
        <v>44446</v>
      </c>
      <c r="E3003" s="3" t="s">
        <v>31</v>
      </c>
      <c r="F3003" s="3" t="s">
        <v>104</v>
      </c>
      <c r="G3003" s="3" t="s">
        <v>105</v>
      </c>
      <c r="H3003" s="3" t="s">
        <v>16</v>
      </c>
      <c r="I3003" s="5">
        <v>0.3000000000000001</v>
      </c>
      <c r="J3003" s="6">
        <v>2750</v>
      </c>
      <c r="K3003" s="7">
        <f t="shared" si="22"/>
        <v>825.00000000000023</v>
      </c>
      <c r="L3003" s="7">
        <f t="shared" si="23"/>
        <v>288.75000000000006</v>
      </c>
      <c r="M3003" s="8">
        <v>0.35</v>
      </c>
    </row>
    <row r="3004" spans="1:13" x14ac:dyDescent="0.25">
      <c r="A3004" s="1"/>
      <c r="B3004" s="3" t="s">
        <v>12</v>
      </c>
      <c r="C3004" s="3">
        <v>1185732</v>
      </c>
      <c r="D3004" s="4">
        <v>44446</v>
      </c>
      <c r="E3004" s="3" t="s">
        <v>31</v>
      </c>
      <c r="F3004" s="3" t="s">
        <v>104</v>
      </c>
      <c r="G3004" s="3" t="s">
        <v>105</v>
      </c>
      <c r="H3004" s="3" t="s">
        <v>17</v>
      </c>
      <c r="I3004" s="5">
        <v>0.25000000000000006</v>
      </c>
      <c r="J3004" s="6">
        <v>1750</v>
      </c>
      <c r="K3004" s="7">
        <f t="shared" si="22"/>
        <v>437.50000000000011</v>
      </c>
      <c r="L3004" s="7">
        <f t="shared" si="23"/>
        <v>131.25000000000003</v>
      </c>
      <c r="M3004" s="8">
        <v>0.3</v>
      </c>
    </row>
    <row r="3005" spans="1:13" x14ac:dyDescent="0.25">
      <c r="A3005" s="1"/>
      <c r="B3005" s="3" t="s">
        <v>12</v>
      </c>
      <c r="C3005" s="3">
        <v>1185732</v>
      </c>
      <c r="D3005" s="4">
        <v>44446</v>
      </c>
      <c r="E3005" s="3" t="s">
        <v>31</v>
      </c>
      <c r="F3005" s="3" t="s">
        <v>104</v>
      </c>
      <c r="G3005" s="3" t="s">
        <v>105</v>
      </c>
      <c r="H3005" s="3" t="s">
        <v>18</v>
      </c>
      <c r="I3005" s="5">
        <v>0.25000000000000006</v>
      </c>
      <c r="J3005" s="6">
        <v>1500</v>
      </c>
      <c r="K3005" s="7">
        <f t="shared" si="22"/>
        <v>375.00000000000006</v>
      </c>
      <c r="L3005" s="7">
        <f t="shared" si="23"/>
        <v>112.50000000000001</v>
      </c>
      <c r="M3005" s="8">
        <v>0.3</v>
      </c>
    </row>
    <row r="3006" spans="1:13" x14ac:dyDescent="0.25">
      <c r="A3006" s="1"/>
      <c r="B3006" s="3" t="s">
        <v>12</v>
      </c>
      <c r="C3006" s="3">
        <v>1185732</v>
      </c>
      <c r="D3006" s="4">
        <v>44446</v>
      </c>
      <c r="E3006" s="3" t="s">
        <v>31</v>
      </c>
      <c r="F3006" s="3" t="s">
        <v>104</v>
      </c>
      <c r="G3006" s="3" t="s">
        <v>105</v>
      </c>
      <c r="H3006" s="3" t="s">
        <v>19</v>
      </c>
      <c r="I3006" s="5">
        <v>0.35000000000000003</v>
      </c>
      <c r="J3006" s="6">
        <v>1500</v>
      </c>
      <c r="K3006" s="7">
        <f t="shared" si="22"/>
        <v>525</v>
      </c>
      <c r="L3006" s="7">
        <f t="shared" si="23"/>
        <v>262.5</v>
      </c>
      <c r="M3006" s="8">
        <v>0.5</v>
      </c>
    </row>
    <row r="3007" spans="1:13" x14ac:dyDescent="0.25">
      <c r="A3007" s="1"/>
      <c r="B3007" s="3" t="s">
        <v>12</v>
      </c>
      <c r="C3007" s="3">
        <v>1185732</v>
      </c>
      <c r="D3007" s="4">
        <v>44446</v>
      </c>
      <c r="E3007" s="3" t="s">
        <v>31</v>
      </c>
      <c r="F3007" s="3" t="s">
        <v>104</v>
      </c>
      <c r="G3007" s="3" t="s">
        <v>105</v>
      </c>
      <c r="H3007" s="3" t="s">
        <v>20</v>
      </c>
      <c r="I3007" s="5">
        <v>0.4</v>
      </c>
      <c r="J3007" s="6">
        <v>2250</v>
      </c>
      <c r="K3007" s="7">
        <f t="shared" si="22"/>
        <v>900</v>
      </c>
      <c r="L3007" s="7">
        <f t="shared" si="23"/>
        <v>360</v>
      </c>
      <c r="M3007" s="8">
        <v>0.4</v>
      </c>
    </row>
    <row r="3008" spans="1:13" x14ac:dyDescent="0.25">
      <c r="A3008" s="1"/>
      <c r="B3008" s="3" t="s">
        <v>12</v>
      </c>
      <c r="C3008" s="3">
        <v>1185732</v>
      </c>
      <c r="D3008" s="4">
        <v>44475</v>
      </c>
      <c r="E3008" s="3" t="s">
        <v>31</v>
      </c>
      <c r="F3008" s="3" t="s">
        <v>104</v>
      </c>
      <c r="G3008" s="3" t="s">
        <v>105</v>
      </c>
      <c r="H3008" s="3" t="s">
        <v>15</v>
      </c>
      <c r="I3008" s="5">
        <v>0.44999999999999996</v>
      </c>
      <c r="J3008" s="6">
        <v>4000</v>
      </c>
      <c r="K3008" s="7">
        <f t="shared" si="22"/>
        <v>1799.9999999999998</v>
      </c>
      <c r="L3008" s="7">
        <f t="shared" si="23"/>
        <v>539.99999999999989</v>
      </c>
      <c r="M3008" s="8">
        <v>0.3</v>
      </c>
    </row>
    <row r="3009" spans="1:13" x14ac:dyDescent="0.25">
      <c r="A3009" s="1"/>
      <c r="B3009" s="3" t="s">
        <v>12</v>
      </c>
      <c r="C3009" s="3">
        <v>1185732</v>
      </c>
      <c r="D3009" s="4">
        <v>44475</v>
      </c>
      <c r="E3009" s="3" t="s">
        <v>31</v>
      </c>
      <c r="F3009" s="3" t="s">
        <v>104</v>
      </c>
      <c r="G3009" s="3" t="s">
        <v>105</v>
      </c>
      <c r="H3009" s="3" t="s">
        <v>16</v>
      </c>
      <c r="I3009" s="5">
        <v>0.35000000000000003</v>
      </c>
      <c r="J3009" s="6">
        <v>2500</v>
      </c>
      <c r="K3009" s="7">
        <f t="shared" si="22"/>
        <v>875.00000000000011</v>
      </c>
      <c r="L3009" s="7">
        <f t="shared" si="23"/>
        <v>306.25</v>
      </c>
      <c r="M3009" s="8">
        <v>0.35</v>
      </c>
    </row>
    <row r="3010" spans="1:13" x14ac:dyDescent="0.25">
      <c r="A3010" s="1"/>
      <c r="B3010" s="3" t="s">
        <v>12</v>
      </c>
      <c r="C3010" s="3">
        <v>1185732</v>
      </c>
      <c r="D3010" s="4">
        <v>44475</v>
      </c>
      <c r="E3010" s="3" t="s">
        <v>31</v>
      </c>
      <c r="F3010" s="3" t="s">
        <v>104</v>
      </c>
      <c r="G3010" s="3" t="s">
        <v>105</v>
      </c>
      <c r="H3010" s="3" t="s">
        <v>17</v>
      </c>
      <c r="I3010" s="5">
        <v>0.35000000000000003</v>
      </c>
      <c r="J3010" s="6">
        <v>1500</v>
      </c>
      <c r="K3010" s="7">
        <f t="shared" si="22"/>
        <v>525</v>
      </c>
      <c r="L3010" s="7">
        <f t="shared" si="23"/>
        <v>157.5</v>
      </c>
      <c r="M3010" s="8">
        <v>0.3</v>
      </c>
    </row>
    <row r="3011" spans="1:13" x14ac:dyDescent="0.25">
      <c r="A3011" s="1"/>
      <c r="B3011" s="3" t="s">
        <v>12</v>
      </c>
      <c r="C3011" s="3">
        <v>1185732</v>
      </c>
      <c r="D3011" s="4">
        <v>44475</v>
      </c>
      <c r="E3011" s="3" t="s">
        <v>31</v>
      </c>
      <c r="F3011" s="3" t="s">
        <v>104</v>
      </c>
      <c r="G3011" s="3" t="s">
        <v>105</v>
      </c>
      <c r="H3011" s="3" t="s">
        <v>18</v>
      </c>
      <c r="I3011" s="5">
        <v>0.35000000000000003</v>
      </c>
      <c r="J3011" s="6">
        <v>1250</v>
      </c>
      <c r="K3011" s="7">
        <f t="shared" si="22"/>
        <v>437.50000000000006</v>
      </c>
      <c r="L3011" s="7">
        <f t="shared" si="23"/>
        <v>131.25</v>
      </c>
      <c r="M3011" s="8">
        <v>0.3</v>
      </c>
    </row>
    <row r="3012" spans="1:13" x14ac:dyDescent="0.25">
      <c r="A3012" s="1"/>
      <c r="B3012" s="3" t="s">
        <v>12</v>
      </c>
      <c r="C3012" s="3">
        <v>1185732</v>
      </c>
      <c r="D3012" s="4">
        <v>44475</v>
      </c>
      <c r="E3012" s="3" t="s">
        <v>31</v>
      </c>
      <c r="F3012" s="3" t="s">
        <v>104</v>
      </c>
      <c r="G3012" s="3" t="s">
        <v>105</v>
      </c>
      <c r="H3012" s="3" t="s">
        <v>19</v>
      </c>
      <c r="I3012" s="5">
        <v>0.44999999999999996</v>
      </c>
      <c r="J3012" s="6">
        <v>1250</v>
      </c>
      <c r="K3012" s="7">
        <f t="shared" si="22"/>
        <v>562.5</v>
      </c>
      <c r="L3012" s="7">
        <f t="shared" si="23"/>
        <v>281.25</v>
      </c>
      <c r="M3012" s="8">
        <v>0.5</v>
      </c>
    </row>
    <row r="3013" spans="1:13" x14ac:dyDescent="0.25">
      <c r="A3013" s="1"/>
      <c r="B3013" s="3" t="s">
        <v>12</v>
      </c>
      <c r="C3013" s="3">
        <v>1185732</v>
      </c>
      <c r="D3013" s="4">
        <v>44475</v>
      </c>
      <c r="E3013" s="3" t="s">
        <v>31</v>
      </c>
      <c r="F3013" s="3" t="s">
        <v>104</v>
      </c>
      <c r="G3013" s="3" t="s">
        <v>105</v>
      </c>
      <c r="H3013" s="3" t="s">
        <v>20</v>
      </c>
      <c r="I3013" s="5">
        <v>0.49999999999999983</v>
      </c>
      <c r="J3013" s="6">
        <v>2500</v>
      </c>
      <c r="K3013" s="7">
        <f t="shared" si="22"/>
        <v>1249.9999999999995</v>
      </c>
      <c r="L3013" s="7">
        <f t="shared" si="23"/>
        <v>499.99999999999983</v>
      </c>
      <c r="M3013" s="8">
        <v>0.4</v>
      </c>
    </row>
    <row r="3014" spans="1:13" x14ac:dyDescent="0.25">
      <c r="A3014" s="1"/>
      <c r="B3014" s="3" t="s">
        <v>12</v>
      </c>
      <c r="C3014" s="3">
        <v>1185732</v>
      </c>
      <c r="D3014" s="4">
        <v>44506</v>
      </c>
      <c r="E3014" s="3" t="s">
        <v>31</v>
      </c>
      <c r="F3014" s="3" t="s">
        <v>104</v>
      </c>
      <c r="G3014" s="3" t="s">
        <v>105</v>
      </c>
      <c r="H3014" s="3" t="s">
        <v>15</v>
      </c>
      <c r="I3014" s="5">
        <v>0.44999999999999996</v>
      </c>
      <c r="J3014" s="6">
        <v>4000</v>
      </c>
      <c r="K3014" s="7">
        <f t="shared" si="22"/>
        <v>1799.9999999999998</v>
      </c>
      <c r="L3014" s="7">
        <f t="shared" si="23"/>
        <v>539.99999999999989</v>
      </c>
      <c r="M3014" s="8">
        <v>0.3</v>
      </c>
    </row>
    <row r="3015" spans="1:13" x14ac:dyDescent="0.25">
      <c r="A3015" s="1"/>
      <c r="B3015" s="3" t="s">
        <v>12</v>
      </c>
      <c r="C3015" s="3">
        <v>1185732</v>
      </c>
      <c r="D3015" s="4">
        <v>44506</v>
      </c>
      <c r="E3015" s="3" t="s">
        <v>31</v>
      </c>
      <c r="F3015" s="3" t="s">
        <v>104</v>
      </c>
      <c r="G3015" s="3" t="s">
        <v>105</v>
      </c>
      <c r="H3015" s="3" t="s">
        <v>16</v>
      </c>
      <c r="I3015" s="5">
        <v>0.35000000000000003</v>
      </c>
      <c r="J3015" s="6">
        <v>2750</v>
      </c>
      <c r="K3015" s="7">
        <f t="shared" si="22"/>
        <v>962.50000000000011</v>
      </c>
      <c r="L3015" s="7">
        <f t="shared" si="23"/>
        <v>336.875</v>
      </c>
      <c r="M3015" s="8">
        <v>0.35</v>
      </c>
    </row>
    <row r="3016" spans="1:13" x14ac:dyDescent="0.25">
      <c r="A3016" s="1"/>
      <c r="B3016" s="3" t="s">
        <v>12</v>
      </c>
      <c r="C3016" s="3">
        <v>1185732</v>
      </c>
      <c r="D3016" s="4">
        <v>44506</v>
      </c>
      <c r="E3016" s="3" t="s">
        <v>31</v>
      </c>
      <c r="F3016" s="3" t="s">
        <v>104</v>
      </c>
      <c r="G3016" s="3" t="s">
        <v>105</v>
      </c>
      <c r="H3016" s="3" t="s">
        <v>17</v>
      </c>
      <c r="I3016" s="5">
        <v>0.35000000000000003</v>
      </c>
      <c r="J3016" s="6">
        <v>2200</v>
      </c>
      <c r="K3016" s="7">
        <f t="shared" si="22"/>
        <v>770.00000000000011</v>
      </c>
      <c r="L3016" s="7">
        <f t="shared" si="23"/>
        <v>231.00000000000003</v>
      </c>
      <c r="M3016" s="8">
        <v>0.3</v>
      </c>
    </row>
    <row r="3017" spans="1:13" x14ac:dyDescent="0.25">
      <c r="A3017" s="1"/>
      <c r="B3017" s="3" t="s">
        <v>12</v>
      </c>
      <c r="C3017" s="3">
        <v>1185732</v>
      </c>
      <c r="D3017" s="4">
        <v>44506</v>
      </c>
      <c r="E3017" s="3" t="s">
        <v>31</v>
      </c>
      <c r="F3017" s="3" t="s">
        <v>104</v>
      </c>
      <c r="G3017" s="3" t="s">
        <v>105</v>
      </c>
      <c r="H3017" s="3" t="s">
        <v>18</v>
      </c>
      <c r="I3017" s="5">
        <v>0.35000000000000003</v>
      </c>
      <c r="J3017" s="6">
        <v>2000</v>
      </c>
      <c r="K3017" s="7">
        <f t="shared" si="22"/>
        <v>700.00000000000011</v>
      </c>
      <c r="L3017" s="7">
        <f t="shared" si="23"/>
        <v>210.00000000000003</v>
      </c>
      <c r="M3017" s="8">
        <v>0.3</v>
      </c>
    </row>
    <row r="3018" spans="1:13" x14ac:dyDescent="0.25">
      <c r="A3018" s="1"/>
      <c r="B3018" s="3" t="s">
        <v>12</v>
      </c>
      <c r="C3018" s="3">
        <v>1185732</v>
      </c>
      <c r="D3018" s="4">
        <v>44506</v>
      </c>
      <c r="E3018" s="3" t="s">
        <v>31</v>
      </c>
      <c r="F3018" s="3" t="s">
        <v>104</v>
      </c>
      <c r="G3018" s="3" t="s">
        <v>105</v>
      </c>
      <c r="H3018" s="3" t="s">
        <v>19</v>
      </c>
      <c r="I3018" s="5">
        <v>0.6</v>
      </c>
      <c r="J3018" s="6">
        <v>1750</v>
      </c>
      <c r="K3018" s="7">
        <f t="shared" si="22"/>
        <v>1050</v>
      </c>
      <c r="L3018" s="7">
        <f t="shared" si="23"/>
        <v>525</v>
      </c>
      <c r="M3018" s="8">
        <v>0.5</v>
      </c>
    </row>
    <row r="3019" spans="1:13" x14ac:dyDescent="0.25">
      <c r="A3019" s="1"/>
      <c r="B3019" s="3" t="s">
        <v>12</v>
      </c>
      <c r="C3019" s="3">
        <v>1185732</v>
      </c>
      <c r="D3019" s="4">
        <v>44506</v>
      </c>
      <c r="E3019" s="3" t="s">
        <v>31</v>
      </c>
      <c r="F3019" s="3" t="s">
        <v>104</v>
      </c>
      <c r="G3019" s="3" t="s">
        <v>105</v>
      </c>
      <c r="H3019" s="3" t="s">
        <v>20</v>
      </c>
      <c r="I3019" s="5">
        <v>0.64999999999999991</v>
      </c>
      <c r="J3019" s="6">
        <v>2750</v>
      </c>
      <c r="K3019" s="7">
        <f t="shared" si="22"/>
        <v>1787.4999999999998</v>
      </c>
      <c r="L3019" s="7">
        <f t="shared" si="23"/>
        <v>715</v>
      </c>
      <c r="M3019" s="8">
        <v>0.4</v>
      </c>
    </row>
    <row r="3020" spans="1:13" x14ac:dyDescent="0.25">
      <c r="A3020" s="1"/>
      <c r="B3020" s="3" t="s">
        <v>12</v>
      </c>
      <c r="C3020" s="3">
        <v>1185732</v>
      </c>
      <c r="D3020" s="4">
        <v>44535</v>
      </c>
      <c r="E3020" s="3" t="s">
        <v>31</v>
      </c>
      <c r="F3020" s="3" t="s">
        <v>104</v>
      </c>
      <c r="G3020" s="3" t="s">
        <v>105</v>
      </c>
      <c r="H3020" s="3" t="s">
        <v>15</v>
      </c>
      <c r="I3020" s="5">
        <v>0.6</v>
      </c>
      <c r="J3020" s="6">
        <v>5250</v>
      </c>
      <c r="K3020" s="7">
        <f t="shared" si="22"/>
        <v>3150</v>
      </c>
      <c r="L3020" s="7">
        <f t="shared" si="23"/>
        <v>945</v>
      </c>
      <c r="M3020" s="8">
        <v>0.3</v>
      </c>
    </row>
    <row r="3021" spans="1:13" x14ac:dyDescent="0.25">
      <c r="A3021" s="1"/>
      <c r="B3021" s="3" t="s">
        <v>12</v>
      </c>
      <c r="C3021" s="3">
        <v>1185732</v>
      </c>
      <c r="D3021" s="4">
        <v>44535</v>
      </c>
      <c r="E3021" s="3" t="s">
        <v>31</v>
      </c>
      <c r="F3021" s="3" t="s">
        <v>104</v>
      </c>
      <c r="G3021" s="3" t="s">
        <v>105</v>
      </c>
      <c r="H3021" s="3" t="s">
        <v>16</v>
      </c>
      <c r="I3021" s="5">
        <v>0.5</v>
      </c>
      <c r="J3021" s="6">
        <v>3250</v>
      </c>
      <c r="K3021" s="7">
        <f t="shared" si="22"/>
        <v>1625</v>
      </c>
      <c r="L3021" s="7">
        <f t="shared" si="23"/>
        <v>568.75</v>
      </c>
      <c r="M3021" s="8">
        <v>0.35</v>
      </c>
    </row>
    <row r="3022" spans="1:13" x14ac:dyDescent="0.25">
      <c r="A3022" s="1"/>
      <c r="B3022" s="3" t="s">
        <v>12</v>
      </c>
      <c r="C3022" s="3">
        <v>1185732</v>
      </c>
      <c r="D3022" s="4">
        <v>44535</v>
      </c>
      <c r="E3022" s="3" t="s">
        <v>31</v>
      </c>
      <c r="F3022" s="3" t="s">
        <v>104</v>
      </c>
      <c r="G3022" s="3" t="s">
        <v>105</v>
      </c>
      <c r="H3022" s="3" t="s">
        <v>17</v>
      </c>
      <c r="I3022" s="5">
        <v>0.5</v>
      </c>
      <c r="J3022" s="6">
        <v>2750</v>
      </c>
      <c r="K3022" s="7">
        <f t="shared" si="22"/>
        <v>1375</v>
      </c>
      <c r="L3022" s="7">
        <f t="shared" si="23"/>
        <v>412.5</v>
      </c>
      <c r="M3022" s="8">
        <v>0.3</v>
      </c>
    </row>
    <row r="3023" spans="1:13" x14ac:dyDescent="0.25">
      <c r="A3023" s="1"/>
      <c r="B3023" s="3" t="s">
        <v>12</v>
      </c>
      <c r="C3023" s="3">
        <v>1185732</v>
      </c>
      <c r="D3023" s="4">
        <v>44535</v>
      </c>
      <c r="E3023" s="3" t="s">
        <v>31</v>
      </c>
      <c r="F3023" s="3" t="s">
        <v>104</v>
      </c>
      <c r="G3023" s="3" t="s">
        <v>105</v>
      </c>
      <c r="H3023" s="3" t="s">
        <v>18</v>
      </c>
      <c r="I3023" s="5">
        <v>0.5</v>
      </c>
      <c r="J3023" s="6">
        <v>2250</v>
      </c>
      <c r="K3023" s="7">
        <f t="shared" si="22"/>
        <v>1125</v>
      </c>
      <c r="L3023" s="7">
        <f t="shared" si="23"/>
        <v>337.5</v>
      </c>
      <c r="M3023" s="8">
        <v>0.3</v>
      </c>
    </row>
    <row r="3024" spans="1:13" x14ac:dyDescent="0.25">
      <c r="A3024" s="1"/>
      <c r="B3024" s="3" t="s">
        <v>12</v>
      </c>
      <c r="C3024" s="3">
        <v>1185732</v>
      </c>
      <c r="D3024" s="4">
        <v>44535</v>
      </c>
      <c r="E3024" s="3" t="s">
        <v>31</v>
      </c>
      <c r="F3024" s="3" t="s">
        <v>104</v>
      </c>
      <c r="G3024" s="3" t="s">
        <v>105</v>
      </c>
      <c r="H3024" s="3" t="s">
        <v>19</v>
      </c>
      <c r="I3024" s="5">
        <v>0.6</v>
      </c>
      <c r="J3024" s="6">
        <v>2250</v>
      </c>
      <c r="K3024" s="7">
        <f t="shared" si="22"/>
        <v>1350</v>
      </c>
      <c r="L3024" s="7">
        <f t="shared" si="23"/>
        <v>675</v>
      </c>
      <c r="M3024" s="8">
        <v>0.5</v>
      </c>
    </row>
    <row r="3025" spans="1:13" x14ac:dyDescent="0.25">
      <c r="A3025" s="1"/>
      <c r="B3025" s="3" t="s">
        <v>12</v>
      </c>
      <c r="C3025" s="3">
        <v>1185732</v>
      </c>
      <c r="D3025" s="4">
        <v>44535</v>
      </c>
      <c r="E3025" s="3" t="s">
        <v>31</v>
      </c>
      <c r="F3025" s="3" t="s">
        <v>104</v>
      </c>
      <c r="G3025" s="3" t="s">
        <v>105</v>
      </c>
      <c r="H3025" s="3" t="s">
        <v>20</v>
      </c>
      <c r="I3025" s="5">
        <v>0.64999999999999991</v>
      </c>
      <c r="J3025" s="6">
        <v>3250</v>
      </c>
      <c r="K3025" s="7">
        <f t="shared" si="22"/>
        <v>2112.4999999999995</v>
      </c>
      <c r="L3025" s="7">
        <f t="shared" si="23"/>
        <v>844.99999999999989</v>
      </c>
      <c r="M3025" s="8">
        <v>0.4</v>
      </c>
    </row>
    <row r="3026" spans="1:13" x14ac:dyDescent="0.25">
      <c r="A3026" s="1" t="s">
        <v>37</v>
      </c>
      <c r="B3026" s="3" t="s">
        <v>12</v>
      </c>
      <c r="C3026" s="3">
        <v>1185732</v>
      </c>
      <c r="D3026" s="4">
        <v>44199</v>
      </c>
      <c r="E3026" s="3" t="s">
        <v>31</v>
      </c>
      <c r="F3026" s="3" t="s">
        <v>106</v>
      </c>
      <c r="G3026" s="3" t="s">
        <v>107</v>
      </c>
      <c r="H3026" s="3" t="s">
        <v>15</v>
      </c>
      <c r="I3026" s="5">
        <v>0.30000000000000004</v>
      </c>
      <c r="J3026" s="6">
        <v>4500</v>
      </c>
      <c r="K3026" s="7">
        <f t="shared" si="22"/>
        <v>1350.0000000000002</v>
      </c>
      <c r="L3026" s="7">
        <f t="shared" si="23"/>
        <v>405.00000000000006</v>
      </c>
      <c r="M3026" s="8">
        <v>0.3</v>
      </c>
    </row>
    <row r="3027" spans="1:13" x14ac:dyDescent="0.25">
      <c r="A3027" s="1"/>
      <c r="B3027" s="3" t="s">
        <v>12</v>
      </c>
      <c r="C3027" s="3">
        <v>1185732</v>
      </c>
      <c r="D3027" s="4">
        <v>44199</v>
      </c>
      <c r="E3027" s="3" t="s">
        <v>31</v>
      </c>
      <c r="F3027" s="3" t="s">
        <v>106</v>
      </c>
      <c r="G3027" s="3" t="s">
        <v>107</v>
      </c>
      <c r="H3027" s="3" t="s">
        <v>16</v>
      </c>
      <c r="I3027" s="5">
        <v>0.30000000000000004</v>
      </c>
      <c r="J3027" s="6">
        <v>2500</v>
      </c>
      <c r="K3027" s="7">
        <f t="shared" si="22"/>
        <v>750.00000000000011</v>
      </c>
      <c r="L3027" s="7">
        <f t="shared" si="23"/>
        <v>262.5</v>
      </c>
      <c r="M3027" s="8">
        <v>0.35</v>
      </c>
    </row>
    <row r="3028" spans="1:13" x14ac:dyDescent="0.25">
      <c r="A3028" s="1"/>
      <c r="B3028" s="3" t="s">
        <v>12</v>
      </c>
      <c r="C3028" s="3">
        <v>1185732</v>
      </c>
      <c r="D3028" s="4">
        <v>44199</v>
      </c>
      <c r="E3028" s="3" t="s">
        <v>31</v>
      </c>
      <c r="F3028" s="3" t="s">
        <v>106</v>
      </c>
      <c r="G3028" s="3" t="s">
        <v>107</v>
      </c>
      <c r="H3028" s="3" t="s">
        <v>17</v>
      </c>
      <c r="I3028" s="5">
        <v>0.20000000000000007</v>
      </c>
      <c r="J3028" s="6">
        <v>2500</v>
      </c>
      <c r="K3028" s="7">
        <f t="shared" si="22"/>
        <v>500.00000000000017</v>
      </c>
      <c r="L3028" s="7">
        <f t="shared" si="23"/>
        <v>150.00000000000006</v>
      </c>
      <c r="M3028" s="8">
        <v>0.3</v>
      </c>
    </row>
    <row r="3029" spans="1:13" x14ac:dyDescent="0.25">
      <c r="A3029" s="1"/>
      <c r="B3029" s="3" t="s">
        <v>12</v>
      </c>
      <c r="C3029" s="3">
        <v>1185732</v>
      </c>
      <c r="D3029" s="4">
        <v>44199</v>
      </c>
      <c r="E3029" s="3" t="s">
        <v>31</v>
      </c>
      <c r="F3029" s="3" t="s">
        <v>106</v>
      </c>
      <c r="G3029" s="3" t="s">
        <v>107</v>
      </c>
      <c r="H3029" s="3" t="s">
        <v>18</v>
      </c>
      <c r="I3029" s="5">
        <v>0.25000000000000006</v>
      </c>
      <c r="J3029" s="6">
        <v>1000</v>
      </c>
      <c r="K3029" s="7">
        <f t="shared" si="22"/>
        <v>250.00000000000006</v>
      </c>
      <c r="L3029" s="7">
        <f t="shared" si="23"/>
        <v>75.000000000000014</v>
      </c>
      <c r="M3029" s="8">
        <v>0.3</v>
      </c>
    </row>
    <row r="3030" spans="1:13" x14ac:dyDescent="0.25">
      <c r="A3030" s="1"/>
      <c r="B3030" s="3" t="s">
        <v>12</v>
      </c>
      <c r="C3030" s="3">
        <v>1185732</v>
      </c>
      <c r="D3030" s="4">
        <v>44199</v>
      </c>
      <c r="E3030" s="3" t="s">
        <v>31</v>
      </c>
      <c r="F3030" s="3" t="s">
        <v>106</v>
      </c>
      <c r="G3030" s="3" t="s">
        <v>107</v>
      </c>
      <c r="H3030" s="3" t="s">
        <v>19</v>
      </c>
      <c r="I3030" s="5">
        <v>0.39999999999999997</v>
      </c>
      <c r="J3030" s="6">
        <v>1500</v>
      </c>
      <c r="K3030" s="7">
        <f t="shared" si="22"/>
        <v>600</v>
      </c>
      <c r="L3030" s="7">
        <f t="shared" si="23"/>
        <v>300</v>
      </c>
      <c r="M3030" s="8">
        <v>0.5</v>
      </c>
    </row>
    <row r="3031" spans="1:13" x14ac:dyDescent="0.25">
      <c r="A3031" s="1"/>
      <c r="B3031" s="3" t="s">
        <v>12</v>
      </c>
      <c r="C3031" s="3">
        <v>1185732</v>
      </c>
      <c r="D3031" s="4">
        <v>44199</v>
      </c>
      <c r="E3031" s="3" t="s">
        <v>31</v>
      </c>
      <c r="F3031" s="3" t="s">
        <v>106</v>
      </c>
      <c r="G3031" s="3" t="s">
        <v>107</v>
      </c>
      <c r="H3031" s="3" t="s">
        <v>20</v>
      </c>
      <c r="I3031" s="5">
        <v>0.30000000000000004</v>
      </c>
      <c r="J3031" s="6">
        <v>2500</v>
      </c>
      <c r="K3031" s="7">
        <f t="shared" si="22"/>
        <v>750.00000000000011</v>
      </c>
      <c r="L3031" s="7">
        <f t="shared" si="23"/>
        <v>300.00000000000006</v>
      </c>
      <c r="M3031" s="8">
        <v>0.4</v>
      </c>
    </row>
    <row r="3032" spans="1:13" x14ac:dyDescent="0.25">
      <c r="A3032" s="1"/>
      <c r="B3032" s="3" t="s">
        <v>12</v>
      </c>
      <c r="C3032" s="3">
        <v>1185732</v>
      </c>
      <c r="D3032" s="4">
        <v>44230</v>
      </c>
      <c r="E3032" s="3" t="s">
        <v>31</v>
      </c>
      <c r="F3032" s="3" t="s">
        <v>106</v>
      </c>
      <c r="G3032" s="3" t="s">
        <v>107</v>
      </c>
      <c r="H3032" s="3" t="s">
        <v>15</v>
      </c>
      <c r="I3032" s="5">
        <v>0.30000000000000004</v>
      </c>
      <c r="J3032" s="6">
        <v>5000</v>
      </c>
      <c r="K3032" s="7">
        <f t="shared" si="22"/>
        <v>1500.0000000000002</v>
      </c>
      <c r="L3032" s="7">
        <f t="shared" si="23"/>
        <v>450.00000000000006</v>
      </c>
      <c r="M3032" s="8">
        <v>0.3</v>
      </c>
    </row>
    <row r="3033" spans="1:13" x14ac:dyDescent="0.25">
      <c r="A3033" s="1"/>
      <c r="B3033" s="3" t="s">
        <v>12</v>
      </c>
      <c r="C3033" s="3">
        <v>1185732</v>
      </c>
      <c r="D3033" s="4">
        <v>44230</v>
      </c>
      <c r="E3033" s="3" t="s">
        <v>31</v>
      </c>
      <c r="F3033" s="3" t="s">
        <v>106</v>
      </c>
      <c r="G3033" s="3" t="s">
        <v>107</v>
      </c>
      <c r="H3033" s="3" t="s">
        <v>16</v>
      </c>
      <c r="I3033" s="5">
        <v>0.30000000000000004</v>
      </c>
      <c r="J3033" s="6">
        <v>1500</v>
      </c>
      <c r="K3033" s="7">
        <f t="shared" si="22"/>
        <v>450.00000000000006</v>
      </c>
      <c r="L3033" s="7">
        <f t="shared" si="23"/>
        <v>157.5</v>
      </c>
      <c r="M3033" s="8">
        <v>0.35</v>
      </c>
    </row>
    <row r="3034" spans="1:13" x14ac:dyDescent="0.25">
      <c r="A3034" s="1"/>
      <c r="B3034" s="3" t="s">
        <v>12</v>
      </c>
      <c r="C3034" s="3">
        <v>1185732</v>
      </c>
      <c r="D3034" s="4">
        <v>44230</v>
      </c>
      <c r="E3034" s="3" t="s">
        <v>31</v>
      </c>
      <c r="F3034" s="3" t="s">
        <v>106</v>
      </c>
      <c r="G3034" s="3" t="s">
        <v>107</v>
      </c>
      <c r="H3034" s="3" t="s">
        <v>17</v>
      </c>
      <c r="I3034" s="5">
        <v>0.20000000000000007</v>
      </c>
      <c r="J3034" s="6">
        <v>2000</v>
      </c>
      <c r="K3034" s="7">
        <f t="shared" si="22"/>
        <v>400.00000000000011</v>
      </c>
      <c r="L3034" s="7">
        <f t="shared" si="23"/>
        <v>120.00000000000003</v>
      </c>
      <c r="M3034" s="8">
        <v>0.3</v>
      </c>
    </row>
    <row r="3035" spans="1:13" x14ac:dyDescent="0.25">
      <c r="A3035" s="1"/>
      <c r="B3035" s="3" t="s">
        <v>12</v>
      </c>
      <c r="C3035" s="3">
        <v>1185732</v>
      </c>
      <c r="D3035" s="4">
        <v>44230</v>
      </c>
      <c r="E3035" s="3" t="s">
        <v>31</v>
      </c>
      <c r="F3035" s="3" t="s">
        <v>106</v>
      </c>
      <c r="G3035" s="3" t="s">
        <v>107</v>
      </c>
      <c r="H3035" s="3" t="s">
        <v>18</v>
      </c>
      <c r="I3035" s="5">
        <v>0.25000000000000006</v>
      </c>
      <c r="J3035" s="6">
        <v>750</v>
      </c>
      <c r="K3035" s="7">
        <f t="shared" si="22"/>
        <v>187.50000000000003</v>
      </c>
      <c r="L3035" s="7">
        <f t="shared" si="23"/>
        <v>56.250000000000007</v>
      </c>
      <c r="M3035" s="8">
        <v>0.3</v>
      </c>
    </row>
    <row r="3036" spans="1:13" x14ac:dyDescent="0.25">
      <c r="A3036" s="1"/>
      <c r="B3036" s="3" t="s">
        <v>12</v>
      </c>
      <c r="C3036" s="3">
        <v>1185732</v>
      </c>
      <c r="D3036" s="4">
        <v>44230</v>
      </c>
      <c r="E3036" s="3" t="s">
        <v>31</v>
      </c>
      <c r="F3036" s="3" t="s">
        <v>106</v>
      </c>
      <c r="G3036" s="3" t="s">
        <v>107</v>
      </c>
      <c r="H3036" s="3" t="s">
        <v>19</v>
      </c>
      <c r="I3036" s="5">
        <v>0.39999999999999997</v>
      </c>
      <c r="J3036" s="6">
        <v>1500</v>
      </c>
      <c r="K3036" s="7">
        <f t="shared" si="22"/>
        <v>600</v>
      </c>
      <c r="L3036" s="7">
        <f t="shared" si="23"/>
        <v>300</v>
      </c>
      <c r="M3036" s="8">
        <v>0.5</v>
      </c>
    </row>
    <row r="3037" spans="1:13" x14ac:dyDescent="0.25">
      <c r="A3037" s="1"/>
      <c r="B3037" s="3" t="s">
        <v>12</v>
      </c>
      <c r="C3037" s="3">
        <v>1185732</v>
      </c>
      <c r="D3037" s="4">
        <v>44230</v>
      </c>
      <c r="E3037" s="3" t="s">
        <v>31</v>
      </c>
      <c r="F3037" s="3" t="s">
        <v>106</v>
      </c>
      <c r="G3037" s="3" t="s">
        <v>107</v>
      </c>
      <c r="H3037" s="3" t="s">
        <v>20</v>
      </c>
      <c r="I3037" s="5">
        <v>0.14999999999999997</v>
      </c>
      <c r="J3037" s="6">
        <v>2500</v>
      </c>
      <c r="K3037" s="7">
        <f t="shared" si="22"/>
        <v>374.99999999999994</v>
      </c>
      <c r="L3037" s="7">
        <f t="shared" si="23"/>
        <v>149.99999999999997</v>
      </c>
      <c r="M3037" s="8">
        <v>0.4</v>
      </c>
    </row>
    <row r="3038" spans="1:13" x14ac:dyDescent="0.25">
      <c r="A3038" s="1"/>
      <c r="B3038" s="3" t="s">
        <v>12</v>
      </c>
      <c r="C3038" s="3">
        <v>1185732</v>
      </c>
      <c r="D3038" s="4">
        <v>44257</v>
      </c>
      <c r="E3038" s="3" t="s">
        <v>31</v>
      </c>
      <c r="F3038" s="3" t="s">
        <v>106</v>
      </c>
      <c r="G3038" s="3" t="s">
        <v>107</v>
      </c>
      <c r="H3038" s="3" t="s">
        <v>15</v>
      </c>
      <c r="I3038" s="5">
        <v>0.20000000000000004</v>
      </c>
      <c r="J3038" s="6">
        <v>4700</v>
      </c>
      <c r="K3038" s="7">
        <f t="shared" si="22"/>
        <v>940.00000000000023</v>
      </c>
      <c r="L3038" s="7">
        <f t="shared" si="23"/>
        <v>282.00000000000006</v>
      </c>
      <c r="M3038" s="8">
        <v>0.3</v>
      </c>
    </row>
    <row r="3039" spans="1:13" x14ac:dyDescent="0.25">
      <c r="A3039" s="1"/>
      <c r="B3039" s="3" t="s">
        <v>12</v>
      </c>
      <c r="C3039" s="3">
        <v>1185732</v>
      </c>
      <c r="D3039" s="4">
        <v>44257</v>
      </c>
      <c r="E3039" s="3" t="s">
        <v>31</v>
      </c>
      <c r="F3039" s="3" t="s">
        <v>106</v>
      </c>
      <c r="G3039" s="3" t="s">
        <v>107</v>
      </c>
      <c r="H3039" s="3" t="s">
        <v>16</v>
      </c>
      <c r="I3039" s="5">
        <v>0.20000000000000004</v>
      </c>
      <c r="J3039" s="6">
        <v>1750</v>
      </c>
      <c r="K3039" s="7">
        <f t="shared" si="22"/>
        <v>350.00000000000006</v>
      </c>
      <c r="L3039" s="7">
        <f t="shared" si="23"/>
        <v>122.50000000000001</v>
      </c>
      <c r="M3039" s="8">
        <v>0.35</v>
      </c>
    </row>
    <row r="3040" spans="1:13" x14ac:dyDescent="0.25">
      <c r="A3040" s="1"/>
      <c r="B3040" s="3" t="s">
        <v>12</v>
      </c>
      <c r="C3040" s="3">
        <v>1185732</v>
      </c>
      <c r="D3040" s="4">
        <v>44257</v>
      </c>
      <c r="E3040" s="3" t="s">
        <v>31</v>
      </c>
      <c r="F3040" s="3" t="s">
        <v>106</v>
      </c>
      <c r="G3040" s="3" t="s">
        <v>107</v>
      </c>
      <c r="H3040" s="3" t="s">
        <v>17</v>
      </c>
      <c r="I3040" s="5">
        <v>0.10000000000000003</v>
      </c>
      <c r="J3040" s="6">
        <v>2250</v>
      </c>
      <c r="K3040" s="7">
        <f t="shared" si="22"/>
        <v>225.00000000000009</v>
      </c>
      <c r="L3040" s="7">
        <f t="shared" si="23"/>
        <v>67.500000000000028</v>
      </c>
      <c r="M3040" s="8">
        <v>0.3</v>
      </c>
    </row>
    <row r="3041" spans="1:13" x14ac:dyDescent="0.25">
      <c r="A3041" s="1"/>
      <c r="B3041" s="3" t="s">
        <v>12</v>
      </c>
      <c r="C3041" s="3">
        <v>1185732</v>
      </c>
      <c r="D3041" s="4">
        <v>44257</v>
      </c>
      <c r="E3041" s="3" t="s">
        <v>31</v>
      </c>
      <c r="F3041" s="3" t="s">
        <v>106</v>
      </c>
      <c r="G3041" s="3" t="s">
        <v>107</v>
      </c>
      <c r="H3041" s="3" t="s">
        <v>18</v>
      </c>
      <c r="I3041" s="5">
        <v>0.14999999999999997</v>
      </c>
      <c r="J3041" s="6">
        <v>750</v>
      </c>
      <c r="K3041" s="7">
        <f t="shared" si="22"/>
        <v>112.49999999999997</v>
      </c>
      <c r="L3041" s="7">
        <f t="shared" si="23"/>
        <v>33.749999999999993</v>
      </c>
      <c r="M3041" s="8">
        <v>0.3</v>
      </c>
    </row>
    <row r="3042" spans="1:13" x14ac:dyDescent="0.25">
      <c r="A3042" s="1"/>
      <c r="B3042" s="3" t="s">
        <v>12</v>
      </c>
      <c r="C3042" s="3">
        <v>1185732</v>
      </c>
      <c r="D3042" s="4">
        <v>44257</v>
      </c>
      <c r="E3042" s="3" t="s">
        <v>31</v>
      </c>
      <c r="F3042" s="3" t="s">
        <v>106</v>
      </c>
      <c r="G3042" s="3" t="s">
        <v>107</v>
      </c>
      <c r="H3042" s="3" t="s">
        <v>19</v>
      </c>
      <c r="I3042" s="5">
        <v>0.30000000000000004</v>
      </c>
      <c r="J3042" s="6">
        <v>1250</v>
      </c>
      <c r="K3042" s="7">
        <f t="shared" si="22"/>
        <v>375.00000000000006</v>
      </c>
      <c r="L3042" s="7">
        <f t="shared" si="23"/>
        <v>187.50000000000003</v>
      </c>
      <c r="M3042" s="8">
        <v>0.5</v>
      </c>
    </row>
    <row r="3043" spans="1:13" x14ac:dyDescent="0.25">
      <c r="A3043" s="1"/>
      <c r="B3043" s="3" t="s">
        <v>12</v>
      </c>
      <c r="C3043" s="3">
        <v>1185732</v>
      </c>
      <c r="D3043" s="4">
        <v>44257</v>
      </c>
      <c r="E3043" s="3" t="s">
        <v>31</v>
      </c>
      <c r="F3043" s="3" t="s">
        <v>106</v>
      </c>
      <c r="G3043" s="3" t="s">
        <v>107</v>
      </c>
      <c r="H3043" s="3" t="s">
        <v>20</v>
      </c>
      <c r="I3043" s="5">
        <v>0.20000000000000004</v>
      </c>
      <c r="J3043" s="6">
        <v>2250</v>
      </c>
      <c r="K3043" s="7">
        <f t="shared" si="22"/>
        <v>450.00000000000011</v>
      </c>
      <c r="L3043" s="7">
        <f t="shared" si="23"/>
        <v>180.00000000000006</v>
      </c>
      <c r="M3043" s="8">
        <v>0.4</v>
      </c>
    </row>
    <row r="3044" spans="1:13" x14ac:dyDescent="0.25">
      <c r="A3044" s="1"/>
      <c r="B3044" s="3" t="s">
        <v>12</v>
      </c>
      <c r="C3044" s="3">
        <v>1185732</v>
      </c>
      <c r="D3044" s="4">
        <v>44289</v>
      </c>
      <c r="E3044" s="3" t="s">
        <v>31</v>
      </c>
      <c r="F3044" s="3" t="s">
        <v>106</v>
      </c>
      <c r="G3044" s="3" t="s">
        <v>107</v>
      </c>
      <c r="H3044" s="3" t="s">
        <v>15</v>
      </c>
      <c r="I3044" s="5">
        <v>0.20000000000000004</v>
      </c>
      <c r="J3044" s="6">
        <v>4500</v>
      </c>
      <c r="K3044" s="7">
        <f t="shared" si="22"/>
        <v>900.00000000000023</v>
      </c>
      <c r="L3044" s="7">
        <f t="shared" si="23"/>
        <v>270.00000000000006</v>
      </c>
      <c r="M3044" s="8">
        <v>0.3</v>
      </c>
    </row>
    <row r="3045" spans="1:13" x14ac:dyDescent="0.25">
      <c r="A3045" s="1"/>
      <c r="B3045" s="3" t="s">
        <v>12</v>
      </c>
      <c r="C3045" s="3">
        <v>1185732</v>
      </c>
      <c r="D3045" s="4">
        <v>44289</v>
      </c>
      <c r="E3045" s="3" t="s">
        <v>31</v>
      </c>
      <c r="F3045" s="3" t="s">
        <v>106</v>
      </c>
      <c r="G3045" s="3" t="s">
        <v>107</v>
      </c>
      <c r="H3045" s="3" t="s">
        <v>16</v>
      </c>
      <c r="I3045" s="5">
        <v>0.20000000000000004</v>
      </c>
      <c r="J3045" s="6">
        <v>1500</v>
      </c>
      <c r="K3045" s="7">
        <f t="shared" si="22"/>
        <v>300.00000000000006</v>
      </c>
      <c r="L3045" s="7">
        <f t="shared" si="23"/>
        <v>105.00000000000001</v>
      </c>
      <c r="M3045" s="8">
        <v>0.35</v>
      </c>
    </row>
    <row r="3046" spans="1:13" x14ac:dyDescent="0.25">
      <c r="A3046" s="1"/>
      <c r="B3046" s="3" t="s">
        <v>12</v>
      </c>
      <c r="C3046" s="3">
        <v>1185732</v>
      </c>
      <c r="D3046" s="4">
        <v>44289</v>
      </c>
      <c r="E3046" s="3" t="s">
        <v>31</v>
      </c>
      <c r="F3046" s="3" t="s">
        <v>106</v>
      </c>
      <c r="G3046" s="3" t="s">
        <v>107</v>
      </c>
      <c r="H3046" s="3" t="s">
        <v>17</v>
      </c>
      <c r="I3046" s="5">
        <v>0.10000000000000003</v>
      </c>
      <c r="J3046" s="6">
        <v>1500</v>
      </c>
      <c r="K3046" s="7">
        <f t="shared" si="22"/>
        <v>150.00000000000006</v>
      </c>
      <c r="L3046" s="7">
        <f t="shared" si="23"/>
        <v>45.000000000000014</v>
      </c>
      <c r="M3046" s="8">
        <v>0.3</v>
      </c>
    </row>
    <row r="3047" spans="1:13" x14ac:dyDescent="0.25">
      <c r="A3047" s="1"/>
      <c r="B3047" s="3" t="s">
        <v>12</v>
      </c>
      <c r="C3047" s="3">
        <v>1185732</v>
      </c>
      <c r="D3047" s="4">
        <v>44289</v>
      </c>
      <c r="E3047" s="3" t="s">
        <v>31</v>
      </c>
      <c r="F3047" s="3" t="s">
        <v>106</v>
      </c>
      <c r="G3047" s="3" t="s">
        <v>107</v>
      </c>
      <c r="H3047" s="3" t="s">
        <v>18</v>
      </c>
      <c r="I3047" s="5">
        <v>0.14999999999999997</v>
      </c>
      <c r="J3047" s="6">
        <v>750</v>
      </c>
      <c r="K3047" s="7">
        <f t="shared" si="22"/>
        <v>112.49999999999997</v>
      </c>
      <c r="L3047" s="7">
        <f t="shared" si="23"/>
        <v>33.749999999999993</v>
      </c>
      <c r="M3047" s="8">
        <v>0.3</v>
      </c>
    </row>
    <row r="3048" spans="1:13" x14ac:dyDescent="0.25">
      <c r="A3048" s="1"/>
      <c r="B3048" s="3" t="s">
        <v>12</v>
      </c>
      <c r="C3048" s="3">
        <v>1185732</v>
      </c>
      <c r="D3048" s="4">
        <v>44289</v>
      </c>
      <c r="E3048" s="3" t="s">
        <v>31</v>
      </c>
      <c r="F3048" s="3" t="s">
        <v>106</v>
      </c>
      <c r="G3048" s="3" t="s">
        <v>107</v>
      </c>
      <c r="H3048" s="3" t="s">
        <v>19</v>
      </c>
      <c r="I3048" s="5">
        <v>0.6</v>
      </c>
      <c r="J3048" s="6">
        <v>1000</v>
      </c>
      <c r="K3048" s="7">
        <f t="shared" si="22"/>
        <v>600</v>
      </c>
      <c r="L3048" s="7">
        <f t="shared" si="23"/>
        <v>300</v>
      </c>
      <c r="M3048" s="8">
        <v>0.5</v>
      </c>
    </row>
    <row r="3049" spans="1:13" x14ac:dyDescent="0.25">
      <c r="A3049" s="1"/>
      <c r="B3049" s="3" t="s">
        <v>12</v>
      </c>
      <c r="C3049" s="3">
        <v>1185732</v>
      </c>
      <c r="D3049" s="4">
        <v>44289</v>
      </c>
      <c r="E3049" s="3" t="s">
        <v>31</v>
      </c>
      <c r="F3049" s="3" t="s">
        <v>106</v>
      </c>
      <c r="G3049" s="3" t="s">
        <v>107</v>
      </c>
      <c r="H3049" s="3" t="s">
        <v>20</v>
      </c>
      <c r="I3049" s="5">
        <v>0.5</v>
      </c>
      <c r="J3049" s="6">
        <v>2250</v>
      </c>
      <c r="K3049" s="7">
        <f t="shared" si="22"/>
        <v>1125</v>
      </c>
      <c r="L3049" s="7">
        <f t="shared" si="23"/>
        <v>450</v>
      </c>
      <c r="M3049" s="8">
        <v>0.4</v>
      </c>
    </row>
    <row r="3050" spans="1:13" x14ac:dyDescent="0.25">
      <c r="A3050" s="1"/>
      <c r="B3050" s="3" t="s">
        <v>12</v>
      </c>
      <c r="C3050" s="3">
        <v>1185732</v>
      </c>
      <c r="D3050" s="4">
        <v>44320</v>
      </c>
      <c r="E3050" s="3" t="s">
        <v>31</v>
      </c>
      <c r="F3050" s="3" t="s">
        <v>106</v>
      </c>
      <c r="G3050" s="3" t="s">
        <v>107</v>
      </c>
      <c r="H3050" s="3" t="s">
        <v>15</v>
      </c>
      <c r="I3050" s="5">
        <v>0.6</v>
      </c>
      <c r="J3050" s="6">
        <v>4950</v>
      </c>
      <c r="K3050" s="7">
        <f t="shared" si="22"/>
        <v>2970</v>
      </c>
      <c r="L3050" s="7">
        <f t="shared" si="23"/>
        <v>891</v>
      </c>
      <c r="M3050" s="8">
        <v>0.3</v>
      </c>
    </row>
    <row r="3051" spans="1:13" x14ac:dyDescent="0.25">
      <c r="A3051" s="1"/>
      <c r="B3051" s="3" t="s">
        <v>12</v>
      </c>
      <c r="C3051" s="3">
        <v>1185732</v>
      </c>
      <c r="D3051" s="4">
        <v>44320</v>
      </c>
      <c r="E3051" s="3" t="s">
        <v>31</v>
      </c>
      <c r="F3051" s="3" t="s">
        <v>106</v>
      </c>
      <c r="G3051" s="3" t="s">
        <v>107</v>
      </c>
      <c r="H3051" s="3" t="s">
        <v>16</v>
      </c>
      <c r="I3051" s="5">
        <v>0.4</v>
      </c>
      <c r="J3051" s="6">
        <v>2000</v>
      </c>
      <c r="K3051" s="7">
        <f t="shared" si="22"/>
        <v>800</v>
      </c>
      <c r="L3051" s="7">
        <f t="shared" si="23"/>
        <v>280</v>
      </c>
      <c r="M3051" s="8">
        <v>0.35</v>
      </c>
    </row>
    <row r="3052" spans="1:13" x14ac:dyDescent="0.25">
      <c r="A3052" s="1"/>
      <c r="B3052" s="3" t="s">
        <v>12</v>
      </c>
      <c r="C3052" s="3">
        <v>1185732</v>
      </c>
      <c r="D3052" s="4">
        <v>44320</v>
      </c>
      <c r="E3052" s="3" t="s">
        <v>31</v>
      </c>
      <c r="F3052" s="3" t="s">
        <v>106</v>
      </c>
      <c r="G3052" s="3" t="s">
        <v>107</v>
      </c>
      <c r="H3052" s="3" t="s">
        <v>17</v>
      </c>
      <c r="I3052" s="5">
        <v>0.35000000000000003</v>
      </c>
      <c r="J3052" s="6">
        <v>1750</v>
      </c>
      <c r="K3052" s="7">
        <f t="shared" si="22"/>
        <v>612.50000000000011</v>
      </c>
      <c r="L3052" s="7">
        <f t="shared" si="23"/>
        <v>183.75000000000003</v>
      </c>
      <c r="M3052" s="8">
        <v>0.3</v>
      </c>
    </row>
    <row r="3053" spans="1:13" x14ac:dyDescent="0.25">
      <c r="A3053" s="1"/>
      <c r="B3053" s="3" t="s">
        <v>12</v>
      </c>
      <c r="C3053" s="3">
        <v>1185732</v>
      </c>
      <c r="D3053" s="4">
        <v>44320</v>
      </c>
      <c r="E3053" s="3" t="s">
        <v>31</v>
      </c>
      <c r="F3053" s="3" t="s">
        <v>106</v>
      </c>
      <c r="G3053" s="3" t="s">
        <v>107</v>
      </c>
      <c r="H3053" s="3" t="s">
        <v>18</v>
      </c>
      <c r="I3053" s="5">
        <v>0.35000000000000003</v>
      </c>
      <c r="J3053" s="6">
        <v>1500</v>
      </c>
      <c r="K3053" s="7">
        <f t="shared" si="22"/>
        <v>525</v>
      </c>
      <c r="L3053" s="7">
        <f t="shared" si="23"/>
        <v>157.5</v>
      </c>
      <c r="M3053" s="8">
        <v>0.3</v>
      </c>
    </row>
    <row r="3054" spans="1:13" x14ac:dyDescent="0.25">
      <c r="A3054" s="1"/>
      <c r="B3054" s="3" t="s">
        <v>12</v>
      </c>
      <c r="C3054" s="3">
        <v>1185732</v>
      </c>
      <c r="D3054" s="4">
        <v>44320</v>
      </c>
      <c r="E3054" s="3" t="s">
        <v>31</v>
      </c>
      <c r="F3054" s="3" t="s">
        <v>106</v>
      </c>
      <c r="G3054" s="3" t="s">
        <v>107</v>
      </c>
      <c r="H3054" s="3" t="s">
        <v>19</v>
      </c>
      <c r="I3054" s="5">
        <v>0.44999999999999996</v>
      </c>
      <c r="J3054" s="6">
        <v>1750</v>
      </c>
      <c r="K3054" s="7">
        <f t="shared" si="22"/>
        <v>787.49999999999989</v>
      </c>
      <c r="L3054" s="7">
        <f t="shared" si="23"/>
        <v>393.74999999999994</v>
      </c>
      <c r="M3054" s="8">
        <v>0.5</v>
      </c>
    </row>
    <row r="3055" spans="1:13" x14ac:dyDescent="0.25">
      <c r="A3055" s="1"/>
      <c r="B3055" s="3" t="s">
        <v>12</v>
      </c>
      <c r="C3055" s="3">
        <v>1185732</v>
      </c>
      <c r="D3055" s="4">
        <v>44320</v>
      </c>
      <c r="E3055" s="3" t="s">
        <v>31</v>
      </c>
      <c r="F3055" s="3" t="s">
        <v>106</v>
      </c>
      <c r="G3055" s="3" t="s">
        <v>107</v>
      </c>
      <c r="H3055" s="3" t="s">
        <v>20</v>
      </c>
      <c r="I3055" s="5">
        <v>0.49999999999999994</v>
      </c>
      <c r="J3055" s="6">
        <v>3000</v>
      </c>
      <c r="K3055" s="7">
        <f t="shared" si="22"/>
        <v>1499.9999999999998</v>
      </c>
      <c r="L3055" s="7">
        <f t="shared" si="23"/>
        <v>599.99999999999989</v>
      </c>
      <c r="M3055" s="8">
        <v>0.4</v>
      </c>
    </row>
    <row r="3056" spans="1:13" x14ac:dyDescent="0.25">
      <c r="A3056" s="1"/>
      <c r="B3056" s="3" t="s">
        <v>12</v>
      </c>
      <c r="C3056" s="3">
        <v>1185732</v>
      </c>
      <c r="D3056" s="4">
        <v>44350</v>
      </c>
      <c r="E3056" s="3" t="s">
        <v>31</v>
      </c>
      <c r="F3056" s="3" t="s">
        <v>106</v>
      </c>
      <c r="G3056" s="3" t="s">
        <v>107</v>
      </c>
      <c r="H3056" s="3" t="s">
        <v>15</v>
      </c>
      <c r="I3056" s="5">
        <v>0.35000000000000003</v>
      </c>
      <c r="J3056" s="6">
        <v>5500</v>
      </c>
      <c r="K3056" s="7">
        <f t="shared" si="22"/>
        <v>1925.0000000000002</v>
      </c>
      <c r="L3056" s="7">
        <f t="shared" si="23"/>
        <v>577.5</v>
      </c>
      <c r="M3056" s="8">
        <v>0.3</v>
      </c>
    </row>
    <row r="3057" spans="1:13" x14ac:dyDescent="0.25">
      <c r="A3057" s="1"/>
      <c r="B3057" s="3" t="s">
        <v>12</v>
      </c>
      <c r="C3057" s="3">
        <v>1185732</v>
      </c>
      <c r="D3057" s="4">
        <v>44350</v>
      </c>
      <c r="E3057" s="3" t="s">
        <v>31</v>
      </c>
      <c r="F3057" s="3" t="s">
        <v>106</v>
      </c>
      <c r="G3057" s="3" t="s">
        <v>107</v>
      </c>
      <c r="H3057" s="3" t="s">
        <v>16</v>
      </c>
      <c r="I3057" s="5">
        <v>0.3000000000000001</v>
      </c>
      <c r="J3057" s="6">
        <v>3000</v>
      </c>
      <c r="K3057" s="7">
        <f t="shared" si="22"/>
        <v>900.00000000000034</v>
      </c>
      <c r="L3057" s="7">
        <f t="shared" si="23"/>
        <v>315.00000000000011</v>
      </c>
      <c r="M3057" s="8">
        <v>0.35</v>
      </c>
    </row>
    <row r="3058" spans="1:13" x14ac:dyDescent="0.25">
      <c r="A3058" s="1"/>
      <c r="B3058" s="3" t="s">
        <v>12</v>
      </c>
      <c r="C3058" s="3">
        <v>1185732</v>
      </c>
      <c r="D3058" s="4">
        <v>44350</v>
      </c>
      <c r="E3058" s="3" t="s">
        <v>31</v>
      </c>
      <c r="F3058" s="3" t="s">
        <v>106</v>
      </c>
      <c r="G3058" s="3" t="s">
        <v>107</v>
      </c>
      <c r="H3058" s="3" t="s">
        <v>17</v>
      </c>
      <c r="I3058" s="5">
        <v>0.25000000000000006</v>
      </c>
      <c r="J3058" s="6">
        <v>2000</v>
      </c>
      <c r="K3058" s="7">
        <f t="shared" si="22"/>
        <v>500.00000000000011</v>
      </c>
      <c r="L3058" s="7">
        <f t="shared" si="23"/>
        <v>150.00000000000003</v>
      </c>
      <c r="M3058" s="8">
        <v>0.3</v>
      </c>
    </row>
    <row r="3059" spans="1:13" x14ac:dyDescent="0.25">
      <c r="A3059" s="1"/>
      <c r="B3059" s="3" t="s">
        <v>12</v>
      </c>
      <c r="C3059" s="3">
        <v>1185732</v>
      </c>
      <c r="D3059" s="4">
        <v>44350</v>
      </c>
      <c r="E3059" s="3" t="s">
        <v>31</v>
      </c>
      <c r="F3059" s="3" t="s">
        <v>106</v>
      </c>
      <c r="G3059" s="3" t="s">
        <v>107</v>
      </c>
      <c r="H3059" s="3" t="s">
        <v>18</v>
      </c>
      <c r="I3059" s="5">
        <v>0.25000000000000006</v>
      </c>
      <c r="J3059" s="6">
        <v>1750</v>
      </c>
      <c r="K3059" s="7">
        <f t="shared" si="22"/>
        <v>437.50000000000011</v>
      </c>
      <c r="L3059" s="7">
        <f t="shared" si="23"/>
        <v>131.25000000000003</v>
      </c>
      <c r="M3059" s="8">
        <v>0.3</v>
      </c>
    </row>
    <row r="3060" spans="1:13" x14ac:dyDescent="0.25">
      <c r="A3060" s="1"/>
      <c r="B3060" s="3" t="s">
        <v>12</v>
      </c>
      <c r="C3060" s="3">
        <v>1185732</v>
      </c>
      <c r="D3060" s="4">
        <v>44350</v>
      </c>
      <c r="E3060" s="3" t="s">
        <v>31</v>
      </c>
      <c r="F3060" s="3" t="s">
        <v>106</v>
      </c>
      <c r="G3060" s="3" t="s">
        <v>107</v>
      </c>
      <c r="H3060" s="3" t="s">
        <v>19</v>
      </c>
      <c r="I3060" s="5">
        <v>0.35000000000000003</v>
      </c>
      <c r="J3060" s="6">
        <v>1750</v>
      </c>
      <c r="K3060" s="7">
        <f t="shared" si="22"/>
        <v>612.50000000000011</v>
      </c>
      <c r="L3060" s="7">
        <f t="shared" si="23"/>
        <v>306.25000000000006</v>
      </c>
      <c r="M3060" s="8">
        <v>0.5</v>
      </c>
    </row>
    <row r="3061" spans="1:13" x14ac:dyDescent="0.25">
      <c r="A3061" s="1"/>
      <c r="B3061" s="3" t="s">
        <v>12</v>
      </c>
      <c r="C3061" s="3">
        <v>1185732</v>
      </c>
      <c r="D3061" s="4">
        <v>44350</v>
      </c>
      <c r="E3061" s="3" t="s">
        <v>31</v>
      </c>
      <c r="F3061" s="3" t="s">
        <v>106</v>
      </c>
      <c r="G3061" s="3" t="s">
        <v>107</v>
      </c>
      <c r="H3061" s="3" t="s">
        <v>20</v>
      </c>
      <c r="I3061" s="5">
        <v>0.55000000000000004</v>
      </c>
      <c r="J3061" s="6">
        <v>3250</v>
      </c>
      <c r="K3061" s="7">
        <f t="shared" si="22"/>
        <v>1787.5000000000002</v>
      </c>
      <c r="L3061" s="7">
        <f t="shared" si="23"/>
        <v>715.00000000000011</v>
      </c>
      <c r="M3061" s="8">
        <v>0.4</v>
      </c>
    </row>
    <row r="3062" spans="1:13" x14ac:dyDescent="0.25">
      <c r="A3062" s="1"/>
      <c r="B3062" s="3" t="s">
        <v>12</v>
      </c>
      <c r="C3062" s="3">
        <v>1185732</v>
      </c>
      <c r="D3062" s="4">
        <v>44379</v>
      </c>
      <c r="E3062" s="3" t="s">
        <v>31</v>
      </c>
      <c r="F3062" s="3" t="s">
        <v>106</v>
      </c>
      <c r="G3062" s="3" t="s">
        <v>107</v>
      </c>
      <c r="H3062" s="3" t="s">
        <v>15</v>
      </c>
      <c r="I3062" s="5">
        <v>0.5</v>
      </c>
      <c r="J3062" s="6">
        <v>5500</v>
      </c>
      <c r="K3062" s="7">
        <f t="shared" ref="K3062:K3316" si="24">I3062*J3062</f>
        <v>2750</v>
      </c>
      <c r="L3062" s="7">
        <f t="shared" ref="L3062:L3316" si="25">K3062*M3062</f>
        <v>825</v>
      </c>
      <c r="M3062" s="8">
        <v>0.3</v>
      </c>
    </row>
    <row r="3063" spans="1:13" x14ac:dyDescent="0.25">
      <c r="A3063" s="1"/>
      <c r="B3063" s="3" t="s">
        <v>12</v>
      </c>
      <c r="C3063" s="3">
        <v>1185732</v>
      </c>
      <c r="D3063" s="4">
        <v>44379</v>
      </c>
      <c r="E3063" s="3" t="s">
        <v>31</v>
      </c>
      <c r="F3063" s="3" t="s">
        <v>106</v>
      </c>
      <c r="G3063" s="3" t="s">
        <v>107</v>
      </c>
      <c r="H3063" s="3" t="s">
        <v>16</v>
      </c>
      <c r="I3063" s="5">
        <v>0.45000000000000007</v>
      </c>
      <c r="J3063" s="6">
        <v>3000</v>
      </c>
      <c r="K3063" s="7">
        <f t="shared" si="24"/>
        <v>1350.0000000000002</v>
      </c>
      <c r="L3063" s="7">
        <f t="shared" si="25"/>
        <v>472.50000000000006</v>
      </c>
      <c r="M3063" s="8">
        <v>0.35</v>
      </c>
    </row>
    <row r="3064" spans="1:13" x14ac:dyDescent="0.25">
      <c r="A3064" s="1"/>
      <c r="B3064" s="3" t="s">
        <v>12</v>
      </c>
      <c r="C3064" s="3">
        <v>1185732</v>
      </c>
      <c r="D3064" s="4">
        <v>44379</v>
      </c>
      <c r="E3064" s="3" t="s">
        <v>31</v>
      </c>
      <c r="F3064" s="3" t="s">
        <v>106</v>
      </c>
      <c r="G3064" s="3" t="s">
        <v>107</v>
      </c>
      <c r="H3064" s="3" t="s">
        <v>17</v>
      </c>
      <c r="I3064" s="5">
        <v>0.4</v>
      </c>
      <c r="J3064" s="6">
        <v>2250</v>
      </c>
      <c r="K3064" s="7">
        <f t="shared" si="24"/>
        <v>900</v>
      </c>
      <c r="L3064" s="7">
        <f t="shared" si="25"/>
        <v>270</v>
      </c>
      <c r="M3064" s="8">
        <v>0.3</v>
      </c>
    </row>
    <row r="3065" spans="1:13" x14ac:dyDescent="0.25">
      <c r="A3065" s="1"/>
      <c r="B3065" s="3" t="s">
        <v>12</v>
      </c>
      <c r="C3065" s="3">
        <v>1185732</v>
      </c>
      <c r="D3065" s="4">
        <v>44379</v>
      </c>
      <c r="E3065" s="3" t="s">
        <v>31</v>
      </c>
      <c r="F3065" s="3" t="s">
        <v>106</v>
      </c>
      <c r="G3065" s="3" t="s">
        <v>107</v>
      </c>
      <c r="H3065" s="3" t="s">
        <v>18</v>
      </c>
      <c r="I3065" s="5">
        <v>0.4</v>
      </c>
      <c r="J3065" s="6">
        <v>1750</v>
      </c>
      <c r="K3065" s="7">
        <f t="shared" si="24"/>
        <v>700</v>
      </c>
      <c r="L3065" s="7">
        <f t="shared" si="25"/>
        <v>210</v>
      </c>
      <c r="M3065" s="8">
        <v>0.3</v>
      </c>
    </row>
    <row r="3066" spans="1:13" x14ac:dyDescent="0.25">
      <c r="A3066" s="1"/>
      <c r="B3066" s="3" t="s">
        <v>12</v>
      </c>
      <c r="C3066" s="3">
        <v>1185732</v>
      </c>
      <c r="D3066" s="4">
        <v>44379</v>
      </c>
      <c r="E3066" s="3" t="s">
        <v>31</v>
      </c>
      <c r="F3066" s="3" t="s">
        <v>106</v>
      </c>
      <c r="G3066" s="3" t="s">
        <v>107</v>
      </c>
      <c r="H3066" s="3" t="s">
        <v>19</v>
      </c>
      <c r="I3066" s="5">
        <v>0.5</v>
      </c>
      <c r="J3066" s="6">
        <v>2000</v>
      </c>
      <c r="K3066" s="7">
        <f t="shared" si="24"/>
        <v>1000</v>
      </c>
      <c r="L3066" s="7">
        <f t="shared" si="25"/>
        <v>500</v>
      </c>
      <c r="M3066" s="8">
        <v>0.5</v>
      </c>
    </row>
    <row r="3067" spans="1:13" x14ac:dyDescent="0.25">
      <c r="A3067" s="1"/>
      <c r="B3067" s="3" t="s">
        <v>12</v>
      </c>
      <c r="C3067" s="3">
        <v>1185732</v>
      </c>
      <c r="D3067" s="4">
        <v>44379</v>
      </c>
      <c r="E3067" s="3" t="s">
        <v>31</v>
      </c>
      <c r="F3067" s="3" t="s">
        <v>106</v>
      </c>
      <c r="G3067" s="3" t="s">
        <v>107</v>
      </c>
      <c r="H3067" s="3" t="s">
        <v>20</v>
      </c>
      <c r="I3067" s="5">
        <v>0.55000000000000004</v>
      </c>
      <c r="J3067" s="6">
        <v>3750</v>
      </c>
      <c r="K3067" s="7">
        <f t="shared" si="24"/>
        <v>2062.5</v>
      </c>
      <c r="L3067" s="7">
        <f t="shared" si="25"/>
        <v>825</v>
      </c>
      <c r="M3067" s="8">
        <v>0.4</v>
      </c>
    </row>
    <row r="3068" spans="1:13" x14ac:dyDescent="0.25">
      <c r="A3068" s="1"/>
      <c r="B3068" s="3" t="s">
        <v>12</v>
      </c>
      <c r="C3068" s="3">
        <v>1185732</v>
      </c>
      <c r="D3068" s="4">
        <v>44411</v>
      </c>
      <c r="E3068" s="3" t="s">
        <v>31</v>
      </c>
      <c r="F3068" s="3" t="s">
        <v>106</v>
      </c>
      <c r="G3068" s="3" t="s">
        <v>107</v>
      </c>
      <c r="H3068" s="3" t="s">
        <v>15</v>
      </c>
      <c r="I3068" s="5">
        <v>0.5</v>
      </c>
      <c r="J3068" s="6">
        <v>5250</v>
      </c>
      <c r="K3068" s="7">
        <f t="shared" si="24"/>
        <v>2625</v>
      </c>
      <c r="L3068" s="7">
        <f t="shared" si="25"/>
        <v>787.5</v>
      </c>
      <c r="M3068" s="8">
        <v>0.3</v>
      </c>
    </row>
    <row r="3069" spans="1:13" x14ac:dyDescent="0.25">
      <c r="A3069" s="1"/>
      <c r="B3069" s="3" t="s">
        <v>12</v>
      </c>
      <c r="C3069" s="3">
        <v>1185732</v>
      </c>
      <c r="D3069" s="4">
        <v>44411</v>
      </c>
      <c r="E3069" s="3" t="s">
        <v>31</v>
      </c>
      <c r="F3069" s="3" t="s">
        <v>106</v>
      </c>
      <c r="G3069" s="3" t="s">
        <v>107</v>
      </c>
      <c r="H3069" s="3" t="s">
        <v>16</v>
      </c>
      <c r="I3069" s="5">
        <v>0.45000000000000007</v>
      </c>
      <c r="J3069" s="6">
        <v>3000</v>
      </c>
      <c r="K3069" s="7">
        <f t="shared" si="24"/>
        <v>1350.0000000000002</v>
      </c>
      <c r="L3069" s="7">
        <f t="shared" si="25"/>
        <v>472.50000000000006</v>
      </c>
      <c r="M3069" s="8">
        <v>0.35</v>
      </c>
    </row>
    <row r="3070" spans="1:13" x14ac:dyDescent="0.25">
      <c r="A3070" s="1"/>
      <c r="B3070" s="3" t="s">
        <v>12</v>
      </c>
      <c r="C3070" s="3">
        <v>1185732</v>
      </c>
      <c r="D3070" s="4">
        <v>44411</v>
      </c>
      <c r="E3070" s="3" t="s">
        <v>31</v>
      </c>
      <c r="F3070" s="3" t="s">
        <v>106</v>
      </c>
      <c r="G3070" s="3" t="s">
        <v>107</v>
      </c>
      <c r="H3070" s="3" t="s">
        <v>17</v>
      </c>
      <c r="I3070" s="5">
        <v>0.4</v>
      </c>
      <c r="J3070" s="6">
        <v>2250</v>
      </c>
      <c r="K3070" s="7">
        <f t="shared" si="24"/>
        <v>900</v>
      </c>
      <c r="L3070" s="7">
        <f t="shared" si="25"/>
        <v>270</v>
      </c>
      <c r="M3070" s="8">
        <v>0.3</v>
      </c>
    </row>
    <row r="3071" spans="1:13" x14ac:dyDescent="0.25">
      <c r="A3071" s="1"/>
      <c r="B3071" s="3" t="s">
        <v>12</v>
      </c>
      <c r="C3071" s="3">
        <v>1185732</v>
      </c>
      <c r="D3071" s="4">
        <v>44411</v>
      </c>
      <c r="E3071" s="3" t="s">
        <v>31</v>
      </c>
      <c r="F3071" s="3" t="s">
        <v>106</v>
      </c>
      <c r="G3071" s="3" t="s">
        <v>107</v>
      </c>
      <c r="H3071" s="3" t="s">
        <v>18</v>
      </c>
      <c r="I3071" s="5">
        <v>0.4</v>
      </c>
      <c r="J3071" s="6">
        <v>2000</v>
      </c>
      <c r="K3071" s="7">
        <f t="shared" si="24"/>
        <v>800</v>
      </c>
      <c r="L3071" s="7">
        <f t="shared" si="25"/>
        <v>240</v>
      </c>
      <c r="M3071" s="8">
        <v>0.3</v>
      </c>
    </row>
    <row r="3072" spans="1:13" x14ac:dyDescent="0.25">
      <c r="A3072" s="1"/>
      <c r="B3072" s="3" t="s">
        <v>12</v>
      </c>
      <c r="C3072" s="3">
        <v>1185732</v>
      </c>
      <c r="D3072" s="4">
        <v>44411</v>
      </c>
      <c r="E3072" s="3" t="s">
        <v>31</v>
      </c>
      <c r="F3072" s="3" t="s">
        <v>106</v>
      </c>
      <c r="G3072" s="3" t="s">
        <v>107</v>
      </c>
      <c r="H3072" s="3" t="s">
        <v>19</v>
      </c>
      <c r="I3072" s="5">
        <v>0.5</v>
      </c>
      <c r="J3072" s="6">
        <v>1750</v>
      </c>
      <c r="K3072" s="7">
        <f t="shared" si="24"/>
        <v>875</v>
      </c>
      <c r="L3072" s="7">
        <f t="shared" si="25"/>
        <v>437.5</v>
      </c>
      <c r="M3072" s="8">
        <v>0.5</v>
      </c>
    </row>
    <row r="3073" spans="1:13" x14ac:dyDescent="0.25">
      <c r="A3073" s="1"/>
      <c r="B3073" s="3" t="s">
        <v>12</v>
      </c>
      <c r="C3073" s="3">
        <v>1185732</v>
      </c>
      <c r="D3073" s="4">
        <v>44411</v>
      </c>
      <c r="E3073" s="3" t="s">
        <v>31</v>
      </c>
      <c r="F3073" s="3" t="s">
        <v>106</v>
      </c>
      <c r="G3073" s="3" t="s">
        <v>107</v>
      </c>
      <c r="H3073" s="3" t="s">
        <v>20</v>
      </c>
      <c r="I3073" s="5">
        <v>0.55000000000000004</v>
      </c>
      <c r="J3073" s="6">
        <v>3500</v>
      </c>
      <c r="K3073" s="7">
        <f t="shared" si="24"/>
        <v>1925.0000000000002</v>
      </c>
      <c r="L3073" s="7">
        <f t="shared" si="25"/>
        <v>770.00000000000011</v>
      </c>
      <c r="M3073" s="8">
        <v>0.4</v>
      </c>
    </row>
    <row r="3074" spans="1:13" x14ac:dyDescent="0.25">
      <c r="A3074" s="1"/>
      <c r="B3074" s="3" t="s">
        <v>12</v>
      </c>
      <c r="C3074" s="3">
        <v>1185732</v>
      </c>
      <c r="D3074" s="4">
        <v>44443</v>
      </c>
      <c r="E3074" s="3" t="s">
        <v>31</v>
      </c>
      <c r="F3074" s="3" t="s">
        <v>106</v>
      </c>
      <c r="G3074" s="3" t="s">
        <v>107</v>
      </c>
      <c r="H3074" s="3" t="s">
        <v>15</v>
      </c>
      <c r="I3074" s="5">
        <v>0.35000000000000003</v>
      </c>
      <c r="J3074" s="6">
        <v>4750</v>
      </c>
      <c r="K3074" s="7">
        <f t="shared" si="24"/>
        <v>1662.5000000000002</v>
      </c>
      <c r="L3074" s="7">
        <f t="shared" si="25"/>
        <v>498.75000000000006</v>
      </c>
      <c r="M3074" s="8">
        <v>0.3</v>
      </c>
    </row>
    <row r="3075" spans="1:13" x14ac:dyDescent="0.25">
      <c r="A3075" s="1"/>
      <c r="B3075" s="3" t="s">
        <v>12</v>
      </c>
      <c r="C3075" s="3">
        <v>1185732</v>
      </c>
      <c r="D3075" s="4">
        <v>44443</v>
      </c>
      <c r="E3075" s="3" t="s">
        <v>31</v>
      </c>
      <c r="F3075" s="3" t="s">
        <v>106</v>
      </c>
      <c r="G3075" s="3" t="s">
        <v>107</v>
      </c>
      <c r="H3075" s="3" t="s">
        <v>16</v>
      </c>
      <c r="I3075" s="5">
        <v>0.3000000000000001</v>
      </c>
      <c r="J3075" s="6">
        <v>2500</v>
      </c>
      <c r="K3075" s="7">
        <f t="shared" si="24"/>
        <v>750.00000000000023</v>
      </c>
      <c r="L3075" s="7">
        <f t="shared" si="25"/>
        <v>262.50000000000006</v>
      </c>
      <c r="M3075" s="8">
        <v>0.35</v>
      </c>
    </row>
    <row r="3076" spans="1:13" x14ac:dyDescent="0.25">
      <c r="A3076" s="1"/>
      <c r="B3076" s="3" t="s">
        <v>12</v>
      </c>
      <c r="C3076" s="3">
        <v>1185732</v>
      </c>
      <c r="D3076" s="4">
        <v>44443</v>
      </c>
      <c r="E3076" s="3" t="s">
        <v>31</v>
      </c>
      <c r="F3076" s="3" t="s">
        <v>106</v>
      </c>
      <c r="G3076" s="3" t="s">
        <v>107</v>
      </c>
      <c r="H3076" s="3" t="s">
        <v>17</v>
      </c>
      <c r="I3076" s="5">
        <v>0.25000000000000006</v>
      </c>
      <c r="J3076" s="6">
        <v>1500</v>
      </c>
      <c r="K3076" s="7">
        <f t="shared" si="24"/>
        <v>375.00000000000006</v>
      </c>
      <c r="L3076" s="7">
        <f t="shared" si="25"/>
        <v>112.50000000000001</v>
      </c>
      <c r="M3076" s="8">
        <v>0.3</v>
      </c>
    </row>
    <row r="3077" spans="1:13" x14ac:dyDescent="0.25">
      <c r="A3077" s="1"/>
      <c r="B3077" s="3" t="s">
        <v>12</v>
      </c>
      <c r="C3077" s="3">
        <v>1185732</v>
      </c>
      <c r="D3077" s="4">
        <v>44443</v>
      </c>
      <c r="E3077" s="3" t="s">
        <v>31</v>
      </c>
      <c r="F3077" s="3" t="s">
        <v>106</v>
      </c>
      <c r="G3077" s="3" t="s">
        <v>107</v>
      </c>
      <c r="H3077" s="3" t="s">
        <v>18</v>
      </c>
      <c r="I3077" s="5">
        <v>0.25000000000000006</v>
      </c>
      <c r="J3077" s="6">
        <v>1250</v>
      </c>
      <c r="K3077" s="7">
        <f t="shared" si="24"/>
        <v>312.50000000000006</v>
      </c>
      <c r="L3077" s="7">
        <f t="shared" si="25"/>
        <v>93.750000000000014</v>
      </c>
      <c r="M3077" s="8">
        <v>0.3</v>
      </c>
    </row>
    <row r="3078" spans="1:13" x14ac:dyDescent="0.25">
      <c r="A3078" s="1"/>
      <c r="B3078" s="3" t="s">
        <v>12</v>
      </c>
      <c r="C3078" s="3">
        <v>1185732</v>
      </c>
      <c r="D3078" s="4">
        <v>44443</v>
      </c>
      <c r="E3078" s="3" t="s">
        <v>31</v>
      </c>
      <c r="F3078" s="3" t="s">
        <v>106</v>
      </c>
      <c r="G3078" s="3" t="s">
        <v>107</v>
      </c>
      <c r="H3078" s="3" t="s">
        <v>19</v>
      </c>
      <c r="I3078" s="5">
        <v>0.35000000000000003</v>
      </c>
      <c r="J3078" s="6">
        <v>1250</v>
      </c>
      <c r="K3078" s="7">
        <f t="shared" si="24"/>
        <v>437.50000000000006</v>
      </c>
      <c r="L3078" s="7">
        <f t="shared" si="25"/>
        <v>218.75000000000003</v>
      </c>
      <c r="M3078" s="8">
        <v>0.5</v>
      </c>
    </row>
    <row r="3079" spans="1:13" x14ac:dyDescent="0.25">
      <c r="A3079" s="1"/>
      <c r="B3079" s="3" t="s">
        <v>12</v>
      </c>
      <c r="C3079" s="3">
        <v>1185732</v>
      </c>
      <c r="D3079" s="4">
        <v>44443</v>
      </c>
      <c r="E3079" s="3" t="s">
        <v>31</v>
      </c>
      <c r="F3079" s="3" t="s">
        <v>106</v>
      </c>
      <c r="G3079" s="3" t="s">
        <v>107</v>
      </c>
      <c r="H3079" s="3" t="s">
        <v>20</v>
      </c>
      <c r="I3079" s="5">
        <v>0.4</v>
      </c>
      <c r="J3079" s="6">
        <v>2000</v>
      </c>
      <c r="K3079" s="7">
        <f t="shared" si="24"/>
        <v>800</v>
      </c>
      <c r="L3079" s="7">
        <f t="shared" si="25"/>
        <v>320</v>
      </c>
      <c r="M3079" s="8">
        <v>0.4</v>
      </c>
    </row>
    <row r="3080" spans="1:13" x14ac:dyDescent="0.25">
      <c r="A3080" s="1"/>
      <c r="B3080" s="3" t="s">
        <v>12</v>
      </c>
      <c r="C3080" s="3">
        <v>1185732</v>
      </c>
      <c r="D3080" s="4">
        <v>44472</v>
      </c>
      <c r="E3080" s="3" t="s">
        <v>31</v>
      </c>
      <c r="F3080" s="3" t="s">
        <v>106</v>
      </c>
      <c r="G3080" s="3" t="s">
        <v>107</v>
      </c>
      <c r="H3080" s="3" t="s">
        <v>15</v>
      </c>
      <c r="I3080" s="5">
        <v>0.44999999999999996</v>
      </c>
      <c r="J3080" s="6">
        <v>3750</v>
      </c>
      <c r="K3080" s="7">
        <f t="shared" si="24"/>
        <v>1687.4999999999998</v>
      </c>
      <c r="L3080" s="7">
        <f t="shared" si="25"/>
        <v>506.24999999999989</v>
      </c>
      <c r="M3080" s="8">
        <v>0.3</v>
      </c>
    </row>
    <row r="3081" spans="1:13" x14ac:dyDescent="0.25">
      <c r="A3081" s="1"/>
      <c r="B3081" s="3" t="s">
        <v>12</v>
      </c>
      <c r="C3081" s="3">
        <v>1185732</v>
      </c>
      <c r="D3081" s="4">
        <v>44472</v>
      </c>
      <c r="E3081" s="3" t="s">
        <v>31</v>
      </c>
      <c r="F3081" s="3" t="s">
        <v>106</v>
      </c>
      <c r="G3081" s="3" t="s">
        <v>107</v>
      </c>
      <c r="H3081" s="3" t="s">
        <v>16</v>
      </c>
      <c r="I3081" s="5">
        <v>0.35000000000000003</v>
      </c>
      <c r="J3081" s="6">
        <v>2250</v>
      </c>
      <c r="K3081" s="7">
        <f t="shared" si="24"/>
        <v>787.50000000000011</v>
      </c>
      <c r="L3081" s="7">
        <f t="shared" si="25"/>
        <v>275.625</v>
      </c>
      <c r="M3081" s="8">
        <v>0.35</v>
      </c>
    </row>
    <row r="3082" spans="1:13" x14ac:dyDescent="0.25">
      <c r="A3082" s="1"/>
      <c r="B3082" s="3" t="s">
        <v>12</v>
      </c>
      <c r="C3082" s="3">
        <v>1185732</v>
      </c>
      <c r="D3082" s="4">
        <v>44472</v>
      </c>
      <c r="E3082" s="3" t="s">
        <v>31</v>
      </c>
      <c r="F3082" s="3" t="s">
        <v>106</v>
      </c>
      <c r="G3082" s="3" t="s">
        <v>107</v>
      </c>
      <c r="H3082" s="3" t="s">
        <v>17</v>
      </c>
      <c r="I3082" s="5">
        <v>0.35000000000000003</v>
      </c>
      <c r="J3082" s="6">
        <v>1250</v>
      </c>
      <c r="K3082" s="7">
        <f t="shared" si="24"/>
        <v>437.50000000000006</v>
      </c>
      <c r="L3082" s="7">
        <f t="shared" si="25"/>
        <v>131.25</v>
      </c>
      <c r="M3082" s="8">
        <v>0.3</v>
      </c>
    </row>
    <row r="3083" spans="1:13" x14ac:dyDescent="0.25">
      <c r="A3083" s="1"/>
      <c r="B3083" s="3" t="s">
        <v>12</v>
      </c>
      <c r="C3083" s="3">
        <v>1185732</v>
      </c>
      <c r="D3083" s="4">
        <v>44472</v>
      </c>
      <c r="E3083" s="3" t="s">
        <v>31</v>
      </c>
      <c r="F3083" s="3" t="s">
        <v>106</v>
      </c>
      <c r="G3083" s="3" t="s">
        <v>107</v>
      </c>
      <c r="H3083" s="3" t="s">
        <v>18</v>
      </c>
      <c r="I3083" s="5">
        <v>0.35000000000000003</v>
      </c>
      <c r="J3083" s="6">
        <v>1250</v>
      </c>
      <c r="K3083" s="7">
        <f t="shared" si="24"/>
        <v>437.50000000000006</v>
      </c>
      <c r="L3083" s="7">
        <f t="shared" si="25"/>
        <v>131.25</v>
      </c>
      <c r="M3083" s="8">
        <v>0.3</v>
      </c>
    </row>
    <row r="3084" spans="1:13" x14ac:dyDescent="0.25">
      <c r="A3084" s="1"/>
      <c r="B3084" s="3" t="s">
        <v>12</v>
      </c>
      <c r="C3084" s="3">
        <v>1185732</v>
      </c>
      <c r="D3084" s="4">
        <v>44472</v>
      </c>
      <c r="E3084" s="3" t="s">
        <v>31</v>
      </c>
      <c r="F3084" s="3" t="s">
        <v>106</v>
      </c>
      <c r="G3084" s="3" t="s">
        <v>107</v>
      </c>
      <c r="H3084" s="3" t="s">
        <v>19</v>
      </c>
      <c r="I3084" s="5">
        <v>0.44999999999999996</v>
      </c>
      <c r="J3084" s="6">
        <v>1250</v>
      </c>
      <c r="K3084" s="7">
        <f t="shared" si="24"/>
        <v>562.5</v>
      </c>
      <c r="L3084" s="7">
        <f t="shared" si="25"/>
        <v>281.25</v>
      </c>
      <c r="M3084" s="8">
        <v>0.5</v>
      </c>
    </row>
    <row r="3085" spans="1:13" x14ac:dyDescent="0.25">
      <c r="A3085" s="1"/>
      <c r="B3085" s="3" t="s">
        <v>12</v>
      </c>
      <c r="C3085" s="3">
        <v>1185732</v>
      </c>
      <c r="D3085" s="4">
        <v>44472</v>
      </c>
      <c r="E3085" s="3" t="s">
        <v>31</v>
      </c>
      <c r="F3085" s="3" t="s">
        <v>106</v>
      </c>
      <c r="G3085" s="3" t="s">
        <v>107</v>
      </c>
      <c r="H3085" s="3" t="s">
        <v>20</v>
      </c>
      <c r="I3085" s="5">
        <v>0.49999999999999983</v>
      </c>
      <c r="J3085" s="6">
        <v>2500</v>
      </c>
      <c r="K3085" s="7">
        <f t="shared" si="24"/>
        <v>1249.9999999999995</v>
      </c>
      <c r="L3085" s="7">
        <f t="shared" si="25"/>
        <v>499.99999999999983</v>
      </c>
      <c r="M3085" s="8">
        <v>0.4</v>
      </c>
    </row>
    <row r="3086" spans="1:13" x14ac:dyDescent="0.25">
      <c r="A3086" s="1"/>
      <c r="B3086" s="3" t="s">
        <v>12</v>
      </c>
      <c r="C3086" s="3">
        <v>1185732</v>
      </c>
      <c r="D3086" s="4">
        <v>44503</v>
      </c>
      <c r="E3086" s="3" t="s">
        <v>31</v>
      </c>
      <c r="F3086" s="3" t="s">
        <v>106</v>
      </c>
      <c r="G3086" s="3" t="s">
        <v>107</v>
      </c>
      <c r="H3086" s="3" t="s">
        <v>15</v>
      </c>
      <c r="I3086" s="5">
        <v>0.44999999999999996</v>
      </c>
      <c r="J3086" s="6">
        <v>4000</v>
      </c>
      <c r="K3086" s="7">
        <f t="shared" si="24"/>
        <v>1799.9999999999998</v>
      </c>
      <c r="L3086" s="7">
        <f t="shared" si="25"/>
        <v>539.99999999999989</v>
      </c>
      <c r="M3086" s="8">
        <v>0.3</v>
      </c>
    </row>
    <row r="3087" spans="1:13" x14ac:dyDescent="0.25">
      <c r="A3087" s="1"/>
      <c r="B3087" s="3" t="s">
        <v>12</v>
      </c>
      <c r="C3087" s="3">
        <v>1185732</v>
      </c>
      <c r="D3087" s="4">
        <v>44503</v>
      </c>
      <c r="E3087" s="3" t="s">
        <v>31</v>
      </c>
      <c r="F3087" s="3" t="s">
        <v>106</v>
      </c>
      <c r="G3087" s="3" t="s">
        <v>107</v>
      </c>
      <c r="H3087" s="3" t="s">
        <v>16</v>
      </c>
      <c r="I3087" s="5">
        <v>0.35000000000000003</v>
      </c>
      <c r="J3087" s="6">
        <v>3000</v>
      </c>
      <c r="K3087" s="7">
        <f t="shared" si="24"/>
        <v>1050</v>
      </c>
      <c r="L3087" s="7">
        <f t="shared" si="25"/>
        <v>367.5</v>
      </c>
      <c r="M3087" s="8">
        <v>0.35</v>
      </c>
    </row>
    <row r="3088" spans="1:13" x14ac:dyDescent="0.25">
      <c r="A3088" s="1"/>
      <c r="B3088" s="3" t="s">
        <v>12</v>
      </c>
      <c r="C3088" s="3">
        <v>1185732</v>
      </c>
      <c r="D3088" s="4">
        <v>44503</v>
      </c>
      <c r="E3088" s="3" t="s">
        <v>31</v>
      </c>
      <c r="F3088" s="3" t="s">
        <v>106</v>
      </c>
      <c r="G3088" s="3" t="s">
        <v>107</v>
      </c>
      <c r="H3088" s="3" t="s">
        <v>17</v>
      </c>
      <c r="I3088" s="5">
        <v>0.35000000000000003</v>
      </c>
      <c r="J3088" s="6">
        <v>2450</v>
      </c>
      <c r="K3088" s="7">
        <f t="shared" si="24"/>
        <v>857.50000000000011</v>
      </c>
      <c r="L3088" s="7">
        <f t="shared" si="25"/>
        <v>257.25</v>
      </c>
      <c r="M3088" s="8">
        <v>0.3</v>
      </c>
    </row>
    <row r="3089" spans="1:13" x14ac:dyDescent="0.25">
      <c r="A3089" s="1"/>
      <c r="B3089" s="3" t="s">
        <v>12</v>
      </c>
      <c r="C3089" s="3">
        <v>1185732</v>
      </c>
      <c r="D3089" s="4">
        <v>44503</v>
      </c>
      <c r="E3089" s="3" t="s">
        <v>31</v>
      </c>
      <c r="F3089" s="3" t="s">
        <v>106</v>
      </c>
      <c r="G3089" s="3" t="s">
        <v>107</v>
      </c>
      <c r="H3089" s="3" t="s">
        <v>18</v>
      </c>
      <c r="I3089" s="5">
        <v>0.35000000000000003</v>
      </c>
      <c r="J3089" s="6">
        <v>2250</v>
      </c>
      <c r="K3089" s="7">
        <f t="shared" si="24"/>
        <v>787.50000000000011</v>
      </c>
      <c r="L3089" s="7">
        <f t="shared" si="25"/>
        <v>236.25000000000003</v>
      </c>
      <c r="M3089" s="8">
        <v>0.3</v>
      </c>
    </row>
    <row r="3090" spans="1:13" x14ac:dyDescent="0.25">
      <c r="A3090" s="1"/>
      <c r="B3090" s="3" t="s">
        <v>12</v>
      </c>
      <c r="C3090" s="3">
        <v>1185732</v>
      </c>
      <c r="D3090" s="4">
        <v>44503</v>
      </c>
      <c r="E3090" s="3" t="s">
        <v>31</v>
      </c>
      <c r="F3090" s="3" t="s">
        <v>106</v>
      </c>
      <c r="G3090" s="3" t="s">
        <v>107</v>
      </c>
      <c r="H3090" s="3" t="s">
        <v>19</v>
      </c>
      <c r="I3090" s="5">
        <v>0.6</v>
      </c>
      <c r="J3090" s="6">
        <v>2000</v>
      </c>
      <c r="K3090" s="7">
        <f t="shared" si="24"/>
        <v>1200</v>
      </c>
      <c r="L3090" s="7">
        <f t="shared" si="25"/>
        <v>600</v>
      </c>
      <c r="M3090" s="8">
        <v>0.5</v>
      </c>
    </row>
    <row r="3091" spans="1:13" x14ac:dyDescent="0.25">
      <c r="A3091" s="1"/>
      <c r="B3091" s="3" t="s">
        <v>12</v>
      </c>
      <c r="C3091" s="3">
        <v>1185732</v>
      </c>
      <c r="D3091" s="4">
        <v>44503</v>
      </c>
      <c r="E3091" s="3" t="s">
        <v>31</v>
      </c>
      <c r="F3091" s="3" t="s">
        <v>106</v>
      </c>
      <c r="G3091" s="3" t="s">
        <v>107</v>
      </c>
      <c r="H3091" s="3" t="s">
        <v>20</v>
      </c>
      <c r="I3091" s="5">
        <v>0.64999999999999991</v>
      </c>
      <c r="J3091" s="6">
        <v>3000</v>
      </c>
      <c r="K3091" s="7">
        <f t="shared" si="24"/>
        <v>1949.9999999999998</v>
      </c>
      <c r="L3091" s="7">
        <f t="shared" si="25"/>
        <v>780</v>
      </c>
      <c r="M3091" s="8">
        <v>0.4</v>
      </c>
    </row>
    <row r="3092" spans="1:13" x14ac:dyDescent="0.25">
      <c r="A3092" s="1"/>
      <c r="B3092" s="3" t="s">
        <v>12</v>
      </c>
      <c r="C3092" s="3">
        <v>1185732</v>
      </c>
      <c r="D3092" s="4">
        <v>44532</v>
      </c>
      <c r="E3092" s="3" t="s">
        <v>31</v>
      </c>
      <c r="F3092" s="3" t="s">
        <v>106</v>
      </c>
      <c r="G3092" s="3" t="s">
        <v>107</v>
      </c>
      <c r="H3092" s="3" t="s">
        <v>15</v>
      </c>
      <c r="I3092" s="5">
        <v>0.6</v>
      </c>
      <c r="J3092" s="6">
        <v>5500</v>
      </c>
      <c r="K3092" s="7">
        <f t="shared" si="24"/>
        <v>3300</v>
      </c>
      <c r="L3092" s="7">
        <f t="shared" si="25"/>
        <v>990</v>
      </c>
      <c r="M3092" s="8">
        <v>0.3</v>
      </c>
    </row>
    <row r="3093" spans="1:13" x14ac:dyDescent="0.25">
      <c r="A3093" s="1"/>
      <c r="B3093" s="3" t="s">
        <v>12</v>
      </c>
      <c r="C3093" s="3">
        <v>1185732</v>
      </c>
      <c r="D3093" s="4">
        <v>44532</v>
      </c>
      <c r="E3093" s="3" t="s">
        <v>31</v>
      </c>
      <c r="F3093" s="3" t="s">
        <v>106</v>
      </c>
      <c r="G3093" s="3" t="s">
        <v>107</v>
      </c>
      <c r="H3093" s="3" t="s">
        <v>16</v>
      </c>
      <c r="I3093" s="5">
        <v>0.5</v>
      </c>
      <c r="J3093" s="6">
        <v>3500</v>
      </c>
      <c r="K3093" s="7">
        <f t="shared" si="24"/>
        <v>1750</v>
      </c>
      <c r="L3093" s="7">
        <f t="shared" si="25"/>
        <v>612.5</v>
      </c>
      <c r="M3093" s="8">
        <v>0.35</v>
      </c>
    </row>
    <row r="3094" spans="1:13" x14ac:dyDescent="0.25">
      <c r="A3094" s="1"/>
      <c r="B3094" s="3" t="s">
        <v>12</v>
      </c>
      <c r="C3094" s="3">
        <v>1185732</v>
      </c>
      <c r="D3094" s="4">
        <v>44532</v>
      </c>
      <c r="E3094" s="3" t="s">
        <v>31</v>
      </c>
      <c r="F3094" s="3" t="s">
        <v>106</v>
      </c>
      <c r="G3094" s="3" t="s">
        <v>107</v>
      </c>
      <c r="H3094" s="3" t="s">
        <v>17</v>
      </c>
      <c r="I3094" s="5">
        <v>0.5</v>
      </c>
      <c r="J3094" s="6">
        <v>3000</v>
      </c>
      <c r="K3094" s="7">
        <f t="shared" si="24"/>
        <v>1500</v>
      </c>
      <c r="L3094" s="7">
        <f t="shared" si="25"/>
        <v>450</v>
      </c>
      <c r="M3094" s="8">
        <v>0.3</v>
      </c>
    </row>
    <row r="3095" spans="1:13" x14ac:dyDescent="0.25">
      <c r="A3095" s="1"/>
      <c r="B3095" s="3" t="s">
        <v>12</v>
      </c>
      <c r="C3095" s="3">
        <v>1185732</v>
      </c>
      <c r="D3095" s="4">
        <v>44532</v>
      </c>
      <c r="E3095" s="3" t="s">
        <v>31</v>
      </c>
      <c r="F3095" s="3" t="s">
        <v>106</v>
      </c>
      <c r="G3095" s="3" t="s">
        <v>107</v>
      </c>
      <c r="H3095" s="3" t="s">
        <v>18</v>
      </c>
      <c r="I3095" s="5">
        <v>0.5</v>
      </c>
      <c r="J3095" s="6">
        <v>2500</v>
      </c>
      <c r="K3095" s="7">
        <f t="shared" si="24"/>
        <v>1250</v>
      </c>
      <c r="L3095" s="7">
        <f t="shared" si="25"/>
        <v>375</v>
      </c>
      <c r="M3095" s="8">
        <v>0.3</v>
      </c>
    </row>
    <row r="3096" spans="1:13" x14ac:dyDescent="0.25">
      <c r="A3096" s="1"/>
      <c r="B3096" s="3" t="s">
        <v>12</v>
      </c>
      <c r="C3096" s="3">
        <v>1185732</v>
      </c>
      <c r="D3096" s="4">
        <v>44532</v>
      </c>
      <c r="E3096" s="3" t="s">
        <v>31</v>
      </c>
      <c r="F3096" s="3" t="s">
        <v>106</v>
      </c>
      <c r="G3096" s="3" t="s">
        <v>107</v>
      </c>
      <c r="H3096" s="3" t="s">
        <v>19</v>
      </c>
      <c r="I3096" s="5">
        <v>0.6</v>
      </c>
      <c r="J3096" s="6">
        <v>2500</v>
      </c>
      <c r="K3096" s="7">
        <f t="shared" si="24"/>
        <v>1500</v>
      </c>
      <c r="L3096" s="7">
        <f t="shared" si="25"/>
        <v>750</v>
      </c>
      <c r="M3096" s="8">
        <v>0.5</v>
      </c>
    </row>
    <row r="3097" spans="1:13" x14ac:dyDescent="0.25">
      <c r="A3097" s="1"/>
      <c r="B3097" s="3" t="s">
        <v>12</v>
      </c>
      <c r="C3097" s="3">
        <v>1185732</v>
      </c>
      <c r="D3097" s="4">
        <v>44532</v>
      </c>
      <c r="E3097" s="3" t="s">
        <v>31</v>
      </c>
      <c r="F3097" s="3" t="s">
        <v>106</v>
      </c>
      <c r="G3097" s="3" t="s">
        <v>107</v>
      </c>
      <c r="H3097" s="3" t="s">
        <v>20</v>
      </c>
      <c r="I3097" s="5">
        <v>0.64999999999999991</v>
      </c>
      <c r="J3097" s="6">
        <v>3500</v>
      </c>
      <c r="K3097" s="7">
        <f t="shared" si="24"/>
        <v>2274.9999999999995</v>
      </c>
      <c r="L3097" s="7">
        <f t="shared" si="25"/>
        <v>909.99999999999989</v>
      </c>
      <c r="M3097" s="8">
        <v>0.4</v>
      </c>
    </row>
    <row r="3098" spans="1:13" x14ac:dyDescent="0.25">
      <c r="A3098" s="1" t="s">
        <v>37</v>
      </c>
      <c r="B3098" s="3" t="s">
        <v>12</v>
      </c>
      <c r="C3098" s="3">
        <v>1185732</v>
      </c>
      <c r="D3098" s="4">
        <v>44206</v>
      </c>
      <c r="E3098" s="3" t="s">
        <v>31</v>
      </c>
      <c r="F3098" s="3" t="s">
        <v>108</v>
      </c>
      <c r="G3098" s="3" t="s">
        <v>109</v>
      </c>
      <c r="H3098" s="3" t="s">
        <v>15</v>
      </c>
      <c r="I3098" s="5">
        <v>0.35000000000000003</v>
      </c>
      <c r="J3098" s="6">
        <v>5000</v>
      </c>
      <c r="K3098" s="7">
        <f t="shared" si="24"/>
        <v>1750.0000000000002</v>
      </c>
      <c r="L3098" s="7">
        <f t="shared" si="25"/>
        <v>700.00000000000011</v>
      </c>
      <c r="M3098" s="8">
        <v>0.4</v>
      </c>
    </row>
    <row r="3099" spans="1:13" x14ac:dyDescent="0.25">
      <c r="A3099" s="1"/>
      <c r="B3099" s="3" t="s">
        <v>12</v>
      </c>
      <c r="C3099" s="3">
        <v>1185732</v>
      </c>
      <c r="D3099" s="4">
        <v>44206</v>
      </c>
      <c r="E3099" s="3" t="s">
        <v>31</v>
      </c>
      <c r="F3099" s="3" t="s">
        <v>108</v>
      </c>
      <c r="G3099" s="3" t="s">
        <v>109</v>
      </c>
      <c r="H3099" s="3" t="s">
        <v>16</v>
      </c>
      <c r="I3099" s="5">
        <v>0.35000000000000003</v>
      </c>
      <c r="J3099" s="6">
        <v>3000</v>
      </c>
      <c r="K3099" s="7">
        <f t="shared" si="24"/>
        <v>1050</v>
      </c>
      <c r="L3099" s="7">
        <f t="shared" si="25"/>
        <v>420</v>
      </c>
      <c r="M3099" s="8">
        <v>0.4</v>
      </c>
    </row>
    <row r="3100" spans="1:13" x14ac:dyDescent="0.25">
      <c r="A3100" s="1"/>
      <c r="B3100" s="3" t="s">
        <v>12</v>
      </c>
      <c r="C3100" s="3">
        <v>1185732</v>
      </c>
      <c r="D3100" s="4">
        <v>44206</v>
      </c>
      <c r="E3100" s="3" t="s">
        <v>31</v>
      </c>
      <c r="F3100" s="3" t="s">
        <v>108</v>
      </c>
      <c r="G3100" s="3" t="s">
        <v>109</v>
      </c>
      <c r="H3100" s="3" t="s">
        <v>17</v>
      </c>
      <c r="I3100" s="5">
        <v>0.25000000000000006</v>
      </c>
      <c r="J3100" s="6">
        <v>3000</v>
      </c>
      <c r="K3100" s="7">
        <f t="shared" si="24"/>
        <v>750.00000000000011</v>
      </c>
      <c r="L3100" s="7">
        <f t="shared" si="25"/>
        <v>262.5</v>
      </c>
      <c r="M3100" s="8">
        <v>0.35</v>
      </c>
    </row>
    <row r="3101" spans="1:13" x14ac:dyDescent="0.25">
      <c r="A3101" s="1"/>
      <c r="B3101" s="3" t="s">
        <v>12</v>
      </c>
      <c r="C3101" s="3">
        <v>1185732</v>
      </c>
      <c r="D3101" s="4">
        <v>44206</v>
      </c>
      <c r="E3101" s="3" t="s">
        <v>31</v>
      </c>
      <c r="F3101" s="3" t="s">
        <v>108</v>
      </c>
      <c r="G3101" s="3" t="s">
        <v>109</v>
      </c>
      <c r="H3101" s="3" t="s">
        <v>18</v>
      </c>
      <c r="I3101" s="5">
        <v>0.30000000000000004</v>
      </c>
      <c r="J3101" s="6">
        <v>1500</v>
      </c>
      <c r="K3101" s="7">
        <f t="shared" si="24"/>
        <v>450.00000000000006</v>
      </c>
      <c r="L3101" s="7">
        <f t="shared" si="25"/>
        <v>157.5</v>
      </c>
      <c r="M3101" s="8">
        <v>0.35</v>
      </c>
    </row>
    <row r="3102" spans="1:13" x14ac:dyDescent="0.25">
      <c r="A3102" s="1"/>
      <c r="B3102" s="3" t="s">
        <v>12</v>
      </c>
      <c r="C3102" s="3">
        <v>1185732</v>
      </c>
      <c r="D3102" s="4">
        <v>44206</v>
      </c>
      <c r="E3102" s="3" t="s">
        <v>31</v>
      </c>
      <c r="F3102" s="3" t="s">
        <v>108</v>
      </c>
      <c r="G3102" s="3" t="s">
        <v>109</v>
      </c>
      <c r="H3102" s="3" t="s">
        <v>19</v>
      </c>
      <c r="I3102" s="5">
        <v>0.44999999999999996</v>
      </c>
      <c r="J3102" s="6">
        <v>2000</v>
      </c>
      <c r="K3102" s="7">
        <f t="shared" si="24"/>
        <v>899.99999999999989</v>
      </c>
      <c r="L3102" s="7">
        <f t="shared" si="25"/>
        <v>269.99999999999994</v>
      </c>
      <c r="M3102" s="8">
        <v>0.3</v>
      </c>
    </row>
    <row r="3103" spans="1:13" x14ac:dyDescent="0.25">
      <c r="A3103" s="1"/>
      <c r="B3103" s="3" t="s">
        <v>12</v>
      </c>
      <c r="C3103" s="3">
        <v>1185732</v>
      </c>
      <c r="D3103" s="4">
        <v>44206</v>
      </c>
      <c r="E3103" s="3" t="s">
        <v>31</v>
      </c>
      <c r="F3103" s="3" t="s">
        <v>108</v>
      </c>
      <c r="G3103" s="3" t="s">
        <v>109</v>
      </c>
      <c r="H3103" s="3" t="s">
        <v>20</v>
      </c>
      <c r="I3103" s="5">
        <v>0.35000000000000003</v>
      </c>
      <c r="J3103" s="6">
        <v>3000</v>
      </c>
      <c r="K3103" s="7">
        <f t="shared" si="24"/>
        <v>1050</v>
      </c>
      <c r="L3103" s="7">
        <f t="shared" si="25"/>
        <v>420</v>
      </c>
      <c r="M3103" s="8">
        <v>0.4</v>
      </c>
    </row>
    <row r="3104" spans="1:13" x14ac:dyDescent="0.25">
      <c r="A3104" s="1"/>
      <c r="B3104" s="3" t="s">
        <v>12</v>
      </c>
      <c r="C3104" s="3">
        <v>1185732</v>
      </c>
      <c r="D3104" s="4">
        <v>44237</v>
      </c>
      <c r="E3104" s="3" t="s">
        <v>31</v>
      </c>
      <c r="F3104" s="3" t="s">
        <v>108</v>
      </c>
      <c r="G3104" s="3" t="s">
        <v>109</v>
      </c>
      <c r="H3104" s="3" t="s">
        <v>15</v>
      </c>
      <c r="I3104" s="5">
        <v>0.35000000000000003</v>
      </c>
      <c r="J3104" s="6">
        <v>5500</v>
      </c>
      <c r="K3104" s="7">
        <f t="shared" si="24"/>
        <v>1925.0000000000002</v>
      </c>
      <c r="L3104" s="7">
        <f t="shared" si="25"/>
        <v>770.00000000000011</v>
      </c>
      <c r="M3104" s="8">
        <v>0.4</v>
      </c>
    </row>
    <row r="3105" spans="1:13" x14ac:dyDescent="0.25">
      <c r="A3105" s="1"/>
      <c r="B3105" s="3" t="s">
        <v>12</v>
      </c>
      <c r="C3105" s="3">
        <v>1185732</v>
      </c>
      <c r="D3105" s="4">
        <v>44237</v>
      </c>
      <c r="E3105" s="3" t="s">
        <v>31</v>
      </c>
      <c r="F3105" s="3" t="s">
        <v>108</v>
      </c>
      <c r="G3105" s="3" t="s">
        <v>109</v>
      </c>
      <c r="H3105" s="3" t="s">
        <v>16</v>
      </c>
      <c r="I3105" s="5">
        <v>0.35000000000000003</v>
      </c>
      <c r="J3105" s="6">
        <v>2000</v>
      </c>
      <c r="K3105" s="7">
        <f t="shared" si="24"/>
        <v>700.00000000000011</v>
      </c>
      <c r="L3105" s="7">
        <f t="shared" si="25"/>
        <v>280.00000000000006</v>
      </c>
      <c r="M3105" s="8">
        <v>0.4</v>
      </c>
    </row>
    <row r="3106" spans="1:13" x14ac:dyDescent="0.25">
      <c r="A3106" s="1"/>
      <c r="B3106" s="3" t="s">
        <v>12</v>
      </c>
      <c r="C3106" s="3">
        <v>1185732</v>
      </c>
      <c r="D3106" s="4">
        <v>44237</v>
      </c>
      <c r="E3106" s="3" t="s">
        <v>31</v>
      </c>
      <c r="F3106" s="3" t="s">
        <v>108</v>
      </c>
      <c r="G3106" s="3" t="s">
        <v>109</v>
      </c>
      <c r="H3106" s="3" t="s">
        <v>17</v>
      </c>
      <c r="I3106" s="5">
        <v>0.25000000000000006</v>
      </c>
      <c r="J3106" s="6">
        <v>2500</v>
      </c>
      <c r="K3106" s="7">
        <f t="shared" si="24"/>
        <v>625.00000000000011</v>
      </c>
      <c r="L3106" s="7">
        <f t="shared" si="25"/>
        <v>218.75000000000003</v>
      </c>
      <c r="M3106" s="8">
        <v>0.35</v>
      </c>
    </row>
    <row r="3107" spans="1:13" x14ac:dyDescent="0.25">
      <c r="A3107" s="1"/>
      <c r="B3107" s="3" t="s">
        <v>12</v>
      </c>
      <c r="C3107" s="3">
        <v>1185732</v>
      </c>
      <c r="D3107" s="4">
        <v>44237</v>
      </c>
      <c r="E3107" s="3" t="s">
        <v>31</v>
      </c>
      <c r="F3107" s="3" t="s">
        <v>108</v>
      </c>
      <c r="G3107" s="3" t="s">
        <v>109</v>
      </c>
      <c r="H3107" s="3" t="s">
        <v>18</v>
      </c>
      <c r="I3107" s="5">
        <v>0.30000000000000004</v>
      </c>
      <c r="J3107" s="6">
        <v>1250</v>
      </c>
      <c r="K3107" s="7">
        <f t="shared" si="24"/>
        <v>375.00000000000006</v>
      </c>
      <c r="L3107" s="7">
        <f t="shared" si="25"/>
        <v>131.25</v>
      </c>
      <c r="M3107" s="8">
        <v>0.35</v>
      </c>
    </row>
    <row r="3108" spans="1:13" x14ac:dyDescent="0.25">
      <c r="A3108" s="1"/>
      <c r="B3108" s="3" t="s">
        <v>12</v>
      </c>
      <c r="C3108" s="3">
        <v>1185732</v>
      </c>
      <c r="D3108" s="4">
        <v>44237</v>
      </c>
      <c r="E3108" s="3" t="s">
        <v>31</v>
      </c>
      <c r="F3108" s="3" t="s">
        <v>108</v>
      </c>
      <c r="G3108" s="3" t="s">
        <v>109</v>
      </c>
      <c r="H3108" s="3" t="s">
        <v>19</v>
      </c>
      <c r="I3108" s="5">
        <v>0.44999999999999996</v>
      </c>
      <c r="J3108" s="6">
        <v>2000</v>
      </c>
      <c r="K3108" s="7">
        <f t="shared" si="24"/>
        <v>899.99999999999989</v>
      </c>
      <c r="L3108" s="7">
        <f t="shared" si="25"/>
        <v>269.99999999999994</v>
      </c>
      <c r="M3108" s="8">
        <v>0.3</v>
      </c>
    </row>
    <row r="3109" spans="1:13" x14ac:dyDescent="0.25">
      <c r="A3109" s="1"/>
      <c r="B3109" s="3" t="s">
        <v>12</v>
      </c>
      <c r="C3109" s="3">
        <v>1185732</v>
      </c>
      <c r="D3109" s="4">
        <v>44237</v>
      </c>
      <c r="E3109" s="3" t="s">
        <v>31</v>
      </c>
      <c r="F3109" s="3" t="s">
        <v>108</v>
      </c>
      <c r="G3109" s="3" t="s">
        <v>109</v>
      </c>
      <c r="H3109" s="3" t="s">
        <v>20</v>
      </c>
      <c r="I3109" s="5">
        <v>0.19999999999999996</v>
      </c>
      <c r="J3109" s="6">
        <v>3000</v>
      </c>
      <c r="K3109" s="7">
        <f t="shared" si="24"/>
        <v>599.99999999999989</v>
      </c>
      <c r="L3109" s="7">
        <f t="shared" si="25"/>
        <v>239.99999999999997</v>
      </c>
      <c r="M3109" s="8">
        <v>0.4</v>
      </c>
    </row>
    <row r="3110" spans="1:13" x14ac:dyDescent="0.25">
      <c r="A3110" s="1"/>
      <c r="B3110" s="3" t="s">
        <v>12</v>
      </c>
      <c r="C3110" s="3">
        <v>1185732</v>
      </c>
      <c r="D3110" s="4">
        <v>44264</v>
      </c>
      <c r="E3110" s="3" t="s">
        <v>31</v>
      </c>
      <c r="F3110" s="3" t="s">
        <v>108</v>
      </c>
      <c r="G3110" s="3" t="s">
        <v>109</v>
      </c>
      <c r="H3110" s="3" t="s">
        <v>15</v>
      </c>
      <c r="I3110" s="5">
        <v>0.25000000000000006</v>
      </c>
      <c r="J3110" s="6">
        <v>5200</v>
      </c>
      <c r="K3110" s="7">
        <f t="shared" si="24"/>
        <v>1300.0000000000002</v>
      </c>
      <c r="L3110" s="7">
        <f t="shared" si="25"/>
        <v>520.00000000000011</v>
      </c>
      <c r="M3110" s="8">
        <v>0.4</v>
      </c>
    </row>
    <row r="3111" spans="1:13" x14ac:dyDescent="0.25">
      <c r="A3111" s="1"/>
      <c r="B3111" s="3" t="s">
        <v>12</v>
      </c>
      <c r="C3111" s="3">
        <v>1185732</v>
      </c>
      <c r="D3111" s="4">
        <v>44264</v>
      </c>
      <c r="E3111" s="3" t="s">
        <v>31</v>
      </c>
      <c r="F3111" s="3" t="s">
        <v>108</v>
      </c>
      <c r="G3111" s="3" t="s">
        <v>109</v>
      </c>
      <c r="H3111" s="3" t="s">
        <v>16</v>
      </c>
      <c r="I3111" s="5">
        <v>0.25000000000000006</v>
      </c>
      <c r="J3111" s="6">
        <v>2250</v>
      </c>
      <c r="K3111" s="7">
        <f t="shared" si="24"/>
        <v>562.50000000000011</v>
      </c>
      <c r="L3111" s="7">
        <f t="shared" si="25"/>
        <v>225.00000000000006</v>
      </c>
      <c r="M3111" s="8">
        <v>0.4</v>
      </c>
    </row>
    <row r="3112" spans="1:13" x14ac:dyDescent="0.25">
      <c r="A3112" s="1"/>
      <c r="B3112" s="3" t="s">
        <v>12</v>
      </c>
      <c r="C3112" s="3">
        <v>1185732</v>
      </c>
      <c r="D3112" s="4">
        <v>44264</v>
      </c>
      <c r="E3112" s="3" t="s">
        <v>31</v>
      </c>
      <c r="F3112" s="3" t="s">
        <v>108</v>
      </c>
      <c r="G3112" s="3" t="s">
        <v>109</v>
      </c>
      <c r="H3112" s="3" t="s">
        <v>17</v>
      </c>
      <c r="I3112" s="5">
        <v>0.15000000000000002</v>
      </c>
      <c r="J3112" s="6">
        <v>2750</v>
      </c>
      <c r="K3112" s="7">
        <f t="shared" si="24"/>
        <v>412.50000000000006</v>
      </c>
      <c r="L3112" s="7">
        <f t="shared" si="25"/>
        <v>144.375</v>
      </c>
      <c r="M3112" s="8">
        <v>0.35</v>
      </c>
    </row>
    <row r="3113" spans="1:13" x14ac:dyDescent="0.25">
      <c r="A3113" s="1"/>
      <c r="B3113" s="3" t="s">
        <v>12</v>
      </c>
      <c r="C3113" s="3">
        <v>1185732</v>
      </c>
      <c r="D3113" s="4">
        <v>44264</v>
      </c>
      <c r="E3113" s="3" t="s">
        <v>31</v>
      </c>
      <c r="F3113" s="3" t="s">
        <v>108</v>
      </c>
      <c r="G3113" s="3" t="s">
        <v>109</v>
      </c>
      <c r="H3113" s="3" t="s">
        <v>18</v>
      </c>
      <c r="I3113" s="5">
        <v>0.19999999999999996</v>
      </c>
      <c r="J3113" s="6">
        <v>1250</v>
      </c>
      <c r="K3113" s="7">
        <f t="shared" si="24"/>
        <v>249.99999999999994</v>
      </c>
      <c r="L3113" s="7">
        <f t="shared" si="25"/>
        <v>87.499999999999972</v>
      </c>
      <c r="M3113" s="8">
        <v>0.35</v>
      </c>
    </row>
    <row r="3114" spans="1:13" x14ac:dyDescent="0.25">
      <c r="A3114" s="1"/>
      <c r="B3114" s="3" t="s">
        <v>12</v>
      </c>
      <c r="C3114" s="3">
        <v>1185732</v>
      </c>
      <c r="D3114" s="4">
        <v>44264</v>
      </c>
      <c r="E3114" s="3" t="s">
        <v>31</v>
      </c>
      <c r="F3114" s="3" t="s">
        <v>108</v>
      </c>
      <c r="G3114" s="3" t="s">
        <v>109</v>
      </c>
      <c r="H3114" s="3" t="s">
        <v>19</v>
      </c>
      <c r="I3114" s="5">
        <v>0.35000000000000003</v>
      </c>
      <c r="J3114" s="6">
        <v>1750</v>
      </c>
      <c r="K3114" s="7">
        <f t="shared" si="24"/>
        <v>612.50000000000011</v>
      </c>
      <c r="L3114" s="7">
        <f t="shared" si="25"/>
        <v>183.75000000000003</v>
      </c>
      <c r="M3114" s="8">
        <v>0.3</v>
      </c>
    </row>
    <row r="3115" spans="1:13" x14ac:dyDescent="0.25">
      <c r="A3115" s="1"/>
      <c r="B3115" s="3" t="s">
        <v>12</v>
      </c>
      <c r="C3115" s="3">
        <v>1185732</v>
      </c>
      <c r="D3115" s="4">
        <v>44264</v>
      </c>
      <c r="E3115" s="3" t="s">
        <v>31</v>
      </c>
      <c r="F3115" s="3" t="s">
        <v>108</v>
      </c>
      <c r="G3115" s="3" t="s">
        <v>109</v>
      </c>
      <c r="H3115" s="3" t="s">
        <v>20</v>
      </c>
      <c r="I3115" s="5">
        <v>0.25000000000000006</v>
      </c>
      <c r="J3115" s="6">
        <v>2750</v>
      </c>
      <c r="K3115" s="7">
        <f t="shared" si="24"/>
        <v>687.50000000000011</v>
      </c>
      <c r="L3115" s="7">
        <f t="shared" si="25"/>
        <v>275.00000000000006</v>
      </c>
      <c r="M3115" s="8">
        <v>0.4</v>
      </c>
    </row>
    <row r="3116" spans="1:13" x14ac:dyDescent="0.25">
      <c r="A3116" s="1"/>
      <c r="B3116" s="3" t="s">
        <v>12</v>
      </c>
      <c r="C3116" s="3">
        <v>1185732</v>
      </c>
      <c r="D3116" s="4">
        <v>44296</v>
      </c>
      <c r="E3116" s="3" t="s">
        <v>31</v>
      </c>
      <c r="F3116" s="3" t="s">
        <v>108</v>
      </c>
      <c r="G3116" s="3" t="s">
        <v>109</v>
      </c>
      <c r="H3116" s="3" t="s">
        <v>15</v>
      </c>
      <c r="I3116" s="5">
        <v>0.25000000000000006</v>
      </c>
      <c r="J3116" s="6">
        <v>5000</v>
      </c>
      <c r="K3116" s="7">
        <f t="shared" si="24"/>
        <v>1250.0000000000002</v>
      </c>
      <c r="L3116" s="7">
        <f t="shared" si="25"/>
        <v>500.00000000000011</v>
      </c>
      <c r="M3116" s="8">
        <v>0.4</v>
      </c>
    </row>
    <row r="3117" spans="1:13" x14ac:dyDescent="0.25">
      <c r="A3117" s="1"/>
      <c r="B3117" s="3" t="s">
        <v>12</v>
      </c>
      <c r="C3117" s="3">
        <v>1185732</v>
      </c>
      <c r="D3117" s="4">
        <v>44296</v>
      </c>
      <c r="E3117" s="3" t="s">
        <v>31</v>
      </c>
      <c r="F3117" s="3" t="s">
        <v>108</v>
      </c>
      <c r="G3117" s="3" t="s">
        <v>109</v>
      </c>
      <c r="H3117" s="3" t="s">
        <v>16</v>
      </c>
      <c r="I3117" s="5">
        <v>0.25000000000000006</v>
      </c>
      <c r="J3117" s="6">
        <v>2000</v>
      </c>
      <c r="K3117" s="7">
        <f t="shared" si="24"/>
        <v>500.00000000000011</v>
      </c>
      <c r="L3117" s="7">
        <f t="shared" si="25"/>
        <v>200.00000000000006</v>
      </c>
      <c r="M3117" s="8">
        <v>0.4</v>
      </c>
    </row>
    <row r="3118" spans="1:13" x14ac:dyDescent="0.25">
      <c r="A3118" s="1"/>
      <c r="B3118" s="3" t="s">
        <v>12</v>
      </c>
      <c r="C3118" s="3">
        <v>1185732</v>
      </c>
      <c r="D3118" s="4">
        <v>44296</v>
      </c>
      <c r="E3118" s="3" t="s">
        <v>31</v>
      </c>
      <c r="F3118" s="3" t="s">
        <v>108</v>
      </c>
      <c r="G3118" s="3" t="s">
        <v>109</v>
      </c>
      <c r="H3118" s="3" t="s">
        <v>17</v>
      </c>
      <c r="I3118" s="5">
        <v>0.15000000000000002</v>
      </c>
      <c r="J3118" s="6">
        <v>2000</v>
      </c>
      <c r="K3118" s="7">
        <f t="shared" si="24"/>
        <v>300.00000000000006</v>
      </c>
      <c r="L3118" s="7">
        <f t="shared" si="25"/>
        <v>105.00000000000001</v>
      </c>
      <c r="M3118" s="8">
        <v>0.35</v>
      </c>
    </row>
    <row r="3119" spans="1:13" x14ac:dyDescent="0.25">
      <c r="A3119" s="1"/>
      <c r="B3119" s="3" t="s">
        <v>12</v>
      </c>
      <c r="C3119" s="3">
        <v>1185732</v>
      </c>
      <c r="D3119" s="4">
        <v>44296</v>
      </c>
      <c r="E3119" s="3" t="s">
        <v>31</v>
      </c>
      <c r="F3119" s="3" t="s">
        <v>108</v>
      </c>
      <c r="G3119" s="3" t="s">
        <v>109</v>
      </c>
      <c r="H3119" s="3" t="s">
        <v>18</v>
      </c>
      <c r="I3119" s="5">
        <v>0.19999999999999996</v>
      </c>
      <c r="J3119" s="6">
        <v>1250</v>
      </c>
      <c r="K3119" s="7">
        <f t="shared" si="24"/>
        <v>249.99999999999994</v>
      </c>
      <c r="L3119" s="7">
        <f t="shared" si="25"/>
        <v>87.499999999999972</v>
      </c>
      <c r="M3119" s="8">
        <v>0.35</v>
      </c>
    </row>
    <row r="3120" spans="1:13" x14ac:dyDescent="0.25">
      <c r="A3120" s="1"/>
      <c r="B3120" s="3" t="s">
        <v>12</v>
      </c>
      <c r="C3120" s="3">
        <v>1185732</v>
      </c>
      <c r="D3120" s="4">
        <v>44296</v>
      </c>
      <c r="E3120" s="3" t="s">
        <v>31</v>
      </c>
      <c r="F3120" s="3" t="s">
        <v>108</v>
      </c>
      <c r="G3120" s="3" t="s">
        <v>109</v>
      </c>
      <c r="H3120" s="3" t="s">
        <v>19</v>
      </c>
      <c r="I3120" s="5">
        <v>0.65</v>
      </c>
      <c r="J3120" s="6">
        <v>1500</v>
      </c>
      <c r="K3120" s="7">
        <f t="shared" si="24"/>
        <v>975</v>
      </c>
      <c r="L3120" s="7">
        <f t="shared" si="25"/>
        <v>292.5</v>
      </c>
      <c r="M3120" s="8">
        <v>0.3</v>
      </c>
    </row>
    <row r="3121" spans="1:13" x14ac:dyDescent="0.25">
      <c r="A3121" s="1"/>
      <c r="B3121" s="3" t="s">
        <v>12</v>
      </c>
      <c r="C3121" s="3">
        <v>1185732</v>
      </c>
      <c r="D3121" s="4">
        <v>44296</v>
      </c>
      <c r="E3121" s="3" t="s">
        <v>31</v>
      </c>
      <c r="F3121" s="3" t="s">
        <v>108</v>
      </c>
      <c r="G3121" s="3" t="s">
        <v>109</v>
      </c>
      <c r="H3121" s="3" t="s">
        <v>20</v>
      </c>
      <c r="I3121" s="5">
        <v>0.5</v>
      </c>
      <c r="J3121" s="6">
        <v>2750</v>
      </c>
      <c r="K3121" s="7">
        <f t="shared" si="24"/>
        <v>1375</v>
      </c>
      <c r="L3121" s="7">
        <f t="shared" si="25"/>
        <v>550</v>
      </c>
      <c r="M3121" s="8">
        <v>0.4</v>
      </c>
    </row>
    <row r="3122" spans="1:13" x14ac:dyDescent="0.25">
      <c r="A3122" s="1"/>
      <c r="B3122" s="3" t="s">
        <v>12</v>
      </c>
      <c r="C3122" s="3">
        <v>1185732</v>
      </c>
      <c r="D3122" s="4">
        <v>44327</v>
      </c>
      <c r="E3122" s="3" t="s">
        <v>31</v>
      </c>
      <c r="F3122" s="3" t="s">
        <v>108</v>
      </c>
      <c r="G3122" s="3" t="s">
        <v>109</v>
      </c>
      <c r="H3122" s="3" t="s">
        <v>15</v>
      </c>
      <c r="I3122" s="5">
        <v>0.6</v>
      </c>
      <c r="J3122" s="6">
        <v>5450</v>
      </c>
      <c r="K3122" s="7">
        <f t="shared" si="24"/>
        <v>3270</v>
      </c>
      <c r="L3122" s="7">
        <f t="shared" si="25"/>
        <v>1308</v>
      </c>
      <c r="M3122" s="8">
        <v>0.4</v>
      </c>
    </row>
    <row r="3123" spans="1:13" x14ac:dyDescent="0.25">
      <c r="A3123" s="1"/>
      <c r="B3123" s="3" t="s">
        <v>12</v>
      </c>
      <c r="C3123" s="3">
        <v>1185732</v>
      </c>
      <c r="D3123" s="4">
        <v>44327</v>
      </c>
      <c r="E3123" s="3" t="s">
        <v>31</v>
      </c>
      <c r="F3123" s="3" t="s">
        <v>108</v>
      </c>
      <c r="G3123" s="3" t="s">
        <v>109</v>
      </c>
      <c r="H3123" s="3" t="s">
        <v>16</v>
      </c>
      <c r="I3123" s="5">
        <v>0.4</v>
      </c>
      <c r="J3123" s="6">
        <v>2500</v>
      </c>
      <c r="K3123" s="7">
        <f t="shared" si="24"/>
        <v>1000</v>
      </c>
      <c r="L3123" s="7">
        <f t="shared" si="25"/>
        <v>400</v>
      </c>
      <c r="M3123" s="8">
        <v>0.4</v>
      </c>
    </row>
    <row r="3124" spans="1:13" x14ac:dyDescent="0.25">
      <c r="A3124" s="1"/>
      <c r="B3124" s="3" t="s">
        <v>12</v>
      </c>
      <c r="C3124" s="3">
        <v>1185732</v>
      </c>
      <c r="D3124" s="4">
        <v>44327</v>
      </c>
      <c r="E3124" s="3" t="s">
        <v>31</v>
      </c>
      <c r="F3124" s="3" t="s">
        <v>108</v>
      </c>
      <c r="G3124" s="3" t="s">
        <v>109</v>
      </c>
      <c r="H3124" s="3" t="s">
        <v>17</v>
      </c>
      <c r="I3124" s="5">
        <v>0.35000000000000003</v>
      </c>
      <c r="J3124" s="6">
        <v>2250</v>
      </c>
      <c r="K3124" s="7">
        <f t="shared" si="24"/>
        <v>787.50000000000011</v>
      </c>
      <c r="L3124" s="7">
        <f t="shared" si="25"/>
        <v>275.625</v>
      </c>
      <c r="M3124" s="8">
        <v>0.35</v>
      </c>
    </row>
    <row r="3125" spans="1:13" x14ac:dyDescent="0.25">
      <c r="A3125" s="1"/>
      <c r="B3125" s="3" t="s">
        <v>12</v>
      </c>
      <c r="C3125" s="3">
        <v>1185732</v>
      </c>
      <c r="D3125" s="4">
        <v>44327</v>
      </c>
      <c r="E3125" s="3" t="s">
        <v>31</v>
      </c>
      <c r="F3125" s="3" t="s">
        <v>108</v>
      </c>
      <c r="G3125" s="3" t="s">
        <v>109</v>
      </c>
      <c r="H3125" s="3" t="s">
        <v>18</v>
      </c>
      <c r="I3125" s="5">
        <v>0.35000000000000003</v>
      </c>
      <c r="J3125" s="6">
        <v>1750</v>
      </c>
      <c r="K3125" s="7">
        <f t="shared" si="24"/>
        <v>612.50000000000011</v>
      </c>
      <c r="L3125" s="7">
        <f t="shared" si="25"/>
        <v>214.37500000000003</v>
      </c>
      <c r="M3125" s="8">
        <v>0.35</v>
      </c>
    </row>
    <row r="3126" spans="1:13" x14ac:dyDescent="0.25">
      <c r="A3126" s="1"/>
      <c r="B3126" s="3" t="s">
        <v>12</v>
      </c>
      <c r="C3126" s="3">
        <v>1185732</v>
      </c>
      <c r="D3126" s="4">
        <v>44327</v>
      </c>
      <c r="E3126" s="3" t="s">
        <v>31</v>
      </c>
      <c r="F3126" s="3" t="s">
        <v>108</v>
      </c>
      <c r="G3126" s="3" t="s">
        <v>109</v>
      </c>
      <c r="H3126" s="3" t="s">
        <v>19</v>
      </c>
      <c r="I3126" s="5">
        <v>0.44999999999999996</v>
      </c>
      <c r="J3126" s="6">
        <v>2000</v>
      </c>
      <c r="K3126" s="7">
        <f t="shared" si="24"/>
        <v>899.99999999999989</v>
      </c>
      <c r="L3126" s="7">
        <f t="shared" si="25"/>
        <v>269.99999999999994</v>
      </c>
      <c r="M3126" s="8">
        <v>0.3</v>
      </c>
    </row>
    <row r="3127" spans="1:13" x14ac:dyDescent="0.25">
      <c r="A3127" s="1"/>
      <c r="B3127" s="3" t="s">
        <v>12</v>
      </c>
      <c r="C3127" s="3">
        <v>1185732</v>
      </c>
      <c r="D3127" s="4">
        <v>44327</v>
      </c>
      <c r="E3127" s="3" t="s">
        <v>31</v>
      </c>
      <c r="F3127" s="3" t="s">
        <v>108</v>
      </c>
      <c r="G3127" s="3" t="s">
        <v>109</v>
      </c>
      <c r="H3127" s="3" t="s">
        <v>20</v>
      </c>
      <c r="I3127" s="5">
        <v>0.54999999999999993</v>
      </c>
      <c r="J3127" s="6">
        <v>3250</v>
      </c>
      <c r="K3127" s="7">
        <f t="shared" si="24"/>
        <v>1787.4999999999998</v>
      </c>
      <c r="L3127" s="7">
        <f t="shared" si="25"/>
        <v>715</v>
      </c>
      <c r="M3127" s="8">
        <v>0.4</v>
      </c>
    </row>
    <row r="3128" spans="1:13" x14ac:dyDescent="0.25">
      <c r="A3128" s="1"/>
      <c r="B3128" s="3" t="s">
        <v>12</v>
      </c>
      <c r="C3128" s="3">
        <v>1185732</v>
      </c>
      <c r="D3128" s="4">
        <v>44357</v>
      </c>
      <c r="E3128" s="3" t="s">
        <v>31</v>
      </c>
      <c r="F3128" s="3" t="s">
        <v>108</v>
      </c>
      <c r="G3128" s="3" t="s">
        <v>109</v>
      </c>
      <c r="H3128" s="3" t="s">
        <v>15</v>
      </c>
      <c r="I3128" s="5">
        <v>0.4</v>
      </c>
      <c r="J3128" s="6">
        <v>5750</v>
      </c>
      <c r="K3128" s="7">
        <f t="shared" si="24"/>
        <v>2300</v>
      </c>
      <c r="L3128" s="7">
        <f t="shared" si="25"/>
        <v>920</v>
      </c>
      <c r="M3128" s="8">
        <v>0.4</v>
      </c>
    </row>
    <row r="3129" spans="1:13" x14ac:dyDescent="0.25">
      <c r="A3129" s="1"/>
      <c r="B3129" s="3" t="s">
        <v>12</v>
      </c>
      <c r="C3129" s="3">
        <v>1185732</v>
      </c>
      <c r="D3129" s="4">
        <v>44357</v>
      </c>
      <c r="E3129" s="3" t="s">
        <v>31</v>
      </c>
      <c r="F3129" s="3" t="s">
        <v>108</v>
      </c>
      <c r="G3129" s="3" t="s">
        <v>109</v>
      </c>
      <c r="H3129" s="3" t="s">
        <v>16</v>
      </c>
      <c r="I3129" s="5">
        <v>0.35000000000000009</v>
      </c>
      <c r="J3129" s="6">
        <v>3250</v>
      </c>
      <c r="K3129" s="7">
        <f t="shared" si="24"/>
        <v>1137.5000000000002</v>
      </c>
      <c r="L3129" s="7">
        <f t="shared" si="25"/>
        <v>455.00000000000011</v>
      </c>
      <c r="M3129" s="8">
        <v>0.4</v>
      </c>
    </row>
    <row r="3130" spans="1:13" x14ac:dyDescent="0.25">
      <c r="A3130" s="1"/>
      <c r="B3130" s="3" t="s">
        <v>12</v>
      </c>
      <c r="C3130" s="3">
        <v>1185732</v>
      </c>
      <c r="D3130" s="4">
        <v>44357</v>
      </c>
      <c r="E3130" s="3" t="s">
        <v>31</v>
      </c>
      <c r="F3130" s="3" t="s">
        <v>108</v>
      </c>
      <c r="G3130" s="3" t="s">
        <v>109</v>
      </c>
      <c r="H3130" s="3" t="s">
        <v>17</v>
      </c>
      <c r="I3130" s="5">
        <v>0.30000000000000004</v>
      </c>
      <c r="J3130" s="6">
        <v>2000</v>
      </c>
      <c r="K3130" s="7">
        <f t="shared" si="24"/>
        <v>600.00000000000011</v>
      </c>
      <c r="L3130" s="7">
        <f t="shared" si="25"/>
        <v>210.00000000000003</v>
      </c>
      <c r="M3130" s="8">
        <v>0.35</v>
      </c>
    </row>
    <row r="3131" spans="1:13" x14ac:dyDescent="0.25">
      <c r="A3131" s="1"/>
      <c r="B3131" s="3" t="s">
        <v>12</v>
      </c>
      <c r="C3131" s="3">
        <v>1185732</v>
      </c>
      <c r="D3131" s="4">
        <v>44357</v>
      </c>
      <c r="E3131" s="3" t="s">
        <v>31</v>
      </c>
      <c r="F3131" s="3" t="s">
        <v>108</v>
      </c>
      <c r="G3131" s="3" t="s">
        <v>109</v>
      </c>
      <c r="H3131" s="3" t="s">
        <v>18</v>
      </c>
      <c r="I3131" s="5">
        <v>0.30000000000000004</v>
      </c>
      <c r="J3131" s="6">
        <v>1750</v>
      </c>
      <c r="K3131" s="7">
        <f t="shared" si="24"/>
        <v>525.00000000000011</v>
      </c>
      <c r="L3131" s="7">
        <f t="shared" si="25"/>
        <v>183.75000000000003</v>
      </c>
      <c r="M3131" s="8">
        <v>0.35</v>
      </c>
    </row>
    <row r="3132" spans="1:13" x14ac:dyDescent="0.25">
      <c r="A3132" s="1"/>
      <c r="B3132" s="3" t="s">
        <v>12</v>
      </c>
      <c r="C3132" s="3">
        <v>1185732</v>
      </c>
      <c r="D3132" s="4">
        <v>44357</v>
      </c>
      <c r="E3132" s="3" t="s">
        <v>31</v>
      </c>
      <c r="F3132" s="3" t="s">
        <v>108</v>
      </c>
      <c r="G3132" s="3" t="s">
        <v>109</v>
      </c>
      <c r="H3132" s="3" t="s">
        <v>19</v>
      </c>
      <c r="I3132" s="5">
        <v>0.4</v>
      </c>
      <c r="J3132" s="6">
        <v>1750</v>
      </c>
      <c r="K3132" s="7">
        <f t="shared" si="24"/>
        <v>700</v>
      </c>
      <c r="L3132" s="7">
        <f t="shared" si="25"/>
        <v>210</v>
      </c>
      <c r="M3132" s="8">
        <v>0.3</v>
      </c>
    </row>
    <row r="3133" spans="1:13" x14ac:dyDescent="0.25">
      <c r="A3133" s="1"/>
      <c r="B3133" s="3" t="s">
        <v>12</v>
      </c>
      <c r="C3133" s="3">
        <v>1185732</v>
      </c>
      <c r="D3133" s="4">
        <v>44357</v>
      </c>
      <c r="E3133" s="3" t="s">
        <v>31</v>
      </c>
      <c r="F3133" s="3" t="s">
        <v>108</v>
      </c>
      <c r="G3133" s="3" t="s">
        <v>109</v>
      </c>
      <c r="H3133" s="3" t="s">
        <v>20</v>
      </c>
      <c r="I3133" s="5">
        <v>0.60000000000000009</v>
      </c>
      <c r="J3133" s="6">
        <v>3250</v>
      </c>
      <c r="K3133" s="7">
        <f t="shared" si="24"/>
        <v>1950.0000000000002</v>
      </c>
      <c r="L3133" s="7">
        <f t="shared" si="25"/>
        <v>780.00000000000011</v>
      </c>
      <c r="M3133" s="8">
        <v>0.4</v>
      </c>
    </row>
    <row r="3134" spans="1:13" x14ac:dyDescent="0.25">
      <c r="A3134" s="1"/>
      <c r="B3134" s="3" t="s">
        <v>12</v>
      </c>
      <c r="C3134" s="3">
        <v>1185732</v>
      </c>
      <c r="D3134" s="4">
        <v>44386</v>
      </c>
      <c r="E3134" s="3" t="s">
        <v>31</v>
      </c>
      <c r="F3134" s="3" t="s">
        <v>108</v>
      </c>
      <c r="G3134" s="3" t="s">
        <v>109</v>
      </c>
      <c r="H3134" s="3" t="s">
        <v>15</v>
      </c>
      <c r="I3134" s="5">
        <v>0.55000000000000004</v>
      </c>
      <c r="J3134" s="6">
        <v>5500</v>
      </c>
      <c r="K3134" s="7">
        <f t="shared" si="24"/>
        <v>3025.0000000000005</v>
      </c>
      <c r="L3134" s="7">
        <f t="shared" si="25"/>
        <v>1210.0000000000002</v>
      </c>
      <c r="M3134" s="8">
        <v>0.4</v>
      </c>
    </row>
    <row r="3135" spans="1:13" x14ac:dyDescent="0.25">
      <c r="A3135" s="1"/>
      <c r="B3135" s="3" t="s">
        <v>12</v>
      </c>
      <c r="C3135" s="3">
        <v>1185732</v>
      </c>
      <c r="D3135" s="4">
        <v>44386</v>
      </c>
      <c r="E3135" s="3" t="s">
        <v>31</v>
      </c>
      <c r="F3135" s="3" t="s">
        <v>108</v>
      </c>
      <c r="G3135" s="3" t="s">
        <v>109</v>
      </c>
      <c r="H3135" s="3" t="s">
        <v>16</v>
      </c>
      <c r="I3135" s="5">
        <v>0.50000000000000011</v>
      </c>
      <c r="J3135" s="6">
        <v>3000</v>
      </c>
      <c r="K3135" s="7">
        <f t="shared" si="24"/>
        <v>1500.0000000000002</v>
      </c>
      <c r="L3135" s="7">
        <f t="shared" si="25"/>
        <v>600.00000000000011</v>
      </c>
      <c r="M3135" s="8">
        <v>0.4</v>
      </c>
    </row>
    <row r="3136" spans="1:13" x14ac:dyDescent="0.25">
      <c r="A3136" s="1"/>
      <c r="B3136" s="3" t="s">
        <v>12</v>
      </c>
      <c r="C3136" s="3">
        <v>1185732</v>
      </c>
      <c r="D3136" s="4">
        <v>44386</v>
      </c>
      <c r="E3136" s="3" t="s">
        <v>31</v>
      </c>
      <c r="F3136" s="3" t="s">
        <v>108</v>
      </c>
      <c r="G3136" s="3" t="s">
        <v>109</v>
      </c>
      <c r="H3136" s="3" t="s">
        <v>17</v>
      </c>
      <c r="I3136" s="5">
        <v>0.45</v>
      </c>
      <c r="J3136" s="6">
        <v>2250</v>
      </c>
      <c r="K3136" s="7">
        <f t="shared" si="24"/>
        <v>1012.5</v>
      </c>
      <c r="L3136" s="7">
        <f t="shared" si="25"/>
        <v>354.375</v>
      </c>
      <c r="M3136" s="8">
        <v>0.35</v>
      </c>
    </row>
    <row r="3137" spans="1:13" x14ac:dyDescent="0.25">
      <c r="A3137" s="1"/>
      <c r="B3137" s="3" t="s">
        <v>12</v>
      </c>
      <c r="C3137" s="3">
        <v>1185732</v>
      </c>
      <c r="D3137" s="4">
        <v>44386</v>
      </c>
      <c r="E3137" s="3" t="s">
        <v>31</v>
      </c>
      <c r="F3137" s="3" t="s">
        <v>108</v>
      </c>
      <c r="G3137" s="3" t="s">
        <v>109</v>
      </c>
      <c r="H3137" s="3" t="s">
        <v>18</v>
      </c>
      <c r="I3137" s="5">
        <v>0.45</v>
      </c>
      <c r="J3137" s="6">
        <v>1750</v>
      </c>
      <c r="K3137" s="7">
        <f t="shared" si="24"/>
        <v>787.5</v>
      </c>
      <c r="L3137" s="7">
        <f t="shared" si="25"/>
        <v>275.625</v>
      </c>
      <c r="M3137" s="8">
        <v>0.35</v>
      </c>
    </row>
    <row r="3138" spans="1:13" x14ac:dyDescent="0.25">
      <c r="A3138" s="1"/>
      <c r="B3138" s="3" t="s">
        <v>12</v>
      </c>
      <c r="C3138" s="3">
        <v>1185732</v>
      </c>
      <c r="D3138" s="4">
        <v>44386</v>
      </c>
      <c r="E3138" s="3" t="s">
        <v>31</v>
      </c>
      <c r="F3138" s="3" t="s">
        <v>108</v>
      </c>
      <c r="G3138" s="3" t="s">
        <v>109</v>
      </c>
      <c r="H3138" s="3" t="s">
        <v>19</v>
      </c>
      <c r="I3138" s="5">
        <v>0.55000000000000004</v>
      </c>
      <c r="J3138" s="6">
        <v>2000</v>
      </c>
      <c r="K3138" s="7">
        <f t="shared" si="24"/>
        <v>1100</v>
      </c>
      <c r="L3138" s="7">
        <f t="shared" si="25"/>
        <v>330</v>
      </c>
      <c r="M3138" s="8">
        <v>0.3</v>
      </c>
    </row>
    <row r="3139" spans="1:13" x14ac:dyDescent="0.25">
      <c r="A3139" s="1"/>
      <c r="B3139" s="3" t="s">
        <v>12</v>
      </c>
      <c r="C3139" s="3">
        <v>1185732</v>
      </c>
      <c r="D3139" s="4">
        <v>44386</v>
      </c>
      <c r="E3139" s="3" t="s">
        <v>31</v>
      </c>
      <c r="F3139" s="3" t="s">
        <v>108</v>
      </c>
      <c r="G3139" s="3" t="s">
        <v>109</v>
      </c>
      <c r="H3139" s="3" t="s">
        <v>20</v>
      </c>
      <c r="I3139" s="5">
        <v>0.60000000000000009</v>
      </c>
      <c r="J3139" s="6">
        <v>3750</v>
      </c>
      <c r="K3139" s="7">
        <f t="shared" si="24"/>
        <v>2250.0000000000005</v>
      </c>
      <c r="L3139" s="7">
        <f t="shared" si="25"/>
        <v>900.00000000000023</v>
      </c>
      <c r="M3139" s="8">
        <v>0.4</v>
      </c>
    </row>
    <row r="3140" spans="1:13" x14ac:dyDescent="0.25">
      <c r="A3140" s="1"/>
      <c r="B3140" s="3" t="s">
        <v>12</v>
      </c>
      <c r="C3140" s="3">
        <v>1185732</v>
      </c>
      <c r="D3140" s="4">
        <v>44418</v>
      </c>
      <c r="E3140" s="3" t="s">
        <v>31</v>
      </c>
      <c r="F3140" s="3" t="s">
        <v>108</v>
      </c>
      <c r="G3140" s="3" t="s">
        <v>109</v>
      </c>
      <c r="H3140" s="3" t="s">
        <v>15</v>
      </c>
      <c r="I3140" s="5">
        <v>0.5</v>
      </c>
      <c r="J3140" s="6">
        <v>5250</v>
      </c>
      <c r="K3140" s="7">
        <f t="shared" si="24"/>
        <v>2625</v>
      </c>
      <c r="L3140" s="7">
        <f t="shared" si="25"/>
        <v>1050</v>
      </c>
      <c r="M3140" s="8">
        <v>0.4</v>
      </c>
    </row>
    <row r="3141" spans="1:13" x14ac:dyDescent="0.25">
      <c r="A3141" s="1"/>
      <c r="B3141" s="3" t="s">
        <v>12</v>
      </c>
      <c r="C3141" s="3">
        <v>1185732</v>
      </c>
      <c r="D3141" s="4">
        <v>44418</v>
      </c>
      <c r="E3141" s="3" t="s">
        <v>31</v>
      </c>
      <c r="F3141" s="3" t="s">
        <v>108</v>
      </c>
      <c r="G3141" s="3" t="s">
        <v>109</v>
      </c>
      <c r="H3141" s="3" t="s">
        <v>16</v>
      </c>
      <c r="I3141" s="5">
        <v>0.45000000000000007</v>
      </c>
      <c r="J3141" s="6">
        <v>3000</v>
      </c>
      <c r="K3141" s="7">
        <f t="shared" si="24"/>
        <v>1350.0000000000002</v>
      </c>
      <c r="L3141" s="7">
        <f t="shared" si="25"/>
        <v>540.00000000000011</v>
      </c>
      <c r="M3141" s="8">
        <v>0.4</v>
      </c>
    </row>
    <row r="3142" spans="1:13" x14ac:dyDescent="0.25">
      <c r="A3142" s="1"/>
      <c r="B3142" s="3" t="s">
        <v>12</v>
      </c>
      <c r="C3142" s="3">
        <v>1185732</v>
      </c>
      <c r="D3142" s="4">
        <v>44418</v>
      </c>
      <c r="E3142" s="3" t="s">
        <v>31</v>
      </c>
      <c r="F3142" s="3" t="s">
        <v>108</v>
      </c>
      <c r="G3142" s="3" t="s">
        <v>109</v>
      </c>
      <c r="H3142" s="3" t="s">
        <v>17</v>
      </c>
      <c r="I3142" s="5">
        <v>0.4</v>
      </c>
      <c r="J3142" s="6">
        <v>2250</v>
      </c>
      <c r="K3142" s="7">
        <f t="shared" si="24"/>
        <v>900</v>
      </c>
      <c r="L3142" s="7">
        <f t="shared" si="25"/>
        <v>315</v>
      </c>
      <c r="M3142" s="8">
        <v>0.35</v>
      </c>
    </row>
    <row r="3143" spans="1:13" x14ac:dyDescent="0.25">
      <c r="A3143" s="1"/>
      <c r="B3143" s="3" t="s">
        <v>12</v>
      </c>
      <c r="C3143" s="3">
        <v>1185732</v>
      </c>
      <c r="D3143" s="4">
        <v>44418</v>
      </c>
      <c r="E3143" s="3" t="s">
        <v>31</v>
      </c>
      <c r="F3143" s="3" t="s">
        <v>108</v>
      </c>
      <c r="G3143" s="3" t="s">
        <v>109</v>
      </c>
      <c r="H3143" s="3" t="s">
        <v>18</v>
      </c>
      <c r="I3143" s="5">
        <v>0.4</v>
      </c>
      <c r="J3143" s="6">
        <v>2000</v>
      </c>
      <c r="K3143" s="7">
        <f t="shared" si="24"/>
        <v>800</v>
      </c>
      <c r="L3143" s="7">
        <f t="shared" si="25"/>
        <v>280</v>
      </c>
      <c r="M3143" s="8">
        <v>0.35</v>
      </c>
    </row>
    <row r="3144" spans="1:13" x14ac:dyDescent="0.25">
      <c r="A3144" s="1"/>
      <c r="B3144" s="3" t="s">
        <v>12</v>
      </c>
      <c r="C3144" s="3">
        <v>1185732</v>
      </c>
      <c r="D3144" s="4">
        <v>44418</v>
      </c>
      <c r="E3144" s="3" t="s">
        <v>31</v>
      </c>
      <c r="F3144" s="3" t="s">
        <v>108</v>
      </c>
      <c r="G3144" s="3" t="s">
        <v>109</v>
      </c>
      <c r="H3144" s="3" t="s">
        <v>19</v>
      </c>
      <c r="I3144" s="5">
        <v>0.5</v>
      </c>
      <c r="J3144" s="6">
        <v>1750</v>
      </c>
      <c r="K3144" s="7">
        <f t="shared" si="24"/>
        <v>875</v>
      </c>
      <c r="L3144" s="7">
        <f t="shared" si="25"/>
        <v>262.5</v>
      </c>
      <c r="M3144" s="8">
        <v>0.3</v>
      </c>
    </row>
    <row r="3145" spans="1:13" x14ac:dyDescent="0.25">
      <c r="A3145" s="1"/>
      <c r="B3145" s="3" t="s">
        <v>12</v>
      </c>
      <c r="C3145" s="3">
        <v>1185732</v>
      </c>
      <c r="D3145" s="4">
        <v>44418</v>
      </c>
      <c r="E3145" s="3" t="s">
        <v>31</v>
      </c>
      <c r="F3145" s="3" t="s">
        <v>108</v>
      </c>
      <c r="G3145" s="3" t="s">
        <v>109</v>
      </c>
      <c r="H3145" s="3" t="s">
        <v>20</v>
      </c>
      <c r="I3145" s="5">
        <v>0.55000000000000004</v>
      </c>
      <c r="J3145" s="6">
        <v>3500</v>
      </c>
      <c r="K3145" s="7">
        <f t="shared" si="24"/>
        <v>1925.0000000000002</v>
      </c>
      <c r="L3145" s="7">
        <f t="shared" si="25"/>
        <v>770.00000000000011</v>
      </c>
      <c r="M3145" s="8">
        <v>0.4</v>
      </c>
    </row>
    <row r="3146" spans="1:13" x14ac:dyDescent="0.25">
      <c r="A3146" s="1"/>
      <c r="B3146" s="3" t="s">
        <v>12</v>
      </c>
      <c r="C3146" s="3">
        <v>1185732</v>
      </c>
      <c r="D3146" s="4">
        <v>44450</v>
      </c>
      <c r="E3146" s="3" t="s">
        <v>31</v>
      </c>
      <c r="F3146" s="3" t="s">
        <v>108</v>
      </c>
      <c r="G3146" s="3" t="s">
        <v>109</v>
      </c>
      <c r="H3146" s="3" t="s">
        <v>15</v>
      </c>
      <c r="I3146" s="5">
        <v>0.35000000000000003</v>
      </c>
      <c r="J3146" s="6">
        <v>4750</v>
      </c>
      <c r="K3146" s="7">
        <f t="shared" si="24"/>
        <v>1662.5000000000002</v>
      </c>
      <c r="L3146" s="7">
        <f t="shared" si="25"/>
        <v>665.00000000000011</v>
      </c>
      <c r="M3146" s="8">
        <v>0.4</v>
      </c>
    </row>
    <row r="3147" spans="1:13" x14ac:dyDescent="0.25">
      <c r="A3147" s="1"/>
      <c r="B3147" s="3" t="s">
        <v>12</v>
      </c>
      <c r="C3147" s="3">
        <v>1185732</v>
      </c>
      <c r="D3147" s="4">
        <v>44450</v>
      </c>
      <c r="E3147" s="3" t="s">
        <v>31</v>
      </c>
      <c r="F3147" s="3" t="s">
        <v>108</v>
      </c>
      <c r="G3147" s="3" t="s">
        <v>109</v>
      </c>
      <c r="H3147" s="3" t="s">
        <v>16</v>
      </c>
      <c r="I3147" s="5">
        <v>0.3000000000000001</v>
      </c>
      <c r="J3147" s="6">
        <v>2750</v>
      </c>
      <c r="K3147" s="7">
        <f t="shared" si="24"/>
        <v>825.00000000000023</v>
      </c>
      <c r="L3147" s="7">
        <f t="shared" si="25"/>
        <v>330.00000000000011</v>
      </c>
      <c r="M3147" s="8">
        <v>0.4</v>
      </c>
    </row>
    <row r="3148" spans="1:13" x14ac:dyDescent="0.25">
      <c r="A3148" s="1"/>
      <c r="B3148" s="3" t="s">
        <v>12</v>
      </c>
      <c r="C3148" s="3">
        <v>1185732</v>
      </c>
      <c r="D3148" s="4">
        <v>44450</v>
      </c>
      <c r="E3148" s="3" t="s">
        <v>31</v>
      </c>
      <c r="F3148" s="3" t="s">
        <v>108</v>
      </c>
      <c r="G3148" s="3" t="s">
        <v>109</v>
      </c>
      <c r="H3148" s="3" t="s">
        <v>17</v>
      </c>
      <c r="I3148" s="5">
        <v>0.25000000000000006</v>
      </c>
      <c r="J3148" s="6">
        <v>1750</v>
      </c>
      <c r="K3148" s="7">
        <f t="shared" si="24"/>
        <v>437.50000000000011</v>
      </c>
      <c r="L3148" s="7">
        <f t="shared" si="25"/>
        <v>153.12500000000003</v>
      </c>
      <c r="M3148" s="8">
        <v>0.35</v>
      </c>
    </row>
    <row r="3149" spans="1:13" x14ac:dyDescent="0.25">
      <c r="A3149" s="1"/>
      <c r="B3149" s="3" t="s">
        <v>12</v>
      </c>
      <c r="C3149" s="3">
        <v>1185732</v>
      </c>
      <c r="D3149" s="4">
        <v>44450</v>
      </c>
      <c r="E3149" s="3" t="s">
        <v>31</v>
      </c>
      <c r="F3149" s="3" t="s">
        <v>108</v>
      </c>
      <c r="G3149" s="3" t="s">
        <v>109</v>
      </c>
      <c r="H3149" s="3" t="s">
        <v>18</v>
      </c>
      <c r="I3149" s="5">
        <v>0.25000000000000006</v>
      </c>
      <c r="J3149" s="6">
        <v>1500</v>
      </c>
      <c r="K3149" s="7">
        <f t="shared" si="24"/>
        <v>375.00000000000006</v>
      </c>
      <c r="L3149" s="7">
        <f t="shared" si="25"/>
        <v>131.25</v>
      </c>
      <c r="M3149" s="8">
        <v>0.35</v>
      </c>
    </row>
    <row r="3150" spans="1:13" x14ac:dyDescent="0.25">
      <c r="A3150" s="1"/>
      <c r="B3150" s="3" t="s">
        <v>12</v>
      </c>
      <c r="C3150" s="3">
        <v>1185732</v>
      </c>
      <c r="D3150" s="4">
        <v>44450</v>
      </c>
      <c r="E3150" s="3" t="s">
        <v>31</v>
      </c>
      <c r="F3150" s="3" t="s">
        <v>108</v>
      </c>
      <c r="G3150" s="3" t="s">
        <v>109</v>
      </c>
      <c r="H3150" s="3" t="s">
        <v>19</v>
      </c>
      <c r="I3150" s="5">
        <v>0.35000000000000003</v>
      </c>
      <c r="J3150" s="6">
        <v>1500</v>
      </c>
      <c r="K3150" s="7">
        <f t="shared" si="24"/>
        <v>525</v>
      </c>
      <c r="L3150" s="7">
        <f t="shared" si="25"/>
        <v>157.5</v>
      </c>
      <c r="M3150" s="8">
        <v>0.3</v>
      </c>
    </row>
    <row r="3151" spans="1:13" x14ac:dyDescent="0.25">
      <c r="A3151" s="1"/>
      <c r="B3151" s="3" t="s">
        <v>12</v>
      </c>
      <c r="C3151" s="3">
        <v>1185732</v>
      </c>
      <c r="D3151" s="4">
        <v>44450</v>
      </c>
      <c r="E3151" s="3" t="s">
        <v>31</v>
      </c>
      <c r="F3151" s="3" t="s">
        <v>108</v>
      </c>
      <c r="G3151" s="3" t="s">
        <v>109</v>
      </c>
      <c r="H3151" s="3" t="s">
        <v>20</v>
      </c>
      <c r="I3151" s="5">
        <v>0.4</v>
      </c>
      <c r="J3151" s="6">
        <v>2250</v>
      </c>
      <c r="K3151" s="7">
        <f t="shared" si="24"/>
        <v>900</v>
      </c>
      <c r="L3151" s="7">
        <f t="shared" si="25"/>
        <v>360</v>
      </c>
      <c r="M3151" s="8">
        <v>0.4</v>
      </c>
    </row>
    <row r="3152" spans="1:13" x14ac:dyDescent="0.25">
      <c r="A3152" s="1"/>
      <c r="B3152" s="3" t="s">
        <v>12</v>
      </c>
      <c r="C3152" s="3">
        <v>1185732</v>
      </c>
      <c r="D3152" s="4">
        <v>44479</v>
      </c>
      <c r="E3152" s="3" t="s">
        <v>31</v>
      </c>
      <c r="F3152" s="3" t="s">
        <v>108</v>
      </c>
      <c r="G3152" s="3" t="s">
        <v>109</v>
      </c>
      <c r="H3152" s="3" t="s">
        <v>15</v>
      </c>
      <c r="I3152" s="5">
        <v>0.44999999999999996</v>
      </c>
      <c r="J3152" s="6">
        <v>4000</v>
      </c>
      <c r="K3152" s="7">
        <f t="shared" si="24"/>
        <v>1799.9999999999998</v>
      </c>
      <c r="L3152" s="7">
        <f t="shared" si="25"/>
        <v>720</v>
      </c>
      <c r="M3152" s="8">
        <v>0.4</v>
      </c>
    </row>
    <row r="3153" spans="1:13" x14ac:dyDescent="0.25">
      <c r="A3153" s="1"/>
      <c r="B3153" s="3" t="s">
        <v>12</v>
      </c>
      <c r="C3153" s="3">
        <v>1185732</v>
      </c>
      <c r="D3153" s="4">
        <v>44479</v>
      </c>
      <c r="E3153" s="3" t="s">
        <v>31</v>
      </c>
      <c r="F3153" s="3" t="s">
        <v>108</v>
      </c>
      <c r="G3153" s="3" t="s">
        <v>109</v>
      </c>
      <c r="H3153" s="3" t="s">
        <v>16</v>
      </c>
      <c r="I3153" s="5">
        <v>0.35000000000000003</v>
      </c>
      <c r="J3153" s="6">
        <v>2500</v>
      </c>
      <c r="K3153" s="7">
        <f t="shared" si="24"/>
        <v>875.00000000000011</v>
      </c>
      <c r="L3153" s="7">
        <f t="shared" si="25"/>
        <v>350.00000000000006</v>
      </c>
      <c r="M3153" s="8">
        <v>0.4</v>
      </c>
    </row>
    <row r="3154" spans="1:13" x14ac:dyDescent="0.25">
      <c r="A3154" s="1"/>
      <c r="B3154" s="3" t="s">
        <v>12</v>
      </c>
      <c r="C3154" s="3">
        <v>1185732</v>
      </c>
      <c r="D3154" s="4">
        <v>44479</v>
      </c>
      <c r="E3154" s="3" t="s">
        <v>31</v>
      </c>
      <c r="F3154" s="3" t="s">
        <v>108</v>
      </c>
      <c r="G3154" s="3" t="s">
        <v>109</v>
      </c>
      <c r="H3154" s="3" t="s">
        <v>17</v>
      </c>
      <c r="I3154" s="5">
        <v>0.35000000000000003</v>
      </c>
      <c r="J3154" s="6">
        <v>1500</v>
      </c>
      <c r="K3154" s="7">
        <f t="shared" si="24"/>
        <v>525</v>
      </c>
      <c r="L3154" s="7">
        <f t="shared" si="25"/>
        <v>183.75</v>
      </c>
      <c r="M3154" s="8">
        <v>0.35</v>
      </c>
    </row>
    <row r="3155" spans="1:13" x14ac:dyDescent="0.25">
      <c r="A3155" s="1"/>
      <c r="B3155" s="3" t="s">
        <v>12</v>
      </c>
      <c r="C3155" s="3">
        <v>1185732</v>
      </c>
      <c r="D3155" s="4">
        <v>44479</v>
      </c>
      <c r="E3155" s="3" t="s">
        <v>31</v>
      </c>
      <c r="F3155" s="3" t="s">
        <v>108</v>
      </c>
      <c r="G3155" s="3" t="s">
        <v>109</v>
      </c>
      <c r="H3155" s="3" t="s">
        <v>18</v>
      </c>
      <c r="I3155" s="5">
        <v>0.35000000000000003</v>
      </c>
      <c r="J3155" s="6">
        <v>1500</v>
      </c>
      <c r="K3155" s="7">
        <f t="shared" si="24"/>
        <v>525</v>
      </c>
      <c r="L3155" s="7">
        <f t="shared" si="25"/>
        <v>183.75</v>
      </c>
      <c r="M3155" s="8">
        <v>0.35</v>
      </c>
    </row>
    <row r="3156" spans="1:13" x14ac:dyDescent="0.25">
      <c r="A3156" s="1"/>
      <c r="B3156" s="3" t="s">
        <v>12</v>
      </c>
      <c r="C3156" s="3">
        <v>1185732</v>
      </c>
      <c r="D3156" s="4">
        <v>44479</v>
      </c>
      <c r="E3156" s="3" t="s">
        <v>31</v>
      </c>
      <c r="F3156" s="3" t="s">
        <v>108</v>
      </c>
      <c r="G3156" s="3" t="s">
        <v>109</v>
      </c>
      <c r="H3156" s="3" t="s">
        <v>19</v>
      </c>
      <c r="I3156" s="5">
        <v>0.44999999999999996</v>
      </c>
      <c r="J3156" s="6">
        <v>1500</v>
      </c>
      <c r="K3156" s="7">
        <f t="shared" si="24"/>
        <v>674.99999999999989</v>
      </c>
      <c r="L3156" s="7">
        <f t="shared" si="25"/>
        <v>202.49999999999997</v>
      </c>
      <c r="M3156" s="8">
        <v>0.3</v>
      </c>
    </row>
    <row r="3157" spans="1:13" x14ac:dyDescent="0.25">
      <c r="A3157" s="1"/>
      <c r="B3157" s="3" t="s">
        <v>12</v>
      </c>
      <c r="C3157" s="3">
        <v>1185732</v>
      </c>
      <c r="D3157" s="4">
        <v>44479</v>
      </c>
      <c r="E3157" s="3" t="s">
        <v>31</v>
      </c>
      <c r="F3157" s="3" t="s">
        <v>108</v>
      </c>
      <c r="G3157" s="3" t="s">
        <v>109</v>
      </c>
      <c r="H3157" s="3" t="s">
        <v>20</v>
      </c>
      <c r="I3157" s="5">
        <v>0.49999999999999983</v>
      </c>
      <c r="J3157" s="6">
        <v>2750</v>
      </c>
      <c r="K3157" s="7">
        <f t="shared" si="24"/>
        <v>1374.9999999999995</v>
      </c>
      <c r="L3157" s="7">
        <f t="shared" si="25"/>
        <v>549.99999999999989</v>
      </c>
      <c r="M3157" s="8">
        <v>0.4</v>
      </c>
    </row>
    <row r="3158" spans="1:13" x14ac:dyDescent="0.25">
      <c r="A3158" s="1"/>
      <c r="B3158" s="3" t="s">
        <v>12</v>
      </c>
      <c r="C3158" s="3">
        <v>1185732</v>
      </c>
      <c r="D3158" s="4">
        <v>44510</v>
      </c>
      <c r="E3158" s="3" t="s">
        <v>31</v>
      </c>
      <c r="F3158" s="3" t="s">
        <v>108</v>
      </c>
      <c r="G3158" s="3" t="s">
        <v>109</v>
      </c>
      <c r="H3158" s="3" t="s">
        <v>15</v>
      </c>
      <c r="I3158" s="5">
        <v>0.44999999999999996</v>
      </c>
      <c r="J3158" s="6">
        <v>4250</v>
      </c>
      <c r="K3158" s="7">
        <f t="shared" si="24"/>
        <v>1912.4999999999998</v>
      </c>
      <c r="L3158" s="7">
        <f t="shared" si="25"/>
        <v>765</v>
      </c>
      <c r="M3158" s="8">
        <v>0.4</v>
      </c>
    </row>
    <row r="3159" spans="1:13" x14ac:dyDescent="0.25">
      <c r="A3159" s="1"/>
      <c r="B3159" s="3" t="s">
        <v>12</v>
      </c>
      <c r="C3159" s="3">
        <v>1185732</v>
      </c>
      <c r="D3159" s="4">
        <v>44510</v>
      </c>
      <c r="E3159" s="3" t="s">
        <v>31</v>
      </c>
      <c r="F3159" s="3" t="s">
        <v>108</v>
      </c>
      <c r="G3159" s="3" t="s">
        <v>109</v>
      </c>
      <c r="H3159" s="3" t="s">
        <v>16</v>
      </c>
      <c r="I3159" s="5">
        <v>0.35000000000000003</v>
      </c>
      <c r="J3159" s="6">
        <v>3250</v>
      </c>
      <c r="K3159" s="7">
        <f t="shared" si="24"/>
        <v>1137.5</v>
      </c>
      <c r="L3159" s="7">
        <f t="shared" si="25"/>
        <v>455</v>
      </c>
      <c r="M3159" s="8">
        <v>0.4</v>
      </c>
    </row>
    <row r="3160" spans="1:13" x14ac:dyDescent="0.25">
      <c r="A3160" s="1"/>
      <c r="B3160" s="3" t="s">
        <v>12</v>
      </c>
      <c r="C3160" s="3">
        <v>1185732</v>
      </c>
      <c r="D3160" s="4">
        <v>44510</v>
      </c>
      <c r="E3160" s="3" t="s">
        <v>31</v>
      </c>
      <c r="F3160" s="3" t="s">
        <v>108</v>
      </c>
      <c r="G3160" s="3" t="s">
        <v>109</v>
      </c>
      <c r="H3160" s="3" t="s">
        <v>17</v>
      </c>
      <c r="I3160" s="5">
        <v>0.35000000000000003</v>
      </c>
      <c r="J3160" s="6">
        <v>2700</v>
      </c>
      <c r="K3160" s="7">
        <f t="shared" si="24"/>
        <v>945.00000000000011</v>
      </c>
      <c r="L3160" s="7">
        <f t="shared" si="25"/>
        <v>330.75</v>
      </c>
      <c r="M3160" s="8">
        <v>0.35</v>
      </c>
    </row>
    <row r="3161" spans="1:13" x14ac:dyDescent="0.25">
      <c r="A3161" s="1"/>
      <c r="B3161" s="3" t="s">
        <v>12</v>
      </c>
      <c r="C3161" s="3">
        <v>1185732</v>
      </c>
      <c r="D3161" s="4">
        <v>44510</v>
      </c>
      <c r="E3161" s="3" t="s">
        <v>31</v>
      </c>
      <c r="F3161" s="3" t="s">
        <v>108</v>
      </c>
      <c r="G3161" s="3" t="s">
        <v>109</v>
      </c>
      <c r="H3161" s="3" t="s">
        <v>18</v>
      </c>
      <c r="I3161" s="5">
        <v>0.35000000000000003</v>
      </c>
      <c r="J3161" s="6">
        <v>2750</v>
      </c>
      <c r="K3161" s="7">
        <f t="shared" si="24"/>
        <v>962.50000000000011</v>
      </c>
      <c r="L3161" s="7">
        <f t="shared" si="25"/>
        <v>336.875</v>
      </c>
      <c r="M3161" s="8">
        <v>0.35</v>
      </c>
    </row>
    <row r="3162" spans="1:13" x14ac:dyDescent="0.25">
      <c r="A3162" s="1"/>
      <c r="B3162" s="3" t="s">
        <v>12</v>
      </c>
      <c r="C3162" s="3">
        <v>1185732</v>
      </c>
      <c r="D3162" s="4">
        <v>44510</v>
      </c>
      <c r="E3162" s="3" t="s">
        <v>31</v>
      </c>
      <c r="F3162" s="3" t="s">
        <v>108</v>
      </c>
      <c r="G3162" s="3" t="s">
        <v>109</v>
      </c>
      <c r="H3162" s="3" t="s">
        <v>19</v>
      </c>
      <c r="I3162" s="5">
        <v>0.6</v>
      </c>
      <c r="J3162" s="6">
        <v>2500</v>
      </c>
      <c r="K3162" s="7">
        <f t="shared" si="24"/>
        <v>1500</v>
      </c>
      <c r="L3162" s="7">
        <f t="shared" si="25"/>
        <v>450</v>
      </c>
      <c r="M3162" s="8">
        <v>0.3</v>
      </c>
    </row>
    <row r="3163" spans="1:13" x14ac:dyDescent="0.25">
      <c r="A3163" s="1"/>
      <c r="B3163" s="3" t="s">
        <v>12</v>
      </c>
      <c r="C3163" s="3">
        <v>1185732</v>
      </c>
      <c r="D3163" s="4">
        <v>44510</v>
      </c>
      <c r="E3163" s="3" t="s">
        <v>31</v>
      </c>
      <c r="F3163" s="3" t="s">
        <v>108</v>
      </c>
      <c r="G3163" s="3" t="s">
        <v>109</v>
      </c>
      <c r="H3163" s="3" t="s">
        <v>20</v>
      </c>
      <c r="I3163" s="5">
        <v>0.64999999999999991</v>
      </c>
      <c r="J3163" s="6">
        <v>3500</v>
      </c>
      <c r="K3163" s="7">
        <f t="shared" si="24"/>
        <v>2274.9999999999995</v>
      </c>
      <c r="L3163" s="7">
        <f t="shared" si="25"/>
        <v>909.99999999999989</v>
      </c>
      <c r="M3163" s="8">
        <v>0.4</v>
      </c>
    </row>
    <row r="3164" spans="1:13" x14ac:dyDescent="0.25">
      <c r="A3164" s="1"/>
      <c r="B3164" s="3" t="s">
        <v>12</v>
      </c>
      <c r="C3164" s="3">
        <v>1185732</v>
      </c>
      <c r="D3164" s="4">
        <v>44539</v>
      </c>
      <c r="E3164" s="3" t="s">
        <v>31</v>
      </c>
      <c r="F3164" s="3" t="s">
        <v>108</v>
      </c>
      <c r="G3164" s="3" t="s">
        <v>109</v>
      </c>
      <c r="H3164" s="3" t="s">
        <v>15</v>
      </c>
      <c r="I3164" s="5">
        <v>0.6</v>
      </c>
      <c r="J3164" s="6">
        <v>6000</v>
      </c>
      <c r="K3164" s="7">
        <f t="shared" si="24"/>
        <v>3600</v>
      </c>
      <c r="L3164" s="7">
        <f t="shared" si="25"/>
        <v>1440</v>
      </c>
      <c r="M3164" s="8">
        <v>0.4</v>
      </c>
    </row>
    <row r="3165" spans="1:13" x14ac:dyDescent="0.25">
      <c r="A3165" s="1"/>
      <c r="B3165" s="3" t="s">
        <v>12</v>
      </c>
      <c r="C3165" s="3">
        <v>1185732</v>
      </c>
      <c r="D3165" s="4">
        <v>44539</v>
      </c>
      <c r="E3165" s="3" t="s">
        <v>31</v>
      </c>
      <c r="F3165" s="3" t="s">
        <v>108</v>
      </c>
      <c r="G3165" s="3" t="s">
        <v>109</v>
      </c>
      <c r="H3165" s="3" t="s">
        <v>16</v>
      </c>
      <c r="I3165" s="5">
        <v>0.5</v>
      </c>
      <c r="J3165" s="6">
        <v>4000</v>
      </c>
      <c r="K3165" s="7">
        <f t="shared" si="24"/>
        <v>2000</v>
      </c>
      <c r="L3165" s="7">
        <f t="shared" si="25"/>
        <v>800</v>
      </c>
      <c r="M3165" s="8">
        <v>0.4</v>
      </c>
    </row>
    <row r="3166" spans="1:13" x14ac:dyDescent="0.25">
      <c r="A3166" s="1"/>
      <c r="B3166" s="3" t="s">
        <v>12</v>
      </c>
      <c r="C3166" s="3">
        <v>1185732</v>
      </c>
      <c r="D3166" s="4">
        <v>44539</v>
      </c>
      <c r="E3166" s="3" t="s">
        <v>31</v>
      </c>
      <c r="F3166" s="3" t="s">
        <v>108</v>
      </c>
      <c r="G3166" s="3" t="s">
        <v>109</v>
      </c>
      <c r="H3166" s="3" t="s">
        <v>17</v>
      </c>
      <c r="I3166" s="5">
        <v>0.5</v>
      </c>
      <c r="J3166" s="6">
        <v>3500</v>
      </c>
      <c r="K3166" s="7">
        <f t="shared" si="24"/>
        <v>1750</v>
      </c>
      <c r="L3166" s="7">
        <f t="shared" si="25"/>
        <v>612.5</v>
      </c>
      <c r="M3166" s="8">
        <v>0.35</v>
      </c>
    </row>
    <row r="3167" spans="1:13" x14ac:dyDescent="0.25">
      <c r="A3167" s="1"/>
      <c r="B3167" s="3" t="s">
        <v>12</v>
      </c>
      <c r="C3167" s="3">
        <v>1185732</v>
      </c>
      <c r="D3167" s="4">
        <v>44539</v>
      </c>
      <c r="E3167" s="3" t="s">
        <v>31</v>
      </c>
      <c r="F3167" s="3" t="s">
        <v>108</v>
      </c>
      <c r="G3167" s="3" t="s">
        <v>109</v>
      </c>
      <c r="H3167" s="3" t="s">
        <v>18</v>
      </c>
      <c r="I3167" s="5">
        <v>0.5</v>
      </c>
      <c r="J3167" s="6">
        <v>3000</v>
      </c>
      <c r="K3167" s="7">
        <f t="shared" si="24"/>
        <v>1500</v>
      </c>
      <c r="L3167" s="7">
        <f t="shared" si="25"/>
        <v>525</v>
      </c>
      <c r="M3167" s="8">
        <v>0.35</v>
      </c>
    </row>
    <row r="3168" spans="1:13" x14ac:dyDescent="0.25">
      <c r="A3168" s="1"/>
      <c r="B3168" s="3" t="s">
        <v>12</v>
      </c>
      <c r="C3168" s="3">
        <v>1185732</v>
      </c>
      <c r="D3168" s="4">
        <v>44539</v>
      </c>
      <c r="E3168" s="3" t="s">
        <v>31</v>
      </c>
      <c r="F3168" s="3" t="s">
        <v>108</v>
      </c>
      <c r="G3168" s="3" t="s">
        <v>109</v>
      </c>
      <c r="H3168" s="3" t="s">
        <v>19</v>
      </c>
      <c r="I3168" s="5">
        <v>0.6</v>
      </c>
      <c r="J3168" s="6">
        <v>3000</v>
      </c>
      <c r="K3168" s="7">
        <f t="shared" si="24"/>
        <v>1800</v>
      </c>
      <c r="L3168" s="7">
        <f t="shared" si="25"/>
        <v>540</v>
      </c>
      <c r="M3168" s="8">
        <v>0.3</v>
      </c>
    </row>
    <row r="3169" spans="1:13" x14ac:dyDescent="0.25">
      <c r="A3169" s="1"/>
      <c r="B3169" s="3" t="s">
        <v>12</v>
      </c>
      <c r="C3169" s="3">
        <v>1185732</v>
      </c>
      <c r="D3169" s="4">
        <v>44539</v>
      </c>
      <c r="E3169" s="3" t="s">
        <v>31</v>
      </c>
      <c r="F3169" s="3" t="s">
        <v>108</v>
      </c>
      <c r="G3169" s="3" t="s">
        <v>109</v>
      </c>
      <c r="H3169" s="3" t="s">
        <v>20</v>
      </c>
      <c r="I3169" s="5">
        <v>0.64999999999999991</v>
      </c>
      <c r="J3169" s="6">
        <v>4000</v>
      </c>
      <c r="K3169" s="7">
        <f t="shared" si="24"/>
        <v>2599.9999999999995</v>
      </c>
      <c r="L3169" s="7">
        <f t="shared" si="25"/>
        <v>1039.9999999999998</v>
      </c>
      <c r="M3169" s="8">
        <v>0.4</v>
      </c>
    </row>
    <row r="3170" spans="1:13" x14ac:dyDescent="0.25">
      <c r="A3170" s="1" t="s">
        <v>37</v>
      </c>
      <c r="B3170" s="3" t="s">
        <v>12</v>
      </c>
      <c r="C3170" s="3">
        <v>1185732</v>
      </c>
      <c r="D3170" s="4">
        <v>44213</v>
      </c>
      <c r="E3170" s="3" t="s">
        <v>31</v>
      </c>
      <c r="F3170" s="3" t="s">
        <v>110</v>
      </c>
      <c r="G3170" s="3" t="s">
        <v>111</v>
      </c>
      <c r="H3170" s="3" t="s">
        <v>15</v>
      </c>
      <c r="I3170" s="5">
        <v>0.35000000000000003</v>
      </c>
      <c r="J3170" s="6">
        <v>5000</v>
      </c>
      <c r="K3170" s="7">
        <f t="shared" si="24"/>
        <v>1750.0000000000002</v>
      </c>
      <c r="L3170" s="7">
        <f t="shared" si="25"/>
        <v>700.00000000000011</v>
      </c>
      <c r="M3170" s="8">
        <v>0.4</v>
      </c>
    </row>
    <row r="3171" spans="1:13" x14ac:dyDescent="0.25">
      <c r="A3171" s="1"/>
      <c r="B3171" s="3" t="s">
        <v>12</v>
      </c>
      <c r="C3171" s="3">
        <v>1185732</v>
      </c>
      <c r="D3171" s="4">
        <v>44213</v>
      </c>
      <c r="E3171" s="3" t="s">
        <v>31</v>
      </c>
      <c r="F3171" s="3" t="s">
        <v>110</v>
      </c>
      <c r="G3171" s="3" t="s">
        <v>111</v>
      </c>
      <c r="H3171" s="3" t="s">
        <v>16</v>
      </c>
      <c r="I3171" s="5">
        <v>0.35000000000000003</v>
      </c>
      <c r="J3171" s="6">
        <v>3000</v>
      </c>
      <c r="K3171" s="7">
        <f t="shared" si="24"/>
        <v>1050</v>
      </c>
      <c r="L3171" s="7">
        <f t="shared" si="25"/>
        <v>420</v>
      </c>
      <c r="M3171" s="8">
        <v>0.4</v>
      </c>
    </row>
    <row r="3172" spans="1:13" x14ac:dyDescent="0.25">
      <c r="A3172" s="1"/>
      <c r="B3172" s="3" t="s">
        <v>12</v>
      </c>
      <c r="C3172" s="3">
        <v>1185732</v>
      </c>
      <c r="D3172" s="4">
        <v>44213</v>
      </c>
      <c r="E3172" s="3" t="s">
        <v>31</v>
      </c>
      <c r="F3172" s="3" t="s">
        <v>110</v>
      </c>
      <c r="G3172" s="3" t="s">
        <v>111</v>
      </c>
      <c r="H3172" s="3" t="s">
        <v>17</v>
      </c>
      <c r="I3172" s="5">
        <v>0.25000000000000006</v>
      </c>
      <c r="J3172" s="6">
        <v>3000</v>
      </c>
      <c r="K3172" s="7">
        <f t="shared" si="24"/>
        <v>750.00000000000011</v>
      </c>
      <c r="L3172" s="7">
        <f t="shared" si="25"/>
        <v>300.00000000000006</v>
      </c>
      <c r="M3172" s="8">
        <v>0.4</v>
      </c>
    </row>
    <row r="3173" spans="1:13" x14ac:dyDescent="0.25">
      <c r="A3173" s="1"/>
      <c r="B3173" s="3" t="s">
        <v>12</v>
      </c>
      <c r="C3173" s="3">
        <v>1185732</v>
      </c>
      <c r="D3173" s="4">
        <v>44213</v>
      </c>
      <c r="E3173" s="3" t="s">
        <v>31</v>
      </c>
      <c r="F3173" s="3" t="s">
        <v>110</v>
      </c>
      <c r="G3173" s="3" t="s">
        <v>111</v>
      </c>
      <c r="H3173" s="3" t="s">
        <v>18</v>
      </c>
      <c r="I3173" s="5">
        <v>0.30000000000000004</v>
      </c>
      <c r="J3173" s="6">
        <v>1500</v>
      </c>
      <c r="K3173" s="7">
        <f t="shared" si="24"/>
        <v>450.00000000000006</v>
      </c>
      <c r="L3173" s="7">
        <f t="shared" si="25"/>
        <v>180.00000000000003</v>
      </c>
      <c r="M3173" s="8">
        <v>0.4</v>
      </c>
    </row>
    <row r="3174" spans="1:13" x14ac:dyDescent="0.25">
      <c r="A3174" s="1"/>
      <c r="B3174" s="3" t="s">
        <v>12</v>
      </c>
      <c r="C3174" s="3">
        <v>1185732</v>
      </c>
      <c r="D3174" s="4">
        <v>44213</v>
      </c>
      <c r="E3174" s="3" t="s">
        <v>31</v>
      </c>
      <c r="F3174" s="3" t="s">
        <v>110</v>
      </c>
      <c r="G3174" s="3" t="s">
        <v>111</v>
      </c>
      <c r="H3174" s="3" t="s">
        <v>19</v>
      </c>
      <c r="I3174" s="5">
        <v>0.44999999999999996</v>
      </c>
      <c r="J3174" s="6">
        <v>2000</v>
      </c>
      <c r="K3174" s="7">
        <f t="shared" si="24"/>
        <v>899.99999999999989</v>
      </c>
      <c r="L3174" s="7">
        <f t="shared" si="25"/>
        <v>360</v>
      </c>
      <c r="M3174" s="8">
        <v>0.4</v>
      </c>
    </row>
    <row r="3175" spans="1:13" x14ac:dyDescent="0.25">
      <c r="A3175" s="1"/>
      <c r="B3175" s="3" t="s">
        <v>12</v>
      </c>
      <c r="C3175" s="3">
        <v>1185732</v>
      </c>
      <c r="D3175" s="4">
        <v>44213</v>
      </c>
      <c r="E3175" s="3" t="s">
        <v>31</v>
      </c>
      <c r="F3175" s="3" t="s">
        <v>110</v>
      </c>
      <c r="G3175" s="3" t="s">
        <v>111</v>
      </c>
      <c r="H3175" s="3" t="s">
        <v>20</v>
      </c>
      <c r="I3175" s="5">
        <v>0.35000000000000003</v>
      </c>
      <c r="J3175" s="6">
        <v>3000</v>
      </c>
      <c r="K3175" s="7">
        <f t="shared" si="24"/>
        <v>1050</v>
      </c>
      <c r="L3175" s="7">
        <f t="shared" si="25"/>
        <v>420</v>
      </c>
      <c r="M3175" s="8">
        <v>0.4</v>
      </c>
    </row>
    <row r="3176" spans="1:13" x14ac:dyDescent="0.25">
      <c r="A3176" s="1"/>
      <c r="B3176" s="3" t="s">
        <v>12</v>
      </c>
      <c r="C3176" s="3">
        <v>1185732</v>
      </c>
      <c r="D3176" s="4">
        <v>44244</v>
      </c>
      <c r="E3176" s="3" t="s">
        <v>31</v>
      </c>
      <c r="F3176" s="3" t="s">
        <v>110</v>
      </c>
      <c r="G3176" s="3" t="s">
        <v>111</v>
      </c>
      <c r="H3176" s="3" t="s">
        <v>15</v>
      </c>
      <c r="I3176" s="5">
        <v>0.35000000000000003</v>
      </c>
      <c r="J3176" s="6">
        <v>5500</v>
      </c>
      <c r="K3176" s="7">
        <f t="shared" si="24"/>
        <v>1925.0000000000002</v>
      </c>
      <c r="L3176" s="7">
        <f t="shared" si="25"/>
        <v>770.00000000000011</v>
      </c>
      <c r="M3176" s="8">
        <v>0.4</v>
      </c>
    </row>
    <row r="3177" spans="1:13" x14ac:dyDescent="0.25">
      <c r="A3177" s="1"/>
      <c r="B3177" s="3" t="s">
        <v>12</v>
      </c>
      <c r="C3177" s="3">
        <v>1185732</v>
      </c>
      <c r="D3177" s="4">
        <v>44244</v>
      </c>
      <c r="E3177" s="3" t="s">
        <v>31</v>
      </c>
      <c r="F3177" s="3" t="s">
        <v>110</v>
      </c>
      <c r="G3177" s="3" t="s">
        <v>111</v>
      </c>
      <c r="H3177" s="3" t="s">
        <v>16</v>
      </c>
      <c r="I3177" s="5">
        <v>0.4</v>
      </c>
      <c r="J3177" s="6">
        <v>2000</v>
      </c>
      <c r="K3177" s="7">
        <f t="shared" si="24"/>
        <v>800</v>
      </c>
      <c r="L3177" s="7">
        <f t="shared" si="25"/>
        <v>320</v>
      </c>
      <c r="M3177" s="8">
        <v>0.4</v>
      </c>
    </row>
    <row r="3178" spans="1:13" x14ac:dyDescent="0.25">
      <c r="A3178" s="1"/>
      <c r="B3178" s="3" t="s">
        <v>12</v>
      </c>
      <c r="C3178" s="3">
        <v>1185732</v>
      </c>
      <c r="D3178" s="4">
        <v>44244</v>
      </c>
      <c r="E3178" s="3" t="s">
        <v>31</v>
      </c>
      <c r="F3178" s="3" t="s">
        <v>110</v>
      </c>
      <c r="G3178" s="3" t="s">
        <v>111</v>
      </c>
      <c r="H3178" s="3" t="s">
        <v>17</v>
      </c>
      <c r="I3178" s="5">
        <v>0.30000000000000004</v>
      </c>
      <c r="J3178" s="6">
        <v>3000</v>
      </c>
      <c r="K3178" s="7">
        <f t="shared" si="24"/>
        <v>900.00000000000011</v>
      </c>
      <c r="L3178" s="7">
        <f t="shared" si="25"/>
        <v>360.00000000000006</v>
      </c>
      <c r="M3178" s="8">
        <v>0.4</v>
      </c>
    </row>
    <row r="3179" spans="1:13" x14ac:dyDescent="0.25">
      <c r="A3179" s="1"/>
      <c r="B3179" s="3" t="s">
        <v>12</v>
      </c>
      <c r="C3179" s="3">
        <v>1185732</v>
      </c>
      <c r="D3179" s="4">
        <v>44244</v>
      </c>
      <c r="E3179" s="3" t="s">
        <v>31</v>
      </c>
      <c r="F3179" s="3" t="s">
        <v>110</v>
      </c>
      <c r="G3179" s="3" t="s">
        <v>111</v>
      </c>
      <c r="H3179" s="3" t="s">
        <v>18</v>
      </c>
      <c r="I3179" s="5">
        <v>0.35000000000000003</v>
      </c>
      <c r="J3179" s="6">
        <v>1750</v>
      </c>
      <c r="K3179" s="7">
        <f t="shared" si="24"/>
        <v>612.50000000000011</v>
      </c>
      <c r="L3179" s="7">
        <f t="shared" si="25"/>
        <v>245.00000000000006</v>
      </c>
      <c r="M3179" s="8">
        <v>0.4</v>
      </c>
    </row>
    <row r="3180" spans="1:13" x14ac:dyDescent="0.25">
      <c r="A3180" s="1"/>
      <c r="B3180" s="3" t="s">
        <v>12</v>
      </c>
      <c r="C3180" s="3">
        <v>1185732</v>
      </c>
      <c r="D3180" s="4">
        <v>44244</v>
      </c>
      <c r="E3180" s="3" t="s">
        <v>31</v>
      </c>
      <c r="F3180" s="3" t="s">
        <v>110</v>
      </c>
      <c r="G3180" s="3" t="s">
        <v>111</v>
      </c>
      <c r="H3180" s="3" t="s">
        <v>19</v>
      </c>
      <c r="I3180" s="5">
        <v>0.49999999999999994</v>
      </c>
      <c r="J3180" s="6">
        <v>2500</v>
      </c>
      <c r="K3180" s="7">
        <f t="shared" si="24"/>
        <v>1249.9999999999998</v>
      </c>
      <c r="L3180" s="7">
        <f t="shared" si="25"/>
        <v>499.99999999999994</v>
      </c>
      <c r="M3180" s="8">
        <v>0.4</v>
      </c>
    </row>
    <row r="3181" spans="1:13" x14ac:dyDescent="0.25">
      <c r="A3181" s="1"/>
      <c r="B3181" s="3" t="s">
        <v>12</v>
      </c>
      <c r="C3181" s="3">
        <v>1185732</v>
      </c>
      <c r="D3181" s="4">
        <v>44244</v>
      </c>
      <c r="E3181" s="3" t="s">
        <v>31</v>
      </c>
      <c r="F3181" s="3" t="s">
        <v>110</v>
      </c>
      <c r="G3181" s="3" t="s">
        <v>111</v>
      </c>
      <c r="H3181" s="3" t="s">
        <v>20</v>
      </c>
      <c r="I3181" s="5">
        <v>0.24999999999999994</v>
      </c>
      <c r="J3181" s="6">
        <v>3500</v>
      </c>
      <c r="K3181" s="7">
        <f t="shared" si="24"/>
        <v>874.99999999999977</v>
      </c>
      <c r="L3181" s="7">
        <f t="shared" si="25"/>
        <v>349.99999999999994</v>
      </c>
      <c r="M3181" s="8">
        <v>0.4</v>
      </c>
    </row>
    <row r="3182" spans="1:13" x14ac:dyDescent="0.25">
      <c r="A3182" s="1"/>
      <c r="B3182" s="3" t="s">
        <v>12</v>
      </c>
      <c r="C3182" s="3">
        <v>1185732</v>
      </c>
      <c r="D3182" s="4">
        <v>44271</v>
      </c>
      <c r="E3182" s="3" t="s">
        <v>31</v>
      </c>
      <c r="F3182" s="3" t="s">
        <v>110</v>
      </c>
      <c r="G3182" s="3" t="s">
        <v>111</v>
      </c>
      <c r="H3182" s="3" t="s">
        <v>15</v>
      </c>
      <c r="I3182" s="5">
        <v>0.30000000000000004</v>
      </c>
      <c r="J3182" s="6">
        <v>5700</v>
      </c>
      <c r="K3182" s="7">
        <f t="shared" si="24"/>
        <v>1710.0000000000002</v>
      </c>
      <c r="L3182" s="7">
        <f t="shared" si="25"/>
        <v>684.00000000000011</v>
      </c>
      <c r="M3182" s="8">
        <v>0.4</v>
      </c>
    </row>
    <row r="3183" spans="1:13" x14ac:dyDescent="0.25">
      <c r="A3183" s="1"/>
      <c r="B3183" s="3" t="s">
        <v>12</v>
      </c>
      <c r="C3183" s="3">
        <v>1185732</v>
      </c>
      <c r="D3183" s="4">
        <v>44271</v>
      </c>
      <c r="E3183" s="3" t="s">
        <v>31</v>
      </c>
      <c r="F3183" s="3" t="s">
        <v>110</v>
      </c>
      <c r="G3183" s="3" t="s">
        <v>111</v>
      </c>
      <c r="H3183" s="3" t="s">
        <v>16</v>
      </c>
      <c r="I3183" s="5">
        <v>0.30000000000000004</v>
      </c>
      <c r="J3183" s="6">
        <v>2750</v>
      </c>
      <c r="K3183" s="7">
        <f t="shared" si="24"/>
        <v>825.00000000000011</v>
      </c>
      <c r="L3183" s="7">
        <f t="shared" si="25"/>
        <v>330.00000000000006</v>
      </c>
      <c r="M3183" s="8">
        <v>0.4</v>
      </c>
    </row>
    <row r="3184" spans="1:13" x14ac:dyDescent="0.25">
      <c r="A3184" s="1"/>
      <c r="B3184" s="3" t="s">
        <v>12</v>
      </c>
      <c r="C3184" s="3">
        <v>1185732</v>
      </c>
      <c r="D3184" s="4">
        <v>44271</v>
      </c>
      <c r="E3184" s="3" t="s">
        <v>31</v>
      </c>
      <c r="F3184" s="3" t="s">
        <v>110</v>
      </c>
      <c r="G3184" s="3" t="s">
        <v>111</v>
      </c>
      <c r="H3184" s="3" t="s">
        <v>17</v>
      </c>
      <c r="I3184" s="5">
        <v>0.2</v>
      </c>
      <c r="J3184" s="6">
        <v>3250</v>
      </c>
      <c r="K3184" s="7">
        <f t="shared" si="24"/>
        <v>650</v>
      </c>
      <c r="L3184" s="7">
        <f t="shared" si="25"/>
        <v>260</v>
      </c>
      <c r="M3184" s="8">
        <v>0.4</v>
      </c>
    </row>
    <row r="3185" spans="1:13" x14ac:dyDescent="0.25">
      <c r="A3185" s="1"/>
      <c r="B3185" s="3" t="s">
        <v>12</v>
      </c>
      <c r="C3185" s="3">
        <v>1185732</v>
      </c>
      <c r="D3185" s="4">
        <v>44271</v>
      </c>
      <c r="E3185" s="3" t="s">
        <v>31</v>
      </c>
      <c r="F3185" s="3" t="s">
        <v>110</v>
      </c>
      <c r="G3185" s="3" t="s">
        <v>111</v>
      </c>
      <c r="H3185" s="3" t="s">
        <v>18</v>
      </c>
      <c r="I3185" s="5">
        <v>0.24999999999999994</v>
      </c>
      <c r="J3185" s="6">
        <v>1750</v>
      </c>
      <c r="K3185" s="7">
        <f t="shared" si="24"/>
        <v>437.49999999999989</v>
      </c>
      <c r="L3185" s="7">
        <f t="shared" si="25"/>
        <v>174.99999999999997</v>
      </c>
      <c r="M3185" s="8">
        <v>0.4</v>
      </c>
    </row>
    <row r="3186" spans="1:13" x14ac:dyDescent="0.25">
      <c r="A3186" s="1"/>
      <c r="B3186" s="3" t="s">
        <v>12</v>
      </c>
      <c r="C3186" s="3">
        <v>1185732</v>
      </c>
      <c r="D3186" s="4">
        <v>44271</v>
      </c>
      <c r="E3186" s="3" t="s">
        <v>31</v>
      </c>
      <c r="F3186" s="3" t="s">
        <v>110</v>
      </c>
      <c r="G3186" s="3" t="s">
        <v>111</v>
      </c>
      <c r="H3186" s="3" t="s">
        <v>19</v>
      </c>
      <c r="I3186" s="5">
        <v>0.4</v>
      </c>
      <c r="J3186" s="6">
        <v>2250</v>
      </c>
      <c r="K3186" s="7">
        <f t="shared" si="24"/>
        <v>900</v>
      </c>
      <c r="L3186" s="7">
        <f t="shared" si="25"/>
        <v>360</v>
      </c>
      <c r="M3186" s="8">
        <v>0.4</v>
      </c>
    </row>
    <row r="3187" spans="1:13" x14ac:dyDescent="0.25">
      <c r="A3187" s="1"/>
      <c r="B3187" s="3" t="s">
        <v>12</v>
      </c>
      <c r="C3187" s="3">
        <v>1185732</v>
      </c>
      <c r="D3187" s="4">
        <v>44271</v>
      </c>
      <c r="E3187" s="3" t="s">
        <v>31</v>
      </c>
      <c r="F3187" s="3" t="s">
        <v>110</v>
      </c>
      <c r="G3187" s="3" t="s">
        <v>111</v>
      </c>
      <c r="H3187" s="3" t="s">
        <v>20</v>
      </c>
      <c r="I3187" s="5">
        <v>0.30000000000000004</v>
      </c>
      <c r="J3187" s="6">
        <v>3250</v>
      </c>
      <c r="K3187" s="7">
        <f t="shared" si="24"/>
        <v>975.00000000000011</v>
      </c>
      <c r="L3187" s="7">
        <f t="shared" si="25"/>
        <v>390.00000000000006</v>
      </c>
      <c r="M3187" s="8">
        <v>0.4</v>
      </c>
    </row>
    <row r="3188" spans="1:13" x14ac:dyDescent="0.25">
      <c r="A3188" s="1"/>
      <c r="B3188" s="3" t="s">
        <v>12</v>
      </c>
      <c r="C3188" s="3">
        <v>1185732</v>
      </c>
      <c r="D3188" s="4">
        <v>44303</v>
      </c>
      <c r="E3188" s="3" t="s">
        <v>31</v>
      </c>
      <c r="F3188" s="3" t="s">
        <v>110</v>
      </c>
      <c r="G3188" s="3" t="s">
        <v>111</v>
      </c>
      <c r="H3188" s="3" t="s">
        <v>15</v>
      </c>
      <c r="I3188" s="5">
        <v>0.30000000000000004</v>
      </c>
      <c r="J3188" s="6">
        <v>5500</v>
      </c>
      <c r="K3188" s="7">
        <f t="shared" si="24"/>
        <v>1650.0000000000002</v>
      </c>
      <c r="L3188" s="7">
        <f t="shared" si="25"/>
        <v>660.00000000000011</v>
      </c>
      <c r="M3188" s="8">
        <v>0.4</v>
      </c>
    </row>
    <row r="3189" spans="1:13" x14ac:dyDescent="0.25">
      <c r="A3189" s="1"/>
      <c r="B3189" s="3" t="s">
        <v>12</v>
      </c>
      <c r="C3189" s="3">
        <v>1185732</v>
      </c>
      <c r="D3189" s="4">
        <v>44303</v>
      </c>
      <c r="E3189" s="3" t="s">
        <v>31</v>
      </c>
      <c r="F3189" s="3" t="s">
        <v>110</v>
      </c>
      <c r="G3189" s="3" t="s">
        <v>111</v>
      </c>
      <c r="H3189" s="3" t="s">
        <v>16</v>
      </c>
      <c r="I3189" s="5">
        <v>0.30000000000000004</v>
      </c>
      <c r="J3189" s="6">
        <v>2500</v>
      </c>
      <c r="K3189" s="7">
        <f t="shared" si="24"/>
        <v>750.00000000000011</v>
      </c>
      <c r="L3189" s="7">
        <f t="shared" si="25"/>
        <v>300.00000000000006</v>
      </c>
      <c r="M3189" s="8">
        <v>0.4</v>
      </c>
    </row>
    <row r="3190" spans="1:13" x14ac:dyDescent="0.25">
      <c r="A3190" s="1"/>
      <c r="B3190" s="3" t="s">
        <v>12</v>
      </c>
      <c r="C3190" s="3">
        <v>1185732</v>
      </c>
      <c r="D3190" s="4">
        <v>44303</v>
      </c>
      <c r="E3190" s="3" t="s">
        <v>31</v>
      </c>
      <c r="F3190" s="3" t="s">
        <v>110</v>
      </c>
      <c r="G3190" s="3" t="s">
        <v>111</v>
      </c>
      <c r="H3190" s="3" t="s">
        <v>17</v>
      </c>
      <c r="I3190" s="5">
        <v>0.2</v>
      </c>
      <c r="J3190" s="6">
        <v>2500</v>
      </c>
      <c r="K3190" s="7">
        <f t="shared" si="24"/>
        <v>500</v>
      </c>
      <c r="L3190" s="7">
        <f t="shared" si="25"/>
        <v>200</v>
      </c>
      <c r="M3190" s="8">
        <v>0.4</v>
      </c>
    </row>
    <row r="3191" spans="1:13" x14ac:dyDescent="0.25">
      <c r="A3191" s="1"/>
      <c r="B3191" s="3" t="s">
        <v>12</v>
      </c>
      <c r="C3191" s="3">
        <v>1185732</v>
      </c>
      <c r="D3191" s="4">
        <v>44303</v>
      </c>
      <c r="E3191" s="3" t="s">
        <v>31</v>
      </c>
      <c r="F3191" s="3" t="s">
        <v>110</v>
      </c>
      <c r="G3191" s="3" t="s">
        <v>111</v>
      </c>
      <c r="H3191" s="3" t="s">
        <v>18</v>
      </c>
      <c r="I3191" s="5">
        <v>0.24999999999999994</v>
      </c>
      <c r="J3191" s="6">
        <v>1750</v>
      </c>
      <c r="K3191" s="7">
        <f t="shared" si="24"/>
        <v>437.49999999999989</v>
      </c>
      <c r="L3191" s="7">
        <f t="shared" si="25"/>
        <v>174.99999999999997</v>
      </c>
      <c r="M3191" s="8">
        <v>0.4</v>
      </c>
    </row>
    <row r="3192" spans="1:13" x14ac:dyDescent="0.25">
      <c r="A3192" s="1"/>
      <c r="B3192" s="3" t="s">
        <v>12</v>
      </c>
      <c r="C3192" s="3">
        <v>1185732</v>
      </c>
      <c r="D3192" s="4">
        <v>44303</v>
      </c>
      <c r="E3192" s="3" t="s">
        <v>31</v>
      </c>
      <c r="F3192" s="3" t="s">
        <v>110</v>
      </c>
      <c r="G3192" s="3" t="s">
        <v>111</v>
      </c>
      <c r="H3192" s="3" t="s">
        <v>19</v>
      </c>
      <c r="I3192" s="5">
        <v>0.65</v>
      </c>
      <c r="J3192" s="6">
        <v>2000</v>
      </c>
      <c r="K3192" s="7">
        <f t="shared" si="24"/>
        <v>1300</v>
      </c>
      <c r="L3192" s="7">
        <f t="shared" si="25"/>
        <v>520</v>
      </c>
      <c r="M3192" s="8">
        <v>0.4</v>
      </c>
    </row>
    <row r="3193" spans="1:13" x14ac:dyDescent="0.25">
      <c r="A3193" s="1"/>
      <c r="B3193" s="3" t="s">
        <v>12</v>
      </c>
      <c r="C3193" s="3">
        <v>1185732</v>
      </c>
      <c r="D3193" s="4">
        <v>44303</v>
      </c>
      <c r="E3193" s="3" t="s">
        <v>31</v>
      </c>
      <c r="F3193" s="3" t="s">
        <v>110</v>
      </c>
      <c r="G3193" s="3" t="s">
        <v>111</v>
      </c>
      <c r="H3193" s="3" t="s">
        <v>20</v>
      </c>
      <c r="I3193" s="5">
        <v>0.5</v>
      </c>
      <c r="J3193" s="6">
        <v>3250</v>
      </c>
      <c r="K3193" s="7">
        <f t="shared" si="24"/>
        <v>1625</v>
      </c>
      <c r="L3193" s="7">
        <f t="shared" si="25"/>
        <v>650</v>
      </c>
      <c r="M3193" s="8">
        <v>0.4</v>
      </c>
    </row>
    <row r="3194" spans="1:13" x14ac:dyDescent="0.25">
      <c r="A3194" s="1"/>
      <c r="B3194" s="3" t="s">
        <v>12</v>
      </c>
      <c r="C3194" s="3">
        <v>1185732</v>
      </c>
      <c r="D3194" s="4">
        <v>44334</v>
      </c>
      <c r="E3194" s="3" t="s">
        <v>31</v>
      </c>
      <c r="F3194" s="3" t="s">
        <v>110</v>
      </c>
      <c r="G3194" s="3" t="s">
        <v>111</v>
      </c>
      <c r="H3194" s="3" t="s">
        <v>15</v>
      </c>
      <c r="I3194" s="5">
        <v>0.6</v>
      </c>
      <c r="J3194" s="6">
        <v>5950</v>
      </c>
      <c r="K3194" s="7">
        <f t="shared" si="24"/>
        <v>3570</v>
      </c>
      <c r="L3194" s="7">
        <f t="shared" si="25"/>
        <v>1428</v>
      </c>
      <c r="M3194" s="8">
        <v>0.4</v>
      </c>
    </row>
    <row r="3195" spans="1:13" x14ac:dyDescent="0.25">
      <c r="A3195" s="1"/>
      <c r="B3195" s="3" t="s">
        <v>12</v>
      </c>
      <c r="C3195" s="3">
        <v>1185732</v>
      </c>
      <c r="D3195" s="4">
        <v>44334</v>
      </c>
      <c r="E3195" s="3" t="s">
        <v>31</v>
      </c>
      <c r="F3195" s="3" t="s">
        <v>110</v>
      </c>
      <c r="G3195" s="3" t="s">
        <v>111</v>
      </c>
      <c r="H3195" s="3" t="s">
        <v>16</v>
      </c>
      <c r="I3195" s="5">
        <v>0.4</v>
      </c>
      <c r="J3195" s="6">
        <v>3000</v>
      </c>
      <c r="K3195" s="7">
        <f t="shared" si="24"/>
        <v>1200</v>
      </c>
      <c r="L3195" s="7">
        <f t="shared" si="25"/>
        <v>480</v>
      </c>
      <c r="M3195" s="8">
        <v>0.4</v>
      </c>
    </row>
    <row r="3196" spans="1:13" x14ac:dyDescent="0.25">
      <c r="A3196" s="1"/>
      <c r="B3196" s="3" t="s">
        <v>12</v>
      </c>
      <c r="C3196" s="3">
        <v>1185732</v>
      </c>
      <c r="D3196" s="4">
        <v>44334</v>
      </c>
      <c r="E3196" s="3" t="s">
        <v>31</v>
      </c>
      <c r="F3196" s="3" t="s">
        <v>110</v>
      </c>
      <c r="G3196" s="3" t="s">
        <v>111</v>
      </c>
      <c r="H3196" s="3" t="s">
        <v>17</v>
      </c>
      <c r="I3196" s="5">
        <v>0.35000000000000003</v>
      </c>
      <c r="J3196" s="6">
        <v>2750</v>
      </c>
      <c r="K3196" s="7">
        <f t="shared" si="24"/>
        <v>962.50000000000011</v>
      </c>
      <c r="L3196" s="7">
        <f t="shared" si="25"/>
        <v>385.00000000000006</v>
      </c>
      <c r="M3196" s="8">
        <v>0.4</v>
      </c>
    </row>
    <row r="3197" spans="1:13" x14ac:dyDescent="0.25">
      <c r="A3197" s="1"/>
      <c r="B3197" s="3" t="s">
        <v>12</v>
      </c>
      <c r="C3197" s="3">
        <v>1185732</v>
      </c>
      <c r="D3197" s="4">
        <v>44334</v>
      </c>
      <c r="E3197" s="3" t="s">
        <v>31</v>
      </c>
      <c r="F3197" s="3" t="s">
        <v>110</v>
      </c>
      <c r="G3197" s="3" t="s">
        <v>111</v>
      </c>
      <c r="H3197" s="3" t="s">
        <v>18</v>
      </c>
      <c r="I3197" s="5">
        <v>0.35000000000000003</v>
      </c>
      <c r="J3197" s="6">
        <v>2000</v>
      </c>
      <c r="K3197" s="7">
        <f t="shared" si="24"/>
        <v>700.00000000000011</v>
      </c>
      <c r="L3197" s="7">
        <f t="shared" si="25"/>
        <v>280.00000000000006</v>
      </c>
      <c r="M3197" s="8">
        <v>0.4</v>
      </c>
    </row>
    <row r="3198" spans="1:13" x14ac:dyDescent="0.25">
      <c r="A3198" s="1"/>
      <c r="B3198" s="3" t="s">
        <v>12</v>
      </c>
      <c r="C3198" s="3">
        <v>1185732</v>
      </c>
      <c r="D3198" s="4">
        <v>44334</v>
      </c>
      <c r="E3198" s="3" t="s">
        <v>31</v>
      </c>
      <c r="F3198" s="3" t="s">
        <v>110</v>
      </c>
      <c r="G3198" s="3" t="s">
        <v>111</v>
      </c>
      <c r="H3198" s="3" t="s">
        <v>19</v>
      </c>
      <c r="I3198" s="5">
        <v>0.44999999999999996</v>
      </c>
      <c r="J3198" s="6">
        <v>2250</v>
      </c>
      <c r="K3198" s="7">
        <f t="shared" si="24"/>
        <v>1012.4999999999999</v>
      </c>
      <c r="L3198" s="7">
        <f t="shared" si="25"/>
        <v>405</v>
      </c>
      <c r="M3198" s="8">
        <v>0.4</v>
      </c>
    </row>
    <row r="3199" spans="1:13" x14ac:dyDescent="0.25">
      <c r="A3199" s="1"/>
      <c r="B3199" s="3" t="s">
        <v>12</v>
      </c>
      <c r="C3199" s="3">
        <v>1185732</v>
      </c>
      <c r="D3199" s="4">
        <v>44334</v>
      </c>
      <c r="E3199" s="3" t="s">
        <v>31</v>
      </c>
      <c r="F3199" s="3" t="s">
        <v>110</v>
      </c>
      <c r="G3199" s="3" t="s">
        <v>111</v>
      </c>
      <c r="H3199" s="3" t="s">
        <v>20</v>
      </c>
      <c r="I3199" s="5">
        <v>0.54999999999999993</v>
      </c>
      <c r="J3199" s="6">
        <v>3500</v>
      </c>
      <c r="K3199" s="7">
        <f t="shared" si="24"/>
        <v>1924.9999999999998</v>
      </c>
      <c r="L3199" s="7">
        <f t="shared" si="25"/>
        <v>770</v>
      </c>
      <c r="M3199" s="8">
        <v>0.4</v>
      </c>
    </row>
    <row r="3200" spans="1:13" x14ac:dyDescent="0.25">
      <c r="A3200" s="1"/>
      <c r="B3200" s="3" t="s">
        <v>12</v>
      </c>
      <c r="C3200" s="3">
        <v>1185732</v>
      </c>
      <c r="D3200" s="4">
        <v>44364</v>
      </c>
      <c r="E3200" s="3" t="s">
        <v>31</v>
      </c>
      <c r="F3200" s="3" t="s">
        <v>110</v>
      </c>
      <c r="G3200" s="3" t="s">
        <v>111</v>
      </c>
      <c r="H3200" s="3" t="s">
        <v>15</v>
      </c>
      <c r="I3200" s="5">
        <v>0.45</v>
      </c>
      <c r="J3200" s="6">
        <v>6000</v>
      </c>
      <c r="K3200" s="7">
        <f t="shared" si="24"/>
        <v>2700</v>
      </c>
      <c r="L3200" s="7">
        <f t="shared" si="25"/>
        <v>1080</v>
      </c>
      <c r="M3200" s="8">
        <v>0.4</v>
      </c>
    </row>
    <row r="3201" spans="1:13" x14ac:dyDescent="0.25">
      <c r="A3201" s="1"/>
      <c r="B3201" s="3" t="s">
        <v>12</v>
      </c>
      <c r="C3201" s="3">
        <v>1185732</v>
      </c>
      <c r="D3201" s="4">
        <v>44364</v>
      </c>
      <c r="E3201" s="3" t="s">
        <v>31</v>
      </c>
      <c r="F3201" s="3" t="s">
        <v>110</v>
      </c>
      <c r="G3201" s="3" t="s">
        <v>111</v>
      </c>
      <c r="H3201" s="3" t="s">
        <v>16</v>
      </c>
      <c r="I3201" s="5">
        <v>0.40000000000000008</v>
      </c>
      <c r="J3201" s="6">
        <v>4250</v>
      </c>
      <c r="K3201" s="7">
        <f t="shared" si="24"/>
        <v>1700.0000000000002</v>
      </c>
      <c r="L3201" s="7">
        <f t="shared" si="25"/>
        <v>680.00000000000011</v>
      </c>
      <c r="M3201" s="8">
        <v>0.4</v>
      </c>
    </row>
    <row r="3202" spans="1:13" x14ac:dyDescent="0.25">
      <c r="A3202" s="1"/>
      <c r="B3202" s="3" t="s">
        <v>12</v>
      </c>
      <c r="C3202" s="3">
        <v>1185732</v>
      </c>
      <c r="D3202" s="4">
        <v>44364</v>
      </c>
      <c r="E3202" s="3" t="s">
        <v>31</v>
      </c>
      <c r="F3202" s="3" t="s">
        <v>110</v>
      </c>
      <c r="G3202" s="3" t="s">
        <v>111</v>
      </c>
      <c r="H3202" s="3" t="s">
        <v>17</v>
      </c>
      <c r="I3202" s="5">
        <v>0.35000000000000003</v>
      </c>
      <c r="J3202" s="6">
        <v>3000</v>
      </c>
      <c r="K3202" s="7">
        <f t="shared" si="24"/>
        <v>1050</v>
      </c>
      <c r="L3202" s="7">
        <f t="shared" si="25"/>
        <v>420</v>
      </c>
      <c r="M3202" s="8">
        <v>0.4</v>
      </c>
    </row>
    <row r="3203" spans="1:13" x14ac:dyDescent="0.25">
      <c r="A3203" s="1"/>
      <c r="B3203" s="3" t="s">
        <v>12</v>
      </c>
      <c r="C3203" s="3">
        <v>1185732</v>
      </c>
      <c r="D3203" s="4">
        <v>44364</v>
      </c>
      <c r="E3203" s="3" t="s">
        <v>31</v>
      </c>
      <c r="F3203" s="3" t="s">
        <v>110</v>
      </c>
      <c r="G3203" s="3" t="s">
        <v>111</v>
      </c>
      <c r="H3203" s="3" t="s">
        <v>18</v>
      </c>
      <c r="I3203" s="5">
        <v>0.35000000000000003</v>
      </c>
      <c r="J3203" s="6">
        <v>2750</v>
      </c>
      <c r="K3203" s="7">
        <f t="shared" si="24"/>
        <v>962.50000000000011</v>
      </c>
      <c r="L3203" s="7">
        <f t="shared" si="25"/>
        <v>385.00000000000006</v>
      </c>
      <c r="M3203" s="8">
        <v>0.4</v>
      </c>
    </row>
    <row r="3204" spans="1:13" x14ac:dyDescent="0.25">
      <c r="A3204" s="1"/>
      <c r="B3204" s="3" t="s">
        <v>12</v>
      </c>
      <c r="C3204" s="3">
        <v>1185732</v>
      </c>
      <c r="D3204" s="4">
        <v>44364</v>
      </c>
      <c r="E3204" s="3" t="s">
        <v>31</v>
      </c>
      <c r="F3204" s="3" t="s">
        <v>110</v>
      </c>
      <c r="G3204" s="3" t="s">
        <v>111</v>
      </c>
      <c r="H3204" s="3" t="s">
        <v>19</v>
      </c>
      <c r="I3204" s="5">
        <v>0.45</v>
      </c>
      <c r="J3204" s="6">
        <v>2750</v>
      </c>
      <c r="K3204" s="7">
        <f t="shared" si="24"/>
        <v>1237.5</v>
      </c>
      <c r="L3204" s="7">
        <f t="shared" si="25"/>
        <v>495</v>
      </c>
      <c r="M3204" s="8">
        <v>0.4</v>
      </c>
    </row>
    <row r="3205" spans="1:13" x14ac:dyDescent="0.25">
      <c r="A3205" s="1"/>
      <c r="B3205" s="3" t="s">
        <v>12</v>
      </c>
      <c r="C3205" s="3">
        <v>1185732</v>
      </c>
      <c r="D3205" s="4">
        <v>44364</v>
      </c>
      <c r="E3205" s="3" t="s">
        <v>31</v>
      </c>
      <c r="F3205" s="3" t="s">
        <v>110</v>
      </c>
      <c r="G3205" s="3" t="s">
        <v>111</v>
      </c>
      <c r="H3205" s="3" t="s">
        <v>20</v>
      </c>
      <c r="I3205" s="5">
        <v>0.65000000000000013</v>
      </c>
      <c r="J3205" s="6">
        <v>4250</v>
      </c>
      <c r="K3205" s="7">
        <f t="shared" si="24"/>
        <v>2762.5000000000005</v>
      </c>
      <c r="L3205" s="7">
        <f t="shared" si="25"/>
        <v>1105.0000000000002</v>
      </c>
      <c r="M3205" s="8">
        <v>0.4</v>
      </c>
    </row>
    <row r="3206" spans="1:13" x14ac:dyDescent="0.25">
      <c r="A3206" s="1"/>
      <c r="B3206" s="3" t="s">
        <v>12</v>
      </c>
      <c r="C3206" s="3">
        <v>1185732</v>
      </c>
      <c r="D3206" s="4">
        <v>44393</v>
      </c>
      <c r="E3206" s="3" t="s">
        <v>31</v>
      </c>
      <c r="F3206" s="3" t="s">
        <v>110</v>
      </c>
      <c r="G3206" s="3" t="s">
        <v>111</v>
      </c>
      <c r="H3206" s="3" t="s">
        <v>15</v>
      </c>
      <c r="I3206" s="5">
        <v>0.60000000000000009</v>
      </c>
      <c r="J3206" s="6">
        <v>6500</v>
      </c>
      <c r="K3206" s="7">
        <f t="shared" si="24"/>
        <v>3900.0000000000005</v>
      </c>
      <c r="L3206" s="7">
        <f t="shared" si="25"/>
        <v>1560.0000000000002</v>
      </c>
      <c r="M3206" s="8">
        <v>0.4</v>
      </c>
    </row>
    <row r="3207" spans="1:13" x14ac:dyDescent="0.25">
      <c r="A3207" s="1"/>
      <c r="B3207" s="3" t="s">
        <v>12</v>
      </c>
      <c r="C3207" s="3">
        <v>1185732</v>
      </c>
      <c r="D3207" s="4">
        <v>44393</v>
      </c>
      <c r="E3207" s="3" t="s">
        <v>31</v>
      </c>
      <c r="F3207" s="3" t="s">
        <v>110</v>
      </c>
      <c r="G3207" s="3" t="s">
        <v>111</v>
      </c>
      <c r="H3207" s="3" t="s">
        <v>16</v>
      </c>
      <c r="I3207" s="5">
        <v>0.55000000000000016</v>
      </c>
      <c r="J3207" s="6">
        <v>4000</v>
      </c>
      <c r="K3207" s="7">
        <f t="shared" si="24"/>
        <v>2200.0000000000005</v>
      </c>
      <c r="L3207" s="7">
        <f t="shared" si="25"/>
        <v>880.00000000000023</v>
      </c>
      <c r="M3207" s="8">
        <v>0.4</v>
      </c>
    </row>
    <row r="3208" spans="1:13" x14ac:dyDescent="0.25">
      <c r="A3208" s="1"/>
      <c r="B3208" s="3" t="s">
        <v>12</v>
      </c>
      <c r="C3208" s="3">
        <v>1185732</v>
      </c>
      <c r="D3208" s="4">
        <v>44393</v>
      </c>
      <c r="E3208" s="3" t="s">
        <v>31</v>
      </c>
      <c r="F3208" s="3" t="s">
        <v>110</v>
      </c>
      <c r="G3208" s="3" t="s">
        <v>111</v>
      </c>
      <c r="H3208" s="3" t="s">
        <v>17</v>
      </c>
      <c r="I3208" s="5">
        <v>0.5</v>
      </c>
      <c r="J3208" s="6">
        <v>3250</v>
      </c>
      <c r="K3208" s="7">
        <f t="shared" si="24"/>
        <v>1625</v>
      </c>
      <c r="L3208" s="7">
        <f t="shared" si="25"/>
        <v>650</v>
      </c>
      <c r="M3208" s="8">
        <v>0.4</v>
      </c>
    </row>
    <row r="3209" spans="1:13" x14ac:dyDescent="0.25">
      <c r="A3209" s="1"/>
      <c r="B3209" s="3" t="s">
        <v>12</v>
      </c>
      <c r="C3209" s="3">
        <v>1185732</v>
      </c>
      <c r="D3209" s="4">
        <v>44393</v>
      </c>
      <c r="E3209" s="3" t="s">
        <v>31</v>
      </c>
      <c r="F3209" s="3" t="s">
        <v>110</v>
      </c>
      <c r="G3209" s="3" t="s">
        <v>111</v>
      </c>
      <c r="H3209" s="3" t="s">
        <v>18</v>
      </c>
      <c r="I3209" s="5">
        <v>0.5</v>
      </c>
      <c r="J3209" s="6">
        <v>2750</v>
      </c>
      <c r="K3209" s="7">
        <f t="shared" si="24"/>
        <v>1375</v>
      </c>
      <c r="L3209" s="7">
        <f t="shared" si="25"/>
        <v>550</v>
      </c>
      <c r="M3209" s="8">
        <v>0.4</v>
      </c>
    </row>
    <row r="3210" spans="1:13" x14ac:dyDescent="0.25">
      <c r="A3210" s="1"/>
      <c r="B3210" s="3" t="s">
        <v>12</v>
      </c>
      <c r="C3210" s="3">
        <v>1185732</v>
      </c>
      <c r="D3210" s="4">
        <v>44393</v>
      </c>
      <c r="E3210" s="3" t="s">
        <v>31</v>
      </c>
      <c r="F3210" s="3" t="s">
        <v>110</v>
      </c>
      <c r="G3210" s="3" t="s">
        <v>111</v>
      </c>
      <c r="H3210" s="3" t="s">
        <v>19</v>
      </c>
      <c r="I3210" s="5">
        <v>0.60000000000000009</v>
      </c>
      <c r="J3210" s="6">
        <v>3000</v>
      </c>
      <c r="K3210" s="7">
        <f t="shared" si="24"/>
        <v>1800.0000000000002</v>
      </c>
      <c r="L3210" s="7">
        <f t="shared" si="25"/>
        <v>720.00000000000011</v>
      </c>
      <c r="M3210" s="8">
        <v>0.4</v>
      </c>
    </row>
    <row r="3211" spans="1:13" x14ac:dyDescent="0.25">
      <c r="A3211" s="1"/>
      <c r="B3211" s="3" t="s">
        <v>12</v>
      </c>
      <c r="C3211" s="3">
        <v>1185732</v>
      </c>
      <c r="D3211" s="4">
        <v>44393</v>
      </c>
      <c r="E3211" s="3" t="s">
        <v>31</v>
      </c>
      <c r="F3211" s="3" t="s">
        <v>110</v>
      </c>
      <c r="G3211" s="3" t="s">
        <v>111</v>
      </c>
      <c r="H3211" s="3" t="s">
        <v>20</v>
      </c>
      <c r="I3211" s="5">
        <v>0.65000000000000013</v>
      </c>
      <c r="J3211" s="6">
        <v>4750</v>
      </c>
      <c r="K3211" s="7">
        <f t="shared" si="24"/>
        <v>3087.5000000000005</v>
      </c>
      <c r="L3211" s="7">
        <f t="shared" si="25"/>
        <v>1235.0000000000002</v>
      </c>
      <c r="M3211" s="8">
        <v>0.4</v>
      </c>
    </row>
    <row r="3212" spans="1:13" x14ac:dyDescent="0.25">
      <c r="A3212" s="1"/>
      <c r="B3212" s="3" t="s">
        <v>12</v>
      </c>
      <c r="C3212" s="3">
        <v>1185732</v>
      </c>
      <c r="D3212" s="4">
        <v>44425</v>
      </c>
      <c r="E3212" s="3" t="s">
        <v>31</v>
      </c>
      <c r="F3212" s="3" t="s">
        <v>110</v>
      </c>
      <c r="G3212" s="3" t="s">
        <v>111</v>
      </c>
      <c r="H3212" s="3" t="s">
        <v>15</v>
      </c>
      <c r="I3212" s="5">
        <v>0.5</v>
      </c>
      <c r="J3212" s="6">
        <v>5250</v>
      </c>
      <c r="K3212" s="7">
        <f t="shared" si="24"/>
        <v>2625</v>
      </c>
      <c r="L3212" s="7">
        <f t="shared" si="25"/>
        <v>1050</v>
      </c>
      <c r="M3212" s="8">
        <v>0.4</v>
      </c>
    </row>
    <row r="3213" spans="1:13" x14ac:dyDescent="0.25">
      <c r="A3213" s="1"/>
      <c r="B3213" s="3" t="s">
        <v>12</v>
      </c>
      <c r="C3213" s="3">
        <v>1185732</v>
      </c>
      <c r="D3213" s="4">
        <v>44425</v>
      </c>
      <c r="E3213" s="3" t="s">
        <v>31</v>
      </c>
      <c r="F3213" s="3" t="s">
        <v>110</v>
      </c>
      <c r="G3213" s="3" t="s">
        <v>111</v>
      </c>
      <c r="H3213" s="3" t="s">
        <v>16</v>
      </c>
      <c r="I3213" s="5">
        <v>0.45000000000000007</v>
      </c>
      <c r="J3213" s="6">
        <v>3000</v>
      </c>
      <c r="K3213" s="7">
        <f t="shared" si="24"/>
        <v>1350.0000000000002</v>
      </c>
      <c r="L3213" s="7">
        <f t="shared" si="25"/>
        <v>540.00000000000011</v>
      </c>
      <c r="M3213" s="8">
        <v>0.4</v>
      </c>
    </row>
    <row r="3214" spans="1:13" x14ac:dyDescent="0.25">
      <c r="A3214" s="1"/>
      <c r="B3214" s="3" t="s">
        <v>12</v>
      </c>
      <c r="C3214" s="3">
        <v>1185732</v>
      </c>
      <c r="D3214" s="4">
        <v>44425</v>
      </c>
      <c r="E3214" s="3" t="s">
        <v>31</v>
      </c>
      <c r="F3214" s="3" t="s">
        <v>110</v>
      </c>
      <c r="G3214" s="3" t="s">
        <v>111</v>
      </c>
      <c r="H3214" s="3" t="s">
        <v>17</v>
      </c>
      <c r="I3214" s="5">
        <v>0.4</v>
      </c>
      <c r="J3214" s="6">
        <v>3000</v>
      </c>
      <c r="K3214" s="7">
        <f t="shared" si="24"/>
        <v>1200</v>
      </c>
      <c r="L3214" s="7">
        <f t="shared" si="25"/>
        <v>480</v>
      </c>
      <c r="M3214" s="8">
        <v>0.4</v>
      </c>
    </row>
    <row r="3215" spans="1:13" x14ac:dyDescent="0.25">
      <c r="A3215" s="1"/>
      <c r="B3215" s="3" t="s">
        <v>12</v>
      </c>
      <c r="C3215" s="3">
        <v>1185732</v>
      </c>
      <c r="D3215" s="4">
        <v>44425</v>
      </c>
      <c r="E3215" s="3" t="s">
        <v>31</v>
      </c>
      <c r="F3215" s="3" t="s">
        <v>110</v>
      </c>
      <c r="G3215" s="3" t="s">
        <v>111</v>
      </c>
      <c r="H3215" s="3" t="s">
        <v>18</v>
      </c>
      <c r="I3215" s="5">
        <v>0.4</v>
      </c>
      <c r="J3215" s="6">
        <v>2750</v>
      </c>
      <c r="K3215" s="7">
        <f t="shared" si="24"/>
        <v>1100</v>
      </c>
      <c r="L3215" s="7">
        <f t="shared" si="25"/>
        <v>440</v>
      </c>
      <c r="M3215" s="8">
        <v>0.4</v>
      </c>
    </row>
    <row r="3216" spans="1:13" x14ac:dyDescent="0.25">
      <c r="A3216" s="1"/>
      <c r="B3216" s="3" t="s">
        <v>12</v>
      </c>
      <c r="C3216" s="3">
        <v>1185732</v>
      </c>
      <c r="D3216" s="4">
        <v>44425</v>
      </c>
      <c r="E3216" s="3" t="s">
        <v>31</v>
      </c>
      <c r="F3216" s="3" t="s">
        <v>110</v>
      </c>
      <c r="G3216" s="3" t="s">
        <v>111</v>
      </c>
      <c r="H3216" s="3" t="s">
        <v>19</v>
      </c>
      <c r="I3216" s="5">
        <v>0.5</v>
      </c>
      <c r="J3216" s="6">
        <v>2500</v>
      </c>
      <c r="K3216" s="7">
        <f t="shared" si="24"/>
        <v>1250</v>
      </c>
      <c r="L3216" s="7">
        <f t="shared" si="25"/>
        <v>500</v>
      </c>
      <c r="M3216" s="8">
        <v>0.4</v>
      </c>
    </row>
    <row r="3217" spans="1:13" x14ac:dyDescent="0.25">
      <c r="A3217" s="1"/>
      <c r="B3217" s="3" t="s">
        <v>12</v>
      </c>
      <c r="C3217" s="3">
        <v>1185732</v>
      </c>
      <c r="D3217" s="4">
        <v>44425</v>
      </c>
      <c r="E3217" s="3" t="s">
        <v>31</v>
      </c>
      <c r="F3217" s="3" t="s">
        <v>110</v>
      </c>
      <c r="G3217" s="3" t="s">
        <v>111</v>
      </c>
      <c r="H3217" s="3" t="s">
        <v>20</v>
      </c>
      <c r="I3217" s="5">
        <v>0.55000000000000004</v>
      </c>
      <c r="J3217" s="6">
        <v>4250</v>
      </c>
      <c r="K3217" s="7">
        <f t="shared" si="24"/>
        <v>2337.5</v>
      </c>
      <c r="L3217" s="7">
        <f t="shared" si="25"/>
        <v>935</v>
      </c>
      <c r="M3217" s="8">
        <v>0.4</v>
      </c>
    </row>
    <row r="3218" spans="1:13" x14ac:dyDescent="0.25">
      <c r="A3218" s="1"/>
      <c r="B3218" s="3" t="s">
        <v>12</v>
      </c>
      <c r="C3218" s="3">
        <v>1185732</v>
      </c>
      <c r="D3218" s="4">
        <v>44457</v>
      </c>
      <c r="E3218" s="3" t="s">
        <v>31</v>
      </c>
      <c r="F3218" s="3" t="s">
        <v>110</v>
      </c>
      <c r="G3218" s="3" t="s">
        <v>111</v>
      </c>
      <c r="H3218" s="3" t="s">
        <v>15</v>
      </c>
      <c r="I3218" s="5">
        <v>0.35000000000000003</v>
      </c>
      <c r="J3218" s="6">
        <v>5500</v>
      </c>
      <c r="K3218" s="7">
        <f t="shared" si="24"/>
        <v>1925.0000000000002</v>
      </c>
      <c r="L3218" s="7">
        <f t="shared" si="25"/>
        <v>770.00000000000011</v>
      </c>
      <c r="M3218" s="8">
        <v>0.4</v>
      </c>
    </row>
    <row r="3219" spans="1:13" x14ac:dyDescent="0.25">
      <c r="A3219" s="1"/>
      <c r="B3219" s="3" t="s">
        <v>12</v>
      </c>
      <c r="C3219" s="3">
        <v>1185732</v>
      </c>
      <c r="D3219" s="4">
        <v>44457</v>
      </c>
      <c r="E3219" s="3" t="s">
        <v>31</v>
      </c>
      <c r="F3219" s="3" t="s">
        <v>110</v>
      </c>
      <c r="G3219" s="3" t="s">
        <v>111</v>
      </c>
      <c r="H3219" s="3" t="s">
        <v>16</v>
      </c>
      <c r="I3219" s="5">
        <v>0.3000000000000001</v>
      </c>
      <c r="J3219" s="6">
        <v>3500</v>
      </c>
      <c r="K3219" s="7">
        <f t="shared" si="24"/>
        <v>1050.0000000000005</v>
      </c>
      <c r="L3219" s="7">
        <f t="shared" si="25"/>
        <v>420.00000000000023</v>
      </c>
      <c r="M3219" s="8">
        <v>0.4</v>
      </c>
    </row>
    <row r="3220" spans="1:13" x14ac:dyDescent="0.25">
      <c r="A3220" s="1"/>
      <c r="B3220" s="3" t="s">
        <v>12</v>
      </c>
      <c r="C3220" s="3">
        <v>1185732</v>
      </c>
      <c r="D3220" s="4">
        <v>44457</v>
      </c>
      <c r="E3220" s="3" t="s">
        <v>31</v>
      </c>
      <c r="F3220" s="3" t="s">
        <v>110</v>
      </c>
      <c r="G3220" s="3" t="s">
        <v>111</v>
      </c>
      <c r="H3220" s="3" t="s">
        <v>17</v>
      </c>
      <c r="I3220" s="5">
        <v>0.25000000000000006</v>
      </c>
      <c r="J3220" s="6">
        <v>2500</v>
      </c>
      <c r="K3220" s="7">
        <f t="shared" si="24"/>
        <v>625.00000000000011</v>
      </c>
      <c r="L3220" s="7">
        <f t="shared" si="25"/>
        <v>250.00000000000006</v>
      </c>
      <c r="M3220" s="8">
        <v>0.4</v>
      </c>
    </row>
    <row r="3221" spans="1:13" x14ac:dyDescent="0.25">
      <c r="A3221" s="1"/>
      <c r="B3221" s="3" t="s">
        <v>12</v>
      </c>
      <c r="C3221" s="3">
        <v>1185732</v>
      </c>
      <c r="D3221" s="4">
        <v>44457</v>
      </c>
      <c r="E3221" s="3" t="s">
        <v>31</v>
      </c>
      <c r="F3221" s="3" t="s">
        <v>110</v>
      </c>
      <c r="G3221" s="3" t="s">
        <v>111</v>
      </c>
      <c r="H3221" s="3" t="s">
        <v>18</v>
      </c>
      <c r="I3221" s="5">
        <v>0.25000000000000006</v>
      </c>
      <c r="J3221" s="6">
        <v>2250</v>
      </c>
      <c r="K3221" s="7">
        <f t="shared" si="24"/>
        <v>562.50000000000011</v>
      </c>
      <c r="L3221" s="7">
        <f t="shared" si="25"/>
        <v>225.00000000000006</v>
      </c>
      <c r="M3221" s="8">
        <v>0.4</v>
      </c>
    </row>
    <row r="3222" spans="1:13" x14ac:dyDescent="0.25">
      <c r="A3222" s="1"/>
      <c r="B3222" s="3" t="s">
        <v>12</v>
      </c>
      <c r="C3222" s="3">
        <v>1185732</v>
      </c>
      <c r="D3222" s="4">
        <v>44457</v>
      </c>
      <c r="E3222" s="3" t="s">
        <v>31</v>
      </c>
      <c r="F3222" s="3" t="s">
        <v>110</v>
      </c>
      <c r="G3222" s="3" t="s">
        <v>111</v>
      </c>
      <c r="H3222" s="3" t="s">
        <v>19</v>
      </c>
      <c r="I3222" s="5">
        <v>0.35000000000000003</v>
      </c>
      <c r="J3222" s="6">
        <v>2250</v>
      </c>
      <c r="K3222" s="7">
        <f t="shared" si="24"/>
        <v>787.50000000000011</v>
      </c>
      <c r="L3222" s="7">
        <f t="shared" si="25"/>
        <v>315.00000000000006</v>
      </c>
      <c r="M3222" s="8">
        <v>0.4</v>
      </c>
    </row>
    <row r="3223" spans="1:13" x14ac:dyDescent="0.25">
      <c r="A3223" s="1"/>
      <c r="B3223" s="3" t="s">
        <v>12</v>
      </c>
      <c r="C3223" s="3">
        <v>1185732</v>
      </c>
      <c r="D3223" s="4">
        <v>44457</v>
      </c>
      <c r="E3223" s="3" t="s">
        <v>31</v>
      </c>
      <c r="F3223" s="3" t="s">
        <v>110</v>
      </c>
      <c r="G3223" s="3" t="s">
        <v>111</v>
      </c>
      <c r="H3223" s="3" t="s">
        <v>20</v>
      </c>
      <c r="I3223" s="5">
        <v>0.4</v>
      </c>
      <c r="J3223" s="6">
        <v>3000</v>
      </c>
      <c r="K3223" s="7">
        <f t="shared" si="24"/>
        <v>1200</v>
      </c>
      <c r="L3223" s="7">
        <f t="shared" si="25"/>
        <v>480</v>
      </c>
      <c r="M3223" s="8">
        <v>0.4</v>
      </c>
    </row>
    <row r="3224" spans="1:13" x14ac:dyDescent="0.25">
      <c r="A3224" s="1"/>
      <c r="B3224" s="3" t="s">
        <v>12</v>
      </c>
      <c r="C3224" s="3">
        <v>1185732</v>
      </c>
      <c r="D3224" s="4">
        <v>44486</v>
      </c>
      <c r="E3224" s="3" t="s">
        <v>31</v>
      </c>
      <c r="F3224" s="3" t="s">
        <v>110</v>
      </c>
      <c r="G3224" s="3" t="s">
        <v>111</v>
      </c>
      <c r="H3224" s="3" t="s">
        <v>15</v>
      </c>
      <c r="I3224" s="5">
        <v>0.44999999999999996</v>
      </c>
      <c r="J3224" s="6">
        <v>4250</v>
      </c>
      <c r="K3224" s="7">
        <f t="shared" si="24"/>
        <v>1912.4999999999998</v>
      </c>
      <c r="L3224" s="7">
        <f t="shared" si="25"/>
        <v>765</v>
      </c>
      <c r="M3224" s="8">
        <v>0.4</v>
      </c>
    </row>
    <row r="3225" spans="1:13" x14ac:dyDescent="0.25">
      <c r="A3225" s="1"/>
      <c r="B3225" s="3" t="s">
        <v>12</v>
      </c>
      <c r="C3225" s="3">
        <v>1185732</v>
      </c>
      <c r="D3225" s="4">
        <v>44486</v>
      </c>
      <c r="E3225" s="3" t="s">
        <v>31</v>
      </c>
      <c r="F3225" s="3" t="s">
        <v>110</v>
      </c>
      <c r="G3225" s="3" t="s">
        <v>111</v>
      </c>
      <c r="H3225" s="3" t="s">
        <v>16</v>
      </c>
      <c r="I3225" s="5">
        <v>0.35000000000000003</v>
      </c>
      <c r="J3225" s="6">
        <v>2750</v>
      </c>
      <c r="K3225" s="7">
        <f t="shared" si="24"/>
        <v>962.50000000000011</v>
      </c>
      <c r="L3225" s="7">
        <f t="shared" si="25"/>
        <v>385.00000000000006</v>
      </c>
      <c r="M3225" s="8">
        <v>0.4</v>
      </c>
    </row>
    <row r="3226" spans="1:13" x14ac:dyDescent="0.25">
      <c r="A3226" s="1"/>
      <c r="B3226" s="3" t="s">
        <v>12</v>
      </c>
      <c r="C3226" s="3">
        <v>1185732</v>
      </c>
      <c r="D3226" s="4">
        <v>44486</v>
      </c>
      <c r="E3226" s="3" t="s">
        <v>31</v>
      </c>
      <c r="F3226" s="3" t="s">
        <v>110</v>
      </c>
      <c r="G3226" s="3" t="s">
        <v>111</v>
      </c>
      <c r="H3226" s="3" t="s">
        <v>17</v>
      </c>
      <c r="I3226" s="5">
        <v>0.35000000000000003</v>
      </c>
      <c r="J3226" s="6">
        <v>1750</v>
      </c>
      <c r="K3226" s="7">
        <f t="shared" si="24"/>
        <v>612.50000000000011</v>
      </c>
      <c r="L3226" s="7">
        <f t="shared" si="25"/>
        <v>245.00000000000006</v>
      </c>
      <c r="M3226" s="8">
        <v>0.4</v>
      </c>
    </row>
    <row r="3227" spans="1:13" x14ac:dyDescent="0.25">
      <c r="A3227" s="1"/>
      <c r="B3227" s="3" t="s">
        <v>12</v>
      </c>
      <c r="C3227" s="3">
        <v>1185732</v>
      </c>
      <c r="D3227" s="4">
        <v>44486</v>
      </c>
      <c r="E3227" s="3" t="s">
        <v>31</v>
      </c>
      <c r="F3227" s="3" t="s">
        <v>110</v>
      </c>
      <c r="G3227" s="3" t="s">
        <v>111</v>
      </c>
      <c r="H3227" s="3" t="s">
        <v>18</v>
      </c>
      <c r="I3227" s="5">
        <v>0.35000000000000003</v>
      </c>
      <c r="J3227" s="6">
        <v>1750</v>
      </c>
      <c r="K3227" s="7">
        <f t="shared" si="24"/>
        <v>612.50000000000011</v>
      </c>
      <c r="L3227" s="7">
        <f t="shared" si="25"/>
        <v>245.00000000000006</v>
      </c>
      <c r="M3227" s="8">
        <v>0.4</v>
      </c>
    </row>
    <row r="3228" spans="1:13" x14ac:dyDescent="0.25">
      <c r="A3228" s="1"/>
      <c r="B3228" s="3" t="s">
        <v>12</v>
      </c>
      <c r="C3228" s="3">
        <v>1185732</v>
      </c>
      <c r="D3228" s="4">
        <v>44486</v>
      </c>
      <c r="E3228" s="3" t="s">
        <v>31</v>
      </c>
      <c r="F3228" s="3" t="s">
        <v>110</v>
      </c>
      <c r="G3228" s="3" t="s">
        <v>111</v>
      </c>
      <c r="H3228" s="3" t="s">
        <v>19</v>
      </c>
      <c r="I3228" s="5">
        <v>0.44999999999999996</v>
      </c>
      <c r="J3228" s="6">
        <v>1750</v>
      </c>
      <c r="K3228" s="7">
        <f t="shared" si="24"/>
        <v>787.49999999999989</v>
      </c>
      <c r="L3228" s="7">
        <f t="shared" si="25"/>
        <v>315</v>
      </c>
      <c r="M3228" s="8">
        <v>0.4</v>
      </c>
    </row>
    <row r="3229" spans="1:13" x14ac:dyDescent="0.25">
      <c r="A3229" s="1"/>
      <c r="B3229" s="3" t="s">
        <v>12</v>
      </c>
      <c r="C3229" s="3">
        <v>1185732</v>
      </c>
      <c r="D3229" s="4">
        <v>44486</v>
      </c>
      <c r="E3229" s="3" t="s">
        <v>31</v>
      </c>
      <c r="F3229" s="3" t="s">
        <v>110</v>
      </c>
      <c r="G3229" s="3" t="s">
        <v>111</v>
      </c>
      <c r="H3229" s="3" t="s">
        <v>20</v>
      </c>
      <c r="I3229" s="5">
        <v>0.49999999999999983</v>
      </c>
      <c r="J3229" s="6">
        <v>3000</v>
      </c>
      <c r="K3229" s="7">
        <f t="shared" si="24"/>
        <v>1499.9999999999995</v>
      </c>
      <c r="L3229" s="7">
        <f t="shared" si="25"/>
        <v>599.99999999999989</v>
      </c>
      <c r="M3229" s="8">
        <v>0.4</v>
      </c>
    </row>
    <row r="3230" spans="1:13" x14ac:dyDescent="0.25">
      <c r="A3230" s="1"/>
      <c r="B3230" s="3" t="s">
        <v>12</v>
      </c>
      <c r="C3230" s="3">
        <v>1185732</v>
      </c>
      <c r="D3230" s="4">
        <v>44517</v>
      </c>
      <c r="E3230" s="3" t="s">
        <v>31</v>
      </c>
      <c r="F3230" s="3" t="s">
        <v>110</v>
      </c>
      <c r="G3230" s="3" t="s">
        <v>111</v>
      </c>
      <c r="H3230" s="3" t="s">
        <v>15</v>
      </c>
      <c r="I3230" s="5">
        <v>0.44999999999999996</v>
      </c>
      <c r="J3230" s="6">
        <v>4500</v>
      </c>
      <c r="K3230" s="7">
        <f t="shared" si="24"/>
        <v>2024.9999999999998</v>
      </c>
      <c r="L3230" s="7">
        <f t="shared" si="25"/>
        <v>810</v>
      </c>
      <c r="M3230" s="8">
        <v>0.4</v>
      </c>
    </row>
    <row r="3231" spans="1:13" x14ac:dyDescent="0.25">
      <c r="A3231" s="1"/>
      <c r="B3231" s="3" t="s">
        <v>12</v>
      </c>
      <c r="C3231" s="3">
        <v>1185732</v>
      </c>
      <c r="D3231" s="4">
        <v>44517</v>
      </c>
      <c r="E3231" s="3" t="s">
        <v>31</v>
      </c>
      <c r="F3231" s="3" t="s">
        <v>110</v>
      </c>
      <c r="G3231" s="3" t="s">
        <v>111</v>
      </c>
      <c r="H3231" s="3" t="s">
        <v>16</v>
      </c>
      <c r="I3231" s="5">
        <v>0.35000000000000003</v>
      </c>
      <c r="J3231" s="6">
        <v>3500</v>
      </c>
      <c r="K3231" s="7">
        <f t="shared" si="24"/>
        <v>1225.0000000000002</v>
      </c>
      <c r="L3231" s="7">
        <f t="shared" si="25"/>
        <v>490.00000000000011</v>
      </c>
      <c r="M3231" s="8">
        <v>0.4</v>
      </c>
    </row>
    <row r="3232" spans="1:13" x14ac:dyDescent="0.25">
      <c r="A3232" s="1"/>
      <c r="B3232" s="3" t="s">
        <v>12</v>
      </c>
      <c r="C3232" s="3">
        <v>1185732</v>
      </c>
      <c r="D3232" s="4">
        <v>44517</v>
      </c>
      <c r="E3232" s="3" t="s">
        <v>31</v>
      </c>
      <c r="F3232" s="3" t="s">
        <v>110</v>
      </c>
      <c r="G3232" s="3" t="s">
        <v>111</v>
      </c>
      <c r="H3232" s="3" t="s">
        <v>17</v>
      </c>
      <c r="I3232" s="5">
        <v>0.35000000000000003</v>
      </c>
      <c r="J3232" s="6">
        <v>2950</v>
      </c>
      <c r="K3232" s="7">
        <f t="shared" si="24"/>
        <v>1032.5</v>
      </c>
      <c r="L3232" s="7">
        <f t="shared" si="25"/>
        <v>413</v>
      </c>
      <c r="M3232" s="8">
        <v>0.4</v>
      </c>
    </row>
    <row r="3233" spans="1:13" x14ac:dyDescent="0.25">
      <c r="A3233" s="1"/>
      <c r="B3233" s="3" t="s">
        <v>12</v>
      </c>
      <c r="C3233" s="3">
        <v>1185732</v>
      </c>
      <c r="D3233" s="4">
        <v>44517</v>
      </c>
      <c r="E3233" s="3" t="s">
        <v>31</v>
      </c>
      <c r="F3233" s="3" t="s">
        <v>110</v>
      </c>
      <c r="G3233" s="3" t="s">
        <v>111</v>
      </c>
      <c r="H3233" s="3" t="s">
        <v>18</v>
      </c>
      <c r="I3233" s="5">
        <v>0.4</v>
      </c>
      <c r="J3233" s="6">
        <v>3250</v>
      </c>
      <c r="K3233" s="7">
        <f t="shared" si="24"/>
        <v>1300</v>
      </c>
      <c r="L3233" s="7">
        <f t="shared" si="25"/>
        <v>520</v>
      </c>
      <c r="M3233" s="8">
        <v>0.4</v>
      </c>
    </row>
    <row r="3234" spans="1:13" x14ac:dyDescent="0.25">
      <c r="A3234" s="1"/>
      <c r="B3234" s="3" t="s">
        <v>12</v>
      </c>
      <c r="C3234" s="3">
        <v>1185732</v>
      </c>
      <c r="D3234" s="4">
        <v>44517</v>
      </c>
      <c r="E3234" s="3" t="s">
        <v>31</v>
      </c>
      <c r="F3234" s="3" t="s">
        <v>110</v>
      </c>
      <c r="G3234" s="3" t="s">
        <v>111</v>
      </c>
      <c r="H3234" s="3" t="s">
        <v>19</v>
      </c>
      <c r="I3234" s="5">
        <v>0.65</v>
      </c>
      <c r="J3234" s="6">
        <v>3000</v>
      </c>
      <c r="K3234" s="7">
        <f t="shared" si="24"/>
        <v>1950</v>
      </c>
      <c r="L3234" s="7">
        <f t="shared" si="25"/>
        <v>780</v>
      </c>
      <c r="M3234" s="8">
        <v>0.4</v>
      </c>
    </row>
    <row r="3235" spans="1:13" x14ac:dyDescent="0.25">
      <c r="A3235" s="1"/>
      <c r="B3235" s="3" t="s">
        <v>12</v>
      </c>
      <c r="C3235" s="3">
        <v>1185732</v>
      </c>
      <c r="D3235" s="4">
        <v>44517</v>
      </c>
      <c r="E3235" s="3" t="s">
        <v>31</v>
      </c>
      <c r="F3235" s="3" t="s">
        <v>110</v>
      </c>
      <c r="G3235" s="3" t="s">
        <v>111</v>
      </c>
      <c r="H3235" s="3" t="s">
        <v>20</v>
      </c>
      <c r="I3235" s="5">
        <v>0.7</v>
      </c>
      <c r="J3235" s="6">
        <v>4000</v>
      </c>
      <c r="K3235" s="7">
        <f t="shared" si="24"/>
        <v>2800</v>
      </c>
      <c r="L3235" s="7">
        <f t="shared" si="25"/>
        <v>1120</v>
      </c>
      <c r="M3235" s="8">
        <v>0.4</v>
      </c>
    </row>
    <row r="3236" spans="1:13" x14ac:dyDescent="0.25">
      <c r="A3236" s="1"/>
      <c r="B3236" s="3" t="s">
        <v>12</v>
      </c>
      <c r="C3236" s="3">
        <v>1185732</v>
      </c>
      <c r="D3236" s="4">
        <v>44546</v>
      </c>
      <c r="E3236" s="3" t="s">
        <v>31</v>
      </c>
      <c r="F3236" s="3" t="s">
        <v>110</v>
      </c>
      <c r="G3236" s="3" t="s">
        <v>111</v>
      </c>
      <c r="H3236" s="3" t="s">
        <v>15</v>
      </c>
      <c r="I3236" s="5">
        <v>0.65</v>
      </c>
      <c r="J3236" s="6">
        <v>6500</v>
      </c>
      <c r="K3236" s="7">
        <f t="shared" si="24"/>
        <v>4225</v>
      </c>
      <c r="L3236" s="7">
        <f t="shared" si="25"/>
        <v>1690</v>
      </c>
      <c r="M3236" s="8">
        <v>0.4</v>
      </c>
    </row>
    <row r="3237" spans="1:13" x14ac:dyDescent="0.25">
      <c r="A3237" s="1"/>
      <c r="B3237" s="3" t="s">
        <v>12</v>
      </c>
      <c r="C3237" s="3">
        <v>1185732</v>
      </c>
      <c r="D3237" s="4">
        <v>44546</v>
      </c>
      <c r="E3237" s="3" t="s">
        <v>31</v>
      </c>
      <c r="F3237" s="3" t="s">
        <v>110</v>
      </c>
      <c r="G3237" s="3" t="s">
        <v>111</v>
      </c>
      <c r="H3237" s="3" t="s">
        <v>16</v>
      </c>
      <c r="I3237" s="5">
        <v>0.55000000000000004</v>
      </c>
      <c r="J3237" s="6">
        <v>4500</v>
      </c>
      <c r="K3237" s="7">
        <f t="shared" si="24"/>
        <v>2475</v>
      </c>
      <c r="L3237" s="7">
        <f t="shared" si="25"/>
        <v>990</v>
      </c>
      <c r="M3237" s="8">
        <v>0.4</v>
      </c>
    </row>
    <row r="3238" spans="1:13" x14ac:dyDescent="0.25">
      <c r="A3238" s="1"/>
      <c r="B3238" s="3" t="s">
        <v>12</v>
      </c>
      <c r="C3238" s="3">
        <v>1185732</v>
      </c>
      <c r="D3238" s="4">
        <v>44546</v>
      </c>
      <c r="E3238" s="3" t="s">
        <v>31</v>
      </c>
      <c r="F3238" s="3" t="s">
        <v>110</v>
      </c>
      <c r="G3238" s="3" t="s">
        <v>111</v>
      </c>
      <c r="H3238" s="3" t="s">
        <v>17</v>
      </c>
      <c r="I3238" s="5">
        <v>0.55000000000000004</v>
      </c>
      <c r="J3238" s="6">
        <v>4000</v>
      </c>
      <c r="K3238" s="7">
        <f t="shared" si="24"/>
        <v>2200</v>
      </c>
      <c r="L3238" s="7">
        <f t="shared" si="25"/>
        <v>880</v>
      </c>
      <c r="M3238" s="8">
        <v>0.4</v>
      </c>
    </row>
    <row r="3239" spans="1:13" x14ac:dyDescent="0.25">
      <c r="A3239" s="1"/>
      <c r="B3239" s="3" t="s">
        <v>12</v>
      </c>
      <c r="C3239" s="3">
        <v>1185732</v>
      </c>
      <c r="D3239" s="4">
        <v>44546</v>
      </c>
      <c r="E3239" s="3" t="s">
        <v>31</v>
      </c>
      <c r="F3239" s="3" t="s">
        <v>110</v>
      </c>
      <c r="G3239" s="3" t="s">
        <v>111</v>
      </c>
      <c r="H3239" s="3" t="s">
        <v>18</v>
      </c>
      <c r="I3239" s="5">
        <v>0.55000000000000004</v>
      </c>
      <c r="J3239" s="6">
        <v>3500</v>
      </c>
      <c r="K3239" s="7">
        <f t="shared" si="24"/>
        <v>1925.0000000000002</v>
      </c>
      <c r="L3239" s="7">
        <f t="shared" si="25"/>
        <v>770.00000000000011</v>
      </c>
      <c r="M3239" s="8">
        <v>0.4</v>
      </c>
    </row>
    <row r="3240" spans="1:13" x14ac:dyDescent="0.25">
      <c r="A3240" s="1"/>
      <c r="B3240" s="3" t="s">
        <v>12</v>
      </c>
      <c r="C3240" s="3">
        <v>1185732</v>
      </c>
      <c r="D3240" s="4">
        <v>44546</v>
      </c>
      <c r="E3240" s="3" t="s">
        <v>31</v>
      </c>
      <c r="F3240" s="3" t="s">
        <v>110</v>
      </c>
      <c r="G3240" s="3" t="s">
        <v>111</v>
      </c>
      <c r="H3240" s="3" t="s">
        <v>19</v>
      </c>
      <c r="I3240" s="5">
        <v>0.65</v>
      </c>
      <c r="J3240" s="6">
        <v>3500</v>
      </c>
      <c r="K3240" s="7">
        <f t="shared" si="24"/>
        <v>2275</v>
      </c>
      <c r="L3240" s="7">
        <f t="shared" si="25"/>
        <v>910</v>
      </c>
      <c r="M3240" s="8">
        <v>0.4</v>
      </c>
    </row>
    <row r="3241" spans="1:13" x14ac:dyDescent="0.25">
      <c r="A3241" s="1"/>
      <c r="B3241" s="3" t="s">
        <v>12</v>
      </c>
      <c r="C3241" s="3">
        <v>1185732</v>
      </c>
      <c r="D3241" s="4">
        <v>44546</v>
      </c>
      <c r="E3241" s="3" t="s">
        <v>31</v>
      </c>
      <c r="F3241" s="3" t="s">
        <v>110</v>
      </c>
      <c r="G3241" s="3" t="s">
        <v>111</v>
      </c>
      <c r="H3241" s="3" t="s">
        <v>20</v>
      </c>
      <c r="I3241" s="5">
        <v>0.7</v>
      </c>
      <c r="J3241" s="6">
        <v>4500</v>
      </c>
      <c r="K3241" s="7">
        <f t="shared" si="24"/>
        <v>3150</v>
      </c>
      <c r="L3241" s="7">
        <f t="shared" si="25"/>
        <v>1260</v>
      </c>
      <c r="M3241" s="8">
        <v>0.4</v>
      </c>
    </row>
    <row r="3242" spans="1:13" x14ac:dyDescent="0.25">
      <c r="A3242" s="1" t="s">
        <v>37</v>
      </c>
      <c r="B3242" s="3" t="s">
        <v>12</v>
      </c>
      <c r="C3242" s="3">
        <v>1185732</v>
      </c>
      <c r="D3242" s="4">
        <v>44220</v>
      </c>
      <c r="E3242" s="3" t="s">
        <v>13</v>
      </c>
      <c r="F3242" s="3" t="s">
        <v>112</v>
      </c>
      <c r="G3242" s="3" t="s">
        <v>87</v>
      </c>
      <c r="H3242" s="3" t="s">
        <v>15</v>
      </c>
      <c r="I3242" s="5">
        <v>0.35000000000000003</v>
      </c>
      <c r="J3242" s="6">
        <v>4250</v>
      </c>
      <c r="K3242" s="7">
        <f t="shared" si="24"/>
        <v>1487.5000000000002</v>
      </c>
      <c r="L3242" s="7">
        <f t="shared" si="25"/>
        <v>595.00000000000011</v>
      </c>
      <c r="M3242" s="8">
        <v>0.4</v>
      </c>
    </row>
    <row r="3243" spans="1:13" x14ac:dyDescent="0.25">
      <c r="A3243" s="1"/>
      <c r="B3243" s="3" t="s">
        <v>12</v>
      </c>
      <c r="C3243" s="3">
        <v>1185732</v>
      </c>
      <c r="D3243" s="4">
        <v>44220</v>
      </c>
      <c r="E3243" s="3" t="s">
        <v>13</v>
      </c>
      <c r="F3243" s="3" t="s">
        <v>112</v>
      </c>
      <c r="G3243" s="3" t="s">
        <v>87</v>
      </c>
      <c r="H3243" s="3" t="s">
        <v>16</v>
      </c>
      <c r="I3243" s="5">
        <v>0.35000000000000003</v>
      </c>
      <c r="J3243" s="6">
        <v>2250</v>
      </c>
      <c r="K3243" s="7">
        <f t="shared" si="24"/>
        <v>787.50000000000011</v>
      </c>
      <c r="L3243" s="7">
        <f t="shared" si="25"/>
        <v>275.625</v>
      </c>
      <c r="M3243" s="8">
        <v>0.35</v>
      </c>
    </row>
    <row r="3244" spans="1:13" x14ac:dyDescent="0.25">
      <c r="A3244" s="1"/>
      <c r="B3244" s="3" t="s">
        <v>12</v>
      </c>
      <c r="C3244" s="3">
        <v>1185732</v>
      </c>
      <c r="D3244" s="4">
        <v>44220</v>
      </c>
      <c r="E3244" s="3" t="s">
        <v>13</v>
      </c>
      <c r="F3244" s="3" t="s">
        <v>112</v>
      </c>
      <c r="G3244" s="3" t="s">
        <v>87</v>
      </c>
      <c r="H3244" s="3" t="s">
        <v>17</v>
      </c>
      <c r="I3244" s="5">
        <v>0.25000000000000006</v>
      </c>
      <c r="J3244" s="6">
        <v>2250</v>
      </c>
      <c r="K3244" s="7">
        <f t="shared" si="24"/>
        <v>562.50000000000011</v>
      </c>
      <c r="L3244" s="7">
        <f t="shared" si="25"/>
        <v>196.87500000000003</v>
      </c>
      <c r="M3244" s="8">
        <v>0.35</v>
      </c>
    </row>
    <row r="3245" spans="1:13" x14ac:dyDescent="0.25">
      <c r="A3245" s="1"/>
      <c r="B3245" s="3" t="s">
        <v>12</v>
      </c>
      <c r="C3245" s="3">
        <v>1185732</v>
      </c>
      <c r="D3245" s="4">
        <v>44220</v>
      </c>
      <c r="E3245" s="3" t="s">
        <v>13</v>
      </c>
      <c r="F3245" s="3" t="s">
        <v>112</v>
      </c>
      <c r="G3245" s="3" t="s">
        <v>87</v>
      </c>
      <c r="H3245" s="3" t="s">
        <v>18</v>
      </c>
      <c r="I3245" s="5">
        <v>0.3</v>
      </c>
      <c r="J3245" s="6">
        <v>750</v>
      </c>
      <c r="K3245" s="7">
        <f t="shared" si="24"/>
        <v>225</v>
      </c>
      <c r="L3245" s="7">
        <f t="shared" si="25"/>
        <v>78.75</v>
      </c>
      <c r="M3245" s="8">
        <v>0.35</v>
      </c>
    </row>
    <row r="3246" spans="1:13" x14ac:dyDescent="0.25">
      <c r="A3246" s="1"/>
      <c r="B3246" s="3" t="s">
        <v>12</v>
      </c>
      <c r="C3246" s="3">
        <v>1185732</v>
      </c>
      <c r="D3246" s="4">
        <v>44220</v>
      </c>
      <c r="E3246" s="3" t="s">
        <v>13</v>
      </c>
      <c r="F3246" s="3" t="s">
        <v>112</v>
      </c>
      <c r="G3246" s="3" t="s">
        <v>87</v>
      </c>
      <c r="H3246" s="3" t="s">
        <v>19</v>
      </c>
      <c r="I3246" s="5">
        <v>0.45</v>
      </c>
      <c r="J3246" s="6">
        <v>1250</v>
      </c>
      <c r="K3246" s="7">
        <f t="shared" si="24"/>
        <v>562.5</v>
      </c>
      <c r="L3246" s="7">
        <f t="shared" si="25"/>
        <v>168.75</v>
      </c>
      <c r="M3246" s="8">
        <v>0.3</v>
      </c>
    </row>
    <row r="3247" spans="1:13" x14ac:dyDescent="0.25">
      <c r="A3247" s="1"/>
      <c r="B3247" s="3" t="s">
        <v>12</v>
      </c>
      <c r="C3247" s="3">
        <v>1185732</v>
      </c>
      <c r="D3247" s="4">
        <v>44220</v>
      </c>
      <c r="E3247" s="3" t="s">
        <v>13</v>
      </c>
      <c r="F3247" s="3" t="s">
        <v>112</v>
      </c>
      <c r="G3247" s="3" t="s">
        <v>87</v>
      </c>
      <c r="H3247" s="3" t="s">
        <v>20</v>
      </c>
      <c r="I3247" s="5">
        <v>0.35000000000000003</v>
      </c>
      <c r="J3247" s="6">
        <v>2250</v>
      </c>
      <c r="K3247" s="7">
        <f t="shared" si="24"/>
        <v>787.50000000000011</v>
      </c>
      <c r="L3247" s="7">
        <f t="shared" si="25"/>
        <v>236.25000000000003</v>
      </c>
      <c r="M3247" s="8">
        <v>0.3</v>
      </c>
    </row>
    <row r="3248" spans="1:13" x14ac:dyDescent="0.25">
      <c r="A3248" s="1"/>
      <c r="B3248" s="3" t="s">
        <v>12</v>
      </c>
      <c r="C3248" s="3">
        <v>1185732</v>
      </c>
      <c r="D3248" s="4">
        <v>44249</v>
      </c>
      <c r="E3248" s="3" t="s">
        <v>13</v>
      </c>
      <c r="F3248" s="3" t="s">
        <v>112</v>
      </c>
      <c r="G3248" s="3" t="s">
        <v>87</v>
      </c>
      <c r="H3248" s="3" t="s">
        <v>15</v>
      </c>
      <c r="I3248" s="5">
        <v>0.35000000000000003</v>
      </c>
      <c r="J3248" s="6">
        <v>4750</v>
      </c>
      <c r="K3248" s="7">
        <f t="shared" si="24"/>
        <v>1662.5000000000002</v>
      </c>
      <c r="L3248" s="7">
        <f t="shared" si="25"/>
        <v>665.00000000000011</v>
      </c>
      <c r="M3248" s="8">
        <v>0.4</v>
      </c>
    </row>
    <row r="3249" spans="1:13" x14ac:dyDescent="0.25">
      <c r="A3249" s="1"/>
      <c r="B3249" s="3" t="s">
        <v>12</v>
      </c>
      <c r="C3249" s="3">
        <v>1185732</v>
      </c>
      <c r="D3249" s="4">
        <v>44249</v>
      </c>
      <c r="E3249" s="3" t="s">
        <v>13</v>
      </c>
      <c r="F3249" s="3" t="s">
        <v>112</v>
      </c>
      <c r="G3249" s="3" t="s">
        <v>87</v>
      </c>
      <c r="H3249" s="3" t="s">
        <v>16</v>
      </c>
      <c r="I3249" s="5">
        <v>0.35000000000000003</v>
      </c>
      <c r="J3249" s="6">
        <v>1250</v>
      </c>
      <c r="K3249" s="7">
        <f t="shared" si="24"/>
        <v>437.50000000000006</v>
      </c>
      <c r="L3249" s="7">
        <f t="shared" si="25"/>
        <v>153.125</v>
      </c>
      <c r="M3249" s="8">
        <v>0.35</v>
      </c>
    </row>
    <row r="3250" spans="1:13" x14ac:dyDescent="0.25">
      <c r="A3250" s="1"/>
      <c r="B3250" s="3" t="s">
        <v>12</v>
      </c>
      <c r="C3250" s="3">
        <v>1185732</v>
      </c>
      <c r="D3250" s="4">
        <v>44249</v>
      </c>
      <c r="E3250" s="3" t="s">
        <v>13</v>
      </c>
      <c r="F3250" s="3" t="s">
        <v>112</v>
      </c>
      <c r="G3250" s="3" t="s">
        <v>87</v>
      </c>
      <c r="H3250" s="3" t="s">
        <v>17</v>
      </c>
      <c r="I3250" s="5">
        <v>0.25000000000000006</v>
      </c>
      <c r="J3250" s="6">
        <v>1750</v>
      </c>
      <c r="K3250" s="7">
        <f t="shared" si="24"/>
        <v>437.50000000000011</v>
      </c>
      <c r="L3250" s="7">
        <f t="shared" si="25"/>
        <v>153.12500000000003</v>
      </c>
      <c r="M3250" s="8">
        <v>0.35</v>
      </c>
    </row>
    <row r="3251" spans="1:13" x14ac:dyDescent="0.25">
      <c r="A3251" s="1"/>
      <c r="B3251" s="3" t="s">
        <v>12</v>
      </c>
      <c r="C3251" s="3">
        <v>1185732</v>
      </c>
      <c r="D3251" s="4">
        <v>44249</v>
      </c>
      <c r="E3251" s="3" t="s">
        <v>13</v>
      </c>
      <c r="F3251" s="3" t="s">
        <v>112</v>
      </c>
      <c r="G3251" s="3" t="s">
        <v>87</v>
      </c>
      <c r="H3251" s="3" t="s">
        <v>18</v>
      </c>
      <c r="I3251" s="5">
        <v>0.3</v>
      </c>
      <c r="J3251" s="6">
        <v>500</v>
      </c>
      <c r="K3251" s="7">
        <f t="shared" si="24"/>
        <v>150</v>
      </c>
      <c r="L3251" s="7">
        <f t="shared" si="25"/>
        <v>52.5</v>
      </c>
      <c r="M3251" s="8">
        <v>0.35</v>
      </c>
    </row>
    <row r="3252" spans="1:13" x14ac:dyDescent="0.25">
      <c r="A3252" s="1"/>
      <c r="B3252" s="3" t="s">
        <v>12</v>
      </c>
      <c r="C3252" s="3">
        <v>1185732</v>
      </c>
      <c r="D3252" s="4">
        <v>44249</v>
      </c>
      <c r="E3252" s="3" t="s">
        <v>13</v>
      </c>
      <c r="F3252" s="3" t="s">
        <v>112</v>
      </c>
      <c r="G3252" s="3" t="s">
        <v>87</v>
      </c>
      <c r="H3252" s="3" t="s">
        <v>19</v>
      </c>
      <c r="I3252" s="5">
        <v>0.45</v>
      </c>
      <c r="J3252" s="6">
        <v>1250</v>
      </c>
      <c r="K3252" s="7">
        <f t="shared" si="24"/>
        <v>562.5</v>
      </c>
      <c r="L3252" s="7">
        <f t="shared" si="25"/>
        <v>168.75</v>
      </c>
      <c r="M3252" s="8">
        <v>0.3</v>
      </c>
    </row>
    <row r="3253" spans="1:13" x14ac:dyDescent="0.25">
      <c r="A3253" s="1"/>
      <c r="B3253" s="3" t="s">
        <v>12</v>
      </c>
      <c r="C3253" s="3">
        <v>1185732</v>
      </c>
      <c r="D3253" s="4">
        <v>44249</v>
      </c>
      <c r="E3253" s="3" t="s">
        <v>13</v>
      </c>
      <c r="F3253" s="3" t="s">
        <v>112</v>
      </c>
      <c r="G3253" s="3" t="s">
        <v>87</v>
      </c>
      <c r="H3253" s="3" t="s">
        <v>20</v>
      </c>
      <c r="I3253" s="5">
        <v>0.35000000000000003</v>
      </c>
      <c r="J3253" s="6">
        <v>2250</v>
      </c>
      <c r="K3253" s="7">
        <f t="shared" si="24"/>
        <v>787.50000000000011</v>
      </c>
      <c r="L3253" s="7">
        <f t="shared" si="25"/>
        <v>236.25000000000003</v>
      </c>
      <c r="M3253" s="8">
        <v>0.3</v>
      </c>
    </row>
    <row r="3254" spans="1:13" x14ac:dyDescent="0.25">
      <c r="A3254" s="1"/>
      <c r="B3254" s="3" t="s">
        <v>12</v>
      </c>
      <c r="C3254" s="3">
        <v>1185732</v>
      </c>
      <c r="D3254" s="4">
        <v>44275</v>
      </c>
      <c r="E3254" s="3" t="s">
        <v>13</v>
      </c>
      <c r="F3254" s="3" t="s">
        <v>112</v>
      </c>
      <c r="G3254" s="3" t="s">
        <v>87</v>
      </c>
      <c r="H3254" s="3" t="s">
        <v>15</v>
      </c>
      <c r="I3254" s="5">
        <v>0.35000000000000003</v>
      </c>
      <c r="J3254" s="6">
        <v>4450</v>
      </c>
      <c r="K3254" s="7">
        <f t="shared" si="24"/>
        <v>1557.5000000000002</v>
      </c>
      <c r="L3254" s="7">
        <f t="shared" si="25"/>
        <v>623.00000000000011</v>
      </c>
      <c r="M3254" s="8">
        <v>0.4</v>
      </c>
    </row>
    <row r="3255" spans="1:13" x14ac:dyDescent="0.25">
      <c r="A3255" s="1"/>
      <c r="B3255" s="3" t="s">
        <v>12</v>
      </c>
      <c r="C3255" s="3">
        <v>1185732</v>
      </c>
      <c r="D3255" s="4">
        <v>44275</v>
      </c>
      <c r="E3255" s="3" t="s">
        <v>13</v>
      </c>
      <c r="F3255" s="3" t="s">
        <v>112</v>
      </c>
      <c r="G3255" s="3" t="s">
        <v>87</v>
      </c>
      <c r="H3255" s="3" t="s">
        <v>16</v>
      </c>
      <c r="I3255" s="5">
        <v>0.35000000000000003</v>
      </c>
      <c r="J3255" s="6">
        <v>1500</v>
      </c>
      <c r="K3255" s="7">
        <f t="shared" si="24"/>
        <v>525</v>
      </c>
      <c r="L3255" s="7">
        <f t="shared" si="25"/>
        <v>183.75</v>
      </c>
      <c r="M3255" s="8">
        <v>0.35</v>
      </c>
    </row>
    <row r="3256" spans="1:13" x14ac:dyDescent="0.25">
      <c r="A3256" s="1"/>
      <c r="B3256" s="3" t="s">
        <v>12</v>
      </c>
      <c r="C3256" s="3">
        <v>1185732</v>
      </c>
      <c r="D3256" s="4">
        <v>44275</v>
      </c>
      <c r="E3256" s="3" t="s">
        <v>13</v>
      </c>
      <c r="F3256" s="3" t="s">
        <v>112</v>
      </c>
      <c r="G3256" s="3" t="s">
        <v>87</v>
      </c>
      <c r="H3256" s="3" t="s">
        <v>17</v>
      </c>
      <c r="I3256" s="5">
        <v>0.25000000000000006</v>
      </c>
      <c r="J3256" s="6">
        <v>1750</v>
      </c>
      <c r="K3256" s="7">
        <f t="shared" si="24"/>
        <v>437.50000000000011</v>
      </c>
      <c r="L3256" s="7">
        <f t="shared" si="25"/>
        <v>153.12500000000003</v>
      </c>
      <c r="M3256" s="8">
        <v>0.35</v>
      </c>
    </row>
    <row r="3257" spans="1:13" x14ac:dyDescent="0.25">
      <c r="A3257" s="1"/>
      <c r="B3257" s="3" t="s">
        <v>12</v>
      </c>
      <c r="C3257" s="3">
        <v>1185732</v>
      </c>
      <c r="D3257" s="4">
        <v>44275</v>
      </c>
      <c r="E3257" s="3" t="s">
        <v>13</v>
      </c>
      <c r="F3257" s="3" t="s">
        <v>112</v>
      </c>
      <c r="G3257" s="3" t="s">
        <v>87</v>
      </c>
      <c r="H3257" s="3" t="s">
        <v>18</v>
      </c>
      <c r="I3257" s="5">
        <v>0.3</v>
      </c>
      <c r="J3257" s="6">
        <v>250</v>
      </c>
      <c r="K3257" s="7">
        <f t="shared" si="24"/>
        <v>75</v>
      </c>
      <c r="L3257" s="7">
        <f t="shared" si="25"/>
        <v>26.25</v>
      </c>
      <c r="M3257" s="8">
        <v>0.35</v>
      </c>
    </row>
    <row r="3258" spans="1:13" x14ac:dyDescent="0.25">
      <c r="A3258" s="1"/>
      <c r="B3258" s="3" t="s">
        <v>12</v>
      </c>
      <c r="C3258" s="3">
        <v>1185732</v>
      </c>
      <c r="D3258" s="4">
        <v>44275</v>
      </c>
      <c r="E3258" s="3" t="s">
        <v>13</v>
      </c>
      <c r="F3258" s="3" t="s">
        <v>112</v>
      </c>
      <c r="G3258" s="3" t="s">
        <v>87</v>
      </c>
      <c r="H3258" s="3" t="s">
        <v>19</v>
      </c>
      <c r="I3258" s="5">
        <v>0.45</v>
      </c>
      <c r="J3258" s="6">
        <v>750</v>
      </c>
      <c r="K3258" s="7">
        <f t="shared" si="24"/>
        <v>337.5</v>
      </c>
      <c r="L3258" s="7">
        <f t="shared" si="25"/>
        <v>101.25</v>
      </c>
      <c r="M3258" s="8">
        <v>0.3</v>
      </c>
    </row>
    <row r="3259" spans="1:13" x14ac:dyDescent="0.25">
      <c r="A3259" s="1"/>
      <c r="B3259" s="3" t="s">
        <v>12</v>
      </c>
      <c r="C3259" s="3">
        <v>1185732</v>
      </c>
      <c r="D3259" s="4">
        <v>44275</v>
      </c>
      <c r="E3259" s="3" t="s">
        <v>13</v>
      </c>
      <c r="F3259" s="3" t="s">
        <v>112</v>
      </c>
      <c r="G3259" s="3" t="s">
        <v>87</v>
      </c>
      <c r="H3259" s="3" t="s">
        <v>20</v>
      </c>
      <c r="I3259" s="5">
        <v>0.35000000000000003</v>
      </c>
      <c r="J3259" s="6">
        <v>1750</v>
      </c>
      <c r="K3259" s="7">
        <f t="shared" si="24"/>
        <v>612.50000000000011</v>
      </c>
      <c r="L3259" s="7">
        <f t="shared" si="25"/>
        <v>183.75000000000003</v>
      </c>
      <c r="M3259" s="8">
        <v>0.3</v>
      </c>
    </row>
    <row r="3260" spans="1:13" x14ac:dyDescent="0.25">
      <c r="A3260" s="1"/>
      <c r="B3260" s="3" t="s">
        <v>12</v>
      </c>
      <c r="C3260" s="3">
        <v>1185732</v>
      </c>
      <c r="D3260" s="4">
        <v>44307</v>
      </c>
      <c r="E3260" s="3" t="s">
        <v>13</v>
      </c>
      <c r="F3260" s="3" t="s">
        <v>112</v>
      </c>
      <c r="G3260" s="3" t="s">
        <v>87</v>
      </c>
      <c r="H3260" s="3" t="s">
        <v>15</v>
      </c>
      <c r="I3260" s="5">
        <v>0.35000000000000003</v>
      </c>
      <c r="J3260" s="6">
        <v>4250</v>
      </c>
      <c r="K3260" s="7">
        <f t="shared" si="24"/>
        <v>1487.5000000000002</v>
      </c>
      <c r="L3260" s="7">
        <f t="shared" si="25"/>
        <v>595.00000000000011</v>
      </c>
      <c r="M3260" s="8">
        <v>0.4</v>
      </c>
    </row>
    <row r="3261" spans="1:13" x14ac:dyDescent="0.25">
      <c r="A3261" s="1"/>
      <c r="B3261" s="3" t="s">
        <v>12</v>
      </c>
      <c r="C3261" s="3">
        <v>1185732</v>
      </c>
      <c r="D3261" s="4">
        <v>44307</v>
      </c>
      <c r="E3261" s="3" t="s">
        <v>13</v>
      </c>
      <c r="F3261" s="3" t="s">
        <v>112</v>
      </c>
      <c r="G3261" s="3" t="s">
        <v>87</v>
      </c>
      <c r="H3261" s="3" t="s">
        <v>16</v>
      </c>
      <c r="I3261" s="5">
        <v>0.35000000000000003</v>
      </c>
      <c r="J3261" s="6">
        <v>1250</v>
      </c>
      <c r="K3261" s="7">
        <f t="shared" si="24"/>
        <v>437.50000000000006</v>
      </c>
      <c r="L3261" s="7">
        <f t="shared" si="25"/>
        <v>153.125</v>
      </c>
      <c r="M3261" s="8">
        <v>0.35</v>
      </c>
    </row>
    <row r="3262" spans="1:13" x14ac:dyDescent="0.25">
      <c r="A3262" s="1"/>
      <c r="B3262" s="3" t="s">
        <v>12</v>
      </c>
      <c r="C3262" s="3">
        <v>1185732</v>
      </c>
      <c r="D3262" s="4">
        <v>44307</v>
      </c>
      <c r="E3262" s="3" t="s">
        <v>13</v>
      </c>
      <c r="F3262" s="3" t="s">
        <v>112</v>
      </c>
      <c r="G3262" s="3" t="s">
        <v>87</v>
      </c>
      <c r="H3262" s="3" t="s">
        <v>17</v>
      </c>
      <c r="I3262" s="5">
        <v>0.25000000000000006</v>
      </c>
      <c r="J3262" s="6">
        <v>1250</v>
      </c>
      <c r="K3262" s="7">
        <f t="shared" si="24"/>
        <v>312.50000000000006</v>
      </c>
      <c r="L3262" s="7">
        <f t="shared" si="25"/>
        <v>109.37500000000001</v>
      </c>
      <c r="M3262" s="8">
        <v>0.35</v>
      </c>
    </row>
    <row r="3263" spans="1:13" x14ac:dyDescent="0.25">
      <c r="A3263" s="1"/>
      <c r="B3263" s="3" t="s">
        <v>12</v>
      </c>
      <c r="C3263" s="3">
        <v>1185732</v>
      </c>
      <c r="D3263" s="4">
        <v>44307</v>
      </c>
      <c r="E3263" s="3" t="s">
        <v>13</v>
      </c>
      <c r="F3263" s="3" t="s">
        <v>112</v>
      </c>
      <c r="G3263" s="3" t="s">
        <v>87</v>
      </c>
      <c r="H3263" s="3" t="s">
        <v>18</v>
      </c>
      <c r="I3263" s="5">
        <v>0.3</v>
      </c>
      <c r="J3263" s="6">
        <v>500</v>
      </c>
      <c r="K3263" s="7">
        <f t="shared" si="24"/>
        <v>150</v>
      </c>
      <c r="L3263" s="7">
        <f t="shared" si="25"/>
        <v>52.5</v>
      </c>
      <c r="M3263" s="8">
        <v>0.35</v>
      </c>
    </row>
    <row r="3264" spans="1:13" x14ac:dyDescent="0.25">
      <c r="A3264" s="1"/>
      <c r="B3264" s="3" t="s">
        <v>12</v>
      </c>
      <c r="C3264" s="3">
        <v>1185732</v>
      </c>
      <c r="D3264" s="4">
        <v>44307</v>
      </c>
      <c r="E3264" s="3" t="s">
        <v>13</v>
      </c>
      <c r="F3264" s="3" t="s">
        <v>112</v>
      </c>
      <c r="G3264" s="3" t="s">
        <v>87</v>
      </c>
      <c r="H3264" s="3" t="s">
        <v>19</v>
      </c>
      <c r="I3264" s="5">
        <v>0.45</v>
      </c>
      <c r="J3264" s="6">
        <v>500</v>
      </c>
      <c r="K3264" s="7">
        <f t="shared" si="24"/>
        <v>225</v>
      </c>
      <c r="L3264" s="7">
        <f t="shared" si="25"/>
        <v>67.5</v>
      </c>
      <c r="M3264" s="8">
        <v>0.3</v>
      </c>
    </row>
    <row r="3265" spans="1:13" x14ac:dyDescent="0.25">
      <c r="A3265" s="1"/>
      <c r="B3265" s="3" t="s">
        <v>12</v>
      </c>
      <c r="C3265" s="3">
        <v>1185732</v>
      </c>
      <c r="D3265" s="4">
        <v>44307</v>
      </c>
      <c r="E3265" s="3" t="s">
        <v>13</v>
      </c>
      <c r="F3265" s="3" t="s">
        <v>112</v>
      </c>
      <c r="G3265" s="3" t="s">
        <v>87</v>
      </c>
      <c r="H3265" s="3" t="s">
        <v>20</v>
      </c>
      <c r="I3265" s="5">
        <v>0.35000000000000003</v>
      </c>
      <c r="J3265" s="6">
        <v>2000</v>
      </c>
      <c r="K3265" s="7">
        <f t="shared" si="24"/>
        <v>700.00000000000011</v>
      </c>
      <c r="L3265" s="7">
        <f t="shared" si="25"/>
        <v>210.00000000000003</v>
      </c>
      <c r="M3265" s="8">
        <v>0.3</v>
      </c>
    </row>
    <row r="3266" spans="1:13" x14ac:dyDescent="0.25">
      <c r="A3266" s="1"/>
      <c r="B3266" s="3" t="s">
        <v>12</v>
      </c>
      <c r="C3266" s="3">
        <v>1185732</v>
      </c>
      <c r="D3266" s="4">
        <v>44336</v>
      </c>
      <c r="E3266" s="3" t="s">
        <v>13</v>
      </c>
      <c r="F3266" s="3" t="s">
        <v>112</v>
      </c>
      <c r="G3266" s="3" t="s">
        <v>87</v>
      </c>
      <c r="H3266" s="3" t="s">
        <v>15</v>
      </c>
      <c r="I3266" s="5">
        <v>0.49999999999999994</v>
      </c>
      <c r="J3266" s="6">
        <v>4700</v>
      </c>
      <c r="K3266" s="7">
        <f t="shared" si="24"/>
        <v>2349.9999999999995</v>
      </c>
      <c r="L3266" s="7">
        <f t="shared" si="25"/>
        <v>939.99999999999989</v>
      </c>
      <c r="M3266" s="8">
        <v>0.4</v>
      </c>
    </row>
    <row r="3267" spans="1:13" x14ac:dyDescent="0.25">
      <c r="A3267" s="1"/>
      <c r="B3267" s="3" t="s">
        <v>12</v>
      </c>
      <c r="C3267" s="3">
        <v>1185732</v>
      </c>
      <c r="D3267" s="4">
        <v>44336</v>
      </c>
      <c r="E3267" s="3" t="s">
        <v>13</v>
      </c>
      <c r="F3267" s="3" t="s">
        <v>112</v>
      </c>
      <c r="G3267" s="3" t="s">
        <v>87</v>
      </c>
      <c r="H3267" s="3" t="s">
        <v>16</v>
      </c>
      <c r="I3267" s="5">
        <v>0.45</v>
      </c>
      <c r="J3267" s="6">
        <v>1750</v>
      </c>
      <c r="K3267" s="7">
        <f t="shared" si="24"/>
        <v>787.5</v>
      </c>
      <c r="L3267" s="7">
        <f t="shared" si="25"/>
        <v>275.625</v>
      </c>
      <c r="M3267" s="8">
        <v>0.35</v>
      </c>
    </row>
    <row r="3268" spans="1:13" x14ac:dyDescent="0.25">
      <c r="A3268" s="1"/>
      <c r="B3268" s="3" t="s">
        <v>12</v>
      </c>
      <c r="C3268" s="3">
        <v>1185732</v>
      </c>
      <c r="D3268" s="4">
        <v>44336</v>
      </c>
      <c r="E3268" s="3" t="s">
        <v>13</v>
      </c>
      <c r="F3268" s="3" t="s">
        <v>112</v>
      </c>
      <c r="G3268" s="3" t="s">
        <v>87</v>
      </c>
      <c r="H3268" s="3" t="s">
        <v>17</v>
      </c>
      <c r="I3268" s="5">
        <v>0.4</v>
      </c>
      <c r="J3268" s="6">
        <v>1500</v>
      </c>
      <c r="K3268" s="7">
        <f t="shared" si="24"/>
        <v>600</v>
      </c>
      <c r="L3268" s="7">
        <f t="shared" si="25"/>
        <v>210</v>
      </c>
      <c r="M3268" s="8">
        <v>0.35</v>
      </c>
    </row>
    <row r="3269" spans="1:13" x14ac:dyDescent="0.25">
      <c r="A3269" s="1"/>
      <c r="B3269" s="3" t="s">
        <v>12</v>
      </c>
      <c r="C3269" s="3">
        <v>1185732</v>
      </c>
      <c r="D3269" s="4">
        <v>44336</v>
      </c>
      <c r="E3269" s="3" t="s">
        <v>13</v>
      </c>
      <c r="F3269" s="3" t="s">
        <v>112</v>
      </c>
      <c r="G3269" s="3" t="s">
        <v>87</v>
      </c>
      <c r="H3269" s="3" t="s">
        <v>18</v>
      </c>
      <c r="I3269" s="5">
        <v>0.4</v>
      </c>
      <c r="J3269" s="6">
        <v>1000</v>
      </c>
      <c r="K3269" s="7">
        <f t="shared" si="24"/>
        <v>400</v>
      </c>
      <c r="L3269" s="7">
        <f t="shared" si="25"/>
        <v>140</v>
      </c>
      <c r="M3269" s="8">
        <v>0.35</v>
      </c>
    </row>
    <row r="3270" spans="1:13" x14ac:dyDescent="0.25">
      <c r="A3270" s="1"/>
      <c r="B3270" s="3" t="s">
        <v>12</v>
      </c>
      <c r="C3270" s="3">
        <v>1185732</v>
      </c>
      <c r="D3270" s="4">
        <v>44336</v>
      </c>
      <c r="E3270" s="3" t="s">
        <v>13</v>
      </c>
      <c r="F3270" s="3" t="s">
        <v>112</v>
      </c>
      <c r="G3270" s="3" t="s">
        <v>87</v>
      </c>
      <c r="H3270" s="3" t="s">
        <v>19</v>
      </c>
      <c r="I3270" s="5">
        <v>0.49999999999999994</v>
      </c>
      <c r="J3270" s="6">
        <v>1250</v>
      </c>
      <c r="K3270" s="7">
        <f t="shared" si="24"/>
        <v>624.99999999999989</v>
      </c>
      <c r="L3270" s="7">
        <f t="shared" si="25"/>
        <v>187.49999999999997</v>
      </c>
      <c r="M3270" s="8">
        <v>0.3</v>
      </c>
    </row>
    <row r="3271" spans="1:13" x14ac:dyDescent="0.25">
      <c r="A3271" s="1"/>
      <c r="B3271" s="3" t="s">
        <v>12</v>
      </c>
      <c r="C3271" s="3">
        <v>1185732</v>
      </c>
      <c r="D3271" s="4">
        <v>44336</v>
      </c>
      <c r="E3271" s="3" t="s">
        <v>13</v>
      </c>
      <c r="F3271" s="3" t="s">
        <v>112</v>
      </c>
      <c r="G3271" s="3" t="s">
        <v>87</v>
      </c>
      <c r="H3271" s="3" t="s">
        <v>20</v>
      </c>
      <c r="I3271" s="5">
        <v>0.54999999999999993</v>
      </c>
      <c r="J3271" s="6">
        <v>2500</v>
      </c>
      <c r="K3271" s="7">
        <f t="shared" si="24"/>
        <v>1374.9999999999998</v>
      </c>
      <c r="L3271" s="7">
        <f t="shared" si="25"/>
        <v>412.49999999999994</v>
      </c>
      <c r="M3271" s="8">
        <v>0.3</v>
      </c>
    </row>
    <row r="3272" spans="1:13" x14ac:dyDescent="0.25">
      <c r="A3272" s="1"/>
      <c r="B3272" s="3" t="s">
        <v>12</v>
      </c>
      <c r="C3272" s="3">
        <v>1185732</v>
      </c>
      <c r="D3272" s="4">
        <v>44369</v>
      </c>
      <c r="E3272" s="3" t="s">
        <v>13</v>
      </c>
      <c r="F3272" s="3" t="s">
        <v>112</v>
      </c>
      <c r="G3272" s="3" t="s">
        <v>87</v>
      </c>
      <c r="H3272" s="3" t="s">
        <v>15</v>
      </c>
      <c r="I3272" s="5">
        <v>0.49999999999999994</v>
      </c>
      <c r="J3272" s="6">
        <v>5000</v>
      </c>
      <c r="K3272" s="7">
        <f t="shared" si="24"/>
        <v>2499.9999999999995</v>
      </c>
      <c r="L3272" s="7">
        <f t="shared" si="25"/>
        <v>999.99999999999989</v>
      </c>
      <c r="M3272" s="8">
        <v>0.4</v>
      </c>
    </row>
    <row r="3273" spans="1:13" x14ac:dyDescent="0.25">
      <c r="A3273" s="1"/>
      <c r="B3273" s="3" t="s">
        <v>12</v>
      </c>
      <c r="C3273" s="3">
        <v>1185732</v>
      </c>
      <c r="D3273" s="4">
        <v>44369</v>
      </c>
      <c r="E3273" s="3" t="s">
        <v>13</v>
      </c>
      <c r="F3273" s="3" t="s">
        <v>112</v>
      </c>
      <c r="G3273" s="3" t="s">
        <v>87</v>
      </c>
      <c r="H3273" s="3" t="s">
        <v>16</v>
      </c>
      <c r="I3273" s="5">
        <v>0.45</v>
      </c>
      <c r="J3273" s="6">
        <v>2500</v>
      </c>
      <c r="K3273" s="7">
        <f t="shared" si="24"/>
        <v>1125</v>
      </c>
      <c r="L3273" s="7">
        <f t="shared" si="25"/>
        <v>393.75</v>
      </c>
      <c r="M3273" s="8">
        <v>0.35</v>
      </c>
    </row>
    <row r="3274" spans="1:13" x14ac:dyDescent="0.25">
      <c r="A3274" s="1"/>
      <c r="B3274" s="3" t="s">
        <v>12</v>
      </c>
      <c r="C3274" s="3">
        <v>1185732</v>
      </c>
      <c r="D3274" s="4">
        <v>44369</v>
      </c>
      <c r="E3274" s="3" t="s">
        <v>13</v>
      </c>
      <c r="F3274" s="3" t="s">
        <v>112</v>
      </c>
      <c r="G3274" s="3" t="s">
        <v>87</v>
      </c>
      <c r="H3274" s="3" t="s">
        <v>17</v>
      </c>
      <c r="I3274" s="5">
        <v>0.4</v>
      </c>
      <c r="J3274" s="6">
        <v>1750</v>
      </c>
      <c r="K3274" s="7">
        <f t="shared" si="24"/>
        <v>700</v>
      </c>
      <c r="L3274" s="7">
        <f t="shared" si="25"/>
        <v>244.99999999999997</v>
      </c>
      <c r="M3274" s="8">
        <v>0.35</v>
      </c>
    </row>
    <row r="3275" spans="1:13" x14ac:dyDescent="0.25">
      <c r="A3275" s="1"/>
      <c r="B3275" s="3" t="s">
        <v>12</v>
      </c>
      <c r="C3275" s="3">
        <v>1185732</v>
      </c>
      <c r="D3275" s="4">
        <v>44369</v>
      </c>
      <c r="E3275" s="3" t="s">
        <v>13</v>
      </c>
      <c r="F3275" s="3" t="s">
        <v>112</v>
      </c>
      <c r="G3275" s="3" t="s">
        <v>87</v>
      </c>
      <c r="H3275" s="3" t="s">
        <v>18</v>
      </c>
      <c r="I3275" s="5">
        <v>0.4</v>
      </c>
      <c r="J3275" s="6">
        <v>1500</v>
      </c>
      <c r="K3275" s="7">
        <f t="shared" si="24"/>
        <v>600</v>
      </c>
      <c r="L3275" s="7">
        <f t="shared" si="25"/>
        <v>210</v>
      </c>
      <c r="M3275" s="8">
        <v>0.35</v>
      </c>
    </row>
    <row r="3276" spans="1:13" x14ac:dyDescent="0.25">
      <c r="A3276" s="1"/>
      <c r="B3276" s="3" t="s">
        <v>12</v>
      </c>
      <c r="C3276" s="3">
        <v>1185732</v>
      </c>
      <c r="D3276" s="4">
        <v>44369</v>
      </c>
      <c r="E3276" s="3" t="s">
        <v>13</v>
      </c>
      <c r="F3276" s="3" t="s">
        <v>112</v>
      </c>
      <c r="G3276" s="3" t="s">
        <v>87</v>
      </c>
      <c r="H3276" s="3" t="s">
        <v>19</v>
      </c>
      <c r="I3276" s="5">
        <v>0.49999999999999994</v>
      </c>
      <c r="J3276" s="6">
        <v>1500</v>
      </c>
      <c r="K3276" s="7">
        <f t="shared" si="24"/>
        <v>749.99999999999989</v>
      </c>
      <c r="L3276" s="7">
        <f t="shared" si="25"/>
        <v>224.99999999999997</v>
      </c>
      <c r="M3276" s="8">
        <v>0.3</v>
      </c>
    </row>
    <row r="3277" spans="1:13" x14ac:dyDescent="0.25">
      <c r="A3277" s="1"/>
      <c r="B3277" s="3" t="s">
        <v>12</v>
      </c>
      <c r="C3277" s="3">
        <v>1185732</v>
      </c>
      <c r="D3277" s="4">
        <v>44369</v>
      </c>
      <c r="E3277" s="3" t="s">
        <v>13</v>
      </c>
      <c r="F3277" s="3" t="s">
        <v>112</v>
      </c>
      <c r="G3277" s="3" t="s">
        <v>87</v>
      </c>
      <c r="H3277" s="3" t="s">
        <v>20</v>
      </c>
      <c r="I3277" s="5">
        <v>0.54999999999999993</v>
      </c>
      <c r="J3277" s="6">
        <v>3000</v>
      </c>
      <c r="K3277" s="7">
        <f t="shared" si="24"/>
        <v>1649.9999999999998</v>
      </c>
      <c r="L3277" s="7">
        <f t="shared" si="25"/>
        <v>494.99999999999989</v>
      </c>
      <c r="M3277" s="8">
        <v>0.3</v>
      </c>
    </row>
    <row r="3278" spans="1:13" x14ac:dyDescent="0.25">
      <c r="A3278" s="1"/>
      <c r="B3278" s="3" t="s">
        <v>12</v>
      </c>
      <c r="C3278" s="3">
        <v>1185732</v>
      </c>
      <c r="D3278" s="4">
        <v>44397</v>
      </c>
      <c r="E3278" s="3" t="s">
        <v>13</v>
      </c>
      <c r="F3278" s="3" t="s">
        <v>112</v>
      </c>
      <c r="G3278" s="3" t="s">
        <v>87</v>
      </c>
      <c r="H3278" s="3" t="s">
        <v>15</v>
      </c>
      <c r="I3278" s="5">
        <v>0.49999999999999994</v>
      </c>
      <c r="J3278" s="6">
        <v>5250</v>
      </c>
      <c r="K3278" s="7">
        <f t="shared" si="24"/>
        <v>2624.9999999999995</v>
      </c>
      <c r="L3278" s="7">
        <f t="shared" si="25"/>
        <v>1049.9999999999998</v>
      </c>
      <c r="M3278" s="8">
        <v>0.4</v>
      </c>
    </row>
    <row r="3279" spans="1:13" x14ac:dyDescent="0.25">
      <c r="A3279" s="1"/>
      <c r="B3279" s="3" t="s">
        <v>12</v>
      </c>
      <c r="C3279" s="3">
        <v>1185732</v>
      </c>
      <c r="D3279" s="4">
        <v>44397</v>
      </c>
      <c r="E3279" s="3" t="s">
        <v>13</v>
      </c>
      <c r="F3279" s="3" t="s">
        <v>112</v>
      </c>
      <c r="G3279" s="3" t="s">
        <v>87</v>
      </c>
      <c r="H3279" s="3" t="s">
        <v>16</v>
      </c>
      <c r="I3279" s="5">
        <v>0.45</v>
      </c>
      <c r="J3279" s="6">
        <v>2750</v>
      </c>
      <c r="K3279" s="7">
        <f t="shared" si="24"/>
        <v>1237.5</v>
      </c>
      <c r="L3279" s="7">
        <f t="shared" si="25"/>
        <v>433.125</v>
      </c>
      <c r="M3279" s="8">
        <v>0.35</v>
      </c>
    </row>
    <row r="3280" spans="1:13" x14ac:dyDescent="0.25">
      <c r="A3280" s="1"/>
      <c r="B3280" s="3" t="s">
        <v>12</v>
      </c>
      <c r="C3280" s="3">
        <v>1185732</v>
      </c>
      <c r="D3280" s="4">
        <v>44397</v>
      </c>
      <c r="E3280" s="3" t="s">
        <v>13</v>
      </c>
      <c r="F3280" s="3" t="s">
        <v>112</v>
      </c>
      <c r="G3280" s="3" t="s">
        <v>87</v>
      </c>
      <c r="H3280" s="3" t="s">
        <v>17</v>
      </c>
      <c r="I3280" s="5">
        <v>0.4</v>
      </c>
      <c r="J3280" s="6">
        <v>2000</v>
      </c>
      <c r="K3280" s="7">
        <f t="shared" si="24"/>
        <v>800</v>
      </c>
      <c r="L3280" s="7">
        <f t="shared" si="25"/>
        <v>280</v>
      </c>
      <c r="M3280" s="8">
        <v>0.35</v>
      </c>
    </row>
    <row r="3281" spans="1:13" x14ac:dyDescent="0.25">
      <c r="A3281" s="1"/>
      <c r="B3281" s="3" t="s">
        <v>12</v>
      </c>
      <c r="C3281" s="3">
        <v>1185732</v>
      </c>
      <c r="D3281" s="4">
        <v>44397</v>
      </c>
      <c r="E3281" s="3" t="s">
        <v>13</v>
      </c>
      <c r="F3281" s="3" t="s">
        <v>112</v>
      </c>
      <c r="G3281" s="3" t="s">
        <v>87</v>
      </c>
      <c r="H3281" s="3" t="s">
        <v>18</v>
      </c>
      <c r="I3281" s="5">
        <v>0.4</v>
      </c>
      <c r="J3281" s="6">
        <v>1500</v>
      </c>
      <c r="K3281" s="7">
        <f t="shared" si="24"/>
        <v>600</v>
      </c>
      <c r="L3281" s="7">
        <f t="shared" si="25"/>
        <v>210</v>
      </c>
      <c r="M3281" s="8">
        <v>0.35</v>
      </c>
    </row>
    <row r="3282" spans="1:13" x14ac:dyDescent="0.25">
      <c r="A3282" s="1"/>
      <c r="B3282" s="3" t="s">
        <v>12</v>
      </c>
      <c r="C3282" s="3">
        <v>1185732</v>
      </c>
      <c r="D3282" s="4">
        <v>44397</v>
      </c>
      <c r="E3282" s="3" t="s">
        <v>13</v>
      </c>
      <c r="F3282" s="3" t="s">
        <v>112</v>
      </c>
      <c r="G3282" s="3" t="s">
        <v>87</v>
      </c>
      <c r="H3282" s="3" t="s">
        <v>19</v>
      </c>
      <c r="I3282" s="5">
        <v>0.49999999999999994</v>
      </c>
      <c r="J3282" s="6">
        <v>1750</v>
      </c>
      <c r="K3282" s="7">
        <f t="shared" si="24"/>
        <v>874.99999999999989</v>
      </c>
      <c r="L3282" s="7">
        <f t="shared" si="25"/>
        <v>262.49999999999994</v>
      </c>
      <c r="M3282" s="8">
        <v>0.3</v>
      </c>
    </row>
    <row r="3283" spans="1:13" x14ac:dyDescent="0.25">
      <c r="A3283" s="1"/>
      <c r="B3283" s="3" t="s">
        <v>12</v>
      </c>
      <c r="C3283" s="3">
        <v>1185732</v>
      </c>
      <c r="D3283" s="4">
        <v>44397</v>
      </c>
      <c r="E3283" s="3" t="s">
        <v>13</v>
      </c>
      <c r="F3283" s="3" t="s">
        <v>112</v>
      </c>
      <c r="G3283" s="3" t="s">
        <v>87</v>
      </c>
      <c r="H3283" s="3" t="s">
        <v>20</v>
      </c>
      <c r="I3283" s="5">
        <v>0.54999999999999993</v>
      </c>
      <c r="J3283" s="6">
        <v>3500</v>
      </c>
      <c r="K3283" s="7">
        <f t="shared" si="24"/>
        <v>1924.9999999999998</v>
      </c>
      <c r="L3283" s="7">
        <f t="shared" si="25"/>
        <v>577.49999999999989</v>
      </c>
      <c r="M3283" s="8">
        <v>0.3</v>
      </c>
    </row>
    <row r="3284" spans="1:13" x14ac:dyDescent="0.25">
      <c r="A3284" s="1"/>
      <c r="B3284" s="3" t="s">
        <v>12</v>
      </c>
      <c r="C3284" s="3">
        <v>1185732</v>
      </c>
      <c r="D3284" s="4">
        <v>44429</v>
      </c>
      <c r="E3284" s="3" t="s">
        <v>13</v>
      </c>
      <c r="F3284" s="3" t="s">
        <v>112</v>
      </c>
      <c r="G3284" s="3" t="s">
        <v>87</v>
      </c>
      <c r="H3284" s="3" t="s">
        <v>15</v>
      </c>
      <c r="I3284" s="5">
        <v>0.49999999999999994</v>
      </c>
      <c r="J3284" s="6">
        <v>5000</v>
      </c>
      <c r="K3284" s="7">
        <f t="shared" si="24"/>
        <v>2499.9999999999995</v>
      </c>
      <c r="L3284" s="7">
        <f t="shared" si="25"/>
        <v>999.99999999999989</v>
      </c>
      <c r="M3284" s="8">
        <v>0.4</v>
      </c>
    </row>
    <row r="3285" spans="1:13" x14ac:dyDescent="0.25">
      <c r="A3285" s="1"/>
      <c r="B3285" s="3" t="s">
        <v>12</v>
      </c>
      <c r="C3285" s="3">
        <v>1185732</v>
      </c>
      <c r="D3285" s="4">
        <v>44429</v>
      </c>
      <c r="E3285" s="3" t="s">
        <v>13</v>
      </c>
      <c r="F3285" s="3" t="s">
        <v>112</v>
      </c>
      <c r="G3285" s="3" t="s">
        <v>87</v>
      </c>
      <c r="H3285" s="3" t="s">
        <v>16</v>
      </c>
      <c r="I3285" s="5">
        <v>0.45</v>
      </c>
      <c r="J3285" s="6">
        <v>2750</v>
      </c>
      <c r="K3285" s="7">
        <f t="shared" si="24"/>
        <v>1237.5</v>
      </c>
      <c r="L3285" s="7">
        <f t="shared" si="25"/>
        <v>433.125</v>
      </c>
      <c r="M3285" s="8">
        <v>0.35</v>
      </c>
    </row>
    <row r="3286" spans="1:13" x14ac:dyDescent="0.25">
      <c r="A3286" s="1"/>
      <c r="B3286" s="3" t="s">
        <v>12</v>
      </c>
      <c r="C3286" s="3">
        <v>1185732</v>
      </c>
      <c r="D3286" s="4">
        <v>44429</v>
      </c>
      <c r="E3286" s="3" t="s">
        <v>13</v>
      </c>
      <c r="F3286" s="3" t="s">
        <v>112</v>
      </c>
      <c r="G3286" s="3" t="s">
        <v>87</v>
      </c>
      <c r="H3286" s="3" t="s">
        <v>17</v>
      </c>
      <c r="I3286" s="5">
        <v>0.4</v>
      </c>
      <c r="J3286" s="6">
        <v>2000</v>
      </c>
      <c r="K3286" s="7">
        <f t="shared" si="24"/>
        <v>800</v>
      </c>
      <c r="L3286" s="7">
        <f t="shared" si="25"/>
        <v>280</v>
      </c>
      <c r="M3286" s="8">
        <v>0.35</v>
      </c>
    </row>
    <row r="3287" spans="1:13" x14ac:dyDescent="0.25">
      <c r="A3287" s="1"/>
      <c r="B3287" s="3" t="s">
        <v>12</v>
      </c>
      <c r="C3287" s="3">
        <v>1185732</v>
      </c>
      <c r="D3287" s="4">
        <v>44429</v>
      </c>
      <c r="E3287" s="3" t="s">
        <v>13</v>
      </c>
      <c r="F3287" s="3" t="s">
        <v>112</v>
      </c>
      <c r="G3287" s="3" t="s">
        <v>87</v>
      </c>
      <c r="H3287" s="3" t="s">
        <v>18</v>
      </c>
      <c r="I3287" s="5">
        <v>0.4</v>
      </c>
      <c r="J3287" s="6">
        <v>1500</v>
      </c>
      <c r="K3287" s="7">
        <f t="shared" si="24"/>
        <v>600</v>
      </c>
      <c r="L3287" s="7">
        <f t="shared" si="25"/>
        <v>210</v>
      </c>
      <c r="M3287" s="8">
        <v>0.35</v>
      </c>
    </row>
    <row r="3288" spans="1:13" x14ac:dyDescent="0.25">
      <c r="A3288" s="1"/>
      <c r="B3288" s="3" t="s">
        <v>12</v>
      </c>
      <c r="C3288" s="3">
        <v>1185732</v>
      </c>
      <c r="D3288" s="4">
        <v>44429</v>
      </c>
      <c r="E3288" s="3" t="s">
        <v>13</v>
      </c>
      <c r="F3288" s="3" t="s">
        <v>112</v>
      </c>
      <c r="G3288" s="3" t="s">
        <v>87</v>
      </c>
      <c r="H3288" s="3" t="s">
        <v>19</v>
      </c>
      <c r="I3288" s="5">
        <v>0.49999999999999994</v>
      </c>
      <c r="J3288" s="6">
        <v>1250</v>
      </c>
      <c r="K3288" s="7">
        <f t="shared" si="24"/>
        <v>624.99999999999989</v>
      </c>
      <c r="L3288" s="7">
        <f t="shared" si="25"/>
        <v>187.49999999999997</v>
      </c>
      <c r="M3288" s="8">
        <v>0.3</v>
      </c>
    </row>
    <row r="3289" spans="1:13" x14ac:dyDescent="0.25">
      <c r="A3289" s="1"/>
      <c r="B3289" s="3" t="s">
        <v>12</v>
      </c>
      <c r="C3289" s="3">
        <v>1185732</v>
      </c>
      <c r="D3289" s="4">
        <v>44429</v>
      </c>
      <c r="E3289" s="3" t="s">
        <v>13</v>
      </c>
      <c r="F3289" s="3" t="s">
        <v>112</v>
      </c>
      <c r="G3289" s="3" t="s">
        <v>87</v>
      </c>
      <c r="H3289" s="3" t="s">
        <v>20</v>
      </c>
      <c r="I3289" s="5">
        <v>0.54999999999999993</v>
      </c>
      <c r="J3289" s="6">
        <v>3000</v>
      </c>
      <c r="K3289" s="7">
        <f t="shared" si="24"/>
        <v>1649.9999999999998</v>
      </c>
      <c r="L3289" s="7">
        <f t="shared" si="25"/>
        <v>494.99999999999989</v>
      </c>
      <c r="M3289" s="8">
        <v>0.3</v>
      </c>
    </row>
    <row r="3290" spans="1:13" x14ac:dyDescent="0.25">
      <c r="A3290" s="1"/>
      <c r="B3290" s="3" t="s">
        <v>12</v>
      </c>
      <c r="C3290" s="3">
        <v>1185732</v>
      </c>
      <c r="D3290" s="4">
        <v>44459</v>
      </c>
      <c r="E3290" s="3" t="s">
        <v>13</v>
      </c>
      <c r="F3290" s="3" t="s">
        <v>112</v>
      </c>
      <c r="G3290" s="3" t="s">
        <v>87</v>
      </c>
      <c r="H3290" s="3" t="s">
        <v>15</v>
      </c>
      <c r="I3290" s="5">
        <v>0.49999999999999994</v>
      </c>
      <c r="J3290" s="6">
        <v>4250</v>
      </c>
      <c r="K3290" s="7">
        <f t="shared" si="24"/>
        <v>2124.9999999999995</v>
      </c>
      <c r="L3290" s="7">
        <f t="shared" si="25"/>
        <v>849.99999999999989</v>
      </c>
      <c r="M3290" s="8">
        <v>0.4</v>
      </c>
    </row>
    <row r="3291" spans="1:13" x14ac:dyDescent="0.25">
      <c r="A3291" s="1"/>
      <c r="B3291" s="3" t="s">
        <v>12</v>
      </c>
      <c r="C3291" s="3">
        <v>1185732</v>
      </c>
      <c r="D3291" s="4">
        <v>44459</v>
      </c>
      <c r="E3291" s="3" t="s">
        <v>13</v>
      </c>
      <c r="F3291" s="3" t="s">
        <v>112</v>
      </c>
      <c r="G3291" s="3" t="s">
        <v>87</v>
      </c>
      <c r="H3291" s="3" t="s">
        <v>16</v>
      </c>
      <c r="I3291" s="5">
        <v>0.45</v>
      </c>
      <c r="J3291" s="6">
        <v>2250</v>
      </c>
      <c r="K3291" s="7">
        <f t="shared" si="24"/>
        <v>1012.5</v>
      </c>
      <c r="L3291" s="7">
        <f t="shared" si="25"/>
        <v>354.375</v>
      </c>
      <c r="M3291" s="8">
        <v>0.35</v>
      </c>
    </row>
    <row r="3292" spans="1:13" x14ac:dyDescent="0.25">
      <c r="A3292" s="1"/>
      <c r="B3292" s="3" t="s">
        <v>12</v>
      </c>
      <c r="C3292" s="3">
        <v>1185732</v>
      </c>
      <c r="D3292" s="4">
        <v>44459</v>
      </c>
      <c r="E3292" s="3" t="s">
        <v>13</v>
      </c>
      <c r="F3292" s="3" t="s">
        <v>112</v>
      </c>
      <c r="G3292" s="3" t="s">
        <v>87</v>
      </c>
      <c r="H3292" s="3" t="s">
        <v>17</v>
      </c>
      <c r="I3292" s="5">
        <v>0.4</v>
      </c>
      <c r="J3292" s="6">
        <v>1250</v>
      </c>
      <c r="K3292" s="7">
        <f t="shared" si="24"/>
        <v>500</v>
      </c>
      <c r="L3292" s="7">
        <f t="shared" si="25"/>
        <v>175</v>
      </c>
      <c r="M3292" s="8">
        <v>0.35</v>
      </c>
    </row>
    <row r="3293" spans="1:13" x14ac:dyDescent="0.25">
      <c r="A3293" s="1"/>
      <c r="B3293" s="3" t="s">
        <v>12</v>
      </c>
      <c r="C3293" s="3">
        <v>1185732</v>
      </c>
      <c r="D3293" s="4">
        <v>44459</v>
      </c>
      <c r="E3293" s="3" t="s">
        <v>13</v>
      </c>
      <c r="F3293" s="3" t="s">
        <v>112</v>
      </c>
      <c r="G3293" s="3" t="s">
        <v>87</v>
      </c>
      <c r="H3293" s="3" t="s">
        <v>18</v>
      </c>
      <c r="I3293" s="5">
        <v>0.4</v>
      </c>
      <c r="J3293" s="6">
        <v>1000</v>
      </c>
      <c r="K3293" s="7">
        <f t="shared" si="24"/>
        <v>400</v>
      </c>
      <c r="L3293" s="7">
        <f t="shared" si="25"/>
        <v>140</v>
      </c>
      <c r="M3293" s="8">
        <v>0.35</v>
      </c>
    </row>
    <row r="3294" spans="1:13" x14ac:dyDescent="0.25">
      <c r="A3294" s="1"/>
      <c r="B3294" s="3" t="s">
        <v>12</v>
      </c>
      <c r="C3294" s="3">
        <v>1185732</v>
      </c>
      <c r="D3294" s="4">
        <v>44459</v>
      </c>
      <c r="E3294" s="3" t="s">
        <v>13</v>
      </c>
      <c r="F3294" s="3" t="s">
        <v>112</v>
      </c>
      <c r="G3294" s="3" t="s">
        <v>87</v>
      </c>
      <c r="H3294" s="3" t="s">
        <v>19</v>
      </c>
      <c r="I3294" s="5">
        <v>0.49999999999999994</v>
      </c>
      <c r="J3294" s="6">
        <v>1000</v>
      </c>
      <c r="K3294" s="7">
        <f t="shared" si="24"/>
        <v>499.99999999999994</v>
      </c>
      <c r="L3294" s="7">
        <f t="shared" si="25"/>
        <v>149.99999999999997</v>
      </c>
      <c r="M3294" s="8">
        <v>0.3</v>
      </c>
    </row>
    <row r="3295" spans="1:13" x14ac:dyDescent="0.25">
      <c r="A3295" s="1"/>
      <c r="B3295" s="3" t="s">
        <v>12</v>
      </c>
      <c r="C3295" s="3">
        <v>1185732</v>
      </c>
      <c r="D3295" s="4">
        <v>44459</v>
      </c>
      <c r="E3295" s="3" t="s">
        <v>13</v>
      </c>
      <c r="F3295" s="3" t="s">
        <v>112</v>
      </c>
      <c r="G3295" s="3" t="s">
        <v>87</v>
      </c>
      <c r="H3295" s="3" t="s">
        <v>20</v>
      </c>
      <c r="I3295" s="5">
        <v>0.54999999999999993</v>
      </c>
      <c r="J3295" s="6">
        <v>2000</v>
      </c>
      <c r="K3295" s="7">
        <f t="shared" si="24"/>
        <v>1099.9999999999998</v>
      </c>
      <c r="L3295" s="7">
        <f t="shared" si="25"/>
        <v>329.99999999999994</v>
      </c>
      <c r="M3295" s="8">
        <v>0.3</v>
      </c>
    </row>
    <row r="3296" spans="1:13" x14ac:dyDescent="0.25">
      <c r="A3296" s="1"/>
      <c r="B3296" s="3" t="s">
        <v>12</v>
      </c>
      <c r="C3296" s="3">
        <v>1185732</v>
      </c>
      <c r="D3296" s="4">
        <v>44491</v>
      </c>
      <c r="E3296" s="3" t="s">
        <v>13</v>
      </c>
      <c r="F3296" s="3" t="s">
        <v>112</v>
      </c>
      <c r="G3296" s="3" t="s">
        <v>87</v>
      </c>
      <c r="H3296" s="3" t="s">
        <v>15</v>
      </c>
      <c r="I3296" s="5">
        <v>0.54999999999999993</v>
      </c>
      <c r="J3296" s="6">
        <v>3750</v>
      </c>
      <c r="K3296" s="7">
        <f t="shared" si="24"/>
        <v>2062.4999999999995</v>
      </c>
      <c r="L3296" s="7">
        <f t="shared" si="25"/>
        <v>824.99999999999989</v>
      </c>
      <c r="M3296" s="8">
        <v>0.4</v>
      </c>
    </row>
    <row r="3297" spans="1:13" x14ac:dyDescent="0.25">
      <c r="A3297" s="1"/>
      <c r="B3297" s="3" t="s">
        <v>12</v>
      </c>
      <c r="C3297" s="3">
        <v>1185732</v>
      </c>
      <c r="D3297" s="4">
        <v>44491</v>
      </c>
      <c r="E3297" s="3" t="s">
        <v>13</v>
      </c>
      <c r="F3297" s="3" t="s">
        <v>112</v>
      </c>
      <c r="G3297" s="3" t="s">
        <v>87</v>
      </c>
      <c r="H3297" s="3" t="s">
        <v>16</v>
      </c>
      <c r="I3297" s="5">
        <v>0.5</v>
      </c>
      <c r="J3297" s="6">
        <v>2000</v>
      </c>
      <c r="K3297" s="7">
        <f t="shared" si="24"/>
        <v>1000</v>
      </c>
      <c r="L3297" s="7">
        <f t="shared" si="25"/>
        <v>350</v>
      </c>
      <c r="M3297" s="8">
        <v>0.35</v>
      </c>
    </row>
    <row r="3298" spans="1:13" x14ac:dyDescent="0.25">
      <c r="A3298" s="1"/>
      <c r="B3298" s="3" t="s">
        <v>12</v>
      </c>
      <c r="C3298" s="3">
        <v>1185732</v>
      </c>
      <c r="D3298" s="4">
        <v>44491</v>
      </c>
      <c r="E3298" s="3" t="s">
        <v>13</v>
      </c>
      <c r="F3298" s="3" t="s">
        <v>112</v>
      </c>
      <c r="G3298" s="3" t="s">
        <v>87</v>
      </c>
      <c r="H3298" s="3" t="s">
        <v>17</v>
      </c>
      <c r="I3298" s="5">
        <v>0.5</v>
      </c>
      <c r="J3298" s="6">
        <v>1000</v>
      </c>
      <c r="K3298" s="7">
        <f t="shared" si="24"/>
        <v>500</v>
      </c>
      <c r="L3298" s="7">
        <f t="shared" si="25"/>
        <v>175</v>
      </c>
      <c r="M3298" s="8">
        <v>0.35</v>
      </c>
    </row>
    <row r="3299" spans="1:13" x14ac:dyDescent="0.25">
      <c r="A3299" s="1"/>
      <c r="B3299" s="3" t="s">
        <v>12</v>
      </c>
      <c r="C3299" s="3">
        <v>1185732</v>
      </c>
      <c r="D3299" s="4">
        <v>44491</v>
      </c>
      <c r="E3299" s="3" t="s">
        <v>13</v>
      </c>
      <c r="F3299" s="3" t="s">
        <v>112</v>
      </c>
      <c r="G3299" s="3" t="s">
        <v>87</v>
      </c>
      <c r="H3299" s="3" t="s">
        <v>18</v>
      </c>
      <c r="I3299" s="5">
        <v>0.5</v>
      </c>
      <c r="J3299" s="6">
        <v>750</v>
      </c>
      <c r="K3299" s="7">
        <f t="shared" si="24"/>
        <v>375</v>
      </c>
      <c r="L3299" s="7">
        <f t="shared" si="25"/>
        <v>131.25</v>
      </c>
      <c r="M3299" s="8">
        <v>0.35</v>
      </c>
    </row>
    <row r="3300" spans="1:13" x14ac:dyDescent="0.25">
      <c r="A3300" s="1"/>
      <c r="B3300" s="3" t="s">
        <v>12</v>
      </c>
      <c r="C3300" s="3">
        <v>1185732</v>
      </c>
      <c r="D3300" s="4">
        <v>44491</v>
      </c>
      <c r="E3300" s="3" t="s">
        <v>13</v>
      </c>
      <c r="F3300" s="3" t="s">
        <v>112</v>
      </c>
      <c r="G3300" s="3" t="s">
        <v>87</v>
      </c>
      <c r="H3300" s="3" t="s">
        <v>19</v>
      </c>
      <c r="I3300" s="5">
        <v>0.6</v>
      </c>
      <c r="J3300" s="6">
        <v>750</v>
      </c>
      <c r="K3300" s="7">
        <f t="shared" si="24"/>
        <v>450</v>
      </c>
      <c r="L3300" s="7">
        <f t="shared" si="25"/>
        <v>135</v>
      </c>
      <c r="M3300" s="8">
        <v>0.3</v>
      </c>
    </row>
    <row r="3301" spans="1:13" x14ac:dyDescent="0.25">
      <c r="A3301" s="1"/>
      <c r="B3301" s="3" t="s">
        <v>12</v>
      </c>
      <c r="C3301" s="3">
        <v>1185732</v>
      </c>
      <c r="D3301" s="4">
        <v>44491</v>
      </c>
      <c r="E3301" s="3" t="s">
        <v>13</v>
      </c>
      <c r="F3301" s="3" t="s">
        <v>112</v>
      </c>
      <c r="G3301" s="3" t="s">
        <v>87</v>
      </c>
      <c r="H3301" s="3" t="s">
        <v>20</v>
      </c>
      <c r="I3301" s="5">
        <v>0.64999999999999991</v>
      </c>
      <c r="J3301" s="6">
        <v>2000</v>
      </c>
      <c r="K3301" s="7">
        <f t="shared" si="24"/>
        <v>1299.9999999999998</v>
      </c>
      <c r="L3301" s="7">
        <f t="shared" si="25"/>
        <v>389.99999999999994</v>
      </c>
      <c r="M3301" s="8">
        <v>0.3</v>
      </c>
    </row>
    <row r="3302" spans="1:13" x14ac:dyDescent="0.25">
      <c r="A3302" s="1"/>
      <c r="B3302" s="3" t="s">
        <v>12</v>
      </c>
      <c r="C3302" s="3">
        <v>1185732</v>
      </c>
      <c r="D3302" s="4">
        <v>44521</v>
      </c>
      <c r="E3302" s="3" t="s">
        <v>13</v>
      </c>
      <c r="F3302" s="3" t="s">
        <v>112</v>
      </c>
      <c r="G3302" s="3" t="s">
        <v>87</v>
      </c>
      <c r="H3302" s="3" t="s">
        <v>15</v>
      </c>
      <c r="I3302" s="5">
        <v>0.6</v>
      </c>
      <c r="J3302" s="6">
        <v>3500</v>
      </c>
      <c r="K3302" s="7">
        <f t="shared" si="24"/>
        <v>2100</v>
      </c>
      <c r="L3302" s="7">
        <f t="shared" si="25"/>
        <v>840</v>
      </c>
      <c r="M3302" s="8">
        <v>0.4</v>
      </c>
    </row>
    <row r="3303" spans="1:13" x14ac:dyDescent="0.25">
      <c r="A3303" s="1"/>
      <c r="B3303" s="3" t="s">
        <v>12</v>
      </c>
      <c r="C3303" s="3">
        <v>1185732</v>
      </c>
      <c r="D3303" s="4">
        <v>44521</v>
      </c>
      <c r="E3303" s="3" t="s">
        <v>13</v>
      </c>
      <c r="F3303" s="3" t="s">
        <v>112</v>
      </c>
      <c r="G3303" s="3" t="s">
        <v>87</v>
      </c>
      <c r="H3303" s="3" t="s">
        <v>16</v>
      </c>
      <c r="I3303" s="5">
        <v>0.5</v>
      </c>
      <c r="J3303" s="6">
        <v>1750</v>
      </c>
      <c r="K3303" s="7">
        <f t="shared" si="24"/>
        <v>875</v>
      </c>
      <c r="L3303" s="7">
        <f t="shared" si="25"/>
        <v>306.25</v>
      </c>
      <c r="M3303" s="8">
        <v>0.35</v>
      </c>
    </row>
    <row r="3304" spans="1:13" x14ac:dyDescent="0.25">
      <c r="A3304" s="1"/>
      <c r="B3304" s="3" t="s">
        <v>12</v>
      </c>
      <c r="C3304" s="3">
        <v>1185732</v>
      </c>
      <c r="D3304" s="4">
        <v>44521</v>
      </c>
      <c r="E3304" s="3" t="s">
        <v>13</v>
      </c>
      <c r="F3304" s="3" t="s">
        <v>112</v>
      </c>
      <c r="G3304" s="3" t="s">
        <v>87</v>
      </c>
      <c r="H3304" s="3" t="s">
        <v>17</v>
      </c>
      <c r="I3304" s="5">
        <v>0.5</v>
      </c>
      <c r="J3304" s="6">
        <v>1700</v>
      </c>
      <c r="K3304" s="7">
        <f t="shared" si="24"/>
        <v>850</v>
      </c>
      <c r="L3304" s="7">
        <f t="shared" si="25"/>
        <v>297.5</v>
      </c>
      <c r="M3304" s="8">
        <v>0.35</v>
      </c>
    </row>
    <row r="3305" spans="1:13" x14ac:dyDescent="0.25">
      <c r="A3305" s="1"/>
      <c r="B3305" s="3" t="s">
        <v>12</v>
      </c>
      <c r="C3305" s="3">
        <v>1185732</v>
      </c>
      <c r="D3305" s="4">
        <v>44521</v>
      </c>
      <c r="E3305" s="3" t="s">
        <v>13</v>
      </c>
      <c r="F3305" s="3" t="s">
        <v>112</v>
      </c>
      <c r="G3305" s="3" t="s">
        <v>87</v>
      </c>
      <c r="H3305" s="3" t="s">
        <v>18</v>
      </c>
      <c r="I3305" s="5">
        <v>0.5</v>
      </c>
      <c r="J3305" s="6">
        <v>1500</v>
      </c>
      <c r="K3305" s="7">
        <f t="shared" si="24"/>
        <v>750</v>
      </c>
      <c r="L3305" s="7">
        <f t="shared" si="25"/>
        <v>262.5</v>
      </c>
      <c r="M3305" s="8">
        <v>0.35</v>
      </c>
    </row>
    <row r="3306" spans="1:13" x14ac:dyDescent="0.25">
      <c r="A3306" s="1"/>
      <c r="B3306" s="3" t="s">
        <v>12</v>
      </c>
      <c r="C3306" s="3">
        <v>1185732</v>
      </c>
      <c r="D3306" s="4">
        <v>44521</v>
      </c>
      <c r="E3306" s="3" t="s">
        <v>13</v>
      </c>
      <c r="F3306" s="3" t="s">
        <v>112</v>
      </c>
      <c r="G3306" s="3" t="s">
        <v>87</v>
      </c>
      <c r="H3306" s="3" t="s">
        <v>19</v>
      </c>
      <c r="I3306" s="5">
        <v>0.6</v>
      </c>
      <c r="J3306" s="6">
        <v>1250</v>
      </c>
      <c r="K3306" s="7">
        <f t="shared" si="24"/>
        <v>750</v>
      </c>
      <c r="L3306" s="7">
        <f t="shared" si="25"/>
        <v>225</v>
      </c>
      <c r="M3306" s="8">
        <v>0.3</v>
      </c>
    </row>
    <row r="3307" spans="1:13" x14ac:dyDescent="0.25">
      <c r="A3307" s="1"/>
      <c r="B3307" s="3" t="s">
        <v>12</v>
      </c>
      <c r="C3307" s="3">
        <v>1185732</v>
      </c>
      <c r="D3307" s="4">
        <v>44521</v>
      </c>
      <c r="E3307" s="3" t="s">
        <v>13</v>
      </c>
      <c r="F3307" s="3" t="s">
        <v>112</v>
      </c>
      <c r="G3307" s="3" t="s">
        <v>87</v>
      </c>
      <c r="H3307" s="3" t="s">
        <v>20</v>
      </c>
      <c r="I3307" s="5">
        <v>0.64999999999999991</v>
      </c>
      <c r="J3307" s="6">
        <v>2250</v>
      </c>
      <c r="K3307" s="7">
        <f t="shared" si="24"/>
        <v>1462.4999999999998</v>
      </c>
      <c r="L3307" s="7">
        <f t="shared" si="25"/>
        <v>438.74999999999994</v>
      </c>
      <c r="M3307" s="8">
        <v>0.3</v>
      </c>
    </row>
    <row r="3308" spans="1:13" x14ac:dyDescent="0.25">
      <c r="A3308" s="1"/>
      <c r="B3308" s="3" t="s">
        <v>12</v>
      </c>
      <c r="C3308" s="3">
        <v>1185732</v>
      </c>
      <c r="D3308" s="4">
        <v>44550</v>
      </c>
      <c r="E3308" s="3" t="s">
        <v>13</v>
      </c>
      <c r="F3308" s="3" t="s">
        <v>112</v>
      </c>
      <c r="G3308" s="3" t="s">
        <v>87</v>
      </c>
      <c r="H3308" s="3" t="s">
        <v>15</v>
      </c>
      <c r="I3308" s="5">
        <v>0.6</v>
      </c>
      <c r="J3308" s="6">
        <v>4500</v>
      </c>
      <c r="K3308" s="7">
        <f t="shared" si="24"/>
        <v>2700</v>
      </c>
      <c r="L3308" s="7">
        <f t="shared" si="25"/>
        <v>1080</v>
      </c>
      <c r="M3308" s="8">
        <v>0.4</v>
      </c>
    </row>
    <row r="3309" spans="1:13" x14ac:dyDescent="0.25">
      <c r="A3309" s="1"/>
      <c r="B3309" s="3" t="s">
        <v>12</v>
      </c>
      <c r="C3309" s="3">
        <v>1185732</v>
      </c>
      <c r="D3309" s="4">
        <v>44550</v>
      </c>
      <c r="E3309" s="3" t="s">
        <v>13</v>
      </c>
      <c r="F3309" s="3" t="s">
        <v>112</v>
      </c>
      <c r="G3309" s="3" t="s">
        <v>87</v>
      </c>
      <c r="H3309" s="3" t="s">
        <v>16</v>
      </c>
      <c r="I3309" s="5">
        <v>0.5</v>
      </c>
      <c r="J3309" s="6">
        <v>2500</v>
      </c>
      <c r="K3309" s="7">
        <f t="shared" si="24"/>
        <v>1250</v>
      </c>
      <c r="L3309" s="7">
        <f t="shared" si="25"/>
        <v>437.5</v>
      </c>
      <c r="M3309" s="8">
        <v>0.35</v>
      </c>
    </row>
    <row r="3310" spans="1:13" x14ac:dyDescent="0.25">
      <c r="A3310" s="1"/>
      <c r="B3310" s="3" t="s">
        <v>12</v>
      </c>
      <c r="C3310" s="3">
        <v>1185732</v>
      </c>
      <c r="D3310" s="4">
        <v>44550</v>
      </c>
      <c r="E3310" s="3" t="s">
        <v>13</v>
      </c>
      <c r="F3310" s="3" t="s">
        <v>112</v>
      </c>
      <c r="G3310" s="3" t="s">
        <v>87</v>
      </c>
      <c r="H3310" s="3" t="s">
        <v>17</v>
      </c>
      <c r="I3310" s="5">
        <v>0.5</v>
      </c>
      <c r="J3310" s="6">
        <v>2250</v>
      </c>
      <c r="K3310" s="7">
        <f t="shared" si="24"/>
        <v>1125</v>
      </c>
      <c r="L3310" s="7">
        <f t="shared" si="25"/>
        <v>393.75</v>
      </c>
      <c r="M3310" s="8">
        <v>0.35</v>
      </c>
    </row>
    <row r="3311" spans="1:13" x14ac:dyDescent="0.25">
      <c r="A3311" s="1"/>
      <c r="B3311" s="3" t="s">
        <v>12</v>
      </c>
      <c r="C3311" s="3">
        <v>1185732</v>
      </c>
      <c r="D3311" s="4">
        <v>44550</v>
      </c>
      <c r="E3311" s="3" t="s">
        <v>13</v>
      </c>
      <c r="F3311" s="3" t="s">
        <v>112</v>
      </c>
      <c r="G3311" s="3" t="s">
        <v>87</v>
      </c>
      <c r="H3311" s="3" t="s">
        <v>18</v>
      </c>
      <c r="I3311" s="5">
        <v>0.5</v>
      </c>
      <c r="J3311" s="6">
        <v>1750</v>
      </c>
      <c r="K3311" s="7">
        <f t="shared" si="24"/>
        <v>875</v>
      </c>
      <c r="L3311" s="7">
        <f t="shared" si="25"/>
        <v>306.25</v>
      </c>
      <c r="M3311" s="8">
        <v>0.35</v>
      </c>
    </row>
    <row r="3312" spans="1:13" x14ac:dyDescent="0.25">
      <c r="A3312" s="1"/>
      <c r="B3312" s="3" t="s">
        <v>12</v>
      </c>
      <c r="C3312" s="3">
        <v>1185732</v>
      </c>
      <c r="D3312" s="4">
        <v>44550</v>
      </c>
      <c r="E3312" s="3" t="s">
        <v>13</v>
      </c>
      <c r="F3312" s="3" t="s">
        <v>112</v>
      </c>
      <c r="G3312" s="3" t="s">
        <v>87</v>
      </c>
      <c r="H3312" s="3" t="s">
        <v>19</v>
      </c>
      <c r="I3312" s="5">
        <v>0.6</v>
      </c>
      <c r="J3312" s="6">
        <v>1750</v>
      </c>
      <c r="K3312" s="7">
        <f t="shared" si="24"/>
        <v>1050</v>
      </c>
      <c r="L3312" s="7">
        <f t="shared" si="25"/>
        <v>315</v>
      </c>
      <c r="M3312" s="8">
        <v>0.3</v>
      </c>
    </row>
    <row r="3313" spans="1:13" x14ac:dyDescent="0.25">
      <c r="A3313" s="1"/>
      <c r="B3313" s="3" t="s">
        <v>12</v>
      </c>
      <c r="C3313" s="3">
        <v>1185732</v>
      </c>
      <c r="D3313" s="4">
        <v>44550</v>
      </c>
      <c r="E3313" s="3" t="s">
        <v>13</v>
      </c>
      <c r="F3313" s="3" t="s">
        <v>112</v>
      </c>
      <c r="G3313" s="3" t="s">
        <v>87</v>
      </c>
      <c r="H3313" s="3" t="s">
        <v>20</v>
      </c>
      <c r="I3313" s="5">
        <v>0.64999999999999991</v>
      </c>
      <c r="J3313" s="6">
        <v>2750</v>
      </c>
      <c r="K3313" s="7">
        <f t="shared" si="24"/>
        <v>1787.4999999999998</v>
      </c>
      <c r="L3313" s="7">
        <f t="shared" si="25"/>
        <v>536.24999999999989</v>
      </c>
      <c r="M3313" s="8">
        <v>0.3</v>
      </c>
    </row>
    <row r="3314" spans="1:13" x14ac:dyDescent="0.25">
      <c r="A3314" s="1" t="s">
        <v>37</v>
      </c>
      <c r="B3314" s="3" t="s">
        <v>12</v>
      </c>
      <c r="C3314" s="3">
        <v>1185732</v>
      </c>
      <c r="D3314" s="4">
        <v>44213</v>
      </c>
      <c r="E3314" s="3" t="s">
        <v>13</v>
      </c>
      <c r="F3314" s="3" t="s">
        <v>113</v>
      </c>
      <c r="G3314" s="3" t="s">
        <v>114</v>
      </c>
      <c r="H3314" s="3" t="s">
        <v>15</v>
      </c>
      <c r="I3314" s="5">
        <v>0.4</v>
      </c>
      <c r="J3314" s="6">
        <v>5250</v>
      </c>
      <c r="K3314" s="7">
        <f t="shared" si="24"/>
        <v>2100</v>
      </c>
      <c r="L3314" s="7">
        <f t="shared" si="25"/>
        <v>735</v>
      </c>
      <c r="M3314" s="8">
        <v>0.35</v>
      </c>
    </row>
    <row r="3315" spans="1:13" x14ac:dyDescent="0.25">
      <c r="A3315" s="1"/>
      <c r="B3315" s="3" t="s">
        <v>12</v>
      </c>
      <c r="C3315" s="3">
        <v>1185732</v>
      </c>
      <c r="D3315" s="4">
        <v>44213</v>
      </c>
      <c r="E3315" s="3" t="s">
        <v>13</v>
      </c>
      <c r="F3315" s="3" t="s">
        <v>113</v>
      </c>
      <c r="G3315" s="3" t="s">
        <v>114</v>
      </c>
      <c r="H3315" s="3" t="s">
        <v>16</v>
      </c>
      <c r="I3315" s="5">
        <v>0.4</v>
      </c>
      <c r="J3315" s="6">
        <v>3250</v>
      </c>
      <c r="K3315" s="7">
        <f t="shared" si="24"/>
        <v>1300</v>
      </c>
      <c r="L3315" s="7">
        <f t="shared" si="25"/>
        <v>454.99999999999994</v>
      </c>
      <c r="M3315" s="8">
        <v>0.35</v>
      </c>
    </row>
    <row r="3316" spans="1:13" x14ac:dyDescent="0.25">
      <c r="A3316" s="1"/>
      <c r="B3316" s="3" t="s">
        <v>12</v>
      </c>
      <c r="C3316" s="3">
        <v>1185732</v>
      </c>
      <c r="D3316" s="4">
        <v>44213</v>
      </c>
      <c r="E3316" s="3" t="s">
        <v>13</v>
      </c>
      <c r="F3316" s="3" t="s">
        <v>113</v>
      </c>
      <c r="G3316" s="3" t="s">
        <v>114</v>
      </c>
      <c r="H3316" s="3" t="s">
        <v>17</v>
      </c>
      <c r="I3316" s="5">
        <v>0.30000000000000004</v>
      </c>
      <c r="J3316" s="6">
        <v>3250</v>
      </c>
      <c r="K3316" s="7">
        <f t="shared" si="24"/>
        <v>975.00000000000011</v>
      </c>
      <c r="L3316" s="7">
        <f t="shared" si="25"/>
        <v>390.00000000000006</v>
      </c>
      <c r="M3316" s="8">
        <v>0.4</v>
      </c>
    </row>
    <row r="3317" spans="1:13" x14ac:dyDescent="0.25">
      <c r="A3317" s="1"/>
      <c r="B3317" s="3" t="s">
        <v>12</v>
      </c>
      <c r="C3317" s="3">
        <v>1185732</v>
      </c>
      <c r="D3317" s="4">
        <v>44213</v>
      </c>
      <c r="E3317" s="3" t="s">
        <v>13</v>
      </c>
      <c r="F3317" s="3" t="s">
        <v>113</v>
      </c>
      <c r="G3317" s="3" t="s">
        <v>114</v>
      </c>
      <c r="H3317" s="3" t="s">
        <v>18</v>
      </c>
      <c r="I3317" s="5">
        <v>0.35</v>
      </c>
      <c r="J3317" s="6">
        <v>1750</v>
      </c>
      <c r="K3317" s="7">
        <f t="shared" ref="K3317:K3571" si="26">I3317*J3317</f>
        <v>612.5</v>
      </c>
      <c r="L3317" s="7">
        <f t="shared" ref="L3317:L3571" si="27">K3317*M3317</f>
        <v>245</v>
      </c>
      <c r="M3317" s="8">
        <v>0.4</v>
      </c>
    </row>
    <row r="3318" spans="1:13" x14ac:dyDescent="0.25">
      <c r="A3318" s="1"/>
      <c r="B3318" s="3" t="s">
        <v>12</v>
      </c>
      <c r="C3318" s="3">
        <v>1185732</v>
      </c>
      <c r="D3318" s="4">
        <v>44213</v>
      </c>
      <c r="E3318" s="3" t="s">
        <v>13</v>
      </c>
      <c r="F3318" s="3" t="s">
        <v>113</v>
      </c>
      <c r="G3318" s="3" t="s">
        <v>114</v>
      </c>
      <c r="H3318" s="3" t="s">
        <v>19</v>
      </c>
      <c r="I3318" s="5">
        <v>0.5</v>
      </c>
      <c r="J3318" s="6">
        <v>2250</v>
      </c>
      <c r="K3318" s="7">
        <f t="shared" si="26"/>
        <v>1125</v>
      </c>
      <c r="L3318" s="7">
        <f t="shared" si="27"/>
        <v>337.5</v>
      </c>
      <c r="M3318" s="8">
        <v>0.3</v>
      </c>
    </row>
    <row r="3319" spans="1:13" x14ac:dyDescent="0.25">
      <c r="A3319" s="1"/>
      <c r="B3319" s="3" t="s">
        <v>12</v>
      </c>
      <c r="C3319" s="3">
        <v>1185732</v>
      </c>
      <c r="D3319" s="4">
        <v>44213</v>
      </c>
      <c r="E3319" s="3" t="s">
        <v>13</v>
      </c>
      <c r="F3319" s="3" t="s">
        <v>113</v>
      </c>
      <c r="G3319" s="3" t="s">
        <v>114</v>
      </c>
      <c r="H3319" s="3" t="s">
        <v>20</v>
      </c>
      <c r="I3319" s="5">
        <v>0.4</v>
      </c>
      <c r="J3319" s="6">
        <v>3250</v>
      </c>
      <c r="K3319" s="7">
        <f t="shared" si="26"/>
        <v>1300</v>
      </c>
      <c r="L3319" s="7">
        <f t="shared" si="27"/>
        <v>520</v>
      </c>
      <c r="M3319" s="8">
        <v>0.4</v>
      </c>
    </row>
    <row r="3320" spans="1:13" x14ac:dyDescent="0.25">
      <c r="A3320" s="1"/>
      <c r="B3320" s="3" t="s">
        <v>12</v>
      </c>
      <c r="C3320" s="3">
        <v>1185732</v>
      </c>
      <c r="D3320" s="4">
        <v>44242</v>
      </c>
      <c r="E3320" s="3" t="s">
        <v>13</v>
      </c>
      <c r="F3320" s="3" t="s">
        <v>113</v>
      </c>
      <c r="G3320" s="3" t="s">
        <v>114</v>
      </c>
      <c r="H3320" s="3" t="s">
        <v>15</v>
      </c>
      <c r="I3320" s="5">
        <v>0.4</v>
      </c>
      <c r="J3320" s="6">
        <v>5750</v>
      </c>
      <c r="K3320" s="7">
        <f t="shared" si="26"/>
        <v>2300</v>
      </c>
      <c r="L3320" s="7">
        <f t="shared" si="27"/>
        <v>805</v>
      </c>
      <c r="M3320" s="8">
        <v>0.35</v>
      </c>
    </row>
    <row r="3321" spans="1:13" x14ac:dyDescent="0.25">
      <c r="A3321" s="1"/>
      <c r="B3321" s="3" t="s">
        <v>12</v>
      </c>
      <c r="C3321" s="3">
        <v>1185732</v>
      </c>
      <c r="D3321" s="4">
        <v>44242</v>
      </c>
      <c r="E3321" s="3" t="s">
        <v>13</v>
      </c>
      <c r="F3321" s="3" t="s">
        <v>113</v>
      </c>
      <c r="G3321" s="3" t="s">
        <v>114</v>
      </c>
      <c r="H3321" s="3" t="s">
        <v>16</v>
      </c>
      <c r="I3321" s="5">
        <v>0.4</v>
      </c>
      <c r="J3321" s="6">
        <v>2250</v>
      </c>
      <c r="K3321" s="7">
        <f t="shared" si="26"/>
        <v>900</v>
      </c>
      <c r="L3321" s="7">
        <f t="shared" si="27"/>
        <v>315</v>
      </c>
      <c r="M3321" s="8">
        <v>0.35</v>
      </c>
    </row>
    <row r="3322" spans="1:13" x14ac:dyDescent="0.25">
      <c r="A3322" s="1"/>
      <c r="B3322" s="3" t="s">
        <v>12</v>
      </c>
      <c r="C3322" s="3">
        <v>1185732</v>
      </c>
      <c r="D3322" s="4">
        <v>44242</v>
      </c>
      <c r="E3322" s="3" t="s">
        <v>13</v>
      </c>
      <c r="F3322" s="3" t="s">
        <v>113</v>
      </c>
      <c r="G3322" s="3" t="s">
        <v>114</v>
      </c>
      <c r="H3322" s="3" t="s">
        <v>17</v>
      </c>
      <c r="I3322" s="5">
        <v>0.30000000000000004</v>
      </c>
      <c r="J3322" s="6">
        <v>2750</v>
      </c>
      <c r="K3322" s="7">
        <f t="shared" si="26"/>
        <v>825.00000000000011</v>
      </c>
      <c r="L3322" s="7">
        <f t="shared" si="27"/>
        <v>330.00000000000006</v>
      </c>
      <c r="M3322" s="8">
        <v>0.4</v>
      </c>
    </row>
    <row r="3323" spans="1:13" x14ac:dyDescent="0.25">
      <c r="A3323" s="1"/>
      <c r="B3323" s="3" t="s">
        <v>12</v>
      </c>
      <c r="C3323" s="3">
        <v>1185732</v>
      </c>
      <c r="D3323" s="4">
        <v>44242</v>
      </c>
      <c r="E3323" s="3" t="s">
        <v>13</v>
      </c>
      <c r="F3323" s="3" t="s">
        <v>113</v>
      </c>
      <c r="G3323" s="3" t="s">
        <v>114</v>
      </c>
      <c r="H3323" s="3" t="s">
        <v>18</v>
      </c>
      <c r="I3323" s="5">
        <v>0.35</v>
      </c>
      <c r="J3323" s="6">
        <v>1500</v>
      </c>
      <c r="K3323" s="7">
        <f t="shared" si="26"/>
        <v>525</v>
      </c>
      <c r="L3323" s="7">
        <f t="shared" si="27"/>
        <v>210</v>
      </c>
      <c r="M3323" s="8">
        <v>0.4</v>
      </c>
    </row>
    <row r="3324" spans="1:13" x14ac:dyDescent="0.25">
      <c r="A3324" s="1"/>
      <c r="B3324" s="3" t="s">
        <v>12</v>
      </c>
      <c r="C3324" s="3">
        <v>1185732</v>
      </c>
      <c r="D3324" s="4">
        <v>44242</v>
      </c>
      <c r="E3324" s="3" t="s">
        <v>13</v>
      </c>
      <c r="F3324" s="3" t="s">
        <v>113</v>
      </c>
      <c r="G3324" s="3" t="s">
        <v>114</v>
      </c>
      <c r="H3324" s="3" t="s">
        <v>19</v>
      </c>
      <c r="I3324" s="5">
        <v>0.5</v>
      </c>
      <c r="J3324" s="6">
        <v>2250</v>
      </c>
      <c r="K3324" s="7">
        <f t="shared" si="26"/>
        <v>1125</v>
      </c>
      <c r="L3324" s="7">
        <f t="shared" si="27"/>
        <v>337.5</v>
      </c>
      <c r="M3324" s="8">
        <v>0.3</v>
      </c>
    </row>
    <row r="3325" spans="1:13" x14ac:dyDescent="0.25">
      <c r="A3325" s="1"/>
      <c r="B3325" s="3" t="s">
        <v>12</v>
      </c>
      <c r="C3325" s="3">
        <v>1185732</v>
      </c>
      <c r="D3325" s="4">
        <v>44242</v>
      </c>
      <c r="E3325" s="3" t="s">
        <v>13</v>
      </c>
      <c r="F3325" s="3" t="s">
        <v>113</v>
      </c>
      <c r="G3325" s="3" t="s">
        <v>114</v>
      </c>
      <c r="H3325" s="3" t="s">
        <v>20</v>
      </c>
      <c r="I3325" s="5">
        <v>0.4</v>
      </c>
      <c r="J3325" s="6">
        <v>3250</v>
      </c>
      <c r="K3325" s="7">
        <f t="shared" si="26"/>
        <v>1300</v>
      </c>
      <c r="L3325" s="7">
        <f t="shared" si="27"/>
        <v>520</v>
      </c>
      <c r="M3325" s="8">
        <v>0.4</v>
      </c>
    </row>
    <row r="3326" spans="1:13" x14ac:dyDescent="0.25">
      <c r="A3326" s="1"/>
      <c r="B3326" s="3" t="s">
        <v>12</v>
      </c>
      <c r="C3326" s="3">
        <v>1185732</v>
      </c>
      <c r="D3326" s="4">
        <v>44268</v>
      </c>
      <c r="E3326" s="3" t="s">
        <v>13</v>
      </c>
      <c r="F3326" s="3" t="s">
        <v>113</v>
      </c>
      <c r="G3326" s="3" t="s">
        <v>114</v>
      </c>
      <c r="H3326" s="3" t="s">
        <v>15</v>
      </c>
      <c r="I3326" s="5">
        <v>0.4</v>
      </c>
      <c r="J3326" s="6">
        <v>5450</v>
      </c>
      <c r="K3326" s="7">
        <f t="shared" si="26"/>
        <v>2180</v>
      </c>
      <c r="L3326" s="7">
        <f t="shared" si="27"/>
        <v>763</v>
      </c>
      <c r="M3326" s="8">
        <v>0.35</v>
      </c>
    </row>
    <row r="3327" spans="1:13" x14ac:dyDescent="0.25">
      <c r="A3327" s="1"/>
      <c r="B3327" s="3" t="s">
        <v>12</v>
      </c>
      <c r="C3327" s="3">
        <v>1185732</v>
      </c>
      <c r="D3327" s="4">
        <v>44268</v>
      </c>
      <c r="E3327" s="3" t="s">
        <v>13</v>
      </c>
      <c r="F3327" s="3" t="s">
        <v>113</v>
      </c>
      <c r="G3327" s="3" t="s">
        <v>114</v>
      </c>
      <c r="H3327" s="3" t="s">
        <v>16</v>
      </c>
      <c r="I3327" s="5">
        <v>0.4</v>
      </c>
      <c r="J3327" s="6">
        <v>2500</v>
      </c>
      <c r="K3327" s="7">
        <f t="shared" si="26"/>
        <v>1000</v>
      </c>
      <c r="L3327" s="7">
        <f t="shared" si="27"/>
        <v>350</v>
      </c>
      <c r="M3327" s="8">
        <v>0.35</v>
      </c>
    </row>
    <row r="3328" spans="1:13" x14ac:dyDescent="0.25">
      <c r="A3328" s="1"/>
      <c r="B3328" s="3" t="s">
        <v>12</v>
      </c>
      <c r="C3328" s="3">
        <v>1185732</v>
      </c>
      <c r="D3328" s="4">
        <v>44268</v>
      </c>
      <c r="E3328" s="3" t="s">
        <v>13</v>
      </c>
      <c r="F3328" s="3" t="s">
        <v>113</v>
      </c>
      <c r="G3328" s="3" t="s">
        <v>114</v>
      </c>
      <c r="H3328" s="3" t="s">
        <v>17</v>
      </c>
      <c r="I3328" s="5">
        <v>0.30000000000000004</v>
      </c>
      <c r="J3328" s="6">
        <v>2750</v>
      </c>
      <c r="K3328" s="7">
        <f t="shared" si="26"/>
        <v>825.00000000000011</v>
      </c>
      <c r="L3328" s="7">
        <f t="shared" si="27"/>
        <v>330.00000000000006</v>
      </c>
      <c r="M3328" s="8">
        <v>0.4</v>
      </c>
    </row>
    <row r="3329" spans="1:13" x14ac:dyDescent="0.25">
      <c r="A3329" s="1"/>
      <c r="B3329" s="3" t="s">
        <v>12</v>
      </c>
      <c r="C3329" s="3">
        <v>1185732</v>
      </c>
      <c r="D3329" s="4">
        <v>44268</v>
      </c>
      <c r="E3329" s="3" t="s">
        <v>13</v>
      </c>
      <c r="F3329" s="3" t="s">
        <v>113</v>
      </c>
      <c r="G3329" s="3" t="s">
        <v>114</v>
      </c>
      <c r="H3329" s="3" t="s">
        <v>18</v>
      </c>
      <c r="I3329" s="5">
        <v>0.35</v>
      </c>
      <c r="J3329" s="6">
        <v>1250</v>
      </c>
      <c r="K3329" s="7">
        <f t="shared" si="26"/>
        <v>437.5</v>
      </c>
      <c r="L3329" s="7">
        <f t="shared" si="27"/>
        <v>175</v>
      </c>
      <c r="M3329" s="8">
        <v>0.4</v>
      </c>
    </row>
    <row r="3330" spans="1:13" x14ac:dyDescent="0.25">
      <c r="A3330" s="1"/>
      <c r="B3330" s="3" t="s">
        <v>12</v>
      </c>
      <c r="C3330" s="3">
        <v>1185732</v>
      </c>
      <c r="D3330" s="4">
        <v>44268</v>
      </c>
      <c r="E3330" s="3" t="s">
        <v>13</v>
      </c>
      <c r="F3330" s="3" t="s">
        <v>113</v>
      </c>
      <c r="G3330" s="3" t="s">
        <v>114</v>
      </c>
      <c r="H3330" s="3" t="s">
        <v>19</v>
      </c>
      <c r="I3330" s="5">
        <v>0.5</v>
      </c>
      <c r="J3330" s="6">
        <v>1750</v>
      </c>
      <c r="K3330" s="7">
        <f t="shared" si="26"/>
        <v>875</v>
      </c>
      <c r="L3330" s="7">
        <f t="shared" si="27"/>
        <v>262.5</v>
      </c>
      <c r="M3330" s="8">
        <v>0.3</v>
      </c>
    </row>
    <row r="3331" spans="1:13" x14ac:dyDescent="0.25">
      <c r="A3331" s="1"/>
      <c r="B3331" s="3" t="s">
        <v>12</v>
      </c>
      <c r="C3331" s="3">
        <v>1185732</v>
      </c>
      <c r="D3331" s="4">
        <v>44268</v>
      </c>
      <c r="E3331" s="3" t="s">
        <v>13</v>
      </c>
      <c r="F3331" s="3" t="s">
        <v>113</v>
      </c>
      <c r="G3331" s="3" t="s">
        <v>114</v>
      </c>
      <c r="H3331" s="3" t="s">
        <v>20</v>
      </c>
      <c r="I3331" s="5">
        <v>0.4</v>
      </c>
      <c r="J3331" s="6">
        <v>2750</v>
      </c>
      <c r="K3331" s="7">
        <f t="shared" si="26"/>
        <v>1100</v>
      </c>
      <c r="L3331" s="7">
        <f t="shared" si="27"/>
        <v>440</v>
      </c>
      <c r="M3331" s="8">
        <v>0.4</v>
      </c>
    </row>
    <row r="3332" spans="1:13" x14ac:dyDescent="0.25">
      <c r="A3332" s="1"/>
      <c r="B3332" s="3" t="s">
        <v>12</v>
      </c>
      <c r="C3332" s="3">
        <v>1185732</v>
      </c>
      <c r="D3332" s="4">
        <v>44300</v>
      </c>
      <c r="E3332" s="3" t="s">
        <v>13</v>
      </c>
      <c r="F3332" s="3" t="s">
        <v>113</v>
      </c>
      <c r="G3332" s="3" t="s">
        <v>114</v>
      </c>
      <c r="H3332" s="3" t="s">
        <v>15</v>
      </c>
      <c r="I3332" s="5">
        <v>0.4</v>
      </c>
      <c r="J3332" s="6">
        <v>5250</v>
      </c>
      <c r="K3332" s="7">
        <f t="shared" si="26"/>
        <v>2100</v>
      </c>
      <c r="L3332" s="7">
        <f t="shared" si="27"/>
        <v>735</v>
      </c>
      <c r="M3332" s="8">
        <v>0.35</v>
      </c>
    </row>
    <row r="3333" spans="1:13" x14ac:dyDescent="0.25">
      <c r="A3333" s="1"/>
      <c r="B3333" s="3" t="s">
        <v>12</v>
      </c>
      <c r="C3333" s="3">
        <v>1185732</v>
      </c>
      <c r="D3333" s="4">
        <v>44300</v>
      </c>
      <c r="E3333" s="3" t="s">
        <v>13</v>
      </c>
      <c r="F3333" s="3" t="s">
        <v>113</v>
      </c>
      <c r="G3333" s="3" t="s">
        <v>114</v>
      </c>
      <c r="H3333" s="3" t="s">
        <v>16</v>
      </c>
      <c r="I3333" s="5">
        <v>0.4</v>
      </c>
      <c r="J3333" s="6">
        <v>2250</v>
      </c>
      <c r="K3333" s="7">
        <f t="shared" si="26"/>
        <v>900</v>
      </c>
      <c r="L3333" s="7">
        <f t="shared" si="27"/>
        <v>315</v>
      </c>
      <c r="M3333" s="8">
        <v>0.35</v>
      </c>
    </row>
    <row r="3334" spans="1:13" x14ac:dyDescent="0.25">
      <c r="A3334" s="1"/>
      <c r="B3334" s="3" t="s">
        <v>12</v>
      </c>
      <c r="C3334" s="3">
        <v>1185732</v>
      </c>
      <c r="D3334" s="4">
        <v>44300</v>
      </c>
      <c r="E3334" s="3" t="s">
        <v>13</v>
      </c>
      <c r="F3334" s="3" t="s">
        <v>113</v>
      </c>
      <c r="G3334" s="3" t="s">
        <v>114</v>
      </c>
      <c r="H3334" s="3" t="s">
        <v>17</v>
      </c>
      <c r="I3334" s="5">
        <v>0.30000000000000004</v>
      </c>
      <c r="J3334" s="6">
        <v>2250</v>
      </c>
      <c r="K3334" s="7">
        <f t="shared" si="26"/>
        <v>675.00000000000011</v>
      </c>
      <c r="L3334" s="7">
        <f t="shared" si="27"/>
        <v>270.00000000000006</v>
      </c>
      <c r="M3334" s="8">
        <v>0.4</v>
      </c>
    </row>
    <row r="3335" spans="1:13" x14ac:dyDescent="0.25">
      <c r="A3335" s="1"/>
      <c r="B3335" s="3" t="s">
        <v>12</v>
      </c>
      <c r="C3335" s="3">
        <v>1185732</v>
      </c>
      <c r="D3335" s="4">
        <v>44300</v>
      </c>
      <c r="E3335" s="3" t="s">
        <v>13</v>
      </c>
      <c r="F3335" s="3" t="s">
        <v>113</v>
      </c>
      <c r="G3335" s="3" t="s">
        <v>114</v>
      </c>
      <c r="H3335" s="3" t="s">
        <v>18</v>
      </c>
      <c r="I3335" s="5">
        <v>0.35</v>
      </c>
      <c r="J3335" s="6">
        <v>1500</v>
      </c>
      <c r="K3335" s="7">
        <f t="shared" si="26"/>
        <v>525</v>
      </c>
      <c r="L3335" s="7">
        <f t="shared" si="27"/>
        <v>210</v>
      </c>
      <c r="M3335" s="8">
        <v>0.4</v>
      </c>
    </row>
    <row r="3336" spans="1:13" x14ac:dyDescent="0.25">
      <c r="A3336" s="1"/>
      <c r="B3336" s="3" t="s">
        <v>12</v>
      </c>
      <c r="C3336" s="3">
        <v>1185732</v>
      </c>
      <c r="D3336" s="4">
        <v>44300</v>
      </c>
      <c r="E3336" s="3" t="s">
        <v>13</v>
      </c>
      <c r="F3336" s="3" t="s">
        <v>113</v>
      </c>
      <c r="G3336" s="3" t="s">
        <v>114</v>
      </c>
      <c r="H3336" s="3" t="s">
        <v>19</v>
      </c>
      <c r="I3336" s="5">
        <v>0.5</v>
      </c>
      <c r="J3336" s="6">
        <v>1500</v>
      </c>
      <c r="K3336" s="7">
        <f t="shared" si="26"/>
        <v>750</v>
      </c>
      <c r="L3336" s="7">
        <f t="shared" si="27"/>
        <v>225</v>
      </c>
      <c r="M3336" s="8">
        <v>0.3</v>
      </c>
    </row>
    <row r="3337" spans="1:13" x14ac:dyDescent="0.25">
      <c r="A3337" s="1"/>
      <c r="B3337" s="3" t="s">
        <v>12</v>
      </c>
      <c r="C3337" s="3">
        <v>1185732</v>
      </c>
      <c r="D3337" s="4">
        <v>44300</v>
      </c>
      <c r="E3337" s="3" t="s">
        <v>13</v>
      </c>
      <c r="F3337" s="3" t="s">
        <v>113</v>
      </c>
      <c r="G3337" s="3" t="s">
        <v>114</v>
      </c>
      <c r="H3337" s="3" t="s">
        <v>20</v>
      </c>
      <c r="I3337" s="5">
        <v>0.4</v>
      </c>
      <c r="J3337" s="6">
        <v>3000</v>
      </c>
      <c r="K3337" s="7">
        <f t="shared" si="26"/>
        <v>1200</v>
      </c>
      <c r="L3337" s="7">
        <f t="shared" si="27"/>
        <v>480</v>
      </c>
      <c r="M3337" s="8">
        <v>0.4</v>
      </c>
    </row>
    <row r="3338" spans="1:13" x14ac:dyDescent="0.25">
      <c r="A3338" s="1"/>
      <c r="B3338" s="3" t="s">
        <v>12</v>
      </c>
      <c r="C3338" s="3">
        <v>1185732</v>
      </c>
      <c r="D3338" s="4">
        <v>44329</v>
      </c>
      <c r="E3338" s="3" t="s">
        <v>13</v>
      </c>
      <c r="F3338" s="3" t="s">
        <v>113</v>
      </c>
      <c r="G3338" s="3" t="s">
        <v>114</v>
      </c>
      <c r="H3338" s="3" t="s">
        <v>15</v>
      </c>
      <c r="I3338" s="5">
        <v>0.54999999999999993</v>
      </c>
      <c r="J3338" s="6">
        <v>5700</v>
      </c>
      <c r="K3338" s="7">
        <f t="shared" si="26"/>
        <v>3134.9999999999995</v>
      </c>
      <c r="L3338" s="7">
        <f t="shared" si="27"/>
        <v>1097.2499999999998</v>
      </c>
      <c r="M3338" s="8">
        <v>0.35</v>
      </c>
    </row>
    <row r="3339" spans="1:13" x14ac:dyDescent="0.25">
      <c r="A3339" s="1"/>
      <c r="B3339" s="3" t="s">
        <v>12</v>
      </c>
      <c r="C3339" s="3">
        <v>1185732</v>
      </c>
      <c r="D3339" s="4">
        <v>44329</v>
      </c>
      <c r="E3339" s="3" t="s">
        <v>13</v>
      </c>
      <c r="F3339" s="3" t="s">
        <v>113</v>
      </c>
      <c r="G3339" s="3" t="s">
        <v>114</v>
      </c>
      <c r="H3339" s="3" t="s">
        <v>16</v>
      </c>
      <c r="I3339" s="5">
        <v>0.5</v>
      </c>
      <c r="J3339" s="6">
        <v>2750</v>
      </c>
      <c r="K3339" s="7">
        <f t="shared" si="26"/>
        <v>1375</v>
      </c>
      <c r="L3339" s="7">
        <f t="shared" si="27"/>
        <v>481.24999999999994</v>
      </c>
      <c r="M3339" s="8">
        <v>0.35</v>
      </c>
    </row>
    <row r="3340" spans="1:13" x14ac:dyDescent="0.25">
      <c r="A3340" s="1"/>
      <c r="B3340" s="3" t="s">
        <v>12</v>
      </c>
      <c r="C3340" s="3">
        <v>1185732</v>
      </c>
      <c r="D3340" s="4">
        <v>44329</v>
      </c>
      <c r="E3340" s="3" t="s">
        <v>13</v>
      </c>
      <c r="F3340" s="3" t="s">
        <v>113</v>
      </c>
      <c r="G3340" s="3" t="s">
        <v>114</v>
      </c>
      <c r="H3340" s="3" t="s">
        <v>17</v>
      </c>
      <c r="I3340" s="5">
        <v>0.45</v>
      </c>
      <c r="J3340" s="6">
        <v>3000</v>
      </c>
      <c r="K3340" s="7">
        <f t="shared" si="26"/>
        <v>1350</v>
      </c>
      <c r="L3340" s="7">
        <f t="shared" si="27"/>
        <v>540</v>
      </c>
      <c r="M3340" s="8">
        <v>0.4</v>
      </c>
    </row>
    <row r="3341" spans="1:13" x14ac:dyDescent="0.25">
      <c r="A3341" s="1"/>
      <c r="B3341" s="3" t="s">
        <v>12</v>
      </c>
      <c r="C3341" s="3">
        <v>1185732</v>
      </c>
      <c r="D3341" s="4">
        <v>44329</v>
      </c>
      <c r="E3341" s="3" t="s">
        <v>13</v>
      </c>
      <c r="F3341" s="3" t="s">
        <v>113</v>
      </c>
      <c r="G3341" s="3" t="s">
        <v>114</v>
      </c>
      <c r="H3341" s="3" t="s">
        <v>18</v>
      </c>
      <c r="I3341" s="5">
        <v>0.45</v>
      </c>
      <c r="J3341" s="6">
        <v>2500</v>
      </c>
      <c r="K3341" s="7">
        <f t="shared" si="26"/>
        <v>1125</v>
      </c>
      <c r="L3341" s="7">
        <f t="shared" si="27"/>
        <v>450</v>
      </c>
      <c r="M3341" s="8">
        <v>0.4</v>
      </c>
    </row>
    <row r="3342" spans="1:13" x14ac:dyDescent="0.25">
      <c r="A3342" s="1"/>
      <c r="B3342" s="3" t="s">
        <v>12</v>
      </c>
      <c r="C3342" s="3">
        <v>1185732</v>
      </c>
      <c r="D3342" s="4">
        <v>44329</v>
      </c>
      <c r="E3342" s="3" t="s">
        <v>13</v>
      </c>
      <c r="F3342" s="3" t="s">
        <v>113</v>
      </c>
      <c r="G3342" s="3" t="s">
        <v>114</v>
      </c>
      <c r="H3342" s="3" t="s">
        <v>19</v>
      </c>
      <c r="I3342" s="5">
        <v>0.54999999999999993</v>
      </c>
      <c r="J3342" s="6">
        <v>2750</v>
      </c>
      <c r="K3342" s="7">
        <f t="shared" si="26"/>
        <v>1512.4999999999998</v>
      </c>
      <c r="L3342" s="7">
        <f t="shared" si="27"/>
        <v>453.74999999999994</v>
      </c>
      <c r="M3342" s="8">
        <v>0.3</v>
      </c>
    </row>
    <row r="3343" spans="1:13" x14ac:dyDescent="0.25">
      <c r="A3343" s="1"/>
      <c r="B3343" s="3" t="s">
        <v>12</v>
      </c>
      <c r="C3343" s="3">
        <v>1185732</v>
      </c>
      <c r="D3343" s="4">
        <v>44329</v>
      </c>
      <c r="E3343" s="3" t="s">
        <v>13</v>
      </c>
      <c r="F3343" s="3" t="s">
        <v>113</v>
      </c>
      <c r="G3343" s="3" t="s">
        <v>114</v>
      </c>
      <c r="H3343" s="3" t="s">
        <v>20</v>
      </c>
      <c r="I3343" s="5">
        <v>0.6</v>
      </c>
      <c r="J3343" s="6">
        <v>4000</v>
      </c>
      <c r="K3343" s="7">
        <f t="shared" si="26"/>
        <v>2400</v>
      </c>
      <c r="L3343" s="7">
        <f t="shared" si="27"/>
        <v>960</v>
      </c>
      <c r="M3343" s="8">
        <v>0.4</v>
      </c>
    </row>
    <row r="3344" spans="1:13" x14ac:dyDescent="0.25">
      <c r="A3344" s="1"/>
      <c r="B3344" s="3" t="s">
        <v>12</v>
      </c>
      <c r="C3344" s="3">
        <v>1185732</v>
      </c>
      <c r="D3344" s="4">
        <v>44362</v>
      </c>
      <c r="E3344" s="3" t="s">
        <v>13</v>
      </c>
      <c r="F3344" s="3" t="s">
        <v>113</v>
      </c>
      <c r="G3344" s="3" t="s">
        <v>114</v>
      </c>
      <c r="H3344" s="3" t="s">
        <v>15</v>
      </c>
      <c r="I3344" s="5">
        <v>0.54999999999999993</v>
      </c>
      <c r="J3344" s="6">
        <v>6500</v>
      </c>
      <c r="K3344" s="7">
        <f t="shared" si="26"/>
        <v>3574.9999999999995</v>
      </c>
      <c r="L3344" s="7">
        <f t="shared" si="27"/>
        <v>1251.2499999999998</v>
      </c>
      <c r="M3344" s="8">
        <v>0.35</v>
      </c>
    </row>
    <row r="3345" spans="1:13" x14ac:dyDescent="0.25">
      <c r="A3345" s="1"/>
      <c r="B3345" s="3" t="s">
        <v>12</v>
      </c>
      <c r="C3345" s="3">
        <v>1185732</v>
      </c>
      <c r="D3345" s="4">
        <v>44362</v>
      </c>
      <c r="E3345" s="3" t="s">
        <v>13</v>
      </c>
      <c r="F3345" s="3" t="s">
        <v>113</v>
      </c>
      <c r="G3345" s="3" t="s">
        <v>114</v>
      </c>
      <c r="H3345" s="3" t="s">
        <v>16</v>
      </c>
      <c r="I3345" s="5">
        <v>0.5</v>
      </c>
      <c r="J3345" s="6">
        <v>4000</v>
      </c>
      <c r="K3345" s="7">
        <f t="shared" si="26"/>
        <v>2000</v>
      </c>
      <c r="L3345" s="7">
        <f t="shared" si="27"/>
        <v>700</v>
      </c>
      <c r="M3345" s="8">
        <v>0.35</v>
      </c>
    </row>
    <row r="3346" spans="1:13" x14ac:dyDescent="0.25">
      <c r="A3346" s="1"/>
      <c r="B3346" s="3" t="s">
        <v>12</v>
      </c>
      <c r="C3346" s="3">
        <v>1185732</v>
      </c>
      <c r="D3346" s="4">
        <v>44362</v>
      </c>
      <c r="E3346" s="3" t="s">
        <v>13</v>
      </c>
      <c r="F3346" s="3" t="s">
        <v>113</v>
      </c>
      <c r="G3346" s="3" t="s">
        <v>114</v>
      </c>
      <c r="H3346" s="3" t="s">
        <v>17</v>
      </c>
      <c r="I3346" s="5">
        <v>0.45</v>
      </c>
      <c r="J3346" s="6">
        <v>3250</v>
      </c>
      <c r="K3346" s="7">
        <f t="shared" si="26"/>
        <v>1462.5</v>
      </c>
      <c r="L3346" s="7">
        <f t="shared" si="27"/>
        <v>585</v>
      </c>
      <c r="M3346" s="8">
        <v>0.4</v>
      </c>
    </row>
    <row r="3347" spans="1:13" x14ac:dyDescent="0.25">
      <c r="A3347" s="1"/>
      <c r="B3347" s="3" t="s">
        <v>12</v>
      </c>
      <c r="C3347" s="3">
        <v>1185732</v>
      </c>
      <c r="D3347" s="4">
        <v>44362</v>
      </c>
      <c r="E3347" s="3" t="s">
        <v>13</v>
      </c>
      <c r="F3347" s="3" t="s">
        <v>113</v>
      </c>
      <c r="G3347" s="3" t="s">
        <v>114</v>
      </c>
      <c r="H3347" s="3" t="s">
        <v>18</v>
      </c>
      <c r="I3347" s="5">
        <v>0.45</v>
      </c>
      <c r="J3347" s="6">
        <v>3000</v>
      </c>
      <c r="K3347" s="7">
        <f t="shared" si="26"/>
        <v>1350</v>
      </c>
      <c r="L3347" s="7">
        <f t="shared" si="27"/>
        <v>540</v>
      </c>
      <c r="M3347" s="8">
        <v>0.4</v>
      </c>
    </row>
    <row r="3348" spans="1:13" x14ac:dyDescent="0.25">
      <c r="A3348" s="1"/>
      <c r="B3348" s="3" t="s">
        <v>12</v>
      </c>
      <c r="C3348" s="3">
        <v>1185732</v>
      </c>
      <c r="D3348" s="4">
        <v>44362</v>
      </c>
      <c r="E3348" s="3" t="s">
        <v>13</v>
      </c>
      <c r="F3348" s="3" t="s">
        <v>113</v>
      </c>
      <c r="G3348" s="3" t="s">
        <v>114</v>
      </c>
      <c r="H3348" s="3" t="s">
        <v>19</v>
      </c>
      <c r="I3348" s="5">
        <v>0.54999999999999993</v>
      </c>
      <c r="J3348" s="6">
        <v>3000</v>
      </c>
      <c r="K3348" s="7">
        <f t="shared" si="26"/>
        <v>1649.9999999999998</v>
      </c>
      <c r="L3348" s="7">
        <f t="shared" si="27"/>
        <v>494.99999999999989</v>
      </c>
      <c r="M3348" s="8">
        <v>0.3</v>
      </c>
    </row>
    <row r="3349" spans="1:13" x14ac:dyDescent="0.25">
      <c r="A3349" s="1"/>
      <c r="B3349" s="3" t="s">
        <v>12</v>
      </c>
      <c r="C3349" s="3">
        <v>1185732</v>
      </c>
      <c r="D3349" s="4">
        <v>44362</v>
      </c>
      <c r="E3349" s="3" t="s">
        <v>13</v>
      </c>
      <c r="F3349" s="3" t="s">
        <v>113</v>
      </c>
      <c r="G3349" s="3" t="s">
        <v>114</v>
      </c>
      <c r="H3349" s="3" t="s">
        <v>20</v>
      </c>
      <c r="I3349" s="5">
        <v>0.6</v>
      </c>
      <c r="J3349" s="6">
        <v>4500</v>
      </c>
      <c r="K3349" s="7">
        <f t="shared" si="26"/>
        <v>2700</v>
      </c>
      <c r="L3349" s="7">
        <f t="shared" si="27"/>
        <v>1080</v>
      </c>
      <c r="M3349" s="8">
        <v>0.4</v>
      </c>
    </row>
    <row r="3350" spans="1:13" x14ac:dyDescent="0.25">
      <c r="A3350" s="1"/>
      <c r="B3350" s="3" t="s">
        <v>12</v>
      </c>
      <c r="C3350" s="3">
        <v>1185732</v>
      </c>
      <c r="D3350" s="4">
        <v>44390</v>
      </c>
      <c r="E3350" s="3" t="s">
        <v>13</v>
      </c>
      <c r="F3350" s="3" t="s">
        <v>113</v>
      </c>
      <c r="G3350" s="3" t="s">
        <v>114</v>
      </c>
      <c r="H3350" s="3" t="s">
        <v>15</v>
      </c>
      <c r="I3350" s="5">
        <v>0.54999999999999993</v>
      </c>
      <c r="J3350" s="6">
        <v>6750</v>
      </c>
      <c r="K3350" s="7">
        <f t="shared" si="26"/>
        <v>3712.4999999999995</v>
      </c>
      <c r="L3350" s="7">
        <f t="shared" si="27"/>
        <v>1299.3749999999998</v>
      </c>
      <c r="M3350" s="8">
        <v>0.35</v>
      </c>
    </row>
    <row r="3351" spans="1:13" x14ac:dyDescent="0.25">
      <c r="A3351" s="1"/>
      <c r="B3351" s="3" t="s">
        <v>12</v>
      </c>
      <c r="C3351" s="3">
        <v>1185732</v>
      </c>
      <c r="D3351" s="4">
        <v>44390</v>
      </c>
      <c r="E3351" s="3" t="s">
        <v>13</v>
      </c>
      <c r="F3351" s="3" t="s">
        <v>113</v>
      </c>
      <c r="G3351" s="3" t="s">
        <v>114</v>
      </c>
      <c r="H3351" s="3" t="s">
        <v>16</v>
      </c>
      <c r="I3351" s="5">
        <v>0.5</v>
      </c>
      <c r="J3351" s="6">
        <v>4250</v>
      </c>
      <c r="K3351" s="7">
        <f t="shared" si="26"/>
        <v>2125</v>
      </c>
      <c r="L3351" s="7">
        <f t="shared" si="27"/>
        <v>743.75</v>
      </c>
      <c r="M3351" s="8">
        <v>0.35</v>
      </c>
    </row>
    <row r="3352" spans="1:13" x14ac:dyDescent="0.25">
      <c r="A3352" s="1"/>
      <c r="B3352" s="3" t="s">
        <v>12</v>
      </c>
      <c r="C3352" s="3">
        <v>1185732</v>
      </c>
      <c r="D3352" s="4">
        <v>44390</v>
      </c>
      <c r="E3352" s="3" t="s">
        <v>13</v>
      </c>
      <c r="F3352" s="3" t="s">
        <v>113</v>
      </c>
      <c r="G3352" s="3" t="s">
        <v>114</v>
      </c>
      <c r="H3352" s="3" t="s">
        <v>17</v>
      </c>
      <c r="I3352" s="5">
        <v>0.45</v>
      </c>
      <c r="J3352" s="6">
        <v>3500</v>
      </c>
      <c r="K3352" s="7">
        <f t="shared" si="26"/>
        <v>1575</v>
      </c>
      <c r="L3352" s="7">
        <f t="shared" si="27"/>
        <v>630</v>
      </c>
      <c r="M3352" s="8">
        <v>0.4</v>
      </c>
    </row>
    <row r="3353" spans="1:13" x14ac:dyDescent="0.25">
      <c r="A3353" s="1"/>
      <c r="B3353" s="3" t="s">
        <v>12</v>
      </c>
      <c r="C3353" s="3">
        <v>1185732</v>
      </c>
      <c r="D3353" s="4">
        <v>44390</v>
      </c>
      <c r="E3353" s="3" t="s">
        <v>13</v>
      </c>
      <c r="F3353" s="3" t="s">
        <v>113</v>
      </c>
      <c r="G3353" s="3" t="s">
        <v>114</v>
      </c>
      <c r="H3353" s="3" t="s">
        <v>18</v>
      </c>
      <c r="I3353" s="5">
        <v>0.45</v>
      </c>
      <c r="J3353" s="6">
        <v>3000</v>
      </c>
      <c r="K3353" s="7">
        <f t="shared" si="26"/>
        <v>1350</v>
      </c>
      <c r="L3353" s="7">
        <f t="shared" si="27"/>
        <v>540</v>
      </c>
      <c r="M3353" s="8">
        <v>0.4</v>
      </c>
    </row>
    <row r="3354" spans="1:13" x14ac:dyDescent="0.25">
      <c r="A3354" s="1"/>
      <c r="B3354" s="3" t="s">
        <v>12</v>
      </c>
      <c r="C3354" s="3">
        <v>1185732</v>
      </c>
      <c r="D3354" s="4">
        <v>44390</v>
      </c>
      <c r="E3354" s="3" t="s">
        <v>13</v>
      </c>
      <c r="F3354" s="3" t="s">
        <v>113</v>
      </c>
      <c r="G3354" s="3" t="s">
        <v>114</v>
      </c>
      <c r="H3354" s="3" t="s">
        <v>19</v>
      </c>
      <c r="I3354" s="5">
        <v>0.54999999999999993</v>
      </c>
      <c r="J3354" s="6">
        <v>3250</v>
      </c>
      <c r="K3354" s="7">
        <f t="shared" si="26"/>
        <v>1787.4999999999998</v>
      </c>
      <c r="L3354" s="7">
        <f t="shared" si="27"/>
        <v>536.24999999999989</v>
      </c>
      <c r="M3354" s="8">
        <v>0.3</v>
      </c>
    </row>
    <row r="3355" spans="1:13" x14ac:dyDescent="0.25">
      <c r="A3355" s="1"/>
      <c r="B3355" s="3" t="s">
        <v>12</v>
      </c>
      <c r="C3355" s="3">
        <v>1185732</v>
      </c>
      <c r="D3355" s="4">
        <v>44390</v>
      </c>
      <c r="E3355" s="3" t="s">
        <v>13</v>
      </c>
      <c r="F3355" s="3" t="s">
        <v>113</v>
      </c>
      <c r="G3355" s="3" t="s">
        <v>114</v>
      </c>
      <c r="H3355" s="3" t="s">
        <v>20</v>
      </c>
      <c r="I3355" s="5">
        <v>0.6</v>
      </c>
      <c r="J3355" s="6">
        <v>5000</v>
      </c>
      <c r="K3355" s="7">
        <f t="shared" si="26"/>
        <v>3000</v>
      </c>
      <c r="L3355" s="7">
        <f t="shared" si="27"/>
        <v>1200</v>
      </c>
      <c r="M3355" s="8">
        <v>0.4</v>
      </c>
    </row>
    <row r="3356" spans="1:13" x14ac:dyDescent="0.25">
      <c r="A3356" s="1"/>
      <c r="B3356" s="3" t="s">
        <v>12</v>
      </c>
      <c r="C3356" s="3">
        <v>1185732</v>
      </c>
      <c r="D3356" s="4">
        <v>44422</v>
      </c>
      <c r="E3356" s="3" t="s">
        <v>13</v>
      </c>
      <c r="F3356" s="3" t="s">
        <v>113</v>
      </c>
      <c r="G3356" s="3" t="s">
        <v>114</v>
      </c>
      <c r="H3356" s="3" t="s">
        <v>15</v>
      </c>
      <c r="I3356" s="5">
        <v>0.54999999999999993</v>
      </c>
      <c r="J3356" s="6">
        <v>6500</v>
      </c>
      <c r="K3356" s="7">
        <f t="shared" si="26"/>
        <v>3574.9999999999995</v>
      </c>
      <c r="L3356" s="7">
        <f t="shared" si="27"/>
        <v>1251.2499999999998</v>
      </c>
      <c r="M3356" s="8">
        <v>0.35</v>
      </c>
    </row>
    <row r="3357" spans="1:13" x14ac:dyDescent="0.25">
      <c r="A3357" s="1"/>
      <c r="B3357" s="3" t="s">
        <v>12</v>
      </c>
      <c r="C3357" s="3">
        <v>1185732</v>
      </c>
      <c r="D3357" s="4">
        <v>44422</v>
      </c>
      <c r="E3357" s="3" t="s">
        <v>13</v>
      </c>
      <c r="F3357" s="3" t="s">
        <v>113</v>
      </c>
      <c r="G3357" s="3" t="s">
        <v>114</v>
      </c>
      <c r="H3357" s="3" t="s">
        <v>16</v>
      </c>
      <c r="I3357" s="5">
        <v>0.5</v>
      </c>
      <c r="J3357" s="6">
        <v>4250</v>
      </c>
      <c r="K3357" s="7">
        <f t="shared" si="26"/>
        <v>2125</v>
      </c>
      <c r="L3357" s="7">
        <f t="shared" si="27"/>
        <v>743.75</v>
      </c>
      <c r="M3357" s="8">
        <v>0.35</v>
      </c>
    </row>
    <row r="3358" spans="1:13" x14ac:dyDescent="0.25">
      <c r="A3358" s="1"/>
      <c r="B3358" s="3" t="s">
        <v>12</v>
      </c>
      <c r="C3358" s="3">
        <v>1185732</v>
      </c>
      <c r="D3358" s="4">
        <v>44422</v>
      </c>
      <c r="E3358" s="3" t="s">
        <v>13</v>
      </c>
      <c r="F3358" s="3" t="s">
        <v>113</v>
      </c>
      <c r="G3358" s="3" t="s">
        <v>114</v>
      </c>
      <c r="H3358" s="3" t="s">
        <v>17</v>
      </c>
      <c r="I3358" s="5">
        <v>0.45</v>
      </c>
      <c r="J3358" s="6">
        <v>3500</v>
      </c>
      <c r="K3358" s="7">
        <f t="shared" si="26"/>
        <v>1575</v>
      </c>
      <c r="L3358" s="7">
        <f t="shared" si="27"/>
        <v>630</v>
      </c>
      <c r="M3358" s="8">
        <v>0.4</v>
      </c>
    </row>
    <row r="3359" spans="1:13" x14ac:dyDescent="0.25">
      <c r="A3359" s="1"/>
      <c r="B3359" s="3" t="s">
        <v>12</v>
      </c>
      <c r="C3359" s="3">
        <v>1185732</v>
      </c>
      <c r="D3359" s="4">
        <v>44422</v>
      </c>
      <c r="E3359" s="3" t="s">
        <v>13</v>
      </c>
      <c r="F3359" s="3" t="s">
        <v>113</v>
      </c>
      <c r="G3359" s="3" t="s">
        <v>114</v>
      </c>
      <c r="H3359" s="3" t="s">
        <v>18</v>
      </c>
      <c r="I3359" s="5">
        <v>0.45</v>
      </c>
      <c r="J3359" s="6">
        <v>2500</v>
      </c>
      <c r="K3359" s="7">
        <f t="shared" si="26"/>
        <v>1125</v>
      </c>
      <c r="L3359" s="7">
        <f t="shared" si="27"/>
        <v>450</v>
      </c>
      <c r="M3359" s="8">
        <v>0.4</v>
      </c>
    </row>
    <row r="3360" spans="1:13" x14ac:dyDescent="0.25">
      <c r="A3360" s="1"/>
      <c r="B3360" s="3" t="s">
        <v>12</v>
      </c>
      <c r="C3360" s="3">
        <v>1185732</v>
      </c>
      <c r="D3360" s="4">
        <v>44422</v>
      </c>
      <c r="E3360" s="3" t="s">
        <v>13</v>
      </c>
      <c r="F3360" s="3" t="s">
        <v>113</v>
      </c>
      <c r="G3360" s="3" t="s">
        <v>114</v>
      </c>
      <c r="H3360" s="3" t="s">
        <v>19</v>
      </c>
      <c r="I3360" s="5">
        <v>0.54999999999999993</v>
      </c>
      <c r="J3360" s="6">
        <v>2250</v>
      </c>
      <c r="K3360" s="7">
        <f t="shared" si="26"/>
        <v>1237.4999999999998</v>
      </c>
      <c r="L3360" s="7">
        <f t="shared" si="27"/>
        <v>371.24999999999994</v>
      </c>
      <c r="M3360" s="8">
        <v>0.3</v>
      </c>
    </row>
    <row r="3361" spans="1:13" x14ac:dyDescent="0.25">
      <c r="A3361" s="1"/>
      <c r="B3361" s="3" t="s">
        <v>12</v>
      </c>
      <c r="C3361" s="3">
        <v>1185732</v>
      </c>
      <c r="D3361" s="4">
        <v>44422</v>
      </c>
      <c r="E3361" s="3" t="s">
        <v>13</v>
      </c>
      <c r="F3361" s="3" t="s">
        <v>113</v>
      </c>
      <c r="G3361" s="3" t="s">
        <v>114</v>
      </c>
      <c r="H3361" s="3" t="s">
        <v>20</v>
      </c>
      <c r="I3361" s="5">
        <v>0.6</v>
      </c>
      <c r="J3361" s="6">
        <v>4000</v>
      </c>
      <c r="K3361" s="7">
        <f t="shared" si="26"/>
        <v>2400</v>
      </c>
      <c r="L3361" s="7">
        <f t="shared" si="27"/>
        <v>960</v>
      </c>
      <c r="M3361" s="8">
        <v>0.4</v>
      </c>
    </row>
    <row r="3362" spans="1:13" x14ac:dyDescent="0.25">
      <c r="A3362" s="1"/>
      <c r="B3362" s="3" t="s">
        <v>12</v>
      </c>
      <c r="C3362" s="3">
        <v>1185732</v>
      </c>
      <c r="D3362" s="4">
        <v>44452</v>
      </c>
      <c r="E3362" s="3" t="s">
        <v>13</v>
      </c>
      <c r="F3362" s="3" t="s">
        <v>113</v>
      </c>
      <c r="G3362" s="3" t="s">
        <v>114</v>
      </c>
      <c r="H3362" s="3" t="s">
        <v>15</v>
      </c>
      <c r="I3362" s="5">
        <v>0.54999999999999993</v>
      </c>
      <c r="J3362" s="6">
        <v>5250</v>
      </c>
      <c r="K3362" s="7">
        <f t="shared" si="26"/>
        <v>2887.4999999999995</v>
      </c>
      <c r="L3362" s="7">
        <f t="shared" si="27"/>
        <v>1010.6249999999998</v>
      </c>
      <c r="M3362" s="8">
        <v>0.35</v>
      </c>
    </row>
    <row r="3363" spans="1:13" x14ac:dyDescent="0.25">
      <c r="A3363" s="1"/>
      <c r="B3363" s="3" t="s">
        <v>12</v>
      </c>
      <c r="C3363" s="3">
        <v>1185732</v>
      </c>
      <c r="D3363" s="4">
        <v>44452</v>
      </c>
      <c r="E3363" s="3" t="s">
        <v>13</v>
      </c>
      <c r="F3363" s="3" t="s">
        <v>113</v>
      </c>
      <c r="G3363" s="3" t="s">
        <v>114</v>
      </c>
      <c r="H3363" s="3" t="s">
        <v>16</v>
      </c>
      <c r="I3363" s="5">
        <v>0.5</v>
      </c>
      <c r="J3363" s="6">
        <v>3250</v>
      </c>
      <c r="K3363" s="7">
        <f t="shared" si="26"/>
        <v>1625</v>
      </c>
      <c r="L3363" s="7">
        <f t="shared" si="27"/>
        <v>568.75</v>
      </c>
      <c r="M3363" s="8">
        <v>0.35</v>
      </c>
    </row>
    <row r="3364" spans="1:13" x14ac:dyDescent="0.25">
      <c r="A3364" s="1"/>
      <c r="B3364" s="3" t="s">
        <v>12</v>
      </c>
      <c r="C3364" s="3">
        <v>1185732</v>
      </c>
      <c r="D3364" s="4">
        <v>44452</v>
      </c>
      <c r="E3364" s="3" t="s">
        <v>13</v>
      </c>
      <c r="F3364" s="3" t="s">
        <v>113</v>
      </c>
      <c r="G3364" s="3" t="s">
        <v>114</v>
      </c>
      <c r="H3364" s="3" t="s">
        <v>17</v>
      </c>
      <c r="I3364" s="5">
        <v>0.45</v>
      </c>
      <c r="J3364" s="6">
        <v>2250</v>
      </c>
      <c r="K3364" s="7">
        <f t="shared" si="26"/>
        <v>1012.5</v>
      </c>
      <c r="L3364" s="7">
        <f t="shared" si="27"/>
        <v>405</v>
      </c>
      <c r="M3364" s="8">
        <v>0.4</v>
      </c>
    </row>
    <row r="3365" spans="1:13" x14ac:dyDescent="0.25">
      <c r="A3365" s="1"/>
      <c r="B3365" s="3" t="s">
        <v>12</v>
      </c>
      <c r="C3365" s="3">
        <v>1185732</v>
      </c>
      <c r="D3365" s="4">
        <v>44452</v>
      </c>
      <c r="E3365" s="3" t="s">
        <v>13</v>
      </c>
      <c r="F3365" s="3" t="s">
        <v>113</v>
      </c>
      <c r="G3365" s="3" t="s">
        <v>114</v>
      </c>
      <c r="H3365" s="3" t="s">
        <v>18</v>
      </c>
      <c r="I3365" s="5">
        <v>0.45</v>
      </c>
      <c r="J3365" s="6">
        <v>2000</v>
      </c>
      <c r="K3365" s="7">
        <f t="shared" si="26"/>
        <v>900</v>
      </c>
      <c r="L3365" s="7">
        <f t="shared" si="27"/>
        <v>360</v>
      </c>
      <c r="M3365" s="8">
        <v>0.4</v>
      </c>
    </row>
    <row r="3366" spans="1:13" x14ac:dyDescent="0.25">
      <c r="A3366" s="1"/>
      <c r="B3366" s="3" t="s">
        <v>12</v>
      </c>
      <c r="C3366" s="3">
        <v>1185732</v>
      </c>
      <c r="D3366" s="4">
        <v>44452</v>
      </c>
      <c r="E3366" s="3" t="s">
        <v>13</v>
      </c>
      <c r="F3366" s="3" t="s">
        <v>113</v>
      </c>
      <c r="G3366" s="3" t="s">
        <v>114</v>
      </c>
      <c r="H3366" s="3" t="s">
        <v>19</v>
      </c>
      <c r="I3366" s="5">
        <v>0.54999999999999993</v>
      </c>
      <c r="J3366" s="6">
        <v>2000</v>
      </c>
      <c r="K3366" s="7">
        <f t="shared" si="26"/>
        <v>1099.9999999999998</v>
      </c>
      <c r="L3366" s="7">
        <f t="shared" si="27"/>
        <v>329.99999999999994</v>
      </c>
      <c r="M3366" s="8">
        <v>0.3</v>
      </c>
    </row>
    <row r="3367" spans="1:13" x14ac:dyDescent="0.25">
      <c r="A3367" s="1"/>
      <c r="B3367" s="3" t="s">
        <v>12</v>
      </c>
      <c r="C3367" s="3">
        <v>1185732</v>
      </c>
      <c r="D3367" s="4">
        <v>44452</v>
      </c>
      <c r="E3367" s="3" t="s">
        <v>13</v>
      </c>
      <c r="F3367" s="3" t="s">
        <v>113</v>
      </c>
      <c r="G3367" s="3" t="s">
        <v>114</v>
      </c>
      <c r="H3367" s="3" t="s">
        <v>20</v>
      </c>
      <c r="I3367" s="5">
        <v>0.6</v>
      </c>
      <c r="J3367" s="6">
        <v>3000</v>
      </c>
      <c r="K3367" s="7">
        <f t="shared" si="26"/>
        <v>1800</v>
      </c>
      <c r="L3367" s="7">
        <f t="shared" si="27"/>
        <v>720</v>
      </c>
      <c r="M3367" s="8">
        <v>0.4</v>
      </c>
    </row>
    <row r="3368" spans="1:13" x14ac:dyDescent="0.25">
      <c r="A3368" s="1"/>
      <c r="B3368" s="3" t="s">
        <v>12</v>
      </c>
      <c r="C3368" s="3">
        <v>1185732</v>
      </c>
      <c r="D3368" s="4">
        <v>44484</v>
      </c>
      <c r="E3368" s="3" t="s">
        <v>13</v>
      </c>
      <c r="F3368" s="3" t="s">
        <v>113</v>
      </c>
      <c r="G3368" s="3" t="s">
        <v>114</v>
      </c>
      <c r="H3368" s="3" t="s">
        <v>15</v>
      </c>
      <c r="I3368" s="5">
        <v>0.6</v>
      </c>
      <c r="J3368" s="6">
        <v>4750</v>
      </c>
      <c r="K3368" s="7">
        <f t="shared" si="26"/>
        <v>2850</v>
      </c>
      <c r="L3368" s="7">
        <f t="shared" si="27"/>
        <v>997.49999999999989</v>
      </c>
      <c r="M3368" s="8">
        <v>0.35</v>
      </c>
    </row>
    <row r="3369" spans="1:13" x14ac:dyDescent="0.25">
      <c r="A3369" s="1"/>
      <c r="B3369" s="3" t="s">
        <v>12</v>
      </c>
      <c r="C3369" s="3">
        <v>1185732</v>
      </c>
      <c r="D3369" s="4">
        <v>44484</v>
      </c>
      <c r="E3369" s="3" t="s">
        <v>13</v>
      </c>
      <c r="F3369" s="3" t="s">
        <v>113</v>
      </c>
      <c r="G3369" s="3" t="s">
        <v>114</v>
      </c>
      <c r="H3369" s="3" t="s">
        <v>16</v>
      </c>
      <c r="I3369" s="5">
        <v>0.55000000000000004</v>
      </c>
      <c r="J3369" s="6">
        <v>3000</v>
      </c>
      <c r="K3369" s="7">
        <f t="shared" si="26"/>
        <v>1650.0000000000002</v>
      </c>
      <c r="L3369" s="7">
        <f t="shared" si="27"/>
        <v>577.5</v>
      </c>
      <c r="M3369" s="8">
        <v>0.35</v>
      </c>
    </row>
    <row r="3370" spans="1:13" x14ac:dyDescent="0.25">
      <c r="A3370" s="1"/>
      <c r="B3370" s="3" t="s">
        <v>12</v>
      </c>
      <c r="C3370" s="3">
        <v>1185732</v>
      </c>
      <c r="D3370" s="4">
        <v>44484</v>
      </c>
      <c r="E3370" s="3" t="s">
        <v>13</v>
      </c>
      <c r="F3370" s="3" t="s">
        <v>113</v>
      </c>
      <c r="G3370" s="3" t="s">
        <v>114</v>
      </c>
      <c r="H3370" s="3" t="s">
        <v>17</v>
      </c>
      <c r="I3370" s="5">
        <v>0.55000000000000004</v>
      </c>
      <c r="J3370" s="6">
        <v>2000</v>
      </c>
      <c r="K3370" s="7">
        <f t="shared" si="26"/>
        <v>1100</v>
      </c>
      <c r="L3370" s="7">
        <f t="shared" si="27"/>
        <v>440</v>
      </c>
      <c r="M3370" s="8">
        <v>0.4</v>
      </c>
    </row>
    <row r="3371" spans="1:13" x14ac:dyDescent="0.25">
      <c r="A3371" s="1"/>
      <c r="B3371" s="3" t="s">
        <v>12</v>
      </c>
      <c r="C3371" s="3">
        <v>1185732</v>
      </c>
      <c r="D3371" s="4">
        <v>44484</v>
      </c>
      <c r="E3371" s="3" t="s">
        <v>13</v>
      </c>
      <c r="F3371" s="3" t="s">
        <v>113</v>
      </c>
      <c r="G3371" s="3" t="s">
        <v>114</v>
      </c>
      <c r="H3371" s="3" t="s">
        <v>18</v>
      </c>
      <c r="I3371" s="5">
        <v>0.55000000000000004</v>
      </c>
      <c r="J3371" s="6">
        <v>1750</v>
      </c>
      <c r="K3371" s="7">
        <f t="shared" si="26"/>
        <v>962.50000000000011</v>
      </c>
      <c r="L3371" s="7">
        <f t="shared" si="27"/>
        <v>385.00000000000006</v>
      </c>
      <c r="M3371" s="8">
        <v>0.4</v>
      </c>
    </row>
    <row r="3372" spans="1:13" x14ac:dyDescent="0.25">
      <c r="A3372" s="1"/>
      <c r="B3372" s="3" t="s">
        <v>12</v>
      </c>
      <c r="C3372" s="3">
        <v>1185732</v>
      </c>
      <c r="D3372" s="4">
        <v>44484</v>
      </c>
      <c r="E3372" s="3" t="s">
        <v>13</v>
      </c>
      <c r="F3372" s="3" t="s">
        <v>113</v>
      </c>
      <c r="G3372" s="3" t="s">
        <v>114</v>
      </c>
      <c r="H3372" s="3" t="s">
        <v>19</v>
      </c>
      <c r="I3372" s="5">
        <v>0.65</v>
      </c>
      <c r="J3372" s="6">
        <v>1750</v>
      </c>
      <c r="K3372" s="7">
        <f t="shared" si="26"/>
        <v>1137.5</v>
      </c>
      <c r="L3372" s="7">
        <f t="shared" si="27"/>
        <v>341.25</v>
      </c>
      <c r="M3372" s="8">
        <v>0.3</v>
      </c>
    </row>
    <row r="3373" spans="1:13" x14ac:dyDescent="0.25">
      <c r="A3373" s="1"/>
      <c r="B3373" s="3" t="s">
        <v>12</v>
      </c>
      <c r="C3373" s="3">
        <v>1185732</v>
      </c>
      <c r="D3373" s="4">
        <v>44484</v>
      </c>
      <c r="E3373" s="3" t="s">
        <v>13</v>
      </c>
      <c r="F3373" s="3" t="s">
        <v>113</v>
      </c>
      <c r="G3373" s="3" t="s">
        <v>114</v>
      </c>
      <c r="H3373" s="3" t="s">
        <v>20</v>
      </c>
      <c r="I3373" s="5">
        <v>0.7</v>
      </c>
      <c r="J3373" s="6">
        <v>3000</v>
      </c>
      <c r="K3373" s="7">
        <f t="shared" si="26"/>
        <v>2100</v>
      </c>
      <c r="L3373" s="7">
        <f t="shared" si="27"/>
        <v>840</v>
      </c>
      <c r="M3373" s="8">
        <v>0.4</v>
      </c>
    </row>
    <row r="3374" spans="1:13" x14ac:dyDescent="0.25">
      <c r="A3374" s="1"/>
      <c r="B3374" s="3" t="s">
        <v>12</v>
      </c>
      <c r="C3374" s="3">
        <v>1185732</v>
      </c>
      <c r="D3374" s="4">
        <v>44514</v>
      </c>
      <c r="E3374" s="3" t="s">
        <v>13</v>
      </c>
      <c r="F3374" s="3" t="s">
        <v>113</v>
      </c>
      <c r="G3374" s="3" t="s">
        <v>114</v>
      </c>
      <c r="H3374" s="3" t="s">
        <v>15</v>
      </c>
      <c r="I3374" s="5">
        <v>0.65</v>
      </c>
      <c r="J3374" s="6">
        <v>4500</v>
      </c>
      <c r="K3374" s="7">
        <f t="shared" si="26"/>
        <v>2925</v>
      </c>
      <c r="L3374" s="7">
        <f t="shared" si="27"/>
        <v>1023.7499999999999</v>
      </c>
      <c r="M3374" s="8">
        <v>0.35</v>
      </c>
    </row>
    <row r="3375" spans="1:13" x14ac:dyDescent="0.25">
      <c r="A3375" s="1"/>
      <c r="B3375" s="3" t="s">
        <v>12</v>
      </c>
      <c r="C3375" s="3">
        <v>1185732</v>
      </c>
      <c r="D3375" s="4">
        <v>44514</v>
      </c>
      <c r="E3375" s="3" t="s">
        <v>13</v>
      </c>
      <c r="F3375" s="3" t="s">
        <v>113</v>
      </c>
      <c r="G3375" s="3" t="s">
        <v>114</v>
      </c>
      <c r="H3375" s="3" t="s">
        <v>16</v>
      </c>
      <c r="I3375" s="5">
        <v>0.55000000000000004</v>
      </c>
      <c r="J3375" s="6">
        <v>3250</v>
      </c>
      <c r="K3375" s="7">
        <f t="shared" si="26"/>
        <v>1787.5000000000002</v>
      </c>
      <c r="L3375" s="7">
        <f t="shared" si="27"/>
        <v>625.625</v>
      </c>
      <c r="M3375" s="8">
        <v>0.35</v>
      </c>
    </row>
    <row r="3376" spans="1:13" x14ac:dyDescent="0.25">
      <c r="A3376" s="1"/>
      <c r="B3376" s="3" t="s">
        <v>12</v>
      </c>
      <c r="C3376" s="3">
        <v>1185732</v>
      </c>
      <c r="D3376" s="4">
        <v>44514</v>
      </c>
      <c r="E3376" s="3" t="s">
        <v>13</v>
      </c>
      <c r="F3376" s="3" t="s">
        <v>113</v>
      </c>
      <c r="G3376" s="3" t="s">
        <v>114</v>
      </c>
      <c r="H3376" s="3" t="s">
        <v>17</v>
      </c>
      <c r="I3376" s="5">
        <v>0.55000000000000004</v>
      </c>
      <c r="J3376" s="6">
        <v>3200</v>
      </c>
      <c r="K3376" s="7">
        <f t="shared" si="26"/>
        <v>1760.0000000000002</v>
      </c>
      <c r="L3376" s="7">
        <f t="shared" si="27"/>
        <v>704.00000000000011</v>
      </c>
      <c r="M3376" s="8">
        <v>0.4</v>
      </c>
    </row>
    <row r="3377" spans="1:13" x14ac:dyDescent="0.25">
      <c r="A3377" s="1"/>
      <c r="B3377" s="3" t="s">
        <v>12</v>
      </c>
      <c r="C3377" s="3">
        <v>1185732</v>
      </c>
      <c r="D3377" s="4">
        <v>44514</v>
      </c>
      <c r="E3377" s="3" t="s">
        <v>13</v>
      </c>
      <c r="F3377" s="3" t="s">
        <v>113</v>
      </c>
      <c r="G3377" s="3" t="s">
        <v>114</v>
      </c>
      <c r="H3377" s="3" t="s">
        <v>18</v>
      </c>
      <c r="I3377" s="5">
        <v>0.55000000000000004</v>
      </c>
      <c r="J3377" s="6">
        <v>3000</v>
      </c>
      <c r="K3377" s="7">
        <f t="shared" si="26"/>
        <v>1650.0000000000002</v>
      </c>
      <c r="L3377" s="7">
        <f t="shared" si="27"/>
        <v>660.00000000000011</v>
      </c>
      <c r="M3377" s="8">
        <v>0.4</v>
      </c>
    </row>
    <row r="3378" spans="1:13" x14ac:dyDescent="0.25">
      <c r="A3378" s="1"/>
      <c r="B3378" s="3" t="s">
        <v>12</v>
      </c>
      <c r="C3378" s="3">
        <v>1185732</v>
      </c>
      <c r="D3378" s="4">
        <v>44514</v>
      </c>
      <c r="E3378" s="3" t="s">
        <v>13</v>
      </c>
      <c r="F3378" s="3" t="s">
        <v>113</v>
      </c>
      <c r="G3378" s="3" t="s">
        <v>114</v>
      </c>
      <c r="H3378" s="3" t="s">
        <v>19</v>
      </c>
      <c r="I3378" s="5">
        <v>0.65</v>
      </c>
      <c r="J3378" s="6">
        <v>2750</v>
      </c>
      <c r="K3378" s="7">
        <f t="shared" si="26"/>
        <v>1787.5</v>
      </c>
      <c r="L3378" s="7">
        <f t="shared" si="27"/>
        <v>536.25</v>
      </c>
      <c r="M3378" s="8">
        <v>0.3</v>
      </c>
    </row>
    <row r="3379" spans="1:13" x14ac:dyDescent="0.25">
      <c r="A3379" s="1"/>
      <c r="B3379" s="3" t="s">
        <v>12</v>
      </c>
      <c r="C3379" s="3">
        <v>1185732</v>
      </c>
      <c r="D3379" s="4">
        <v>44514</v>
      </c>
      <c r="E3379" s="3" t="s">
        <v>13</v>
      </c>
      <c r="F3379" s="3" t="s">
        <v>113</v>
      </c>
      <c r="G3379" s="3" t="s">
        <v>114</v>
      </c>
      <c r="H3379" s="3" t="s">
        <v>20</v>
      </c>
      <c r="I3379" s="5">
        <v>0.7</v>
      </c>
      <c r="J3379" s="6">
        <v>3750</v>
      </c>
      <c r="K3379" s="7">
        <f t="shared" si="26"/>
        <v>2625</v>
      </c>
      <c r="L3379" s="7">
        <f t="shared" si="27"/>
        <v>1050</v>
      </c>
      <c r="M3379" s="8">
        <v>0.4</v>
      </c>
    </row>
    <row r="3380" spans="1:13" x14ac:dyDescent="0.25">
      <c r="A3380" s="1"/>
      <c r="B3380" s="3" t="s">
        <v>12</v>
      </c>
      <c r="C3380" s="3">
        <v>1185732</v>
      </c>
      <c r="D3380" s="4">
        <v>44543</v>
      </c>
      <c r="E3380" s="3" t="s">
        <v>13</v>
      </c>
      <c r="F3380" s="3" t="s">
        <v>113</v>
      </c>
      <c r="G3380" s="3" t="s">
        <v>114</v>
      </c>
      <c r="H3380" s="3" t="s">
        <v>15</v>
      </c>
      <c r="I3380" s="5">
        <v>0.65</v>
      </c>
      <c r="J3380" s="6">
        <v>6000</v>
      </c>
      <c r="K3380" s="7">
        <f t="shared" si="26"/>
        <v>3900</v>
      </c>
      <c r="L3380" s="7">
        <f t="shared" si="27"/>
        <v>1365</v>
      </c>
      <c r="M3380" s="8">
        <v>0.35</v>
      </c>
    </row>
    <row r="3381" spans="1:13" x14ac:dyDescent="0.25">
      <c r="A3381" s="1"/>
      <c r="B3381" s="3" t="s">
        <v>12</v>
      </c>
      <c r="C3381" s="3">
        <v>1185732</v>
      </c>
      <c r="D3381" s="4">
        <v>44543</v>
      </c>
      <c r="E3381" s="3" t="s">
        <v>13</v>
      </c>
      <c r="F3381" s="3" t="s">
        <v>113</v>
      </c>
      <c r="G3381" s="3" t="s">
        <v>114</v>
      </c>
      <c r="H3381" s="3" t="s">
        <v>16</v>
      </c>
      <c r="I3381" s="5">
        <v>0.55000000000000004</v>
      </c>
      <c r="J3381" s="6">
        <v>4000</v>
      </c>
      <c r="K3381" s="7">
        <f t="shared" si="26"/>
        <v>2200</v>
      </c>
      <c r="L3381" s="7">
        <f t="shared" si="27"/>
        <v>770</v>
      </c>
      <c r="M3381" s="8">
        <v>0.35</v>
      </c>
    </row>
    <row r="3382" spans="1:13" x14ac:dyDescent="0.25">
      <c r="A3382" s="1"/>
      <c r="B3382" s="3" t="s">
        <v>12</v>
      </c>
      <c r="C3382" s="3">
        <v>1185732</v>
      </c>
      <c r="D3382" s="4">
        <v>44543</v>
      </c>
      <c r="E3382" s="3" t="s">
        <v>13</v>
      </c>
      <c r="F3382" s="3" t="s">
        <v>113</v>
      </c>
      <c r="G3382" s="3" t="s">
        <v>114</v>
      </c>
      <c r="H3382" s="3" t="s">
        <v>17</v>
      </c>
      <c r="I3382" s="5">
        <v>0.55000000000000004</v>
      </c>
      <c r="J3382" s="6">
        <v>3750</v>
      </c>
      <c r="K3382" s="7">
        <f t="shared" si="26"/>
        <v>2062.5</v>
      </c>
      <c r="L3382" s="7">
        <f t="shared" si="27"/>
        <v>825</v>
      </c>
      <c r="M3382" s="8">
        <v>0.4</v>
      </c>
    </row>
    <row r="3383" spans="1:13" x14ac:dyDescent="0.25">
      <c r="A3383" s="1"/>
      <c r="B3383" s="3" t="s">
        <v>12</v>
      </c>
      <c r="C3383" s="3">
        <v>1185732</v>
      </c>
      <c r="D3383" s="4">
        <v>44543</v>
      </c>
      <c r="E3383" s="3" t="s">
        <v>13</v>
      </c>
      <c r="F3383" s="3" t="s">
        <v>113</v>
      </c>
      <c r="G3383" s="3" t="s">
        <v>114</v>
      </c>
      <c r="H3383" s="3" t="s">
        <v>18</v>
      </c>
      <c r="I3383" s="5">
        <v>0.55000000000000004</v>
      </c>
      <c r="J3383" s="6">
        <v>3250</v>
      </c>
      <c r="K3383" s="7">
        <f t="shared" si="26"/>
        <v>1787.5000000000002</v>
      </c>
      <c r="L3383" s="7">
        <f t="shared" si="27"/>
        <v>715.00000000000011</v>
      </c>
      <c r="M3383" s="8">
        <v>0.4</v>
      </c>
    </row>
    <row r="3384" spans="1:13" x14ac:dyDescent="0.25">
      <c r="A3384" s="1"/>
      <c r="B3384" s="3" t="s">
        <v>12</v>
      </c>
      <c r="C3384" s="3">
        <v>1185732</v>
      </c>
      <c r="D3384" s="4">
        <v>44543</v>
      </c>
      <c r="E3384" s="3" t="s">
        <v>13</v>
      </c>
      <c r="F3384" s="3" t="s">
        <v>113</v>
      </c>
      <c r="G3384" s="3" t="s">
        <v>114</v>
      </c>
      <c r="H3384" s="3" t="s">
        <v>19</v>
      </c>
      <c r="I3384" s="5">
        <v>0.65</v>
      </c>
      <c r="J3384" s="6">
        <v>3250</v>
      </c>
      <c r="K3384" s="7">
        <f t="shared" si="26"/>
        <v>2112.5</v>
      </c>
      <c r="L3384" s="7">
        <f t="shared" si="27"/>
        <v>633.75</v>
      </c>
      <c r="M3384" s="8">
        <v>0.3</v>
      </c>
    </row>
    <row r="3385" spans="1:13" x14ac:dyDescent="0.25">
      <c r="A3385" s="1"/>
      <c r="B3385" s="3" t="s">
        <v>12</v>
      </c>
      <c r="C3385" s="3">
        <v>1185732</v>
      </c>
      <c r="D3385" s="4">
        <v>44543</v>
      </c>
      <c r="E3385" s="3" t="s">
        <v>13</v>
      </c>
      <c r="F3385" s="3" t="s">
        <v>113</v>
      </c>
      <c r="G3385" s="3" t="s">
        <v>114</v>
      </c>
      <c r="H3385" s="3" t="s">
        <v>20</v>
      </c>
      <c r="I3385" s="5">
        <v>0.7</v>
      </c>
      <c r="J3385" s="6">
        <v>4250</v>
      </c>
      <c r="K3385" s="7">
        <f t="shared" si="26"/>
        <v>2975</v>
      </c>
      <c r="L3385" s="7">
        <f t="shared" si="27"/>
        <v>1190</v>
      </c>
      <c r="M3385" s="8">
        <v>0.4</v>
      </c>
    </row>
    <row r="3386" spans="1:13" x14ac:dyDescent="0.25">
      <c r="A3386" s="1" t="s">
        <v>37</v>
      </c>
      <c r="B3386" s="3" t="s">
        <v>12</v>
      </c>
      <c r="C3386" s="3">
        <v>1185732</v>
      </c>
      <c r="D3386" s="4">
        <v>44206</v>
      </c>
      <c r="E3386" s="3" t="s">
        <v>13</v>
      </c>
      <c r="F3386" s="3" t="s">
        <v>115</v>
      </c>
      <c r="G3386" s="3" t="s">
        <v>116</v>
      </c>
      <c r="H3386" s="3" t="s">
        <v>15</v>
      </c>
      <c r="I3386" s="5">
        <v>0.35000000000000003</v>
      </c>
      <c r="J3386" s="6">
        <v>4750</v>
      </c>
      <c r="K3386" s="7">
        <f t="shared" si="26"/>
        <v>1662.5000000000002</v>
      </c>
      <c r="L3386" s="7">
        <f t="shared" si="27"/>
        <v>581.875</v>
      </c>
      <c r="M3386" s="8">
        <v>0.35</v>
      </c>
    </row>
    <row r="3387" spans="1:13" x14ac:dyDescent="0.25">
      <c r="A3387" s="1"/>
      <c r="B3387" s="3" t="s">
        <v>12</v>
      </c>
      <c r="C3387" s="3">
        <v>1185732</v>
      </c>
      <c r="D3387" s="4">
        <v>44206</v>
      </c>
      <c r="E3387" s="3" t="s">
        <v>13</v>
      </c>
      <c r="F3387" s="3" t="s">
        <v>115</v>
      </c>
      <c r="G3387" s="3" t="s">
        <v>116</v>
      </c>
      <c r="H3387" s="3" t="s">
        <v>16</v>
      </c>
      <c r="I3387" s="5">
        <v>0.35000000000000003</v>
      </c>
      <c r="J3387" s="6">
        <v>2750</v>
      </c>
      <c r="K3387" s="7">
        <f t="shared" si="26"/>
        <v>962.50000000000011</v>
      </c>
      <c r="L3387" s="7">
        <f t="shared" si="27"/>
        <v>336.875</v>
      </c>
      <c r="M3387" s="8">
        <v>0.35</v>
      </c>
    </row>
    <row r="3388" spans="1:13" x14ac:dyDescent="0.25">
      <c r="A3388" s="1"/>
      <c r="B3388" s="3" t="s">
        <v>12</v>
      </c>
      <c r="C3388" s="3">
        <v>1185732</v>
      </c>
      <c r="D3388" s="4">
        <v>44206</v>
      </c>
      <c r="E3388" s="3" t="s">
        <v>13</v>
      </c>
      <c r="F3388" s="3" t="s">
        <v>115</v>
      </c>
      <c r="G3388" s="3" t="s">
        <v>116</v>
      </c>
      <c r="H3388" s="3" t="s">
        <v>17</v>
      </c>
      <c r="I3388" s="5">
        <v>0.25000000000000006</v>
      </c>
      <c r="J3388" s="6">
        <v>2750</v>
      </c>
      <c r="K3388" s="7">
        <f t="shared" si="26"/>
        <v>687.50000000000011</v>
      </c>
      <c r="L3388" s="7">
        <f t="shared" si="27"/>
        <v>275.00000000000006</v>
      </c>
      <c r="M3388" s="8">
        <v>0.4</v>
      </c>
    </row>
    <row r="3389" spans="1:13" x14ac:dyDescent="0.25">
      <c r="A3389" s="1"/>
      <c r="B3389" s="3" t="s">
        <v>12</v>
      </c>
      <c r="C3389" s="3">
        <v>1185732</v>
      </c>
      <c r="D3389" s="4">
        <v>44206</v>
      </c>
      <c r="E3389" s="3" t="s">
        <v>13</v>
      </c>
      <c r="F3389" s="3" t="s">
        <v>115</v>
      </c>
      <c r="G3389" s="3" t="s">
        <v>116</v>
      </c>
      <c r="H3389" s="3" t="s">
        <v>18</v>
      </c>
      <c r="I3389" s="5">
        <v>0.3</v>
      </c>
      <c r="J3389" s="6">
        <v>1250</v>
      </c>
      <c r="K3389" s="7">
        <f t="shared" si="26"/>
        <v>375</v>
      </c>
      <c r="L3389" s="7">
        <f t="shared" si="27"/>
        <v>150</v>
      </c>
      <c r="M3389" s="8">
        <v>0.4</v>
      </c>
    </row>
    <row r="3390" spans="1:13" x14ac:dyDescent="0.25">
      <c r="A3390" s="1"/>
      <c r="B3390" s="3" t="s">
        <v>12</v>
      </c>
      <c r="C3390" s="3">
        <v>1185732</v>
      </c>
      <c r="D3390" s="4">
        <v>44206</v>
      </c>
      <c r="E3390" s="3" t="s">
        <v>13</v>
      </c>
      <c r="F3390" s="3" t="s">
        <v>115</v>
      </c>
      <c r="G3390" s="3" t="s">
        <v>116</v>
      </c>
      <c r="H3390" s="3" t="s">
        <v>19</v>
      </c>
      <c r="I3390" s="5">
        <v>0.45</v>
      </c>
      <c r="J3390" s="6">
        <v>1750</v>
      </c>
      <c r="K3390" s="7">
        <f t="shared" si="26"/>
        <v>787.5</v>
      </c>
      <c r="L3390" s="7">
        <f t="shared" si="27"/>
        <v>236.25</v>
      </c>
      <c r="M3390" s="8">
        <v>0.3</v>
      </c>
    </row>
    <row r="3391" spans="1:13" x14ac:dyDescent="0.25">
      <c r="A3391" s="1"/>
      <c r="B3391" s="3" t="s">
        <v>12</v>
      </c>
      <c r="C3391" s="3">
        <v>1185732</v>
      </c>
      <c r="D3391" s="4">
        <v>44206</v>
      </c>
      <c r="E3391" s="3" t="s">
        <v>13</v>
      </c>
      <c r="F3391" s="3" t="s">
        <v>115</v>
      </c>
      <c r="G3391" s="3" t="s">
        <v>116</v>
      </c>
      <c r="H3391" s="3" t="s">
        <v>20</v>
      </c>
      <c r="I3391" s="5">
        <v>0.35000000000000003</v>
      </c>
      <c r="J3391" s="6">
        <v>2750</v>
      </c>
      <c r="K3391" s="7">
        <f t="shared" si="26"/>
        <v>962.50000000000011</v>
      </c>
      <c r="L3391" s="7">
        <f t="shared" si="27"/>
        <v>385.00000000000006</v>
      </c>
      <c r="M3391" s="8">
        <v>0.4</v>
      </c>
    </row>
    <row r="3392" spans="1:13" x14ac:dyDescent="0.25">
      <c r="A3392" s="1"/>
      <c r="B3392" s="3" t="s">
        <v>12</v>
      </c>
      <c r="C3392" s="3">
        <v>1185732</v>
      </c>
      <c r="D3392" s="4">
        <v>44235</v>
      </c>
      <c r="E3392" s="3" t="s">
        <v>13</v>
      </c>
      <c r="F3392" s="3" t="s">
        <v>115</v>
      </c>
      <c r="G3392" s="3" t="s">
        <v>116</v>
      </c>
      <c r="H3392" s="3" t="s">
        <v>15</v>
      </c>
      <c r="I3392" s="5">
        <v>0.35000000000000003</v>
      </c>
      <c r="J3392" s="6">
        <v>5250</v>
      </c>
      <c r="K3392" s="7">
        <f t="shared" si="26"/>
        <v>1837.5000000000002</v>
      </c>
      <c r="L3392" s="7">
        <f t="shared" si="27"/>
        <v>643.125</v>
      </c>
      <c r="M3392" s="8">
        <v>0.35</v>
      </c>
    </row>
    <row r="3393" spans="1:13" x14ac:dyDescent="0.25">
      <c r="A3393" s="1"/>
      <c r="B3393" s="3" t="s">
        <v>12</v>
      </c>
      <c r="C3393" s="3">
        <v>1185732</v>
      </c>
      <c r="D3393" s="4">
        <v>44235</v>
      </c>
      <c r="E3393" s="3" t="s">
        <v>13</v>
      </c>
      <c r="F3393" s="3" t="s">
        <v>115</v>
      </c>
      <c r="G3393" s="3" t="s">
        <v>116</v>
      </c>
      <c r="H3393" s="3" t="s">
        <v>16</v>
      </c>
      <c r="I3393" s="5">
        <v>0.35000000000000003</v>
      </c>
      <c r="J3393" s="6">
        <v>1750</v>
      </c>
      <c r="K3393" s="7">
        <f t="shared" si="26"/>
        <v>612.50000000000011</v>
      </c>
      <c r="L3393" s="7">
        <f t="shared" si="27"/>
        <v>214.37500000000003</v>
      </c>
      <c r="M3393" s="8">
        <v>0.35</v>
      </c>
    </row>
    <row r="3394" spans="1:13" x14ac:dyDescent="0.25">
      <c r="A3394" s="1"/>
      <c r="B3394" s="3" t="s">
        <v>12</v>
      </c>
      <c r="C3394" s="3">
        <v>1185732</v>
      </c>
      <c r="D3394" s="4">
        <v>44235</v>
      </c>
      <c r="E3394" s="3" t="s">
        <v>13</v>
      </c>
      <c r="F3394" s="3" t="s">
        <v>115</v>
      </c>
      <c r="G3394" s="3" t="s">
        <v>116</v>
      </c>
      <c r="H3394" s="3" t="s">
        <v>17</v>
      </c>
      <c r="I3394" s="5">
        <v>0.25000000000000006</v>
      </c>
      <c r="J3394" s="6">
        <v>2250</v>
      </c>
      <c r="K3394" s="7">
        <f t="shared" si="26"/>
        <v>562.50000000000011</v>
      </c>
      <c r="L3394" s="7">
        <f t="shared" si="27"/>
        <v>225.00000000000006</v>
      </c>
      <c r="M3394" s="8">
        <v>0.4</v>
      </c>
    </row>
    <row r="3395" spans="1:13" x14ac:dyDescent="0.25">
      <c r="A3395" s="1"/>
      <c r="B3395" s="3" t="s">
        <v>12</v>
      </c>
      <c r="C3395" s="3">
        <v>1185732</v>
      </c>
      <c r="D3395" s="4">
        <v>44235</v>
      </c>
      <c r="E3395" s="3" t="s">
        <v>13</v>
      </c>
      <c r="F3395" s="3" t="s">
        <v>115</v>
      </c>
      <c r="G3395" s="3" t="s">
        <v>116</v>
      </c>
      <c r="H3395" s="3" t="s">
        <v>18</v>
      </c>
      <c r="I3395" s="5">
        <v>0.3</v>
      </c>
      <c r="J3395" s="6">
        <v>1000</v>
      </c>
      <c r="K3395" s="7">
        <f t="shared" si="26"/>
        <v>300</v>
      </c>
      <c r="L3395" s="7">
        <f t="shared" si="27"/>
        <v>120</v>
      </c>
      <c r="M3395" s="8">
        <v>0.4</v>
      </c>
    </row>
    <row r="3396" spans="1:13" x14ac:dyDescent="0.25">
      <c r="A3396" s="1"/>
      <c r="B3396" s="3" t="s">
        <v>12</v>
      </c>
      <c r="C3396" s="3">
        <v>1185732</v>
      </c>
      <c r="D3396" s="4">
        <v>44235</v>
      </c>
      <c r="E3396" s="3" t="s">
        <v>13</v>
      </c>
      <c r="F3396" s="3" t="s">
        <v>115</v>
      </c>
      <c r="G3396" s="3" t="s">
        <v>116</v>
      </c>
      <c r="H3396" s="3" t="s">
        <v>19</v>
      </c>
      <c r="I3396" s="5">
        <v>0.45</v>
      </c>
      <c r="J3396" s="6">
        <v>1750</v>
      </c>
      <c r="K3396" s="7">
        <f t="shared" si="26"/>
        <v>787.5</v>
      </c>
      <c r="L3396" s="7">
        <f t="shared" si="27"/>
        <v>236.25</v>
      </c>
      <c r="M3396" s="8">
        <v>0.3</v>
      </c>
    </row>
    <row r="3397" spans="1:13" x14ac:dyDescent="0.25">
      <c r="A3397" s="1"/>
      <c r="B3397" s="3" t="s">
        <v>12</v>
      </c>
      <c r="C3397" s="3">
        <v>1185732</v>
      </c>
      <c r="D3397" s="4">
        <v>44235</v>
      </c>
      <c r="E3397" s="3" t="s">
        <v>13</v>
      </c>
      <c r="F3397" s="3" t="s">
        <v>115</v>
      </c>
      <c r="G3397" s="3" t="s">
        <v>116</v>
      </c>
      <c r="H3397" s="3" t="s">
        <v>20</v>
      </c>
      <c r="I3397" s="5">
        <v>0.35000000000000003</v>
      </c>
      <c r="J3397" s="6">
        <v>2750</v>
      </c>
      <c r="K3397" s="7">
        <f t="shared" si="26"/>
        <v>962.50000000000011</v>
      </c>
      <c r="L3397" s="7">
        <f t="shared" si="27"/>
        <v>385.00000000000006</v>
      </c>
      <c r="M3397" s="8">
        <v>0.4</v>
      </c>
    </row>
    <row r="3398" spans="1:13" x14ac:dyDescent="0.25">
      <c r="A3398" s="1"/>
      <c r="B3398" s="3" t="s">
        <v>12</v>
      </c>
      <c r="C3398" s="3">
        <v>1185732</v>
      </c>
      <c r="D3398" s="4">
        <v>44261</v>
      </c>
      <c r="E3398" s="3" t="s">
        <v>13</v>
      </c>
      <c r="F3398" s="3" t="s">
        <v>115</v>
      </c>
      <c r="G3398" s="3" t="s">
        <v>116</v>
      </c>
      <c r="H3398" s="3" t="s">
        <v>15</v>
      </c>
      <c r="I3398" s="5">
        <v>0.35000000000000003</v>
      </c>
      <c r="J3398" s="6">
        <v>4950</v>
      </c>
      <c r="K3398" s="7">
        <f t="shared" si="26"/>
        <v>1732.5000000000002</v>
      </c>
      <c r="L3398" s="7">
        <f t="shared" si="27"/>
        <v>606.375</v>
      </c>
      <c r="M3398" s="8">
        <v>0.35</v>
      </c>
    </row>
    <row r="3399" spans="1:13" x14ac:dyDescent="0.25">
      <c r="A3399" s="1"/>
      <c r="B3399" s="3" t="s">
        <v>12</v>
      </c>
      <c r="C3399" s="3">
        <v>1185732</v>
      </c>
      <c r="D3399" s="4">
        <v>44261</v>
      </c>
      <c r="E3399" s="3" t="s">
        <v>13</v>
      </c>
      <c r="F3399" s="3" t="s">
        <v>115</v>
      </c>
      <c r="G3399" s="3" t="s">
        <v>116</v>
      </c>
      <c r="H3399" s="3" t="s">
        <v>16</v>
      </c>
      <c r="I3399" s="5">
        <v>0.35000000000000003</v>
      </c>
      <c r="J3399" s="6">
        <v>2000</v>
      </c>
      <c r="K3399" s="7">
        <f t="shared" si="26"/>
        <v>700.00000000000011</v>
      </c>
      <c r="L3399" s="7">
        <f t="shared" si="27"/>
        <v>245.00000000000003</v>
      </c>
      <c r="M3399" s="8">
        <v>0.35</v>
      </c>
    </row>
    <row r="3400" spans="1:13" x14ac:dyDescent="0.25">
      <c r="A3400" s="1"/>
      <c r="B3400" s="3" t="s">
        <v>12</v>
      </c>
      <c r="C3400" s="3">
        <v>1185732</v>
      </c>
      <c r="D3400" s="4">
        <v>44261</v>
      </c>
      <c r="E3400" s="3" t="s">
        <v>13</v>
      </c>
      <c r="F3400" s="3" t="s">
        <v>115</v>
      </c>
      <c r="G3400" s="3" t="s">
        <v>116</v>
      </c>
      <c r="H3400" s="3" t="s">
        <v>17</v>
      </c>
      <c r="I3400" s="5">
        <v>0.25000000000000006</v>
      </c>
      <c r="J3400" s="6">
        <v>2250</v>
      </c>
      <c r="K3400" s="7">
        <f t="shared" si="26"/>
        <v>562.50000000000011</v>
      </c>
      <c r="L3400" s="7">
        <f t="shared" si="27"/>
        <v>225.00000000000006</v>
      </c>
      <c r="M3400" s="8">
        <v>0.4</v>
      </c>
    </row>
    <row r="3401" spans="1:13" x14ac:dyDescent="0.25">
      <c r="A3401" s="1"/>
      <c r="B3401" s="3" t="s">
        <v>12</v>
      </c>
      <c r="C3401" s="3">
        <v>1185732</v>
      </c>
      <c r="D3401" s="4">
        <v>44261</v>
      </c>
      <c r="E3401" s="3" t="s">
        <v>13</v>
      </c>
      <c r="F3401" s="3" t="s">
        <v>115</v>
      </c>
      <c r="G3401" s="3" t="s">
        <v>116</v>
      </c>
      <c r="H3401" s="3" t="s">
        <v>18</v>
      </c>
      <c r="I3401" s="5">
        <v>0.3</v>
      </c>
      <c r="J3401" s="6">
        <v>750</v>
      </c>
      <c r="K3401" s="7">
        <f t="shared" si="26"/>
        <v>225</v>
      </c>
      <c r="L3401" s="7">
        <f t="shared" si="27"/>
        <v>90</v>
      </c>
      <c r="M3401" s="8">
        <v>0.4</v>
      </c>
    </row>
    <row r="3402" spans="1:13" x14ac:dyDescent="0.25">
      <c r="A3402" s="1"/>
      <c r="B3402" s="3" t="s">
        <v>12</v>
      </c>
      <c r="C3402" s="3">
        <v>1185732</v>
      </c>
      <c r="D3402" s="4">
        <v>44261</v>
      </c>
      <c r="E3402" s="3" t="s">
        <v>13</v>
      </c>
      <c r="F3402" s="3" t="s">
        <v>115</v>
      </c>
      <c r="G3402" s="3" t="s">
        <v>116</v>
      </c>
      <c r="H3402" s="3" t="s">
        <v>19</v>
      </c>
      <c r="I3402" s="5">
        <v>0.45</v>
      </c>
      <c r="J3402" s="6">
        <v>1250</v>
      </c>
      <c r="K3402" s="7">
        <f t="shared" si="26"/>
        <v>562.5</v>
      </c>
      <c r="L3402" s="7">
        <f t="shared" si="27"/>
        <v>168.75</v>
      </c>
      <c r="M3402" s="8">
        <v>0.3</v>
      </c>
    </row>
    <row r="3403" spans="1:13" x14ac:dyDescent="0.25">
      <c r="A3403" s="1"/>
      <c r="B3403" s="3" t="s">
        <v>12</v>
      </c>
      <c r="C3403" s="3">
        <v>1185732</v>
      </c>
      <c r="D3403" s="4">
        <v>44261</v>
      </c>
      <c r="E3403" s="3" t="s">
        <v>13</v>
      </c>
      <c r="F3403" s="3" t="s">
        <v>115</v>
      </c>
      <c r="G3403" s="3" t="s">
        <v>116</v>
      </c>
      <c r="H3403" s="3" t="s">
        <v>20</v>
      </c>
      <c r="I3403" s="5">
        <v>0.35000000000000003</v>
      </c>
      <c r="J3403" s="6">
        <v>2250</v>
      </c>
      <c r="K3403" s="7">
        <f t="shared" si="26"/>
        <v>787.50000000000011</v>
      </c>
      <c r="L3403" s="7">
        <f t="shared" si="27"/>
        <v>315.00000000000006</v>
      </c>
      <c r="M3403" s="8">
        <v>0.4</v>
      </c>
    </row>
    <row r="3404" spans="1:13" x14ac:dyDescent="0.25">
      <c r="A3404" s="1"/>
      <c r="B3404" s="3" t="s">
        <v>12</v>
      </c>
      <c r="C3404" s="3">
        <v>1185732</v>
      </c>
      <c r="D3404" s="4">
        <v>44293</v>
      </c>
      <c r="E3404" s="3" t="s">
        <v>13</v>
      </c>
      <c r="F3404" s="3" t="s">
        <v>115</v>
      </c>
      <c r="G3404" s="3" t="s">
        <v>116</v>
      </c>
      <c r="H3404" s="3" t="s">
        <v>15</v>
      </c>
      <c r="I3404" s="5">
        <v>0.35000000000000003</v>
      </c>
      <c r="J3404" s="6">
        <v>4750</v>
      </c>
      <c r="K3404" s="7">
        <f t="shared" si="26"/>
        <v>1662.5000000000002</v>
      </c>
      <c r="L3404" s="7">
        <f t="shared" si="27"/>
        <v>581.875</v>
      </c>
      <c r="M3404" s="8">
        <v>0.35</v>
      </c>
    </row>
    <row r="3405" spans="1:13" x14ac:dyDescent="0.25">
      <c r="A3405" s="1"/>
      <c r="B3405" s="3" t="s">
        <v>12</v>
      </c>
      <c r="C3405" s="3">
        <v>1185732</v>
      </c>
      <c r="D3405" s="4">
        <v>44293</v>
      </c>
      <c r="E3405" s="3" t="s">
        <v>13</v>
      </c>
      <c r="F3405" s="3" t="s">
        <v>115</v>
      </c>
      <c r="G3405" s="3" t="s">
        <v>116</v>
      </c>
      <c r="H3405" s="3" t="s">
        <v>16</v>
      </c>
      <c r="I3405" s="5">
        <v>0.35000000000000003</v>
      </c>
      <c r="J3405" s="6">
        <v>1750</v>
      </c>
      <c r="K3405" s="7">
        <f t="shared" si="26"/>
        <v>612.50000000000011</v>
      </c>
      <c r="L3405" s="7">
        <f t="shared" si="27"/>
        <v>214.37500000000003</v>
      </c>
      <c r="M3405" s="8">
        <v>0.35</v>
      </c>
    </row>
    <row r="3406" spans="1:13" x14ac:dyDescent="0.25">
      <c r="A3406" s="1"/>
      <c r="B3406" s="3" t="s">
        <v>12</v>
      </c>
      <c r="C3406" s="3">
        <v>1185732</v>
      </c>
      <c r="D3406" s="4">
        <v>44293</v>
      </c>
      <c r="E3406" s="3" t="s">
        <v>13</v>
      </c>
      <c r="F3406" s="3" t="s">
        <v>115</v>
      </c>
      <c r="G3406" s="3" t="s">
        <v>116</v>
      </c>
      <c r="H3406" s="3" t="s">
        <v>17</v>
      </c>
      <c r="I3406" s="5">
        <v>0.25000000000000006</v>
      </c>
      <c r="J3406" s="6">
        <v>1750</v>
      </c>
      <c r="K3406" s="7">
        <f t="shared" si="26"/>
        <v>437.50000000000011</v>
      </c>
      <c r="L3406" s="7">
        <f t="shared" si="27"/>
        <v>175.00000000000006</v>
      </c>
      <c r="M3406" s="8">
        <v>0.4</v>
      </c>
    </row>
    <row r="3407" spans="1:13" x14ac:dyDescent="0.25">
      <c r="A3407" s="1"/>
      <c r="B3407" s="3" t="s">
        <v>12</v>
      </c>
      <c r="C3407" s="3">
        <v>1185732</v>
      </c>
      <c r="D3407" s="4">
        <v>44293</v>
      </c>
      <c r="E3407" s="3" t="s">
        <v>13</v>
      </c>
      <c r="F3407" s="3" t="s">
        <v>115</v>
      </c>
      <c r="G3407" s="3" t="s">
        <v>116</v>
      </c>
      <c r="H3407" s="3" t="s">
        <v>18</v>
      </c>
      <c r="I3407" s="5">
        <v>0.3</v>
      </c>
      <c r="J3407" s="6">
        <v>1000</v>
      </c>
      <c r="K3407" s="7">
        <f t="shared" si="26"/>
        <v>300</v>
      </c>
      <c r="L3407" s="7">
        <f t="shared" si="27"/>
        <v>120</v>
      </c>
      <c r="M3407" s="8">
        <v>0.4</v>
      </c>
    </row>
    <row r="3408" spans="1:13" x14ac:dyDescent="0.25">
      <c r="A3408" s="1"/>
      <c r="B3408" s="3" t="s">
        <v>12</v>
      </c>
      <c r="C3408" s="3">
        <v>1185732</v>
      </c>
      <c r="D3408" s="4">
        <v>44293</v>
      </c>
      <c r="E3408" s="3" t="s">
        <v>13</v>
      </c>
      <c r="F3408" s="3" t="s">
        <v>115</v>
      </c>
      <c r="G3408" s="3" t="s">
        <v>116</v>
      </c>
      <c r="H3408" s="3" t="s">
        <v>19</v>
      </c>
      <c r="I3408" s="5">
        <v>0.45</v>
      </c>
      <c r="J3408" s="6">
        <v>1000</v>
      </c>
      <c r="K3408" s="7">
        <f t="shared" si="26"/>
        <v>450</v>
      </c>
      <c r="L3408" s="7">
        <f t="shared" si="27"/>
        <v>135</v>
      </c>
      <c r="M3408" s="8">
        <v>0.3</v>
      </c>
    </row>
    <row r="3409" spans="1:13" x14ac:dyDescent="0.25">
      <c r="A3409" s="1"/>
      <c r="B3409" s="3" t="s">
        <v>12</v>
      </c>
      <c r="C3409" s="3">
        <v>1185732</v>
      </c>
      <c r="D3409" s="4">
        <v>44293</v>
      </c>
      <c r="E3409" s="3" t="s">
        <v>13</v>
      </c>
      <c r="F3409" s="3" t="s">
        <v>115</v>
      </c>
      <c r="G3409" s="3" t="s">
        <v>116</v>
      </c>
      <c r="H3409" s="3" t="s">
        <v>20</v>
      </c>
      <c r="I3409" s="5">
        <v>0.35000000000000003</v>
      </c>
      <c r="J3409" s="6">
        <v>2500</v>
      </c>
      <c r="K3409" s="7">
        <f t="shared" si="26"/>
        <v>875.00000000000011</v>
      </c>
      <c r="L3409" s="7">
        <f t="shared" si="27"/>
        <v>350.00000000000006</v>
      </c>
      <c r="M3409" s="8">
        <v>0.4</v>
      </c>
    </row>
    <row r="3410" spans="1:13" x14ac:dyDescent="0.25">
      <c r="A3410" s="1"/>
      <c r="B3410" s="3" t="s">
        <v>12</v>
      </c>
      <c r="C3410" s="3">
        <v>1185732</v>
      </c>
      <c r="D3410" s="4">
        <v>44322</v>
      </c>
      <c r="E3410" s="3" t="s">
        <v>13</v>
      </c>
      <c r="F3410" s="3" t="s">
        <v>115</v>
      </c>
      <c r="G3410" s="3" t="s">
        <v>116</v>
      </c>
      <c r="H3410" s="3" t="s">
        <v>15</v>
      </c>
      <c r="I3410" s="5">
        <v>0.49999999999999994</v>
      </c>
      <c r="J3410" s="6">
        <v>5200</v>
      </c>
      <c r="K3410" s="7">
        <f t="shared" si="26"/>
        <v>2599.9999999999995</v>
      </c>
      <c r="L3410" s="7">
        <f t="shared" si="27"/>
        <v>909.99999999999977</v>
      </c>
      <c r="M3410" s="8">
        <v>0.35</v>
      </c>
    </row>
    <row r="3411" spans="1:13" x14ac:dyDescent="0.25">
      <c r="A3411" s="1"/>
      <c r="B3411" s="3" t="s">
        <v>12</v>
      </c>
      <c r="C3411" s="3">
        <v>1185732</v>
      </c>
      <c r="D3411" s="4">
        <v>44322</v>
      </c>
      <c r="E3411" s="3" t="s">
        <v>13</v>
      </c>
      <c r="F3411" s="3" t="s">
        <v>115</v>
      </c>
      <c r="G3411" s="3" t="s">
        <v>116</v>
      </c>
      <c r="H3411" s="3" t="s">
        <v>16</v>
      </c>
      <c r="I3411" s="5">
        <v>0.45</v>
      </c>
      <c r="J3411" s="6">
        <v>2250</v>
      </c>
      <c r="K3411" s="7">
        <f t="shared" si="26"/>
        <v>1012.5</v>
      </c>
      <c r="L3411" s="7">
        <f t="shared" si="27"/>
        <v>354.375</v>
      </c>
      <c r="M3411" s="8">
        <v>0.35</v>
      </c>
    </row>
    <row r="3412" spans="1:13" x14ac:dyDescent="0.25">
      <c r="A3412" s="1"/>
      <c r="B3412" s="3" t="s">
        <v>12</v>
      </c>
      <c r="C3412" s="3">
        <v>1185732</v>
      </c>
      <c r="D3412" s="4">
        <v>44322</v>
      </c>
      <c r="E3412" s="3" t="s">
        <v>13</v>
      </c>
      <c r="F3412" s="3" t="s">
        <v>115</v>
      </c>
      <c r="G3412" s="3" t="s">
        <v>116</v>
      </c>
      <c r="H3412" s="3" t="s">
        <v>17</v>
      </c>
      <c r="I3412" s="5">
        <v>0.4</v>
      </c>
      <c r="J3412" s="6">
        <v>2500</v>
      </c>
      <c r="K3412" s="7">
        <f t="shared" si="26"/>
        <v>1000</v>
      </c>
      <c r="L3412" s="7">
        <f t="shared" si="27"/>
        <v>400</v>
      </c>
      <c r="M3412" s="8">
        <v>0.4</v>
      </c>
    </row>
    <row r="3413" spans="1:13" x14ac:dyDescent="0.25">
      <c r="A3413" s="1"/>
      <c r="B3413" s="3" t="s">
        <v>12</v>
      </c>
      <c r="C3413" s="3">
        <v>1185732</v>
      </c>
      <c r="D3413" s="4">
        <v>44322</v>
      </c>
      <c r="E3413" s="3" t="s">
        <v>13</v>
      </c>
      <c r="F3413" s="3" t="s">
        <v>115</v>
      </c>
      <c r="G3413" s="3" t="s">
        <v>116</v>
      </c>
      <c r="H3413" s="3" t="s">
        <v>18</v>
      </c>
      <c r="I3413" s="5">
        <v>0.4</v>
      </c>
      <c r="J3413" s="6">
        <v>2000</v>
      </c>
      <c r="K3413" s="7">
        <f t="shared" si="26"/>
        <v>800</v>
      </c>
      <c r="L3413" s="7">
        <f t="shared" si="27"/>
        <v>320</v>
      </c>
      <c r="M3413" s="8">
        <v>0.4</v>
      </c>
    </row>
    <row r="3414" spans="1:13" x14ac:dyDescent="0.25">
      <c r="A3414" s="1"/>
      <c r="B3414" s="3" t="s">
        <v>12</v>
      </c>
      <c r="C3414" s="3">
        <v>1185732</v>
      </c>
      <c r="D3414" s="4">
        <v>44322</v>
      </c>
      <c r="E3414" s="3" t="s">
        <v>13</v>
      </c>
      <c r="F3414" s="3" t="s">
        <v>115</v>
      </c>
      <c r="G3414" s="3" t="s">
        <v>116</v>
      </c>
      <c r="H3414" s="3" t="s">
        <v>19</v>
      </c>
      <c r="I3414" s="5">
        <v>0.49999999999999994</v>
      </c>
      <c r="J3414" s="6">
        <v>2250</v>
      </c>
      <c r="K3414" s="7">
        <f t="shared" si="26"/>
        <v>1124.9999999999998</v>
      </c>
      <c r="L3414" s="7">
        <f t="shared" si="27"/>
        <v>337.49999999999994</v>
      </c>
      <c r="M3414" s="8">
        <v>0.3</v>
      </c>
    </row>
    <row r="3415" spans="1:13" x14ac:dyDescent="0.25">
      <c r="A3415" s="1"/>
      <c r="B3415" s="3" t="s">
        <v>12</v>
      </c>
      <c r="C3415" s="3">
        <v>1185732</v>
      </c>
      <c r="D3415" s="4">
        <v>44322</v>
      </c>
      <c r="E3415" s="3" t="s">
        <v>13</v>
      </c>
      <c r="F3415" s="3" t="s">
        <v>115</v>
      </c>
      <c r="G3415" s="3" t="s">
        <v>116</v>
      </c>
      <c r="H3415" s="3" t="s">
        <v>20</v>
      </c>
      <c r="I3415" s="5">
        <v>0.54999999999999993</v>
      </c>
      <c r="J3415" s="6">
        <v>3500</v>
      </c>
      <c r="K3415" s="7">
        <f t="shared" si="26"/>
        <v>1924.9999999999998</v>
      </c>
      <c r="L3415" s="7">
        <f t="shared" si="27"/>
        <v>770</v>
      </c>
      <c r="M3415" s="8">
        <v>0.4</v>
      </c>
    </row>
    <row r="3416" spans="1:13" x14ac:dyDescent="0.25">
      <c r="A3416" s="1"/>
      <c r="B3416" s="3" t="s">
        <v>12</v>
      </c>
      <c r="C3416" s="3">
        <v>1185732</v>
      </c>
      <c r="D3416" s="4">
        <v>44355</v>
      </c>
      <c r="E3416" s="3" t="s">
        <v>13</v>
      </c>
      <c r="F3416" s="3" t="s">
        <v>115</v>
      </c>
      <c r="G3416" s="3" t="s">
        <v>116</v>
      </c>
      <c r="H3416" s="3" t="s">
        <v>15</v>
      </c>
      <c r="I3416" s="5">
        <v>0.49999999999999994</v>
      </c>
      <c r="J3416" s="6">
        <v>6000</v>
      </c>
      <c r="K3416" s="7">
        <f t="shared" si="26"/>
        <v>2999.9999999999995</v>
      </c>
      <c r="L3416" s="7">
        <f t="shared" si="27"/>
        <v>1049.9999999999998</v>
      </c>
      <c r="M3416" s="8">
        <v>0.35</v>
      </c>
    </row>
    <row r="3417" spans="1:13" x14ac:dyDescent="0.25">
      <c r="A3417" s="1"/>
      <c r="B3417" s="3" t="s">
        <v>12</v>
      </c>
      <c r="C3417" s="3">
        <v>1185732</v>
      </c>
      <c r="D3417" s="4">
        <v>44355</v>
      </c>
      <c r="E3417" s="3" t="s">
        <v>13</v>
      </c>
      <c r="F3417" s="3" t="s">
        <v>115</v>
      </c>
      <c r="G3417" s="3" t="s">
        <v>116</v>
      </c>
      <c r="H3417" s="3" t="s">
        <v>16</v>
      </c>
      <c r="I3417" s="5">
        <v>0.45</v>
      </c>
      <c r="J3417" s="6">
        <v>3500</v>
      </c>
      <c r="K3417" s="7">
        <f t="shared" si="26"/>
        <v>1575</v>
      </c>
      <c r="L3417" s="7">
        <f t="shared" si="27"/>
        <v>551.25</v>
      </c>
      <c r="M3417" s="8">
        <v>0.35</v>
      </c>
    </row>
    <row r="3418" spans="1:13" x14ac:dyDescent="0.25">
      <c r="A3418" s="1"/>
      <c r="B3418" s="3" t="s">
        <v>12</v>
      </c>
      <c r="C3418" s="3">
        <v>1185732</v>
      </c>
      <c r="D3418" s="4">
        <v>44355</v>
      </c>
      <c r="E3418" s="3" t="s">
        <v>13</v>
      </c>
      <c r="F3418" s="3" t="s">
        <v>115</v>
      </c>
      <c r="G3418" s="3" t="s">
        <v>116</v>
      </c>
      <c r="H3418" s="3" t="s">
        <v>17</v>
      </c>
      <c r="I3418" s="5">
        <v>0.4</v>
      </c>
      <c r="J3418" s="6">
        <v>2750</v>
      </c>
      <c r="K3418" s="7">
        <f t="shared" si="26"/>
        <v>1100</v>
      </c>
      <c r="L3418" s="7">
        <f t="shared" si="27"/>
        <v>440</v>
      </c>
      <c r="M3418" s="8">
        <v>0.4</v>
      </c>
    </row>
    <row r="3419" spans="1:13" x14ac:dyDescent="0.25">
      <c r="A3419" s="1"/>
      <c r="B3419" s="3" t="s">
        <v>12</v>
      </c>
      <c r="C3419" s="3">
        <v>1185732</v>
      </c>
      <c r="D3419" s="4">
        <v>44355</v>
      </c>
      <c r="E3419" s="3" t="s">
        <v>13</v>
      </c>
      <c r="F3419" s="3" t="s">
        <v>115</v>
      </c>
      <c r="G3419" s="3" t="s">
        <v>116</v>
      </c>
      <c r="H3419" s="3" t="s">
        <v>18</v>
      </c>
      <c r="I3419" s="5">
        <v>0.4</v>
      </c>
      <c r="J3419" s="6">
        <v>2500</v>
      </c>
      <c r="K3419" s="7">
        <f t="shared" si="26"/>
        <v>1000</v>
      </c>
      <c r="L3419" s="7">
        <f t="shared" si="27"/>
        <v>400</v>
      </c>
      <c r="M3419" s="8">
        <v>0.4</v>
      </c>
    </row>
    <row r="3420" spans="1:13" x14ac:dyDescent="0.25">
      <c r="A3420" s="1"/>
      <c r="B3420" s="3" t="s">
        <v>12</v>
      </c>
      <c r="C3420" s="3">
        <v>1185732</v>
      </c>
      <c r="D3420" s="4">
        <v>44355</v>
      </c>
      <c r="E3420" s="3" t="s">
        <v>13</v>
      </c>
      <c r="F3420" s="3" t="s">
        <v>115</v>
      </c>
      <c r="G3420" s="3" t="s">
        <v>116</v>
      </c>
      <c r="H3420" s="3" t="s">
        <v>19</v>
      </c>
      <c r="I3420" s="5">
        <v>0.49999999999999994</v>
      </c>
      <c r="J3420" s="6">
        <v>2500</v>
      </c>
      <c r="K3420" s="7">
        <f t="shared" si="26"/>
        <v>1249.9999999999998</v>
      </c>
      <c r="L3420" s="7">
        <f t="shared" si="27"/>
        <v>374.99999999999994</v>
      </c>
      <c r="M3420" s="8">
        <v>0.3</v>
      </c>
    </row>
    <row r="3421" spans="1:13" x14ac:dyDescent="0.25">
      <c r="A3421" s="1"/>
      <c r="B3421" s="3" t="s">
        <v>12</v>
      </c>
      <c r="C3421" s="3">
        <v>1185732</v>
      </c>
      <c r="D3421" s="4">
        <v>44355</v>
      </c>
      <c r="E3421" s="3" t="s">
        <v>13</v>
      </c>
      <c r="F3421" s="3" t="s">
        <v>115</v>
      </c>
      <c r="G3421" s="3" t="s">
        <v>116</v>
      </c>
      <c r="H3421" s="3" t="s">
        <v>20</v>
      </c>
      <c r="I3421" s="5">
        <v>0.54999999999999993</v>
      </c>
      <c r="J3421" s="6">
        <v>4000</v>
      </c>
      <c r="K3421" s="7">
        <f t="shared" si="26"/>
        <v>2199.9999999999995</v>
      </c>
      <c r="L3421" s="7">
        <f t="shared" si="27"/>
        <v>879.99999999999989</v>
      </c>
      <c r="M3421" s="8">
        <v>0.4</v>
      </c>
    </row>
    <row r="3422" spans="1:13" x14ac:dyDescent="0.25">
      <c r="A3422" s="1"/>
      <c r="B3422" s="3" t="s">
        <v>12</v>
      </c>
      <c r="C3422" s="3">
        <v>1185732</v>
      </c>
      <c r="D3422" s="4">
        <v>44383</v>
      </c>
      <c r="E3422" s="3" t="s">
        <v>13</v>
      </c>
      <c r="F3422" s="3" t="s">
        <v>115</v>
      </c>
      <c r="G3422" s="3" t="s">
        <v>116</v>
      </c>
      <c r="H3422" s="3" t="s">
        <v>15</v>
      </c>
      <c r="I3422" s="5">
        <v>0.49999999999999994</v>
      </c>
      <c r="J3422" s="6">
        <v>6250</v>
      </c>
      <c r="K3422" s="7">
        <f t="shared" si="26"/>
        <v>3124.9999999999995</v>
      </c>
      <c r="L3422" s="7">
        <f t="shared" si="27"/>
        <v>1093.7499999999998</v>
      </c>
      <c r="M3422" s="8">
        <v>0.35</v>
      </c>
    </row>
    <row r="3423" spans="1:13" x14ac:dyDescent="0.25">
      <c r="A3423" s="1"/>
      <c r="B3423" s="3" t="s">
        <v>12</v>
      </c>
      <c r="C3423" s="3">
        <v>1185732</v>
      </c>
      <c r="D3423" s="4">
        <v>44383</v>
      </c>
      <c r="E3423" s="3" t="s">
        <v>13</v>
      </c>
      <c r="F3423" s="3" t="s">
        <v>115</v>
      </c>
      <c r="G3423" s="3" t="s">
        <v>116</v>
      </c>
      <c r="H3423" s="3" t="s">
        <v>16</v>
      </c>
      <c r="I3423" s="5">
        <v>0.45</v>
      </c>
      <c r="J3423" s="6">
        <v>3750</v>
      </c>
      <c r="K3423" s="7">
        <f t="shared" si="26"/>
        <v>1687.5</v>
      </c>
      <c r="L3423" s="7">
        <f t="shared" si="27"/>
        <v>590.625</v>
      </c>
      <c r="M3423" s="8">
        <v>0.35</v>
      </c>
    </row>
    <row r="3424" spans="1:13" x14ac:dyDescent="0.25">
      <c r="A3424" s="1"/>
      <c r="B3424" s="3" t="s">
        <v>12</v>
      </c>
      <c r="C3424" s="3">
        <v>1185732</v>
      </c>
      <c r="D3424" s="4">
        <v>44383</v>
      </c>
      <c r="E3424" s="3" t="s">
        <v>13</v>
      </c>
      <c r="F3424" s="3" t="s">
        <v>115</v>
      </c>
      <c r="G3424" s="3" t="s">
        <v>116</v>
      </c>
      <c r="H3424" s="3" t="s">
        <v>17</v>
      </c>
      <c r="I3424" s="5">
        <v>0.4</v>
      </c>
      <c r="J3424" s="6">
        <v>3000</v>
      </c>
      <c r="K3424" s="7">
        <f t="shared" si="26"/>
        <v>1200</v>
      </c>
      <c r="L3424" s="7">
        <f t="shared" si="27"/>
        <v>480</v>
      </c>
      <c r="M3424" s="8">
        <v>0.4</v>
      </c>
    </row>
    <row r="3425" spans="1:13" x14ac:dyDescent="0.25">
      <c r="A3425" s="1"/>
      <c r="B3425" s="3" t="s">
        <v>12</v>
      </c>
      <c r="C3425" s="3">
        <v>1185732</v>
      </c>
      <c r="D3425" s="4">
        <v>44383</v>
      </c>
      <c r="E3425" s="3" t="s">
        <v>13</v>
      </c>
      <c r="F3425" s="3" t="s">
        <v>115</v>
      </c>
      <c r="G3425" s="3" t="s">
        <v>116</v>
      </c>
      <c r="H3425" s="3" t="s">
        <v>18</v>
      </c>
      <c r="I3425" s="5">
        <v>0.4</v>
      </c>
      <c r="J3425" s="6">
        <v>2500</v>
      </c>
      <c r="K3425" s="7">
        <f t="shared" si="26"/>
        <v>1000</v>
      </c>
      <c r="L3425" s="7">
        <f t="shared" si="27"/>
        <v>400</v>
      </c>
      <c r="M3425" s="8">
        <v>0.4</v>
      </c>
    </row>
    <row r="3426" spans="1:13" x14ac:dyDescent="0.25">
      <c r="A3426" s="1"/>
      <c r="B3426" s="3" t="s">
        <v>12</v>
      </c>
      <c r="C3426" s="3">
        <v>1185732</v>
      </c>
      <c r="D3426" s="4">
        <v>44383</v>
      </c>
      <c r="E3426" s="3" t="s">
        <v>13</v>
      </c>
      <c r="F3426" s="3" t="s">
        <v>115</v>
      </c>
      <c r="G3426" s="3" t="s">
        <v>116</v>
      </c>
      <c r="H3426" s="3" t="s">
        <v>19</v>
      </c>
      <c r="I3426" s="5">
        <v>0.49999999999999994</v>
      </c>
      <c r="J3426" s="6">
        <v>2750</v>
      </c>
      <c r="K3426" s="7">
        <f t="shared" si="26"/>
        <v>1374.9999999999998</v>
      </c>
      <c r="L3426" s="7">
        <f t="shared" si="27"/>
        <v>412.49999999999994</v>
      </c>
      <c r="M3426" s="8">
        <v>0.3</v>
      </c>
    </row>
    <row r="3427" spans="1:13" x14ac:dyDescent="0.25">
      <c r="A3427" s="1"/>
      <c r="B3427" s="3" t="s">
        <v>12</v>
      </c>
      <c r="C3427" s="3">
        <v>1185732</v>
      </c>
      <c r="D3427" s="4">
        <v>44383</v>
      </c>
      <c r="E3427" s="3" t="s">
        <v>13</v>
      </c>
      <c r="F3427" s="3" t="s">
        <v>115</v>
      </c>
      <c r="G3427" s="3" t="s">
        <v>116</v>
      </c>
      <c r="H3427" s="3" t="s">
        <v>20</v>
      </c>
      <c r="I3427" s="5">
        <v>0.54999999999999993</v>
      </c>
      <c r="J3427" s="6">
        <v>4500</v>
      </c>
      <c r="K3427" s="7">
        <f t="shared" si="26"/>
        <v>2474.9999999999995</v>
      </c>
      <c r="L3427" s="7">
        <f t="shared" si="27"/>
        <v>989.99999999999989</v>
      </c>
      <c r="M3427" s="8">
        <v>0.4</v>
      </c>
    </row>
    <row r="3428" spans="1:13" x14ac:dyDescent="0.25">
      <c r="A3428" s="1"/>
      <c r="B3428" s="3" t="s">
        <v>12</v>
      </c>
      <c r="C3428" s="3">
        <v>1185732</v>
      </c>
      <c r="D3428" s="4">
        <v>44415</v>
      </c>
      <c r="E3428" s="3" t="s">
        <v>13</v>
      </c>
      <c r="F3428" s="3" t="s">
        <v>115</v>
      </c>
      <c r="G3428" s="3" t="s">
        <v>116</v>
      </c>
      <c r="H3428" s="3" t="s">
        <v>15</v>
      </c>
      <c r="I3428" s="5">
        <v>0.49999999999999994</v>
      </c>
      <c r="J3428" s="6">
        <v>6000</v>
      </c>
      <c r="K3428" s="7">
        <f t="shared" si="26"/>
        <v>2999.9999999999995</v>
      </c>
      <c r="L3428" s="7">
        <f t="shared" si="27"/>
        <v>1049.9999999999998</v>
      </c>
      <c r="M3428" s="8">
        <v>0.35</v>
      </c>
    </row>
    <row r="3429" spans="1:13" x14ac:dyDescent="0.25">
      <c r="A3429" s="1"/>
      <c r="B3429" s="3" t="s">
        <v>12</v>
      </c>
      <c r="C3429" s="3">
        <v>1185732</v>
      </c>
      <c r="D3429" s="4">
        <v>44415</v>
      </c>
      <c r="E3429" s="3" t="s">
        <v>13</v>
      </c>
      <c r="F3429" s="3" t="s">
        <v>115</v>
      </c>
      <c r="G3429" s="3" t="s">
        <v>116</v>
      </c>
      <c r="H3429" s="3" t="s">
        <v>16</v>
      </c>
      <c r="I3429" s="5">
        <v>0.45</v>
      </c>
      <c r="J3429" s="6">
        <v>3750</v>
      </c>
      <c r="K3429" s="7">
        <f t="shared" si="26"/>
        <v>1687.5</v>
      </c>
      <c r="L3429" s="7">
        <f t="shared" si="27"/>
        <v>590.625</v>
      </c>
      <c r="M3429" s="8">
        <v>0.35</v>
      </c>
    </row>
    <row r="3430" spans="1:13" x14ac:dyDescent="0.25">
      <c r="A3430" s="1"/>
      <c r="B3430" s="3" t="s">
        <v>12</v>
      </c>
      <c r="C3430" s="3">
        <v>1185732</v>
      </c>
      <c r="D3430" s="4">
        <v>44415</v>
      </c>
      <c r="E3430" s="3" t="s">
        <v>13</v>
      </c>
      <c r="F3430" s="3" t="s">
        <v>115</v>
      </c>
      <c r="G3430" s="3" t="s">
        <v>116</v>
      </c>
      <c r="H3430" s="3" t="s">
        <v>17</v>
      </c>
      <c r="I3430" s="5">
        <v>0.4</v>
      </c>
      <c r="J3430" s="6">
        <v>3000</v>
      </c>
      <c r="K3430" s="7">
        <f t="shared" si="26"/>
        <v>1200</v>
      </c>
      <c r="L3430" s="7">
        <f t="shared" si="27"/>
        <v>480</v>
      </c>
      <c r="M3430" s="8">
        <v>0.4</v>
      </c>
    </row>
    <row r="3431" spans="1:13" x14ac:dyDescent="0.25">
      <c r="A3431" s="1"/>
      <c r="B3431" s="3" t="s">
        <v>12</v>
      </c>
      <c r="C3431" s="3">
        <v>1185732</v>
      </c>
      <c r="D3431" s="4">
        <v>44415</v>
      </c>
      <c r="E3431" s="3" t="s">
        <v>13</v>
      </c>
      <c r="F3431" s="3" t="s">
        <v>115</v>
      </c>
      <c r="G3431" s="3" t="s">
        <v>116</v>
      </c>
      <c r="H3431" s="3" t="s">
        <v>18</v>
      </c>
      <c r="I3431" s="5">
        <v>0.4</v>
      </c>
      <c r="J3431" s="6">
        <v>2000</v>
      </c>
      <c r="K3431" s="7">
        <f t="shared" si="26"/>
        <v>800</v>
      </c>
      <c r="L3431" s="7">
        <f t="shared" si="27"/>
        <v>320</v>
      </c>
      <c r="M3431" s="8">
        <v>0.4</v>
      </c>
    </row>
    <row r="3432" spans="1:13" x14ac:dyDescent="0.25">
      <c r="A3432" s="1"/>
      <c r="B3432" s="3" t="s">
        <v>12</v>
      </c>
      <c r="C3432" s="3">
        <v>1185732</v>
      </c>
      <c r="D3432" s="4">
        <v>44415</v>
      </c>
      <c r="E3432" s="3" t="s">
        <v>13</v>
      </c>
      <c r="F3432" s="3" t="s">
        <v>115</v>
      </c>
      <c r="G3432" s="3" t="s">
        <v>116</v>
      </c>
      <c r="H3432" s="3" t="s">
        <v>19</v>
      </c>
      <c r="I3432" s="5">
        <v>0.49999999999999994</v>
      </c>
      <c r="J3432" s="6">
        <v>1750</v>
      </c>
      <c r="K3432" s="7">
        <f t="shared" si="26"/>
        <v>874.99999999999989</v>
      </c>
      <c r="L3432" s="7">
        <f t="shared" si="27"/>
        <v>262.49999999999994</v>
      </c>
      <c r="M3432" s="8">
        <v>0.3</v>
      </c>
    </row>
    <row r="3433" spans="1:13" x14ac:dyDescent="0.25">
      <c r="A3433" s="1"/>
      <c r="B3433" s="3" t="s">
        <v>12</v>
      </c>
      <c r="C3433" s="3">
        <v>1185732</v>
      </c>
      <c r="D3433" s="4">
        <v>44415</v>
      </c>
      <c r="E3433" s="3" t="s">
        <v>13</v>
      </c>
      <c r="F3433" s="3" t="s">
        <v>115</v>
      </c>
      <c r="G3433" s="3" t="s">
        <v>116</v>
      </c>
      <c r="H3433" s="3" t="s">
        <v>20</v>
      </c>
      <c r="I3433" s="5">
        <v>0.54999999999999993</v>
      </c>
      <c r="J3433" s="6">
        <v>3500</v>
      </c>
      <c r="K3433" s="7">
        <f t="shared" si="26"/>
        <v>1924.9999999999998</v>
      </c>
      <c r="L3433" s="7">
        <f t="shared" si="27"/>
        <v>770</v>
      </c>
      <c r="M3433" s="8">
        <v>0.4</v>
      </c>
    </row>
    <row r="3434" spans="1:13" x14ac:dyDescent="0.25">
      <c r="A3434" s="1"/>
      <c r="B3434" s="3" t="s">
        <v>12</v>
      </c>
      <c r="C3434" s="3">
        <v>1185732</v>
      </c>
      <c r="D3434" s="4">
        <v>44445</v>
      </c>
      <c r="E3434" s="3" t="s">
        <v>13</v>
      </c>
      <c r="F3434" s="3" t="s">
        <v>115</v>
      </c>
      <c r="G3434" s="3" t="s">
        <v>116</v>
      </c>
      <c r="H3434" s="3" t="s">
        <v>15</v>
      </c>
      <c r="I3434" s="5">
        <v>0.49999999999999994</v>
      </c>
      <c r="J3434" s="6">
        <v>4750</v>
      </c>
      <c r="K3434" s="7">
        <f t="shared" si="26"/>
        <v>2374.9999999999995</v>
      </c>
      <c r="L3434" s="7">
        <f t="shared" si="27"/>
        <v>831.24999999999977</v>
      </c>
      <c r="M3434" s="8">
        <v>0.35</v>
      </c>
    </row>
    <row r="3435" spans="1:13" x14ac:dyDescent="0.25">
      <c r="A3435" s="1"/>
      <c r="B3435" s="3" t="s">
        <v>12</v>
      </c>
      <c r="C3435" s="3">
        <v>1185732</v>
      </c>
      <c r="D3435" s="4">
        <v>44445</v>
      </c>
      <c r="E3435" s="3" t="s">
        <v>13</v>
      </c>
      <c r="F3435" s="3" t="s">
        <v>115</v>
      </c>
      <c r="G3435" s="3" t="s">
        <v>116</v>
      </c>
      <c r="H3435" s="3" t="s">
        <v>16</v>
      </c>
      <c r="I3435" s="5">
        <v>0.45</v>
      </c>
      <c r="J3435" s="6">
        <v>2750</v>
      </c>
      <c r="K3435" s="7">
        <f t="shared" si="26"/>
        <v>1237.5</v>
      </c>
      <c r="L3435" s="7">
        <f t="shared" si="27"/>
        <v>433.125</v>
      </c>
      <c r="M3435" s="8">
        <v>0.35</v>
      </c>
    </row>
    <row r="3436" spans="1:13" x14ac:dyDescent="0.25">
      <c r="A3436" s="1"/>
      <c r="B3436" s="3" t="s">
        <v>12</v>
      </c>
      <c r="C3436" s="3">
        <v>1185732</v>
      </c>
      <c r="D3436" s="4">
        <v>44445</v>
      </c>
      <c r="E3436" s="3" t="s">
        <v>13</v>
      </c>
      <c r="F3436" s="3" t="s">
        <v>115</v>
      </c>
      <c r="G3436" s="3" t="s">
        <v>116</v>
      </c>
      <c r="H3436" s="3" t="s">
        <v>17</v>
      </c>
      <c r="I3436" s="5">
        <v>0.4</v>
      </c>
      <c r="J3436" s="6">
        <v>1750</v>
      </c>
      <c r="K3436" s="7">
        <f t="shared" si="26"/>
        <v>700</v>
      </c>
      <c r="L3436" s="7">
        <f t="shared" si="27"/>
        <v>280</v>
      </c>
      <c r="M3436" s="8">
        <v>0.4</v>
      </c>
    </row>
    <row r="3437" spans="1:13" x14ac:dyDescent="0.25">
      <c r="A3437" s="1"/>
      <c r="B3437" s="3" t="s">
        <v>12</v>
      </c>
      <c r="C3437" s="3">
        <v>1185732</v>
      </c>
      <c r="D3437" s="4">
        <v>44445</v>
      </c>
      <c r="E3437" s="3" t="s">
        <v>13</v>
      </c>
      <c r="F3437" s="3" t="s">
        <v>115</v>
      </c>
      <c r="G3437" s="3" t="s">
        <v>116</v>
      </c>
      <c r="H3437" s="3" t="s">
        <v>18</v>
      </c>
      <c r="I3437" s="5">
        <v>0.4</v>
      </c>
      <c r="J3437" s="6">
        <v>1500</v>
      </c>
      <c r="K3437" s="7">
        <f t="shared" si="26"/>
        <v>600</v>
      </c>
      <c r="L3437" s="7">
        <f t="shared" si="27"/>
        <v>240</v>
      </c>
      <c r="M3437" s="8">
        <v>0.4</v>
      </c>
    </row>
    <row r="3438" spans="1:13" x14ac:dyDescent="0.25">
      <c r="A3438" s="1"/>
      <c r="B3438" s="3" t="s">
        <v>12</v>
      </c>
      <c r="C3438" s="3">
        <v>1185732</v>
      </c>
      <c r="D3438" s="4">
        <v>44445</v>
      </c>
      <c r="E3438" s="3" t="s">
        <v>13</v>
      </c>
      <c r="F3438" s="3" t="s">
        <v>115</v>
      </c>
      <c r="G3438" s="3" t="s">
        <v>116</v>
      </c>
      <c r="H3438" s="3" t="s">
        <v>19</v>
      </c>
      <c r="I3438" s="5">
        <v>0.49999999999999994</v>
      </c>
      <c r="J3438" s="6">
        <v>1500</v>
      </c>
      <c r="K3438" s="7">
        <f t="shared" si="26"/>
        <v>749.99999999999989</v>
      </c>
      <c r="L3438" s="7">
        <f t="shared" si="27"/>
        <v>224.99999999999997</v>
      </c>
      <c r="M3438" s="8">
        <v>0.3</v>
      </c>
    </row>
    <row r="3439" spans="1:13" x14ac:dyDescent="0.25">
      <c r="A3439" s="1"/>
      <c r="B3439" s="3" t="s">
        <v>12</v>
      </c>
      <c r="C3439" s="3">
        <v>1185732</v>
      </c>
      <c r="D3439" s="4">
        <v>44445</v>
      </c>
      <c r="E3439" s="3" t="s">
        <v>13</v>
      </c>
      <c r="F3439" s="3" t="s">
        <v>115</v>
      </c>
      <c r="G3439" s="3" t="s">
        <v>116</v>
      </c>
      <c r="H3439" s="3" t="s">
        <v>20</v>
      </c>
      <c r="I3439" s="5">
        <v>0.54999999999999993</v>
      </c>
      <c r="J3439" s="6">
        <v>2500</v>
      </c>
      <c r="K3439" s="7">
        <f t="shared" si="26"/>
        <v>1374.9999999999998</v>
      </c>
      <c r="L3439" s="7">
        <f t="shared" si="27"/>
        <v>549.99999999999989</v>
      </c>
      <c r="M3439" s="8">
        <v>0.4</v>
      </c>
    </row>
    <row r="3440" spans="1:13" x14ac:dyDescent="0.25">
      <c r="A3440" s="1"/>
      <c r="B3440" s="3" t="s">
        <v>12</v>
      </c>
      <c r="C3440" s="3">
        <v>1185732</v>
      </c>
      <c r="D3440" s="4">
        <v>44477</v>
      </c>
      <c r="E3440" s="3" t="s">
        <v>13</v>
      </c>
      <c r="F3440" s="3" t="s">
        <v>115</v>
      </c>
      <c r="G3440" s="3" t="s">
        <v>116</v>
      </c>
      <c r="H3440" s="3" t="s">
        <v>15</v>
      </c>
      <c r="I3440" s="5">
        <v>0.54999999999999993</v>
      </c>
      <c r="J3440" s="6">
        <v>4250</v>
      </c>
      <c r="K3440" s="7">
        <f t="shared" si="26"/>
        <v>2337.4999999999995</v>
      </c>
      <c r="L3440" s="7">
        <f t="shared" si="27"/>
        <v>818.12499999999977</v>
      </c>
      <c r="M3440" s="8">
        <v>0.35</v>
      </c>
    </row>
    <row r="3441" spans="1:13" x14ac:dyDescent="0.25">
      <c r="A3441" s="1"/>
      <c r="B3441" s="3" t="s">
        <v>12</v>
      </c>
      <c r="C3441" s="3">
        <v>1185732</v>
      </c>
      <c r="D3441" s="4">
        <v>44477</v>
      </c>
      <c r="E3441" s="3" t="s">
        <v>13</v>
      </c>
      <c r="F3441" s="3" t="s">
        <v>115</v>
      </c>
      <c r="G3441" s="3" t="s">
        <v>116</v>
      </c>
      <c r="H3441" s="3" t="s">
        <v>16</v>
      </c>
      <c r="I3441" s="5">
        <v>0.5</v>
      </c>
      <c r="J3441" s="6">
        <v>2500</v>
      </c>
      <c r="K3441" s="7">
        <f t="shared" si="26"/>
        <v>1250</v>
      </c>
      <c r="L3441" s="7">
        <f t="shared" si="27"/>
        <v>437.5</v>
      </c>
      <c r="M3441" s="8">
        <v>0.35</v>
      </c>
    </row>
    <row r="3442" spans="1:13" x14ac:dyDescent="0.25">
      <c r="A3442" s="1"/>
      <c r="B3442" s="3" t="s">
        <v>12</v>
      </c>
      <c r="C3442" s="3">
        <v>1185732</v>
      </c>
      <c r="D3442" s="4">
        <v>44477</v>
      </c>
      <c r="E3442" s="3" t="s">
        <v>13</v>
      </c>
      <c r="F3442" s="3" t="s">
        <v>115</v>
      </c>
      <c r="G3442" s="3" t="s">
        <v>116</v>
      </c>
      <c r="H3442" s="3" t="s">
        <v>17</v>
      </c>
      <c r="I3442" s="5">
        <v>0.5</v>
      </c>
      <c r="J3442" s="6">
        <v>1500</v>
      </c>
      <c r="K3442" s="7">
        <f t="shared" si="26"/>
        <v>750</v>
      </c>
      <c r="L3442" s="7">
        <f t="shared" si="27"/>
        <v>300</v>
      </c>
      <c r="M3442" s="8">
        <v>0.4</v>
      </c>
    </row>
    <row r="3443" spans="1:13" x14ac:dyDescent="0.25">
      <c r="A3443" s="1"/>
      <c r="B3443" s="3" t="s">
        <v>12</v>
      </c>
      <c r="C3443" s="3">
        <v>1185732</v>
      </c>
      <c r="D3443" s="4">
        <v>44477</v>
      </c>
      <c r="E3443" s="3" t="s">
        <v>13</v>
      </c>
      <c r="F3443" s="3" t="s">
        <v>115</v>
      </c>
      <c r="G3443" s="3" t="s">
        <v>116</v>
      </c>
      <c r="H3443" s="3" t="s">
        <v>18</v>
      </c>
      <c r="I3443" s="5">
        <v>0.5</v>
      </c>
      <c r="J3443" s="6">
        <v>1250</v>
      </c>
      <c r="K3443" s="7">
        <f t="shared" si="26"/>
        <v>625</v>
      </c>
      <c r="L3443" s="7">
        <f t="shared" si="27"/>
        <v>250</v>
      </c>
      <c r="M3443" s="8">
        <v>0.4</v>
      </c>
    </row>
    <row r="3444" spans="1:13" x14ac:dyDescent="0.25">
      <c r="A3444" s="1"/>
      <c r="B3444" s="3" t="s">
        <v>12</v>
      </c>
      <c r="C3444" s="3">
        <v>1185732</v>
      </c>
      <c r="D3444" s="4">
        <v>44477</v>
      </c>
      <c r="E3444" s="3" t="s">
        <v>13</v>
      </c>
      <c r="F3444" s="3" t="s">
        <v>115</v>
      </c>
      <c r="G3444" s="3" t="s">
        <v>116</v>
      </c>
      <c r="H3444" s="3" t="s">
        <v>19</v>
      </c>
      <c r="I3444" s="5">
        <v>0.6</v>
      </c>
      <c r="J3444" s="6">
        <v>1250</v>
      </c>
      <c r="K3444" s="7">
        <f t="shared" si="26"/>
        <v>750</v>
      </c>
      <c r="L3444" s="7">
        <f t="shared" si="27"/>
        <v>225</v>
      </c>
      <c r="M3444" s="8">
        <v>0.3</v>
      </c>
    </row>
    <row r="3445" spans="1:13" x14ac:dyDescent="0.25">
      <c r="A3445" s="1"/>
      <c r="B3445" s="3" t="s">
        <v>12</v>
      </c>
      <c r="C3445" s="3">
        <v>1185732</v>
      </c>
      <c r="D3445" s="4">
        <v>44477</v>
      </c>
      <c r="E3445" s="3" t="s">
        <v>13</v>
      </c>
      <c r="F3445" s="3" t="s">
        <v>115</v>
      </c>
      <c r="G3445" s="3" t="s">
        <v>116</v>
      </c>
      <c r="H3445" s="3" t="s">
        <v>20</v>
      </c>
      <c r="I3445" s="5">
        <v>0.64999999999999991</v>
      </c>
      <c r="J3445" s="6">
        <v>2500</v>
      </c>
      <c r="K3445" s="7">
        <f t="shared" si="26"/>
        <v>1624.9999999999998</v>
      </c>
      <c r="L3445" s="7">
        <f t="shared" si="27"/>
        <v>650</v>
      </c>
      <c r="M3445" s="8">
        <v>0.4</v>
      </c>
    </row>
    <row r="3446" spans="1:13" x14ac:dyDescent="0.25">
      <c r="A3446" s="1"/>
      <c r="B3446" s="3" t="s">
        <v>12</v>
      </c>
      <c r="C3446" s="3">
        <v>1185732</v>
      </c>
      <c r="D3446" s="4">
        <v>44507</v>
      </c>
      <c r="E3446" s="3" t="s">
        <v>13</v>
      </c>
      <c r="F3446" s="3" t="s">
        <v>115</v>
      </c>
      <c r="G3446" s="3" t="s">
        <v>116</v>
      </c>
      <c r="H3446" s="3" t="s">
        <v>15</v>
      </c>
      <c r="I3446" s="5">
        <v>0.6</v>
      </c>
      <c r="J3446" s="6">
        <v>4000</v>
      </c>
      <c r="K3446" s="7">
        <f t="shared" si="26"/>
        <v>2400</v>
      </c>
      <c r="L3446" s="7">
        <f t="shared" si="27"/>
        <v>840</v>
      </c>
      <c r="M3446" s="8">
        <v>0.35</v>
      </c>
    </row>
    <row r="3447" spans="1:13" x14ac:dyDescent="0.25">
      <c r="A3447" s="1"/>
      <c r="B3447" s="3" t="s">
        <v>12</v>
      </c>
      <c r="C3447" s="3">
        <v>1185732</v>
      </c>
      <c r="D3447" s="4">
        <v>44507</v>
      </c>
      <c r="E3447" s="3" t="s">
        <v>13</v>
      </c>
      <c r="F3447" s="3" t="s">
        <v>115</v>
      </c>
      <c r="G3447" s="3" t="s">
        <v>116</v>
      </c>
      <c r="H3447" s="3" t="s">
        <v>16</v>
      </c>
      <c r="I3447" s="5">
        <v>0.5</v>
      </c>
      <c r="J3447" s="6">
        <v>2750</v>
      </c>
      <c r="K3447" s="7">
        <f t="shared" si="26"/>
        <v>1375</v>
      </c>
      <c r="L3447" s="7">
        <f t="shared" si="27"/>
        <v>481.24999999999994</v>
      </c>
      <c r="M3447" s="8">
        <v>0.35</v>
      </c>
    </row>
    <row r="3448" spans="1:13" x14ac:dyDescent="0.25">
      <c r="A3448" s="1"/>
      <c r="B3448" s="3" t="s">
        <v>12</v>
      </c>
      <c r="C3448" s="3">
        <v>1185732</v>
      </c>
      <c r="D3448" s="4">
        <v>44507</v>
      </c>
      <c r="E3448" s="3" t="s">
        <v>13</v>
      </c>
      <c r="F3448" s="3" t="s">
        <v>115</v>
      </c>
      <c r="G3448" s="3" t="s">
        <v>116</v>
      </c>
      <c r="H3448" s="3" t="s">
        <v>17</v>
      </c>
      <c r="I3448" s="5">
        <v>0.5</v>
      </c>
      <c r="J3448" s="6">
        <v>2700</v>
      </c>
      <c r="K3448" s="7">
        <f t="shared" si="26"/>
        <v>1350</v>
      </c>
      <c r="L3448" s="7">
        <f t="shared" si="27"/>
        <v>540</v>
      </c>
      <c r="M3448" s="8">
        <v>0.4</v>
      </c>
    </row>
    <row r="3449" spans="1:13" x14ac:dyDescent="0.25">
      <c r="A3449" s="1"/>
      <c r="B3449" s="3" t="s">
        <v>12</v>
      </c>
      <c r="C3449" s="3">
        <v>1185732</v>
      </c>
      <c r="D3449" s="4">
        <v>44507</v>
      </c>
      <c r="E3449" s="3" t="s">
        <v>13</v>
      </c>
      <c r="F3449" s="3" t="s">
        <v>115</v>
      </c>
      <c r="G3449" s="3" t="s">
        <v>116</v>
      </c>
      <c r="H3449" s="3" t="s">
        <v>18</v>
      </c>
      <c r="I3449" s="5">
        <v>0.5</v>
      </c>
      <c r="J3449" s="6">
        <v>2500</v>
      </c>
      <c r="K3449" s="7">
        <f t="shared" si="26"/>
        <v>1250</v>
      </c>
      <c r="L3449" s="7">
        <f t="shared" si="27"/>
        <v>500</v>
      </c>
      <c r="M3449" s="8">
        <v>0.4</v>
      </c>
    </row>
    <row r="3450" spans="1:13" x14ac:dyDescent="0.25">
      <c r="A3450" s="1"/>
      <c r="B3450" s="3" t="s">
        <v>12</v>
      </c>
      <c r="C3450" s="3">
        <v>1185732</v>
      </c>
      <c r="D3450" s="4">
        <v>44507</v>
      </c>
      <c r="E3450" s="3" t="s">
        <v>13</v>
      </c>
      <c r="F3450" s="3" t="s">
        <v>115</v>
      </c>
      <c r="G3450" s="3" t="s">
        <v>116</v>
      </c>
      <c r="H3450" s="3" t="s">
        <v>19</v>
      </c>
      <c r="I3450" s="5">
        <v>0.6</v>
      </c>
      <c r="J3450" s="6">
        <v>2250</v>
      </c>
      <c r="K3450" s="7">
        <f t="shared" si="26"/>
        <v>1350</v>
      </c>
      <c r="L3450" s="7">
        <f t="shared" si="27"/>
        <v>405</v>
      </c>
      <c r="M3450" s="8">
        <v>0.3</v>
      </c>
    </row>
    <row r="3451" spans="1:13" x14ac:dyDescent="0.25">
      <c r="A3451" s="1"/>
      <c r="B3451" s="3" t="s">
        <v>12</v>
      </c>
      <c r="C3451" s="3">
        <v>1185732</v>
      </c>
      <c r="D3451" s="4">
        <v>44507</v>
      </c>
      <c r="E3451" s="3" t="s">
        <v>13</v>
      </c>
      <c r="F3451" s="3" t="s">
        <v>115</v>
      </c>
      <c r="G3451" s="3" t="s">
        <v>116</v>
      </c>
      <c r="H3451" s="3" t="s">
        <v>20</v>
      </c>
      <c r="I3451" s="5">
        <v>0.64999999999999991</v>
      </c>
      <c r="J3451" s="6">
        <v>3250</v>
      </c>
      <c r="K3451" s="7">
        <f t="shared" si="26"/>
        <v>2112.4999999999995</v>
      </c>
      <c r="L3451" s="7">
        <f t="shared" si="27"/>
        <v>844.99999999999989</v>
      </c>
      <c r="M3451" s="8">
        <v>0.4</v>
      </c>
    </row>
    <row r="3452" spans="1:13" x14ac:dyDescent="0.25">
      <c r="A3452" s="1"/>
      <c r="B3452" s="3" t="s">
        <v>12</v>
      </c>
      <c r="C3452" s="3">
        <v>1185732</v>
      </c>
      <c r="D3452" s="4">
        <v>44536</v>
      </c>
      <c r="E3452" s="3" t="s">
        <v>13</v>
      </c>
      <c r="F3452" s="3" t="s">
        <v>115</v>
      </c>
      <c r="G3452" s="3" t="s">
        <v>116</v>
      </c>
      <c r="H3452" s="3" t="s">
        <v>15</v>
      </c>
      <c r="I3452" s="5">
        <v>0.6</v>
      </c>
      <c r="J3452" s="6">
        <v>5500</v>
      </c>
      <c r="K3452" s="7">
        <f t="shared" si="26"/>
        <v>3300</v>
      </c>
      <c r="L3452" s="7">
        <f t="shared" si="27"/>
        <v>1155</v>
      </c>
      <c r="M3452" s="8">
        <v>0.35</v>
      </c>
    </row>
    <row r="3453" spans="1:13" x14ac:dyDescent="0.25">
      <c r="A3453" s="1"/>
      <c r="B3453" s="3" t="s">
        <v>12</v>
      </c>
      <c r="C3453" s="3">
        <v>1185732</v>
      </c>
      <c r="D3453" s="4">
        <v>44536</v>
      </c>
      <c r="E3453" s="3" t="s">
        <v>13</v>
      </c>
      <c r="F3453" s="3" t="s">
        <v>115</v>
      </c>
      <c r="G3453" s="3" t="s">
        <v>116</v>
      </c>
      <c r="H3453" s="3" t="s">
        <v>16</v>
      </c>
      <c r="I3453" s="5">
        <v>0.5</v>
      </c>
      <c r="J3453" s="6">
        <v>3500</v>
      </c>
      <c r="K3453" s="7">
        <f t="shared" si="26"/>
        <v>1750</v>
      </c>
      <c r="L3453" s="7">
        <f t="shared" si="27"/>
        <v>612.5</v>
      </c>
      <c r="M3453" s="8">
        <v>0.35</v>
      </c>
    </row>
    <row r="3454" spans="1:13" x14ac:dyDescent="0.25">
      <c r="A3454" s="1"/>
      <c r="B3454" s="3" t="s">
        <v>12</v>
      </c>
      <c r="C3454" s="3">
        <v>1185732</v>
      </c>
      <c r="D3454" s="4">
        <v>44536</v>
      </c>
      <c r="E3454" s="3" t="s">
        <v>13</v>
      </c>
      <c r="F3454" s="3" t="s">
        <v>115</v>
      </c>
      <c r="G3454" s="3" t="s">
        <v>116</v>
      </c>
      <c r="H3454" s="3" t="s">
        <v>17</v>
      </c>
      <c r="I3454" s="5">
        <v>0.5</v>
      </c>
      <c r="J3454" s="6">
        <v>3250</v>
      </c>
      <c r="K3454" s="7">
        <f t="shared" si="26"/>
        <v>1625</v>
      </c>
      <c r="L3454" s="7">
        <f t="shared" si="27"/>
        <v>650</v>
      </c>
      <c r="M3454" s="8">
        <v>0.4</v>
      </c>
    </row>
    <row r="3455" spans="1:13" x14ac:dyDescent="0.25">
      <c r="A3455" s="1"/>
      <c r="B3455" s="3" t="s">
        <v>12</v>
      </c>
      <c r="C3455" s="3">
        <v>1185732</v>
      </c>
      <c r="D3455" s="4">
        <v>44536</v>
      </c>
      <c r="E3455" s="3" t="s">
        <v>13</v>
      </c>
      <c r="F3455" s="3" t="s">
        <v>115</v>
      </c>
      <c r="G3455" s="3" t="s">
        <v>116</v>
      </c>
      <c r="H3455" s="3" t="s">
        <v>18</v>
      </c>
      <c r="I3455" s="5">
        <v>0.5</v>
      </c>
      <c r="J3455" s="6">
        <v>2750</v>
      </c>
      <c r="K3455" s="7">
        <f t="shared" si="26"/>
        <v>1375</v>
      </c>
      <c r="L3455" s="7">
        <f t="shared" si="27"/>
        <v>550</v>
      </c>
      <c r="M3455" s="8">
        <v>0.4</v>
      </c>
    </row>
    <row r="3456" spans="1:13" x14ac:dyDescent="0.25">
      <c r="A3456" s="1"/>
      <c r="B3456" s="3" t="s">
        <v>12</v>
      </c>
      <c r="C3456" s="3">
        <v>1185732</v>
      </c>
      <c r="D3456" s="4">
        <v>44536</v>
      </c>
      <c r="E3456" s="3" t="s">
        <v>13</v>
      </c>
      <c r="F3456" s="3" t="s">
        <v>115</v>
      </c>
      <c r="G3456" s="3" t="s">
        <v>116</v>
      </c>
      <c r="H3456" s="3" t="s">
        <v>19</v>
      </c>
      <c r="I3456" s="5">
        <v>0.6</v>
      </c>
      <c r="J3456" s="6">
        <v>2750</v>
      </c>
      <c r="K3456" s="7">
        <f t="shared" si="26"/>
        <v>1650</v>
      </c>
      <c r="L3456" s="7">
        <f t="shared" si="27"/>
        <v>495</v>
      </c>
      <c r="M3456" s="8">
        <v>0.3</v>
      </c>
    </row>
    <row r="3457" spans="1:13" x14ac:dyDescent="0.25">
      <c r="A3457" s="1"/>
      <c r="B3457" s="3" t="s">
        <v>12</v>
      </c>
      <c r="C3457" s="3">
        <v>1185732</v>
      </c>
      <c r="D3457" s="4">
        <v>44536</v>
      </c>
      <c r="E3457" s="3" t="s">
        <v>13</v>
      </c>
      <c r="F3457" s="3" t="s">
        <v>115</v>
      </c>
      <c r="G3457" s="3" t="s">
        <v>116</v>
      </c>
      <c r="H3457" s="3" t="s">
        <v>20</v>
      </c>
      <c r="I3457" s="5">
        <v>0.64999999999999991</v>
      </c>
      <c r="J3457" s="6">
        <v>3750</v>
      </c>
      <c r="K3457" s="7">
        <f t="shared" si="26"/>
        <v>2437.4999999999995</v>
      </c>
      <c r="L3457" s="7">
        <f t="shared" si="27"/>
        <v>974.99999999999989</v>
      </c>
      <c r="M3457" s="8">
        <v>0.4</v>
      </c>
    </row>
    <row r="3458" spans="1:13" x14ac:dyDescent="0.25">
      <c r="A3458" s="1" t="s">
        <v>37</v>
      </c>
      <c r="B3458" s="3" t="s">
        <v>12</v>
      </c>
      <c r="C3458" s="3">
        <v>1185732</v>
      </c>
      <c r="D3458" s="4">
        <v>44203</v>
      </c>
      <c r="E3458" s="3" t="s">
        <v>13</v>
      </c>
      <c r="F3458" s="3" t="s">
        <v>117</v>
      </c>
      <c r="G3458" s="3" t="s">
        <v>118</v>
      </c>
      <c r="H3458" s="3" t="s">
        <v>15</v>
      </c>
      <c r="I3458" s="5">
        <v>0.4</v>
      </c>
      <c r="J3458" s="6">
        <v>5000</v>
      </c>
      <c r="K3458" s="7">
        <f t="shared" si="26"/>
        <v>2000</v>
      </c>
      <c r="L3458" s="7">
        <f t="shared" si="27"/>
        <v>800</v>
      </c>
      <c r="M3458" s="8">
        <v>0.4</v>
      </c>
    </row>
    <row r="3459" spans="1:13" x14ac:dyDescent="0.25">
      <c r="A3459" s="1"/>
      <c r="B3459" s="3" t="s">
        <v>12</v>
      </c>
      <c r="C3459" s="3">
        <v>1185732</v>
      </c>
      <c r="D3459" s="4">
        <v>44203</v>
      </c>
      <c r="E3459" s="3" t="s">
        <v>13</v>
      </c>
      <c r="F3459" s="3" t="s">
        <v>117</v>
      </c>
      <c r="G3459" s="3" t="s">
        <v>118</v>
      </c>
      <c r="H3459" s="3" t="s">
        <v>16</v>
      </c>
      <c r="I3459" s="5">
        <v>0.4</v>
      </c>
      <c r="J3459" s="6">
        <v>3000</v>
      </c>
      <c r="K3459" s="7">
        <f t="shared" si="26"/>
        <v>1200</v>
      </c>
      <c r="L3459" s="7">
        <f t="shared" si="27"/>
        <v>480</v>
      </c>
      <c r="M3459" s="8">
        <v>0.4</v>
      </c>
    </row>
    <row r="3460" spans="1:13" x14ac:dyDescent="0.25">
      <c r="A3460" s="1"/>
      <c r="B3460" s="3" t="s">
        <v>12</v>
      </c>
      <c r="C3460" s="3">
        <v>1185732</v>
      </c>
      <c r="D3460" s="4">
        <v>44203</v>
      </c>
      <c r="E3460" s="3" t="s">
        <v>13</v>
      </c>
      <c r="F3460" s="3" t="s">
        <v>117</v>
      </c>
      <c r="G3460" s="3" t="s">
        <v>118</v>
      </c>
      <c r="H3460" s="3" t="s">
        <v>17</v>
      </c>
      <c r="I3460" s="5">
        <v>0.30000000000000004</v>
      </c>
      <c r="J3460" s="6">
        <v>3000</v>
      </c>
      <c r="K3460" s="7">
        <f t="shared" si="26"/>
        <v>900.00000000000011</v>
      </c>
      <c r="L3460" s="7">
        <f t="shared" si="27"/>
        <v>270</v>
      </c>
      <c r="M3460" s="8">
        <v>0.3</v>
      </c>
    </row>
    <row r="3461" spans="1:13" x14ac:dyDescent="0.25">
      <c r="A3461" s="1"/>
      <c r="B3461" s="3" t="s">
        <v>12</v>
      </c>
      <c r="C3461" s="3">
        <v>1185732</v>
      </c>
      <c r="D3461" s="4">
        <v>44203</v>
      </c>
      <c r="E3461" s="3" t="s">
        <v>13</v>
      </c>
      <c r="F3461" s="3" t="s">
        <v>117</v>
      </c>
      <c r="G3461" s="3" t="s">
        <v>118</v>
      </c>
      <c r="H3461" s="3" t="s">
        <v>18</v>
      </c>
      <c r="I3461" s="5">
        <v>0.35</v>
      </c>
      <c r="J3461" s="6">
        <v>1500</v>
      </c>
      <c r="K3461" s="7">
        <f t="shared" si="26"/>
        <v>525</v>
      </c>
      <c r="L3461" s="7">
        <f t="shared" si="27"/>
        <v>157.5</v>
      </c>
      <c r="M3461" s="8">
        <v>0.3</v>
      </c>
    </row>
    <row r="3462" spans="1:13" x14ac:dyDescent="0.25">
      <c r="A3462" s="1"/>
      <c r="B3462" s="3" t="s">
        <v>12</v>
      </c>
      <c r="C3462" s="3">
        <v>1185732</v>
      </c>
      <c r="D3462" s="4">
        <v>44203</v>
      </c>
      <c r="E3462" s="3" t="s">
        <v>13</v>
      </c>
      <c r="F3462" s="3" t="s">
        <v>117</v>
      </c>
      <c r="G3462" s="3" t="s">
        <v>118</v>
      </c>
      <c r="H3462" s="3" t="s">
        <v>19</v>
      </c>
      <c r="I3462" s="5">
        <v>0.5</v>
      </c>
      <c r="J3462" s="6">
        <v>2000</v>
      </c>
      <c r="K3462" s="7">
        <f t="shared" si="26"/>
        <v>1000</v>
      </c>
      <c r="L3462" s="7">
        <f t="shared" si="27"/>
        <v>300</v>
      </c>
      <c r="M3462" s="8">
        <v>0.3</v>
      </c>
    </row>
    <row r="3463" spans="1:13" x14ac:dyDescent="0.25">
      <c r="A3463" s="1"/>
      <c r="B3463" s="3" t="s">
        <v>12</v>
      </c>
      <c r="C3463" s="3">
        <v>1185732</v>
      </c>
      <c r="D3463" s="4">
        <v>44203</v>
      </c>
      <c r="E3463" s="3" t="s">
        <v>13</v>
      </c>
      <c r="F3463" s="3" t="s">
        <v>117</v>
      </c>
      <c r="G3463" s="3" t="s">
        <v>118</v>
      </c>
      <c r="H3463" s="3" t="s">
        <v>20</v>
      </c>
      <c r="I3463" s="5">
        <v>0.4</v>
      </c>
      <c r="J3463" s="6">
        <v>3000</v>
      </c>
      <c r="K3463" s="7">
        <f t="shared" si="26"/>
        <v>1200</v>
      </c>
      <c r="L3463" s="7">
        <f t="shared" si="27"/>
        <v>420</v>
      </c>
      <c r="M3463" s="8">
        <v>0.35</v>
      </c>
    </row>
    <row r="3464" spans="1:13" x14ac:dyDescent="0.25">
      <c r="A3464" s="1"/>
      <c r="B3464" s="3" t="s">
        <v>12</v>
      </c>
      <c r="C3464" s="3">
        <v>1185732</v>
      </c>
      <c r="D3464" s="4">
        <v>44232</v>
      </c>
      <c r="E3464" s="3" t="s">
        <v>13</v>
      </c>
      <c r="F3464" s="3" t="s">
        <v>117</v>
      </c>
      <c r="G3464" s="3" t="s">
        <v>118</v>
      </c>
      <c r="H3464" s="3" t="s">
        <v>15</v>
      </c>
      <c r="I3464" s="5">
        <v>0.4</v>
      </c>
      <c r="J3464" s="6">
        <v>5500</v>
      </c>
      <c r="K3464" s="7">
        <f t="shared" si="26"/>
        <v>2200</v>
      </c>
      <c r="L3464" s="7">
        <f t="shared" si="27"/>
        <v>880</v>
      </c>
      <c r="M3464" s="8">
        <v>0.4</v>
      </c>
    </row>
    <row r="3465" spans="1:13" x14ac:dyDescent="0.25">
      <c r="A3465" s="1"/>
      <c r="B3465" s="3" t="s">
        <v>12</v>
      </c>
      <c r="C3465" s="3">
        <v>1185732</v>
      </c>
      <c r="D3465" s="4">
        <v>44232</v>
      </c>
      <c r="E3465" s="3" t="s">
        <v>13</v>
      </c>
      <c r="F3465" s="3" t="s">
        <v>117</v>
      </c>
      <c r="G3465" s="3" t="s">
        <v>118</v>
      </c>
      <c r="H3465" s="3" t="s">
        <v>16</v>
      </c>
      <c r="I3465" s="5">
        <v>0.4</v>
      </c>
      <c r="J3465" s="6">
        <v>2000</v>
      </c>
      <c r="K3465" s="7">
        <f t="shared" si="26"/>
        <v>800</v>
      </c>
      <c r="L3465" s="7">
        <f t="shared" si="27"/>
        <v>320</v>
      </c>
      <c r="M3465" s="8">
        <v>0.4</v>
      </c>
    </row>
    <row r="3466" spans="1:13" x14ac:dyDescent="0.25">
      <c r="A3466" s="1"/>
      <c r="B3466" s="3" t="s">
        <v>12</v>
      </c>
      <c r="C3466" s="3">
        <v>1185732</v>
      </c>
      <c r="D3466" s="4">
        <v>44232</v>
      </c>
      <c r="E3466" s="3" t="s">
        <v>13</v>
      </c>
      <c r="F3466" s="3" t="s">
        <v>117</v>
      </c>
      <c r="G3466" s="3" t="s">
        <v>118</v>
      </c>
      <c r="H3466" s="3" t="s">
        <v>17</v>
      </c>
      <c r="I3466" s="5">
        <v>0.30000000000000004</v>
      </c>
      <c r="J3466" s="6">
        <v>2500</v>
      </c>
      <c r="K3466" s="7">
        <f t="shared" si="26"/>
        <v>750.00000000000011</v>
      </c>
      <c r="L3466" s="7">
        <f t="shared" si="27"/>
        <v>225.00000000000003</v>
      </c>
      <c r="M3466" s="8">
        <v>0.3</v>
      </c>
    </row>
    <row r="3467" spans="1:13" x14ac:dyDescent="0.25">
      <c r="A3467" s="1"/>
      <c r="B3467" s="3" t="s">
        <v>12</v>
      </c>
      <c r="C3467" s="3">
        <v>1185732</v>
      </c>
      <c r="D3467" s="4">
        <v>44232</v>
      </c>
      <c r="E3467" s="3" t="s">
        <v>13</v>
      </c>
      <c r="F3467" s="3" t="s">
        <v>117</v>
      </c>
      <c r="G3467" s="3" t="s">
        <v>118</v>
      </c>
      <c r="H3467" s="3" t="s">
        <v>18</v>
      </c>
      <c r="I3467" s="5">
        <v>0.35</v>
      </c>
      <c r="J3467" s="6">
        <v>1250</v>
      </c>
      <c r="K3467" s="7">
        <f t="shared" si="26"/>
        <v>437.5</v>
      </c>
      <c r="L3467" s="7">
        <f t="shared" si="27"/>
        <v>131.25</v>
      </c>
      <c r="M3467" s="8">
        <v>0.3</v>
      </c>
    </row>
    <row r="3468" spans="1:13" x14ac:dyDescent="0.25">
      <c r="A3468" s="1"/>
      <c r="B3468" s="3" t="s">
        <v>12</v>
      </c>
      <c r="C3468" s="3">
        <v>1185732</v>
      </c>
      <c r="D3468" s="4">
        <v>44232</v>
      </c>
      <c r="E3468" s="3" t="s">
        <v>13</v>
      </c>
      <c r="F3468" s="3" t="s">
        <v>117</v>
      </c>
      <c r="G3468" s="3" t="s">
        <v>118</v>
      </c>
      <c r="H3468" s="3" t="s">
        <v>19</v>
      </c>
      <c r="I3468" s="5">
        <v>0.5</v>
      </c>
      <c r="J3468" s="6">
        <v>2000</v>
      </c>
      <c r="K3468" s="7">
        <f t="shared" si="26"/>
        <v>1000</v>
      </c>
      <c r="L3468" s="7">
        <f t="shared" si="27"/>
        <v>300</v>
      </c>
      <c r="M3468" s="8">
        <v>0.3</v>
      </c>
    </row>
    <row r="3469" spans="1:13" x14ac:dyDescent="0.25">
      <c r="A3469" s="1"/>
      <c r="B3469" s="3" t="s">
        <v>12</v>
      </c>
      <c r="C3469" s="3">
        <v>1185732</v>
      </c>
      <c r="D3469" s="4">
        <v>44232</v>
      </c>
      <c r="E3469" s="3" t="s">
        <v>13</v>
      </c>
      <c r="F3469" s="3" t="s">
        <v>117</v>
      </c>
      <c r="G3469" s="3" t="s">
        <v>118</v>
      </c>
      <c r="H3469" s="3" t="s">
        <v>20</v>
      </c>
      <c r="I3469" s="5">
        <v>0.4</v>
      </c>
      <c r="J3469" s="6">
        <v>3000</v>
      </c>
      <c r="K3469" s="7">
        <f t="shared" si="26"/>
        <v>1200</v>
      </c>
      <c r="L3469" s="7">
        <f t="shared" si="27"/>
        <v>420</v>
      </c>
      <c r="M3469" s="8">
        <v>0.35</v>
      </c>
    </row>
    <row r="3470" spans="1:13" x14ac:dyDescent="0.25">
      <c r="A3470" s="1"/>
      <c r="B3470" s="3" t="s">
        <v>12</v>
      </c>
      <c r="C3470" s="3">
        <v>1185732</v>
      </c>
      <c r="D3470" s="4">
        <v>44258</v>
      </c>
      <c r="E3470" s="3" t="s">
        <v>13</v>
      </c>
      <c r="F3470" s="3" t="s">
        <v>117</v>
      </c>
      <c r="G3470" s="3" t="s">
        <v>118</v>
      </c>
      <c r="H3470" s="3" t="s">
        <v>15</v>
      </c>
      <c r="I3470" s="5">
        <v>0.4</v>
      </c>
      <c r="J3470" s="6">
        <v>5200</v>
      </c>
      <c r="K3470" s="7">
        <f t="shared" si="26"/>
        <v>2080</v>
      </c>
      <c r="L3470" s="7">
        <f t="shared" si="27"/>
        <v>832</v>
      </c>
      <c r="M3470" s="8">
        <v>0.4</v>
      </c>
    </row>
    <row r="3471" spans="1:13" x14ac:dyDescent="0.25">
      <c r="A3471" s="1"/>
      <c r="B3471" s="3" t="s">
        <v>12</v>
      </c>
      <c r="C3471" s="3">
        <v>1185732</v>
      </c>
      <c r="D3471" s="4">
        <v>44258</v>
      </c>
      <c r="E3471" s="3" t="s">
        <v>13</v>
      </c>
      <c r="F3471" s="3" t="s">
        <v>117</v>
      </c>
      <c r="G3471" s="3" t="s">
        <v>118</v>
      </c>
      <c r="H3471" s="3" t="s">
        <v>16</v>
      </c>
      <c r="I3471" s="5">
        <v>0.4</v>
      </c>
      <c r="J3471" s="6">
        <v>2250</v>
      </c>
      <c r="K3471" s="7">
        <f t="shared" si="26"/>
        <v>900</v>
      </c>
      <c r="L3471" s="7">
        <f t="shared" si="27"/>
        <v>360</v>
      </c>
      <c r="M3471" s="8">
        <v>0.4</v>
      </c>
    </row>
    <row r="3472" spans="1:13" x14ac:dyDescent="0.25">
      <c r="A3472" s="1"/>
      <c r="B3472" s="3" t="s">
        <v>12</v>
      </c>
      <c r="C3472" s="3">
        <v>1185732</v>
      </c>
      <c r="D3472" s="4">
        <v>44258</v>
      </c>
      <c r="E3472" s="3" t="s">
        <v>13</v>
      </c>
      <c r="F3472" s="3" t="s">
        <v>117</v>
      </c>
      <c r="G3472" s="3" t="s">
        <v>118</v>
      </c>
      <c r="H3472" s="3" t="s">
        <v>17</v>
      </c>
      <c r="I3472" s="5">
        <v>0.30000000000000004</v>
      </c>
      <c r="J3472" s="6">
        <v>2500</v>
      </c>
      <c r="K3472" s="7">
        <f t="shared" si="26"/>
        <v>750.00000000000011</v>
      </c>
      <c r="L3472" s="7">
        <f t="shared" si="27"/>
        <v>225.00000000000003</v>
      </c>
      <c r="M3472" s="8">
        <v>0.3</v>
      </c>
    </row>
    <row r="3473" spans="1:13" x14ac:dyDescent="0.25">
      <c r="A3473" s="1"/>
      <c r="B3473" s="3" t="s">
        <v>12</v>
      </c>
      <c r="C3473" s="3">
        <v>1185732</v>
      </c>
      <c r="D3473" s="4">
        <v>44258</v>
      </c>
      <c r="E3473" s="3" t="s">
        <v>13</v>
      </c>
      <c r="F3473" s="3" t="s">
        <v>117</v>
      </c>
      <c r="G3473" s="3" t="s">
        <v>118</v>
      </c>
      <c r="H3473" s="3" t="s">
        <v>18</v>
      </c>
      <c r="I3473" s="5">
        <v>0.35</v>
      </c>
      <c r="J3473" s="6">
        <v>1000</v>
      </c>
      <c r="K3473" s="7">
        <f t="shared" si="26"/>
        <v>350</v>
      </c>
      <c r="L3473" s="7">
        <f t="shared" si="27"/>
        <v>105</v>
      </c>
      <c r="M3473" s="8">
        <v>0.3</v>
      </c>
    </row>
    <row r="3474" spans="1:13" x14ac:dyDescent="0.25">
      <c r="A3474" s="1"/>
      <c r="B3474" s="3" t="s">
        <v>12</v>
      </c>
      <c r="C3474" s="3">
        <v>1185732</v>
      </c>
      <c r="D3474" s="4">
        <v>44258</v>
      </c>
      <c r="E3474" s="3" t="s">
        <v>13</v>
      </c>
      <c r="F3474" s="3" t="s">
        <v>117</v>
      </c>
      <c r="G3474" s="3" t="s">
        <v>118</v>
      </c>
      <c r="H3474" s="3" t="s">
        <v>19</v>
      </c>
      <c r="I3474" s="5">
        <v>0.5</v>
      </c>
      <c r="J3474" s="6">
        <v>1500</v>
      </c>
      <c r="K3474" s="7">
        <f t="shared" si="26"/>
        <v>750</v>
      </c>
      <c r="L3474" s="7">
        <f t="shared" si="27"/>
        <v>225</v>
      </c>
      <c r="M3474" s="8">
        <v>0.3</v>
      </c>
    </row>
    <row r="3475" spans="1:13" x14ac:dyDescent="0.25">
      <c r="A3475" s="1"/>
      <c r="B3475" s="3" t="s">
        <v>12</v>
      </c>
      <c r="C3475" s="3">
        <v>1185732</v>
      </c>
      <c r="D3475" s="4">
        <v>44258</v>
      </c>
      <c r="E3475" s="3" t="s">
        <v>13</v>
      </c>
      <c r="F3475" s="3" t="s">
        <v>117</v>
      </c>
      <c r="G3475" s="3" t="s">
        <v>118</v>
      </c>
      <c r="H3475" s="3" t="s">
        <v>20</v>
      </c>
      <c r="I3475" s="5">
        <v>0.4</v>
      </c>
      <c r="J3475" s="6">
        <v>2500</v>
      </c>
      <c r="K3475" s="7">
        <f t="shared" si="26"/>
        <v>1000</v>
      </c>
      <c r="L3475" s="7">
        <f t="shared" si="27"/>
        <v>350</v>
      </c>
      <c r="M3475" s="8">
        <v>0.35</v>
      </c>
    </row>
    <row r="3476" spans="1:13" x14ac:dyDescent="0.25">
      <c r="A3476" s="1"/>
      <c r="B3476" s="3" t="s">
        <v>12</v>
      </c>
      <c r="C3476" s="3">
        <v>1185732</v>
      </c>
      <c r="D3476" s="4">
        <v>44290</v>
      </c>
      <c r="E3476" s="3" t="s">
        <v>13</v>
      </c>
      <c r="F3476" s="3" t="s">
        <v>117</v>
      </c>
      <c r="G3476" s="3" t="s">
        <v>118</v>
      </c>
      <c r="H3476" s="3" t="s">
        <v>15</v>
      </c>
      <c r="I3476" s="5">
        <v>0.4</v>
      </c>
      <c r="J3476" s="6">
        <v>5000</v>
      </c>
      <c r="K3476" s="7">
        <f t="shared" si="26"/>
        <v>2000</v>
      </c>
      <c r="L3476" s="7">
        <f t="shared" si="27"/>
        <v>800</v>
      </c>
      <c r="M3476" s="8">
        <v>0.4</v>
      </c>
    </row>
    <row r="3477" spans="1:13" x14ac:dyDescent="0.25">
      <c r="A3477" s="1"/>
      <c r="B3477" s="3" t="s">
        <v>12</v>
      </c>
      <c r="C3477" s="3">
        <v>1185732</v>
      </c>
      <c r="D3477" s="4">
        <v>44290</v>
      </c>
      <c r="E3477" s="3" t="s">
        <v>13</v>
      </c>
      <c r="F3477" s="3" t="s">
        <v>117</v>
      </c>
      <c r="G3477" s="3" t="s">
        <v>118</v>
      </c>
      <c r="H3477" s="3" t="s">
        <v>16</v>
      </c>
      <c r="I3477" s="5">
        <v>0.4</v>
      </c>
      <c r="J3477" s="6">
        <v>2000</v>
      </c>
      <c r="K3477" s="7">
        <f t="shared" si="26"/>
        <v>800</v>
      </c>
      <c r="L3477" s="7">
        <f t="shared" si="27"/>
        <v>320</v>
      </c>
      <c r="M3477" s="8">
        <v>0.4</v>
      </c>
    </row>
    <row r="3478" spans="1:13" x14ac:dyDescent="0.25">
      <c r="A3478" s="1"/>
      <c r="B3478" s="3" t="s">
        <v>12</v>
      </c>
      <c r="C3478" s="3">
        <v>1185732</v>
      </c>
      <c r="D3478" s="4">
        <v>44290</v>
      </c>
      <c r="E3478" s="3" t="s">
        <v>13</v>
      </c>
      <c r="F3478" s="3" t="s">
        <v>117</v>
      </c>
      <c r="G3478" s="3" t="s">
        <v>118</v>
      </c>
      <c r="H3478" s="3" t="s">
        <v>17</v>
      </c>
      <c r="I3478" s="5">
        <v>0.30000000000000004</v>
      </c>
      <c r="J3478" s="6">
        <v>2000</v>
      </c>
      <c r="K3478" s="7">
        <f t="shared" si="26"/>
        <v>600.00000000000011</v>
      </c>
      <c r="L3478" s="7">
        <f t="shared" si="27"/>
        <v>180.00000000000003</v>
      </c>
      <c r="M3478" s="8">
        <v>0.3</v>
      </c>
    </row>
    <row r="3479" spans="1:13" x14ac:dyDescent="0.25">
      <c r="A3479" s="1"/>
      <c r="B3479" s="3" t="s">
        <v>12</v>
      </c>
      <c r="C3479" s="3">
        <v>1185732</v>
      </c>
      <c r="D3479" s="4">
        <v>44290</v>
      </c>
      <c r="E3479" s="3" t="s">
        <v>13</v>
      </c>
      <c r="F3479" s="3" t="s">
        <v>117</v>
      </c>
      <c r="G3479" s="3" t="s">
        <v>118</v>
      </c>
      <c r="H3479" s="3" t="s">
        <v>18</v>
      </c>
      <c r="I3479" s="5">
        <v>0.35</v>
      </c>
      <c r="J3479" s="6">
        <v>1250</v>
      </c>
      <c r="K3479" s="7">
        <f t="shared" si="26"/>
        <v>437.5</v>
      </c>
      <c r="L3479" s="7">
        <f t="shared" si="27"/>
        <v>131.25</v>
      </c>
      <c r="M3479" s="8">
        <v>0.3</v>
      </c>
    </row>
    <row r="3480" spans="1:13" x14ac:dyDescent="0.25">
      <c r="A3480" s="1"/>
      <c r="B3480" s="3" t="s">
        <v>12</v>
      </c>
      <c r="C3480" s="3">
        <v>1185732</v>
      </c>
      <c r="D3480" s="4">
        <v>44290</v>
      </c>
      <c r="E3480" s="3" t="s">
        <v>13</v>
      </c>
      <c r="F3480" s="3" t="s">
        <v>117</v>
      </c>
      <c r="G3480" s="3" t="s">
        <v>118</v>
      </c>
      <c r="H3480" s="3" t="s">
        <v>19</v>
      </c>
      <c r="I3480" s="5">
        <v>0.5</v>
      </c>
      <c r="J3480" s="6">
        <v>1250</v>
      </c>
      <c r="K3480" s="7">
        <f t="shared" si="26"/>
        <v>625</v>
      </c>
      <c r="L3480" s="7">
        <f t="shared" si="27"/>
        <v>187.5</v>
      </c>
      <c r="M3480" s="8">
        <v>0.3</v>
      </c>
    </row>
    <row r="3481" spans="1:13" x14ac:dyDescent="0.25">
      <c r="A3481" s="1"/>
      <c r="B3481" s="3" t="s">
        <v>12</v>
      </c>
      <c r="C3481" s="3">
        <v>1185732</v>
      </c>
      <c r="D3481" s="4">
        <v>44290</v>
      </c>
      <c r="E3481" s="3" t="s">
        <v>13</v>
      </c>
      <c r="F3481" s="3" t="s">
        <v>117</v>
      </c>
      <c r="G3481" s="3" t="s">
        <v>118</v>
      </c>
      <c r="H3481" s="3" t="s">
        <v>20</v>
      </c>
      <c r="I3481" s="5">
        <v>0.4</v>
      </c>
      <c r="J3481" s="6">
        <v>2750</v>
      </c>
      <c r="K3481" s="7">
        <f t="shared" si="26"/>
        <v>1100</v>
      </c>
      <c r="L3481" s="7">
        <f t="shared" si="27"/>
        <v>385</v>
      </c>
      <c r="M3481" s="8">
        <v>0.35</v>
      </c>
    </row>
    <row r="3482" spans="1:13" x14ac:dyDescent="0.25">
      <c r="A3482" s="1"/>
      <c r="B3482" s="3" t="s">
        <v>12</v>
      </c>
      <c r="C3482" s="3">
        <v>1185732</v>
      </c>
      <c r="D3482" s="4">
        <v>44319</v>
      </c>
      <c r="E3482" s="3" t="s">
        <v>13</v>
      </c>
      <c r="F3482" s="3" t="s">
        <v>117</v>
      </c>
      <c r="G3482" s="3" t="s">
        <v>118</v>
      </c>
      <c r="H3482" s="3" t="s">
        <v>15</v>
      </c>
      <c r="I3482" s="5">
        <v>0.54999999999999993</v>
      </c>
      <c r="J3482" s="6">
        <v>5450</v>
      </c>
      <c r="K3482" s="7">
        <f t="shared" si="26"/>
        <v>2997.4999999999995</v>
      </c>
      <c r="L3482" s="7">
        <f t="shared" si="27"/>
        <v>1198.9999999999998</v>
      </c>
      <c r="M3482" s="8">
        <v>0.4</v>
      </c>
    </row>
    <row r="3483" spans="1:13" x14ac:dyDescent="0.25">
      <c r="A3483" s="1"/>
      <c r="B3483" s="3" t="s">
        <v>12</v>
      </c>
      <c r="C3483" s="3">
        <v>1185732</v>
      </c>
      <c r="D3483" s="4">
        <v>44319</v>
      </c>
      <c r="E3483" s="3" t="s">
        <v>13</v>
      </c>
      <c r="F3483" s="3" t="s">
        <v>117</v>
      </c>
      <c r="G3483" s="3" t="s">
        <v>118</v>
      </c>
      <c r="H3483" s="3" t="s">
        <v>16</v>
      </c>
      <c r="I3483" s="5">
        <v>0.5</v>
      </c>
      <c r="J3483" s="6">
        <v>2500</v>
      </c>
      <c r="K3483" s="7">
        <f t="shared" si="26"/>
        <v>1250</v>
      </c>
      <c r="L3483" s="7">
        <f t="shared" si="27"/>
        <v>500</v>
      </c>
      <c r="M3483" s="8">
        <v>0.4</v>
      </c>
    </row>
    <row r="3484" spans="1:13" x14ac:dyDescent="0.25">
      <c r="A3484" s="1"/>
      <c r="B3484" s="3" t="s">
        <v>12</v>
      </c>
      <c r="C3484" s="3">
        <v>1185732</v>
      </c>
      <c r="D3484" s="4">
        <v>44319</v>
      </c>
      <c r="E3484" s="3" t="s">
        <v>13</v>
      </c>
      <c r="F3484" s="3" t="s">
        <v>117</v>
      </c>
      <c r="G3484" s="3" t="s">
        <v>118</v>
      </c>
      <c r="H3484" s="3" t="s">
        <v>17</v>
      </c>
      <c r="I3484" s="5">
        <v>0.45</v>
      </c>
      <c r="J3484" s="6">
        <v>2750</v>
      </c>
      <c r="K3484" s="7">
        <f t="shared" si="26"/>
        <v>1237.5</v>
      </c>
      <c r="L3484" s="7">
        <f t="shared" si="27"/>
        <v>371.25</v>
      </c>
      <c r="M3484" s="8">
        <v>0.3</v>
      </c>
    </row>
    <row r="3485" spans="1:13" x14ac:dyDescent="0.25">
      <c r="A3485" s="1"/>
      <c r="B3485" s="3" t="s">
        <v>12</v>
      </c>
      <c r="C3485" s="3">
        <v>1185732</v>
      </c>
      <c r="D3485" s="4">
        <v>44319</v>
      </c>
      <c r="E3485" s="3" t="s">
        <v>13</v>
      </c>
      <c r="F3485" s="3" t="s">
        <v>117</v>
      </c>
      <c r="G3485" s="3" t="s">
        <v>118</v>
      </c>
      <c r="H3485" s="3" t="s">
        <v>18</v>
      </c>
      <c r="I3485" s="5">
        <v>0.45</v>
      </c>
      <c r="J3485" s="6">
        <v>2250</v>
      </c>
      <c r="K3485" s="7">
        <f t="shared" si="26"/>
        <v>1012.5</v>
      </c>
      <c r="L3485" s="7">
        <f t="shared" si="27"/>
        <v>303.75</v>
      </c>
      <c r="M3485" s="8">
        <v>0.3</v>
      </c>
    </row>
    <row r="3486" spans="1:13" x14ac:dyDescent="0.25">
      <c r="A3486" s="1"/>
      <c r="B3486" s="3" t="s">
        <v>12</v>
      </c>
      <c r="C3486" s="3">
        <v>1185732</v>
      </c>
      <c r="D3486" s="4">
        <v>44319</v>
      </c>
      <c r="E3486" s="3" t="s">
        <v>13</v>
      </c>
      <c r="F3486" s="3" t="s">
        <v>117</v>
      </c>
      <c r="G3486" s="3" t="s">
        <v>118</v>
      </c>
      <c r="H3486" s="3" t="s">
        <v>19</v>
      </c>
      <c r="I3486" s="5">
        <v>0.54999999999999993</v>
      </c>
      <c r="J3486" s="6">
        <v>2500</v>
      </c>
      <c r="K3486" s="7">
        <f t="shared" si="26"/>
        <v>1374.9999999999998</v>
      </c>
      <c r="L3486" s="7">
        <f t="shared" si="27"/>
        <v>412.49999999999994</v>
      </c>
      <c r="M3486" s="8">
        <v>0.3</v>
      </c>
    </row>
    <row r="3487" spans="1:13" x14ac:dyDescent="0.25">
      <c r="A3487" s="1"/>
      <c r="B3487" s="3" t="s">
        <v>12</v>
      </c>
      <c r="C3487" s="3">
        <v>1185732</v>
      </c>
      <c r="D3487" s="4">
        <v>44319</v>
      </c>
      <c r="E3487" s="3" t="s">
        <v>13</v>
      </c>
      <c r="F3487" s="3" t="s">
        <v>117</v>
      </c>
      <c r="G3487" s="3" t="s">
        <v>118</v>
      </c>
      <c r="H3487" s="3" t="s">
        <v>20</v>
      </c>
      <c r="I3487" s="5">
        <v>0.6</v>
      </c>
      <c r="J3487" s="6">
        <v>3750</v>
      </c>
      <c r="K3487" s="7">
        <f t="shared" si="26"/>
        <v>2250</v>
      </c>
      <c r="L3487" s="7">
        <f t="shared" si="27"/>
        <v>787.5</v>
      </c>
      <c r="M3487" s="8">
        <v>0.35</v>
      </c>
    </row>
    <row r="3488" spans="1:13" x14ac:dyDescent="0.25">
      <c r="A3488" s="1"/>
      <c r="B3488" s="3" t="s">
        <v>12</v>
      </c>
      <c r="C3488" s="3">
        <v>1185732</v>
      </c>
      <c r="D3488" s="4">
        <v>44352</v>
      </c>
      <c r="E3488" s="3" t="s">
        <v>13</v>
      </c>
      <c r="F3488" s="3" t="s">
        <v>117</v>
      </c>
      <c r="G3488" s="3" t="s">
        <v>118</v>
      </c>
      <c r="H3488" s="3" t="s">
        <v>15</v>
      </c>
      <c r="I3488" s="5">
        <v>0.54999999999999993</v>
      </c>
      <c r="J3488" s="6">
        <v>6250</v>
      </c>
      <c r="K3488" s="7">
        <f t="shared" si="26"/>
        <v>3437.4999999999995</v>
      </c>
      <c r="L3488" s="7">
        <f t="shared" si="27"/>
        <v>1375</v>
      </c>
      <c r="M3488" s="8">
        <v>0.4</v>
      </c>
    </row>
    <row r="3489" spans="1:13" x14ac:dyDescent="0.25">
      <c r="A3489" s="1"/>
      <c r="B3489" s="3" t="s">
        <v>12</v>
      </c>
      <c r="C3489" s="3">
        <v>1185732</v>
      </c>
      <c r="D3489" s="4">
        <v>44352</v>
      </c>
      <c r="E3489" s="3" t="s">
        <v>13</v>
      </c>
      <c r="F3489" s="3" t="s">
        <v>117</v>
      </c>
      <c r="G3489" s="3" t="s">
        <v>118</v>
      </c>
      <c r="H3489" s="3" t="s">
        <v>16</v>
      </c>
      <c r="I3489" s="5">
        <v>0.5</v>
      </c>
      <c r="J3489" s="6">
        <v>3750</v>
      </c>
      <c r="K3489" s="7">
        <f t="shared" si="26"/>
        <v>1875</v>
      </c>
      <c r="L3489" s="7">
        <f t="shared" si="27"/>
        <v>750</v>
      </c>
      <c r="M3489" s="8">
        <v>0.4</v>
      </c>
    </row>
    <row r="3490" spans="1:13" x14ac:dyDescent="0.25">
      <c r="A3490" s="1"/>
      <c r="B3490" s="3" t="s">
        <v>12</v>
      </c>
      <c r="C3490" s="3">
        <v>1185732</v>
      </c>
      <c r="D3490" s="4">
        <v>44352</v>
      </c>
      <c r="E3490" s="3" t="s">
        <v>13</v>
      </c>
      <c r="F3490" s="3" t="s">
        <v>117</v>
      </c>
      <c r="G3490" s="3" t="s">
        <v>118</v>
      </c>
      <c r="H3490" s="3" t="s">
        <v>17</v>
      </c>
      <c r="I3490" s="5">
        <v>0.45</v>
      </c>
      <c r="J3490" s="6">
        <v>3000</v>
      </c>
      <c r="K3490" s="7">
        <f t="shared" si="26"/>
        <v>1350</v>
      </c>
      <c r="L3490" s="7">
        <f t="shared" si="27"/>
        <v>405</v>
      </c>
      <c r="M3490" s="8">
        <v>0.3</v>
      </c>
    </row>
    <row r="3491" spans="1:13" x14ac:dyDescent="0.25">
      <c r="A3491" s="1"/>
      <c r="B3491" s="3" t="s">
        <v>12</v>
      </c>
      <c r="C3491" s="3">
        <v>1185732</v>
      </c>
      <c r="D3491" s="4">
        <v>44352</v>
      </c>
      <c r="E3491" s="3" t="s">
        <v>13</v>
      </c>
      <c r="F3491" s="3" t="s">
        <v>117</v>
      </c>
      <c r="G3491" s="3" t="s">
        <v>118</v>
      </c>
      <c r="H3491" s="3" t="s">
        <v>18</v>
      </c>
      <c r="I3491" s="5">
        <v>0.45</v>
      </c>
      <c r="J3491" s="6">
        <v>2750</v>
      </c>
      <c r="K3491" s="7">
        <f t="shared" si="26"/>
        <v>1237.5</v>
      </c>
      <c r="L3491" s="7">
        <f t="shared" si="27"/>
        <v>371.25</v>
      </c>
      <c r="M3491" s="8">
        <v>0.3</v>
      </c>
    </row>
    <row r="3492" spans="1:13" x14ac:dyDescent="0.25">
      <c r="A3492" s="1"/>
      <c r="B3492" s="3" t="s">
        <v>12</v>
      </c>
      <c r="C3492" s="3">
        <v>1185732</v>
      </c>
      <c r="D3492" s="4">
        <v>44352</v>
      </c>
      <c r="E3492" s="3" t="s">
        <v>13</v>
      </c>
      <c r="F3492" s="3" t="s">
        <v>117</v>
      </c>
      <c r="G3492" s="3" t="s">
        <v>118</v>
      </c>
      <c r="H3492" s="3" t="s">
        <v>19</v>
      </c>
      <c r="I3492" s="5">
        <v>0.54999999999999993</v>
      </c>
      <c r="J3492" s="6">
        <v>2750</v>
      </c>
      <c r="K3492" s="7">
        <f t="shared" si="26"/>
        <v>1512.4999999999998</v>
      </c>
      <c r="L3492" s="7">
        <f t="shared" si="27"/>
        <v>453.74999999999994</v>
      </c>
      <c r="M3492" s="8">
        <v>0.3</v>
      </c>
    </row>
    <row r="3493" spans="1:13" x14ac:dyDescent="0.25">
      <c r="A3493" s="1"/>
      <c r="B3493" s="3" t="s">
        <v>12</v>
      </c>
      <c r="C3493" s="3">
        <v>1185732</v>
      </c>
      <c r="D3493" s="4">
        <v>44352</v>
      </c>
      <c r="E3493" s="3" t="s">
        <v>13</v>
      </c>
      <c r="F3493" s="3" t="s">
        <v>117</v>
      </c>
      <c r="G3493" s="3" t="s">
        <v>118</v>
      </c>
      <c r="H3493" s="3" t="s">
        <v>20</v>
      </c>
      <c r="I3493" s="5">
        <v>0.6</v>
      </c>
      <c r="J3493" s="6">
        <v>4250</v>
      </c>
      <c r="K3493" s="7">
        <f t="shared" si="26"/>
        <v>2550</v>
      </c>
      <c r="L3493" s="7">
        <f t="shared" si="27"/>
        <v>892.5</v>
      </c>
      <c r="M3493" s="8">
        <v>0.35</v>
      </c>
    </row>
    <row r="3494" spans="1:13" x14ac:dyDescent="0.25">
      <c r="A3494" s="1"/>
      <c r="B3494" s="3" t="s">
        <v>12</v>
      </c>
      <c r="C3494" s="3">
        <v>1185732</v>
      </c>
      <c r="D3494" s="4">
        <v>44380</v>
      </c>
      <c r="E3494" s="3" t="s">
        <v>13</v>
      </c>
      <c r="F3494" s="3" t="s">
        <v>117</v>
      </c>
      <c r="G3494" s="3" t="s">
        <v>118</v>
      </c>
      <c r="H3494" s="3" t="s">
        <v>15</v>
      </c>
      <c r="I3494" s="5">
        <v>0.54999999999999993</v>
      </c>
      <c r="J3494" s="6">
        <v>6500</v>
      </c>
      <c r="K3494" s="7">
        <f t="shared" si="26"/>
        <v>3574.9999999999995</v>
      </c>
      <c r="L3494" s="7">
        <f t="shared" si="27"/>
        <v>1430</v>
      </c>
      <c r="M3494" s="8">
        <v>0.4</v>
      </c>
    </row>
    <row r="3495" spans="1:13" x14ac:dyDescent="0.25">
      <c r="A3495" s="1"/>
      <c r="B3495" s="3" t="s">
        <v>12</v>
      </c>
      <c r="C3495" s="3">
        <v>1185732</v>
      </c>
      <c r="D3495" s="4">
        <v>44380</v>
      </c>
      <c r="E3495" s="3" t="s">
        <v>13</v>
      </c>
      <c r="F3495" s="3" t="s">
        <v>117</v>
      </c>
      <c r="G3495" s="3" t="s">
        <v>118</v>
      </c>
      <c r="H3495" s="3" t="s">
        <v>16</v>
      </c>
      <c r="I3495" s="5">
        <v>0.5</v>
      </c>
      <c r="J3495" s="6">
        <v>4000</v>
      </c>
      <c r="K3495" s="7">
        <f t="shared" si="26"/>
        <v>2000</v>
      </c>
      <c r="L3495" s="7">
        <f t="shared" si="27"/>
        <v>800</v>
      </c>
      <c r="M3495" s="8">
        <v>0.4</v>
      </c>
    </row>
    <row r="3496" spans="1:13" x14ac:dyDescent="0.25">
      <c r="A3496" s="1"/>
      <c r="B3496" s="3" t="s">
        <v>12</v>
      </c>
      <c r="C3496" s="3">
        <v>1185732</v>
      </c>
      <c r="D3496" s="4">
        <v>44380</v>
      </c>
      <c r="E3496" s="3" t="s">
        <v>13</v>
      </c>
      <c r="F3496" s="3" t="s">
        <v>117</v>
      </c>
      <c r="G3496" s="3" t="s">
        <v>118</v>
      </c>
      <c r="H3496" s="3" t="s">
        <v>17</v>
      </c>
      <c r="I3496" s="5">
        <v>0.45</v>
      </c>
      <c r="J3496" s="6">
        <v>3250</v>
      </c>
      <c r="K3496" s="7">
        <f t="shared" si="26"/>
        <v>1462.5</v>
      </c>
      <c r="L3496" s="7">
        <f t="shared" si="27"/>
        <v>438.75</v>
      </c>
      <c r="M3496" s="8">
        <v>0.3</v>
      </c>
    </row>
    <row r="3497" spans="1:13" x14ac:dyDescent="0.25">
      <c r="A3497" s="1"/>
      <c r="B3497" s="3" t="s">
        <v>12</v>
      </c>
      <c r="C3497" s="3">
        <v>1185732</v>
      </c>
      <c r="D3497" s="4">
        <v>44380</v>
      </c>
      <c r="E3497" s="3" t="s">
        <v>13</v>
      </c>
      <c r="F3497" s="3" t="s">
        <v>117</v>
      </c>
      <c r="G3497" s="3" t="s">
        <v>118</v>
      </c>
      <c r="H3497" s="3" t="s">
        <v>18</v>
      </c>
      <c r="I3497" s="5">
        <v>0.45</v>
      </c>
      <c r="J3497" s="6">
        <v>2750</v>
      </c>
      <c r="K3497" s="7">
        <f t="shared" si="26"/>
        <v>1237.5</v>
      </c>
      <c r="L3497" s="7">
        <f t="shared" si="27"/>
        <v>371.25</v>
      </c>
      <c r="M3497" s="8">
        <v>0.3</v>
      </c>
    </row>
    <row r="3498" spans="1:13" x14ac:dyDescent="0.25">
      <c r="A3498" s="1"/>
      <c r="B3498" s="3" t="s">
        <v>12</v>
      </c>
      <c r="C3498" s="3">
        <v>1185732</v>
      </c>
      <c r="D3498" s="4">
        <v>44380</v>
      </c>
      <c r="E3498" s="3" t="s">
        <v>13</v>
      </c>
      <c r="F3498" s="3" t="s">
        <v>117</v>
      </c>
      <c r="G3498" s="3" t="s">
        <v>118</v>
      </c>
      <c r="H3498" s="3" t="s">
        <v>19</v>
      </c>
      <c r="I3498" s="5">
        <v>0.54999999999999993</v>
      </c>
      <c r="J3498" s="6">
        <v>3000</v>
      </c>
      <c r="K3498" s="7">
        <f t="shared" si="26"/>
        <v>1649.9999999999998</v>
      </c>
      <c r="L3498" s="7">
        <f t="shared" si="27"/>
        <v>494.99999999999989</v>
      </c>
      <c r="M3498" s="8">
        <v>0.3</v>
      </c>
    </row>
    <row r="3499" spans="1:13" x14ac:dyDescent="0.25">
      <c r="A3499" s="1"/>
      <c r="B3499" s="3" t="s">
        <v>12</v>
      </c>
      <c r="C3499" s="3">
        <v>1185732</v>
      </c>
      <c r="D3499" s="4">
        <v>44380</v>
      </c>
      <c r="E3499" s="3" t="s">
        <v>13</v>
      </c>
      <c r="F3499" s="3" t="s">
        <v>117</v>
      </c>
      <c r="G3499" s="3" t="s">
        <v>118</v>
      </c>
      <c r="H3499" s="3" t="s">
        <v>20</v>
      </c>
      <c r="I3499" s="5">
        <v>0.6</v>
      </c>
      <c r="J3499" s="6">
        <v>4750</v>
      </c>
      <c r="K3499" s="7">
        <f t="shared" si="26"/>
        <v>2850</v>
      </c>
      <c r="L3499" s="7">
        <f t="shared" si="27"/>
        <v>997.49999999999989</v>
      </c>
      <c r="M3499" s="8">
        <v>0.35</v>
      </c>
    </row>
    <row r="3500" spans="1:13" x14ac:dyDescent="0.25">
      <c r="A3500" s="1"/>
      <c r="B3500" s="3" t="s">
        <v>12</v>
      </c>
      <c r="C3500" s="3">
        <v>1185732</v>
      </c>
      <c r="D3500" s="4">
        <v>44412</v>
      </c>
      <c r="E3500" s="3" t="s">
        <v>13</v>
      </c>
      <c r="F3500" s="3" t="s">
        <v>117</v>
      </c>
      <c r="G3500" s="3" t="s">
        <v>118</v>
      </c>
      <c r="H3500" s="3" t="s">
        <v>15</v>
      </c>
      <c r="I3500" s="5">
        <v>0.54999999999999993</v>
      </c>
      <c r="J3500" s="6">
        <v>6250</v>
      </c>
      <c r="K3500" s="7">
        <f t="shared" si="26"/>
        <v>3437.4999999999995</v>
      </c>
      <c r="L3500" s="7">
        <f t="shared" si="27"/>
        <v>1375</v>
      </c>
      <c r="M3500" s="8">
        <v>0.4</v>
      </c>
    </row>
    <row r="3501" spans="1:13" x14ac:dyDescent="0.25">
      <c r="A3501" s="1"/>
      <c r="B3501" s="3" t="s">
        <v>12</v>
      </c>
      <c r="C3501" s="3">
        <v>1185732</v>
      </c>
      <c r="D3501" s="4">
        <v>44412</v>
      </c>
      <c r="E3501" s="3" t="s">
        <v>13</v>
      </c>
      <c r="F3501" s="3" t="s">
        <v>117</v>
      </c>
      <c r="G3501" s="3" t="s">
        <v>118</v>
      </c>
      <c r="H3501" s="3" t="s">
        <v>16</v>
      </c>
      <c r="I3501" s="5">
        <v>0.5</v>
      </c>
      <c r="J3501" s="6">
        <v>4000</v>
      </c>
      <c r="K3501" s="7">
        <f t="shared" si="26"/>
        <v>2000</v>
      </c>
      <c r="L3501" s="7">
        <f t="shared" si="27"/>
        <v>800</v>
      </c>
      <c r="M3501" s="8">
        <v>0.4</v>
      </c>
    </row>
    <row r="3502" spans="1:13" x14ac:dyDescent="0.25">
      <c r="A3502" s="1"/>
      <c r="B3502" s="3" t="s">
        <v>12</v>
      </c>
      <c r="C3502" s="3">
        <v>1185732</v>
      </c>
      <c r="D3502" s="4">
        <v>44412</v>
      </c>
      <c r="E3502" s="3" t="s">
        <v>13</v>
      </c>
      <c r="F3502" s="3" t="s">
        <v>117</v>
      </c>
      <c r="G3502" s="3" t="s">
        <v>118</v>
      </c>
      <c r="H3502" s="3" t="s">
        <v>17</v>
      </c>
      <c r="I3502" s="5">
        <v>0.45</v>
      </c>
      <c r="J3502" s="6">
        <v>3250</v>
      </c>
      <c r="K3502" s="7">
        <f t="shared" si="26"/>
        <v>1462.5</v>
      </c>
      <c r="L3502" s="7">
        <f t="shared" si="27"/>
        <v>438.75</v>
      </c>
      <c r="M3502" s="8">
        <v>0.3</v>
      </c>
    </row>
    <row r="3503" spans="1:13" x14ac:dyDescent="0.25">
      <c r="A3503" s="1"/>
      <c r="B3503" s="3" t="s">
        <v>12</v>
      </c>
      <c r="C3503" s="3">
        <v>1185732</v>
      </c>
      <c r="D3503" s="4">
        <v>44412</v>
      </c>
      <c r="E3503" s="3" t="s">
        <v>13</v>
      </c>
      <c r="F3503" s="3" t="s">
        <v>117</v>
      </c>
      <c r="G3503" s="3" t="s">
        <v>118</v>
      </c>
      <c r="H3503" s="3" t="s">
        <v>18</v>
      </c>
      <c r="I3503" s="5">
        <v>0.45</v>
      </c>
      <c r="J3503" s="6">
        <v>2250</v>
      </c>
      <c r="K3503" s="7">
        <f t="shared" si="26"/>
        <v>1012.5</v>
      </c>
      <c r="L3503" s="7">
        <f t="shared" si="27"/>
        <v>303.75</v>
      </c>
      <c r="M3503" s="8">
        <v>0.3</v>
      </c>
    </row>
    <row r="3504" spans="1:13" x14ac:dyDescent="0.25">
      <c r="A3504" s="1"/>
      <c r="B3504" s="3" t="s">
        <v>12</v>
      </c>
      <c r="C3504" s="3">
        <v>1185732</v>
      </c>
      <c r="D3504" s="4">
        <v>44412</v>
      </c>
      <c r="E3504" s="3" t="s">
        <v>13</v>
      </c>
      <c r="F3504" s="3" t="s">
        <v>117</v>
      </c>
      <c r="G3504" s="3" t="s">
        <v>118</v>
      </c>
      <c r="H3504" s="3" t="s">
        <v>19</v>
      </c>
      <c r="I3504" s="5">
        <v>0.54999999999999993</v>
      </c>
      <c r="J3504" s="6">
        <v>2000</v>
      </c>
      <c r="K3504" s="7">
        <f t="shared" si="26"/>
        <v>1099.9999999999998</v>
      </c>
      <c r="L3504" s="7">
        <f t="shared" si="27"/>
        <v>329.99999999999994</v>
      </c>
      <c r="M3504" s="8">
        <v>0.3</v>
      </c>
    </row>
    <row r="3505" spans="1:13" x14ac:dyDescent="0.25">
      <c r="A3505" s="1"/>
      <c r="B3505" s="3" t="s">
        <v>12</v>
      </c>
      <c r="C3505" s="3">
        <v>1185732</v>
      </c>
      <c r="D3505" s="4">
        <v>44412</v>
      </c>
      <c r="E3505" s="3" t="s">
        <v>13</v>
      </c>
      <c r="F3505" s="3" t="s">
        <v>117</v>
      </c>
      <c r="G3505" s="3" t="s">
        <v>118</v>
      </c>
      <c r="H3505" s="3" t="s">
        <v>20</v>
      </c>
      <c r="I3505" s="5">
        <v>0.6</v>
      </c>
      <c r="J3505" s="6">
        <v>3750</v>
      </c>
      <c r="K3505" s="7">
        <f t="shared" si="26"/>
        <v>2250</v>
      </c>
      <c r="L3505" s="7">
        <f t="shared" si="27"/>
        <v>787.5</v>
      </c>
      <c r="M3505" s="8">
        <v>0.35</v>
      </c>
    </row>
    <row r="3506" spans="1:13" x14ac:dyDescent="0.25">
      <c r="A3506" s="1"/>
      <c r="B3506" s="3" t="s">
        <v>12</v>
      </c>
      <c r="C3506" s="3">
        <v>1185732</v>
      </c>
      <c r="D3506" s="4">
        <v>44442</v>
      </c>
      <c r="E3506" s="3" t="s">
        <v>13</v>
      </c>
      <c r="F3506" s="3" t="s">
        <v>117</v>
      </c>
      <c r="G3506" s="3" t="s">
        <v>118</v>
      </c>
      <c r="H3506" s="3" t="s">
        <v>15</v>
      </c>
      <c r="I3506" s="5">
        <v>0.54999999999999993</v>
      </c>
      <c r="J3506" s="6">
        <v>5000</v>
      </c>
      <c r="K3506" s="7">
        <f t="shared" si="26"/>
        <v>2749.9999999999995</v>
      </c>
      <c r="L3506" s="7">
        <f t="shared" si="27"/>
        <v>1099.9999999999998</v>
      </c>
      <c r="M3506" s="8">
        <v>0.4</v>
      </c>
    </row>
    <row r="3507" spans="1:13" x14ac:dyDescent="0.25">
      <c r="A3507" s="1"/>
      <c r="B3507" s="3" t="s">
        <v>12</v>
      </c>
      <c r="C3507" s="3">
        <v>1185732</v>
      </c>
      <c r="D3507" s="4">
        <v>44442</v>
      </c>
      <c r="E3507" s="3" t="s">
        <v>13</v>
      </c>
      <c r="F3507" s="3" t="s">
        <v>117</v>
      </c>
      <c r="G3507" s="3" t="s">
        <v>118</v>
      </c>
      <c r="H3507" s="3" t="s">
        <v>16</v>
      </c>
      <c r="I3507" s="5">
        <v>0.5</v>
      </c>
      <c r="J3507" s="6">
        <v>3000</v>
      </c>
      <c r="K3507" s="7">
        <f t="shared" si="26"/>
        <v>1500</v>
      </c>
      <c r="L3507" s="7">
        <f t="shared" si="27"/>
        <v>600</v>
      </c>
      <c r="M3507" s="8">
        <v>0.4</v>
      </c>
    </row>
    <row r="3508" spans="1:13" x14ac:dyDescent="0.25">
      <c r="A3508" s="1"/>
      <c r="B3508" s="3" t="s">
        <v>12</v>
      </c>
      <c r="C3508" s="3">
        <v>1185732</v>
      </c>
      <c r="D3508" s="4">
        <v>44442</v>
      </c>
      <c r="E3508" s="3" t="s">
        <v>13</v>
      </c>
      <c r="F3508" s="3" t="s">
        <v>117</v>
      </c>
      <c r="G3508" s="3" t="s">
        <v>118</v>
      </c>
      <c r="H3508" s="3" t="s">
        <v>17</v>
      </c>
      <c r="I3508" s="5">
        <v>0.45</v>
      </c>
      <c r="J3508" s="6">
        <v>2000</v>
      </c>
      <c r="K3508" s="7">
        <f t="shared" si="26"/>
        <v>900</v>
      </c>
      <c r="L3508" s="7">
        <f t="shared" si="27"/>
        <v>270</v>
      </c>
      <c r="M3508" s="8">
        <v>0.3</v>
      </c>
    </row>
    <row r="3509" spans="1:13" x14ac:dyDescent="0.25">
      <c r="A3509" s="1"/>
      <c r="B3509" s="3" t="s">
        <v>12</v>
      </c>
      <c r="C3509" s="3">
        <v>1185732</v>
      </c>
      <c r="D3509" s="4">
        <v>44442</v>
      </c>
      <c r="E3509" s="3" t="s">
        <v>13</v>
      </c>
      <c r="F3509" s="3" t="s">
        <v>117</v>
      </c>
      <c r="G3509" s="3" t="s">
        <v>118</v>
      </c>
      <c r="H3509" s="3" t="s">
        <v>18</v>
      </c>
      <c r="I3509" s="5">
        <v>0.45</v>
      </c>
      <c r="J3509" s="6">
        <v>1750</v>
      </c>
      <c r="K3509" s="7">
        <f t="shared" si="26"/>
        <v>787.5</v>
      </c>
      <c r="L3509" s="7">
        <f t="shared" si="27"/>
        <v>236.25</v>
      </c>
      <c r="M3509" s="8">
        <v>0.3</v>
      </c>
    </row>
    <row r="3510" spans="1:13" x14ac:dyDescent="0.25">
      <c r="A3510" s="1"/>
      <c r="B3510" s="3" t="s">
        <v>12</v>
      </c>
      <c r="C3510" s="3">
        <v>1185732</v>
      </c>
      <c r="D3510" s="4">
        <v>44442</v>
      </c>
      <c r="E3510" s="3" t="s">
        <v>13</v>
      </c>
      <c r="F3510" s="3" t="s">
        <v>117</v>
      </c>
      <c r="G3510" s="3" t="s">
        <v>118</v>
      </c>
      <c r="H3510" s="3" t="s">
        <v>19</v>
      </c>
      <c r="I3510" s="5">
        <v>0.54999999999999993</v>
      </c>
      <c r="J3510" s="6">
        <v>1750</v>
      </c>
      <c r="K3510" s="7">
        <f t="shared" si="26"/>
        <v>962.49999999999989</v>
      </c>
      <c r="L3510" s="7">
        <f t="shared" si="27"/>
        <v>288.74999999999994</v>
      </c>
      <c r="M3510" s="8">
        <v>0.3</v>
      </c>
    </row>
    <row r="3511" spans="1:13" x14ac:dyDescent="0.25">
      <c r="A3511" s="1"/>
      <c r="B3511" s="3" t="s">
        <v>12</v>
      </c>
      <c r="C3511" s="3">
        <v>1185732</v>
      </c>
      <c r="D3511" s="4">
        <v>44442</v>
      </c>
      <c r="E3511" s="3" t="s">
        <v>13</v>
      </c>
      <c r="F3511" s="3" t="s">
        <v>117</v>
      </c>
      <c r="G3511" s="3" t="s">
        <v>118</v>
      </c>
      <c r="H3511" s="3" t="s">
        <v>20</v>
      </c>
      <c r="I3511" s="5">
        <v>0.6</v>
      </c>
      <c r="J3511" s="6">
        <v>2750</v>
      </c>
      <c r="K3511" s="7">
        <f t="shared" si="26"/>
        <v>1650</v>
      </c>
      <c r="L3511" s="7">
        <f t="shared" si="27"/>
        <v>577.5</v>
      </c>
      <c r="M3511" s="8">
        <v>0.35</v>
      </c>
    </row>
    <row r="3512" spans="1:13" x14ac:dyDescent="0.25">
      <c r="A3512" s="1"/>
      <c r="B3512" s="3" t="s">
        <v>12</v>
      </c>
      <c r="C3512" s="3">
        <v>1185732</v>
      </c>
      <c r="D3512" s="4">
        <v>44474</v>
      </c>
      <c r="E3512" s="3" t="s">
        <v>13</v>
      </c>
      <c r="F3512" s="3" t="s">
        <v>117</v>
      </c>
      <c r="G3512" s="3" t="s">
        <v>118</v>
      </c>
      <c r="H3512" s="3" t="s">
        <v>15</v>
      </c>
      <c r="I3512" s="5">
        <v>0.6</v>
      </c>
      <c r="J3512" s="6">
        <v>4500</v>
      </c>
      <c r="K3512" s="7">
        <f t="shared" si="26"/>
        <v>2700</v>
      </c>
      <c r="L3512" s="7">
        <f t="shared" si="27"/>
        <v>1080</v>
      </c>
      <c r="M3512" s="8">
        <v>0.4</v>
      </c>
    </row>
    <row r="3513" spans="1:13" x14ac:dyDescent="0.25">
      <c r="A3513" s="1"/>
      <c r="B3513" s="3" t="s">
        <v>12</v>
      </c>
      <c r="C3513" s="3">
        <v>1185732</v>
      </c>
      <c r="D3513" s="4">
        <v>44474</v>
      </c>
      <c r="E3513" s="3" t="s">
        <v>13</v>
      </c>
      <c r="F3513" s="3" t="s">
        <v>117</v>
      </c>
      <c r="G3513" s="3" t="s">
        <v>118</v>
      </c>
      <c r="H3513" s="3" t="s">
        <v>16</v>
      </c>
      <c r="I3513" s="5">
        <v>0.55000000000000004</v>
      </c>
      <c r="J3513" s="6">
        <v>2750</v>
      </c>
      <c r="K3513" s="7">
        <f t="shared" si="26"/>
        <v>1512.5000000000002</v>
      </c>
      <c r="L3513" s="7">
        <f t="shared" si="27"/>
        <v>605.00000000000011</v>
      </c>
      <c r="M3513" s="8">
        <v>0.4</v>
      </c>
    </row>
    <row r="3514" spans="1:13" x14ac:dyDescent="0.25">
      <c r="A3514" s="1"/>
      <c r="B3514" s="3" t="s">
        <v>12</v>
      </c>
      <c r="C3514" s="3">
        <v>1185732</v>
      </c>
      <c r="D3514" s="4">
        <v>44474</v>
      </c>
      <c r="E3514" s="3" t="s">
        <v>13</v>
      </c>
      <c r="F3514" s="3" t="s">
        <v>117</v>
      </c>
      <c r="G3514" s="3" t="s">
        <v>118</v>
      </c>
      <c r="H3514" s="3" t="s">
        <v>17</v>
      </c>
      <c r="I3514" s="5">
        <v>0.55000000000000004</v>
      </c>
      <c r="J3514" s="6">
        <v>1750</v>
      </c>
      <c r="K3514" s="7">
        <f t="shared" si="26"/>
        <v>962.50000000000011</v>
      </c>
      <c r="L3514" s="7">
        <f t="shared" si="27"/>
        <v>288.75</v>
      </c>
      <c r="M3514" s="8">
        <v>0.3</v>
      </c>
    </row>
    <row r="3515" spans="1:13" x14ac:dyDescent="0.25">
      <c r="A3515" s="1"/>
      <c r="B3515" s="3" t="s">
        <v>12</v>
      </c>
      <c r="C3515" s="3">
        <v>1185732</v>
      </c>
      <c r="D3515" s="4">
        <v>44474</v>
      </c>
      <c r="E3515" s="3" t="s">
        <v>13</v>
      </c>
      <c r="F3515" s="3" t="s">
        <v>117</v>
      </c>
      <c r="G3515" s="3" t="s">
        <v>118</v>
      </c>
      <c r="H3515" s="3" t="s">
        <v>18</v>
      </c>
      <c r="I3515" s="5">
        <v>0.55000000000000004</v>
      </c>
      <c r="J3515" s="6">
        <v>1500</v>
      </c>
      <c r="K3515" s="7">
        <f t="shared" si="26"/>
        <v>825.00000000000011</v>
      </c>
      <c r="L3515" s="7">
        <f t="shared" si="27"/>
        <v>247.50000000000003</v>
      </c>
      <c r="M3515" s="8">
        <v>0.3</v>
      </c>
    </row>
    <row r="3516" spans="1:13" x14ac:dyDescent="0.25">
      <c r="A3516" s="1"/>
      <c r="B3516" s="3" t="s">
        <v>12</v>
      </c>
      <c r="C3516" s="3">
        <v>1185732</v>
      </c>
      <c r="D3516" s="4">
        <v>44474</v>
      </c>
      <c r="E3516" s="3" t="s">
        <v>13</v>
      </c>
      <c r="F3516" s="3" t="s">
        <v>117</v>
      </c>
      <c r="G3516" s="3" t="s">
        <v>118</v>
      </c>
      <c r="H3516" s="3" t="s">
        <v>19</v>
      </c>
      <c r="I3516" s="5">
        <v>0.65</v>
      </c>
      <c r="J3516" s="6">
        <v>1500</v>
      </c>
      <c r="K3516" s="7">
        <f t="shared" si="26"/>
        <v>975</v>
      </c>
      <c r="L3516" s="7">
        <f t="shared" si="27"/>
        <v>292.5</v>
      </c>
      <c r="M3516" s="8">
        <v>0.3</v>
      </c>
    </row>
    <row r="3517" spans="1:13" x14ac:dyDescent="0.25">
      <c r="A3517" s="1"/>
      <c r="B3517" s="3" t="s">
        <v>12</v>
      </c>
      <c r="C3517" s="3">
        <v>1185732</v>
      </c>
      <c r="D3517" s="4">
        <v>44474</v>
      </c>
      <c r="E3517" s="3" t="s">
        <v>13</v>
      </c>
      <c r="F3517" s="3" t="s">
        <v>117</v>
      </c>
      <c r="G3517" s="3" t="s">
        <v>118</v>
      </c>
      <c r="H3517" s="3" t="s">
        <v>20</v>
      </c>
      <c r="I3517" s="5">
        <v>0.7</v>
      </c>
      <c r="J3517" s="6">
        <v>2750</v>
      </c>
      <c r="K3517" s="7">
        <f t="shared" si="26"/>
        <v>1924.9999999999998</v>
      </c>
      <c r="L3517" s="7">
        <f t="shared" si="27"/>
        <v>673.74999999999989</v>
      </c>
      <c r="M3517" s="8">
        <v>0.35</v>
      </c>
    </row>
    <row r="3518" spans="1:13" x14ac:dyDescent="0.25">
      <c r="A3518" s="1"/>
      <c r="B3518" s="3" t="s">
        <v>12</v>
      </c>
      <c r="C3518" s="3">
        <v>1185732</v>
      </c>
      <c r="D3518" s="4">
        <v>44504</v>
      </c>
      <c r="E3518" s="3" t="s">
        <v>13</v>
      </c>
      <c r="F3518" s="3" t="s">
        <v>117</v>
      </c>
      <c r="G3518" s="3" t="s">
        <v>118</v>
      </c>
      <c r="H3518" s="3" t="s">
        <v>15</v>
      </c>
      <c r="I3518" s="5">
        <v>0.65</v>
      </c>
      <c r="J3518" s="6">
        <v>4250</v>
      </c>
      <c r="K3518" s="7">
        <f t="shared" si="26"/>
        <v>2762.5</v>
      </c>
      <c r="L3518" s="7">
        <f t="shared" si="27"/>
        <v>1105</v>
      </c>
      <c r="M3518" s="8">
        <v>0.4</v>
      </c>
    </row>
    <row r="3519" spans="1:13" x14ac:dyDescent="0.25">
      <c r="A3519" s="1"/>
      <c r="B3519" s="3" t="s">
        <v>12</v>
      </c>
      <c r="C3519" s="3">
        <v>1185732</v>
      </c>
      <c r="D3519" s="4">
        <v>44504</v>
      </c>
      <c r="E3519" s="3" t="s">
        <v>13</v>
      </c>
      <c r="F3519" s="3" t="s">
        <v>117</v>
      </c>
      <c r="G3519" s="3" t="s">
        <v>118</v>
      </c>
      <c r="H3519" s="3" t="s">
        <v>16</v>
      </c>
      <c r="I3519" s="5">
        <v>0.55000000000000004</v>
      </c>
      <c r="J3519" s="6">
        <v>3000</v>
      </c>
      <c r="K3519" s="7">
        <f t="shared" si="26"/>
        <v>1650.0000000000002</v>
      </c>
      <c r="L3519" s="7">
        <f t="shared" si="27"/>
        <v>660.00000000000011</v>
      </c>
      <c r="M3519" s="8">
        <v>0.4</v>
      </c>
    </row>
    <row r="3520" spans="1:13" x14ac:dyDescent="0.25">
      <c r="A3520" s="1"/>
      <c r="B3520" s="3" t="s">
        <v>12</v>
      </c>
      <c r="C3520" s="3">
        <v>1185732</v>
      </c>
      <c r="D3520" s="4">
        <v>44504</v>
      </c>
      <c r="E3520" s="3" t="s">
        <v>13</v>
      </c>
      <c r="F3520" s="3" t="s">
        <v>117</v>
      </c>
      <c r="G3520" s="3" t="s">
        <v>118</v>
      </c>
      <c r="H3520" s="3" t="s">
        <v>17</v>
      </c>
      <c r="I3520" s="5">
        <v>0.55000000000000004</v>
      </c>
      <c r="J3520" s="6">
        <v>2950</v>
      </c>
      <c r="K3520" s="7">
        <f t="shared" si="26"/>
        <v>1622.5000000000002</v>
      </c>
      <c r="L3520" s="7">
        <f t="shared" si="27"/>
        <v>486.75000000000006</v>
      </c>
      <c r="M3520" s="8">
        <v>0.3</v>
      </c>
    </row>
    <row r="3521" spans="1:13" x14ac:dyDescent="0.25">
      <c r="A3521" s="1"/>
      <c r="B3521" s="3" t="s">
        <v>12</v>
      </c>
      <c r="C3521" s="3">
        <v>1185732</v>
      </c>
      <c r="D3521" s="4">
        <v>44504</v>
      </c>
      <c r="E3521" s="3" t="s">
        <v>13</v>
      </c>
      <c r="F3521" s="3" t="s">
        <v>117</v>
      </c>
      <c r="G3521" s="3" t="s">
        <v>118</v>
      </c>
      <c r="H3521" s="3" t="s">
        <v>18</v>
      </c>
      <c r="I3521" s="5">
        <v>0.55000000000000004</v>
      </c>
      <c r="J3521" s="6">
        <v>2750</v>
      </c>
      <c r="K3521" s="7">
        <f t="shared" si="26"/>
        <v>1512.5000000000002</v>
      </c>
      <c r="L3521" s="7">
        <f t="shared" si="27"/>
        <v>453.75000000000006</v>
      </c>
      <c r="M3521" s="8">
        <v>0.3</v>
      </c>
    </row>
    <row r="3522" spans="1:13" x14ac:dyDescent="0.25">
      <c r="A3522" s="1"/>
      <c r="B3522" s="3" t="s">
        <v>12</v>
      </c>
      <c r="C3522" s="3">
        <v>1185732</v>
      </c>
      <c r="D3522" s="4">
        <v>44504</v>
      </c>
      <c r="E3522" s="3" t="s">
        <v>13</v>
      </c>
      <c r="F3522" s="3" t="s">
        <v>117</v>
      </c>
      <c r="G3522" s="3" t="s">
        <v>118</v>
      </c>
      <c r="H3522" s="3" t="s">
        <v>19</v>
      </c>
      <c r="I3522" s="5">
        <v>0.65</v>
      </c>
      <c r="J3522" s="6">
        <v>2500</v>
      </c>
      <c r="K3522" s="7">
        <f t="shared" si="26"/>
        <v>1625</v>
      </c>
      <c r="L3522" s="7">
        <f t="shared" si="27"/>
        <v>487.5</v>
      </c>
      <c r="M3522" s="8">
        <v>0.3</v>
      </c>
    </row>
    <row r="3523" spans="1:13" x14ac:dyDescent="0.25">
      <c r="A3523" s="1"/>
      <c r="B3523" s="3" t="s">
        <v>12</v>
      </c>
      <c r="C3523" s="3">
        <v>1185732</v>
      </c>
      <c r="D3523" s="4">
        <v>44504</v>
      </c>
      <c r="E3523" s="3" t="s">
        <v>13</v>
      </c>
      <c r="F3523" s="3" t="s">
        <v>117</v>
      </c>
      <c r="G3523" s="3" t="s">
        <v>118</v>
      </c>
      <c r="H3523" s="3" t="s">
        <v>20</v>
      </c>
      <c r="I3523" s="5">
        <v>0.7</v>
      </c>
      <c r="J3523" s="6">
        <v>3500</v>
      </c>
      <c r="K3523" s="7">
        <f t="shared" si="26"/>
        <v>2450</v>
      </c>
      <c r="L3523" s="7">
        <f t="shared" si="27"/>
        <v>857.5</v>
      </c>
      <c r="M3523" s="8">
        <v>0.35</v>
      </c>
    </row>
    <row r="3524" spans="1:13" x14ac:dyDescent="0.25">
      <c r="A3524" s="1"/>
      <c r="B3524" s="3" t="s">
        <v>12</v>
      </c>
      <c r="C3524" s="3">
        <v>1185732</v>
      </c>
      <c r="D3524" s="4">
        <v>44533</v>
      </c>
      <c r="E3524" s="3" t="s">
        <v>13</v>
      </c>
      <c r="F3524" s="3" t="s">
        <v>117</v>
      </c>
      <c r="G3524" s="3" t="s">
        <v>118</v>
      </c>
      <c r="H3524" s="3" t="s">
        <v>15</v>
      </c>
      <c r="I3524" s="5">
        <v>0.65</v>
      </c>
      <c r="J3524" s="6">
        <v>5750</v>
      </c>
      <c r="K3524" s="7">
        <f t="shared" si="26"/>
        <v>3737.5</v>
      </c>
      <c r="L3524" s="7">
        <f t="shared" si="27"/>
        <v>1495</v>
      </c>
      <c r="M3524" s="8">
        <v>0.4</v>
      </c>
    </row>
    <row r="3525" spans="1:13" x14ac:dyDescent="0.25">
      <c r="A3525" s="1"/>
      <c r="B3525" s="3" t="s">
        <v>12</v>
      </c>
      <c r="C3525" s="3">
        <v>1185732</v>
      </c>
      <c r="D3525" s="4">
        <v>44533</v>
      </c>
      <c r="E3525" s="3" t="s">
        <v>13</v>
      </c>
      <c r="F3525" s="3" t="s">
        <v>117</v>
      </c>
      <c r="G3525" s="3" t="s">
        <v>118</v>
      </c>
      <c r="H3525" s="3" t="s">
        <v>16</v>
      </c>
      <c r="I3525" s="5">
        <v>0.55000000000000004</v>
      </c>
      <c r="J3525" s="6">
        <v>3750</v>
      </c>
      <c r="K3525" s="7">
        <f t="shared" si="26"/>
        <v>2062.5</v>
      </c>
      <c r="L3525" s="7">
        <f t="shared" si="27"/>
        <v>825</v>
      </c>
      <c r="M3525" s="8">
        <v>0.4</v>
      </c>
    </row>
    <row r="3526" spans="1:13" x14ac:dyDescent="0.25">
      <c r="A3526" s="1"/>
      <c r="B3526" s="3" t="s">
        <v>12</v>
      </c>
      <c r="C3526" s="3">
        <v>1185732</v>
      </c>
      <c r="D3526" s="4">
        <v>44533</v>
      </c>
      <c r="E3526" s="3" t="s">
        <v>13</v>
      </c>
      <c r="F3526" s="3" t="s">
        <v>117</v>
      </c>
      <c r="G3526" s="3" t="s">
        <v>118</v>
      </c>
      <c r="H3526" s="3" t="s">
        <v>17</v>
      </c>
      <c r="I3526" s="5">
        <v>0.55000000000000004</v>
      </c>
      <c r="J3526" s="6">
        <v>3500</v>
      </c>
      <c r="K3526" s="7">
        <f t="shared" si="26"/>
        <v>1925.0000000000002</v>
      </c>
      <c r="L3526" s="7">
        <f t="shared" si="27"/>
        <v>577.5</v>
      </c>
      <c r="M3526" s="8">
        <v>0.3</v>
      </c>
    </row>
    <row r="3527" spans="1:13" x14ac:dyDescent="0.25">
      <c r="A3527" s="1"/>
      <c r="B3527" s="3" t="s">
        <v>12</v>
      </c>
      <c r="C3527" s="3">
        <v>1185732</v>
      </c>
      <c r="D3527" s="4">
        <v>44533</v>
      </c>
      <c r="E3527" s="3" t="s">
        <v>13</v>
      </c>
      <c r="F3527" s="3" t="s">
        <v>117</v>
      </c>
      <c r="G3527" s="3" t="s">
        <v>118</v>
      </c>
      <c r="H3527" s="3" t="s">
        <v>18</v>
      </c>
      <c r="I3527" s="5">
        <v>0.55000000000000004</v>
      </c>
      <c r="J3527" s="6">
        <v>3000</v>
      </c>
      <c r="K3527" s="7">
        <f t="shared" si="26"/>
        <v>1650.0000000000002</v>
      </c>
      <c r="L3527" s="7">
        <f t="shared" si="27"/>
        <v>495.00000000000006</v>
      </c>
      <c r="M3527" s="8">
        <v>0.3</v>
      </c>
    </row>
    <row r="3528" spans="1:13" x14ac:dyDescent="0.25">
      <c r="A3528" s="1"/>
      <c r="B3528" s="3" t="s">
        <v>12</v>
      </c>
      <c r="C3528" s="3">
        <v>1185732</v>
      </c>
      <c r="D3528" s="4">
        <v>44533</v>
      </c>
      <c r="E3528" s="3" t="s">
        <v>13</v>
      </c>
      <c r="F3528" s="3" t="s">
        <v>117</v>
      </c>
      <c r="G3528" s="3" t="s">
        <v>118</v>
      </c>
      <c r="H3528" s="3" t="s">
        <v>19</v>
      </c>
      <c r="I3528" s="5">
        <v>0.65</v>
      </c>
      <c r="J3528" s="6">
        <v>3000</v>
      </c>
      <c r="K3528" s="7">
        <f t="shared" si="26"/>
        <v>1950</v>
      </c>
      <c r="L3528" s="7">
        <f t="shared" si="27"/>
        <v>585</v>
      </c>
      <c r="M3528" s="8">
        <v>0.3</v>
      </c>
    </row>
    <row r="3529" spans="1:13" x14ac:dyDescent="0.25">
      <c r="A3529" s="1"/>
      <c r="B3529" s="3" t="s">
        <v>12</v>
      </c>
      <c r="C3529" s="3">
        <v>1185732</v>
      </c>
      <c r="D3529" s="4">
        <v>44533</v>
      </c>
      <c r="E3529" s="3" t="s">
        <v>13</v>
      </c>
      <c r="F3529" s="3" t="s">
        <v>117</v>
      </c>
      <c r="G3529" s="3" t="s">
        <v>118</v>
      </c>
      <c r="H3529" s="3" t="s">
        <v>20</v>
      </c>
      <c r="I3529" s="5">
        <v>0.7</v>
      </c>
      <c r="J3529" s="6">
        <v>4000</v>
      </c>
      <c r="K3529" s="7">
        <f t="shared" si="26"/>
        <v>2800</v>
      </c>
      <c r="L3529" s="7">
        <f t="shared" si="27"/>
        <v>979.99999999999989</v>
      </c>
      <c r="M3529" s="8">
        <v>0.35</v>
      </c>
    </row>
    <row r="3530" spans="1:13" x14ac:dyDescent="0.25">
      <c r="A3530" s="1" t="s">
        <v>37</v>
      </c>
      <c r="B3530" s="3" t="s">
        <v>12</v>
      </c>
      <c r="C3530" s="3">
        <v>1185732</v>
      </c>
      <c r="D3530" s="4">
        <v>44206</v>
      </c>
      <c r="E3530" s="3" t="s">
        <v>13</v>
      </c>
      <c r="F3530" s="3" t="s">
        <v>119</v>
      </c>
      <c r="G3530" s="3" t="s">
        <v>120</v>
      </c>
      <c r="H3530" s="3" t="s">
        <v>15</v>
      </c>
      <c r="I3530" s="5">
        <v>0.35000000000000003</v>
      </c>
      <c r="J3530" s="6">
        <v>4250</v>
      </c>
      <c r="K3530" s="7">
        <f t="shared" si="26"/>
        <v>1487.5000000000002</v>
      </c>
      <c r="L3530" s="7">
        <f t="shared" si="27"/>
        <v>520.625</v>
      </c>
      <c r="M3530" s="8">
        <v>0.35</v>
      </c>
    </row>
    <row r="3531" spans="1:13" x14ac:dyDescent="0.25">
      <c r="A3531" s="1"/>
      <c r="B3531" s="3" t="s">
        <v>12</v>
      </c>
      <c r="C3531" s="3">
        <v>1185732</v>
      </c>
      <c r="D3531" s="4">
        <v>44206</v>
      </c>
      <c r="E3531" s="3" t="s">
        <v>13</v>
      </c>
      <c r="F3531" s="3" t="s">
        <v>119</v>
      </c>
      <c r="G3531" s="3" t="s">
        <v>120</v>
      </c>
      <c r="H3531" s="3" t="s">
        <v>16</v>
      </c>
      <c r="I3531" s="5">
        <v>0.35000000000000003</v>
      </c>
      <c r="J3531" s="6">
        <v>2250</v>
      </c>
      <c r="K3531" s="7">
        <f t="shared" si="26"/>
        <v>787.50000000000011</v>
      </c>
      <c r="L3531" s="7">
        <f t="shared" si="27"/>
        <v>275.625</v>
      </c>
      <c r="M3531" s="8">
        <v>0.35</v>
      </c>
    </row>
    <row r="3532" spans="1:13" x14ac:dyDescent="0.25">
      <c r="A3532" s="1"/>
      <c r="B3532" s="3" t="s">
        <v>12</v>
      </c>
      <c r="C3532" s="3">
        <v>1185732</v>
      </c>
      <c r="D3532" s="4">
        <v>44206</v>
      </c>
      <c r="E3532" s="3" t="s">
        <v>13</v>
      </c>
      <c r="F3532" s="3" t="s">
        <v>119</v>
      </c>
      <c r="G3532" s="3" t="s">
        <v>120</v>
      </c>
      <c r="H3532" s="3" t="s">
        <v>17</v>
      </c>
      <c r="I3532" s="5">
        <v>0.25000000000000006</v>
      </c>
      <c r="J3532" s="6">
        <v>2250</v>
      </c>
      <c r="K3532" s="7">
        <f t="shared" si="26"/>
        <v>562.50000000000011</v>
      </c>
      <c r="L3532" s="7">
        <f t="shared" si="27"/>
        <v>225.00000000000006</v>
      </c>
      <c r="M3532" s="8">
        <v>0.4</v>
      </c>
    </row>
    <row r="3533" spans="1:13" x14ac:dyDescent="0.25">
      <c r="A3533" s="1"/>
      <c r="B3533" s="3" t="s">
        <v>12</v>
      </c>
      <c r="C3533" s="3">
        <v>1185732</v>
      </c>
      <c r="D3533" s="4">
        <v>44206</v>
      </c>
      <c r="E3533" s="3" t="s">
        <v>13</v>
      </c>
      <c r="F3533" s="3" t="s">
        <v>119</v>
      </c>
      <c r="G3533" s="3" t="s">
        <v>120</v>
      </c>
      <c r="H3533" s="3" t="s">
        <v>18</v>
      </c>
      <c r="I3533" s="5">
        <v>0.3</v>
      </c>
      <c r="J3533" s="6">
        <v>750</v>
      </c>
      <c r="K3533" s="7">
        <f t="shared" si="26"/>
        <v>225</v>
      </c>
      <c r="L3533" s="7">
        <f t="shared" si="27"/>
        <v>90</v>
      </c>
      <c r="M3533" s="8">
        <v>0.4</v>
      </c>
    </row>
    <row r="3534" spans="1:13" x14ac:dyDescent="0.25">
      <c r="A3534" s="1"/>
      <c r="B3534" s="3" t="s">
        <v>12</v>
      </c>
      <c r="C3534" s="3">
        <v>1185732</v>
      </c>
      <c r="D3534" s="4">
        <v>44206</v>
      </c>
      <c r="E3534" s="3" t="s">
        <v>13</v>
      </c>
      <c r="F3534" s="3" t="s">
        <v>119</v>
      </c>
      <c r="G3534" s="3" t="s">
        <v>120</v>
      </c>
      <c r="H3534" s="3" t="s">
        <v>19</v>
      </c>
      <c r="I3534" s="5">
        <v>0.45</v>
      </c>
      <c r="J3534" s="6">
        <v>1250</v>
      </c>
      <c r="K3534" s="7">
        <f t="shared" si="26"/>
        <v>562.5</v>
      </c>
      <c r="L3534" s="7">
        <f t="shared" si="27"/>
        <v>168.75</v>
      </c>
      <c r="M3534" s="8">
        <v>0.3</v>
      </c>
    </row>
    <row r="3535" spans="1:13" x14ac:dyDescent="0.25">
      <c r="A3535" s="1"/>
      <c r="B3535" s="3" t="s">
        <v>12</v>
      </c>
      <c r="C3535" s="3">
        <v>1185732</v>
      </c>
      <c r="D3535" s="4">
        <v>44206</v>
      </c>
      <c r="E3535" s="3" t="s">
        <v>13</v>
      </c>
      <c r="F3535" s="3" t="s">
        <v>119</v>
      </c>
      <c r="G3535" s="3" t="s">
        <v>120</v>
      </c>
      <c r="H3535" s="3" t="s">
        <v>20</v>
      </c>
      <c r="I3535" s="5">
        <v>0.35000000000000003</v>
      </c>
      <c r="J3535" s="6">
        <v>2250</v>
      </c>
      <c r="K3535" s="7">
        <f t="shared" si="26"/>
        <v>787.50000000000011</v>
      </c>
      <c r="L3535" s="7">
        <f t="shared" si="27"/>
        <v>315.00000000000006</v>
      </c>
      <c r="M3535" s="8">
        <v>0.4</v>
      </c>
    </row>
    <row r="3536" spans="1:13" x14ac:dyDescent="0.25">
      <c r="A3536" s="1"/>
      <c r="B3536" s="3" t="s">
        <v>12</v>
      </c>
      <c r="C3536" s="3">
        <v>1185732</v>
      </c>
      <c r="D3536" s="4">
        <v>44235</v>
      </c>
      <c r="E3536" s="3" t="s">
        <v>13</v>
      </c>
      <c r="F3536" s="3" t="s">
        <v>119</v>
      </c>
      <c r="G3536" s="3" t="s">
        <v>120</v>
      </c>
      <c r="H3536" s="3" t="s">
        <v>15</v>
      </c>
      <c r="I3536" s="5">
        <v>0.35000000000000003</v>
      </c>
      <c r="J3536" s="6">
        <v>4750</v>
      </c>
      <c r="K3536" s="7">
        <f t="shared" si="26"/>
        <v>1662.5000000000002</v>
      </c>
      <c r="L3536" s="7">
        <f t="shared" si="27"/>
        <v>581.875</v>
      </c>
      <c r="M3536" s="8">
        <v>0.35</v>
      </c>
    </row>
    <row r="3537" spans="1:13" x14ac:dyDescent="0.25">
      <c r="A3537" s="1"/>
      <c r="B3537" s="3" t="s">
        <v>12</v>
      </c>
      <c r="C3537" s="3">
        <v>1185732</v>
      </c>
      <c r="D3537" s="4">
        <v>44235</v>
      </c>
      <c r="E3537" s="3" t="s">
        <v>13</v>
      </c>
      <c r="F3537" s="3" t="s">
        <v>119</v>
      </c>
      <c r="G3537" s="3" t="s">
        <v>120</v>
      </c>
      <c r="H3537" s="3" t="s">
        <v>16</v>
      </c>
      <c r="I3537" s="5">
        <v>0.35000000000000003</v>
      </c>
      <c r="J3537" s="6">
        <v>1250</v>
      </c>
      <c r="K3537" s="7">
        <f t="shared" si="26"/>
        <v>437.50000000000006</v>
      </c>
      <c r="L3537" s="7">
        <f t="shared" si="27"/>
        <v>153.125</v>
      </c>
      <c r="M3537" s="8">
        <v>0.35</v>
      </c>
    </row>
    <row r="3538" spans="1:13" x14ac:dyDescent="0.25">
      <c r="A3538" s="1"/>
      <c r="B3538" s="3" t="s">
        <v>12</v>
      </c>
      <c r="C3538" s="3">
        <v>1185732</v>
      </c>
      <c r="D3538" s="4">
        <v>44235</v>
      </c>
      <c r="E3538" s="3" t="s">
        <v>13</v>
      </c>
      <c r="F3538" s="3" t="s">
        <v>119</v>
      </c>
      <c r="G3538" s="3" t="s">
        <v>120</v>
      </c>
      <c r="H3538" s="3" t="s">
        <v>17</v>
      </c>
      <c r="I3538" s="5">
        <v>0.25000000000000006</v>
      </c>
      <c r="J3538" s="6">
        <v>1750</v>
      </c>
      <c r="K3538" s="7">
        <f t="shared" si="26"/>
        <v>437.50000000000011</v>
      </c>
      <c r="L3538" s="7">
        <f t="shared" si="27"/>
        <v>175.00000000000006</v>
      </c>
      <c r="M3538" s="8">
        <v>0.4</v>
      </c>
    </row>
    <row r="3539" spans="1:13" x14ac:dyDescent="0.25">
      <c r="A3539" s="1"/>
      <c r="B3539" s="3" t="s">
        <v>12</v>
      </c>
      <c r="C3539" s="3">
        <v>1185732</v>
      </c>
      <c r="D3539" s="4">
        <v>44235</v>
      </c>
      <c r="E3539" s="3" t="s">
        <v>13</v>
      </c>
      <c r="F3539" s="3" t="s">
        <v>119</v>
      </c>
      <c r="G3539" s="3" t="s">
        <v>120</v>
      </c>
      <c r="H3539" s="3" t="s">
        <v>18</v>
      </c>
      <c r="I3539" s="5">
        <v>0.3</v>
      </c>
      <c r="J3539" s="6">
        <v>500</v>
      </c>
      <c r="K3539" s="7">
        <f t="shared" si="26"/>
        <v>150</v>
      </c>
      <c r="L3539" s="7">
        <f t="shared" si="27"/>
        <v>60</v>
      </c>
      <c r="M3539" s="8">
        <v>0.4</v>
      </c>
    </row>
    <row r="3540" spans="1:13" x14ac:dyDescent="0.25">
      <c r="A3540" s="1"/>
      <c r="B3540" s="3" t="s">
        <v>12</v>
      </c>
      <c r="C3540" s="3">
        <v>1185732</v>
      </c>
      <c r="D3540" s="4">
        <v>44235</v>
      </c>
      <c r="E3540" s="3" t="s">
        <v>13</v>
      </c>
      <c r="F3540" s="3" t="s">
        <v>119</v>
      </c>
      <c r="G3540" s="3" t="s">
        <v>120</v>
      </c>
      <c r="H3540" s="3" t="s">
        <v>19</v>
      </c>
      <c r="I3540" s="5">
        <v>0.45</v>
      </c>
      <c r="J3540" s="6">
        <v>1250</v>
      </c>
      <c r="K3540" s="7">
        <f t="shared" si="26"/>
        <v>562.5</v>
      </c>
      <c r="L3540" s="7">
        <f t="shared" si="27"/>
        <v>168.75</v>
      </c>
      <c r="M3540" s="8">
        <v>0.3</v>
      </c>
    </row>
    <row r="3541" spans="1:13" x14ac:dyDescent="0.25">
      <c r="A3541" s="1"/>
      <c r="B3541" s="3" t="s">
        <v>12</v>
      </c>
      <c r="C3541" s="3">
        <v>1185732</v>
      </c>
      <c r="D3541" s="4">
        <v>44235</v>
      </c>
      <c r="E3541" s="3" t="s">
        <v>13</v>
      </c>
      <c r="F3541" s="3" t="s">
        <v>119</v>
      </c>
      <c r="G3541" s="3" t="s">
        <v>120</v>
      </c>
      <c r="H3541" s="3" t="s">
        <v>20</v>
      </c>
      <c r="I3541" s="5">
        <v>0.35000000000000003</v>
      </c>
      <c r="J3541" s="6">
        <v>2250</v>
      </c>
      <c r="K3541" s="7">
        <f t="shared" si="26"/>
        <v>787.50000000000011</v>
      </c>
      <c r="L3541" s="7">
        <f t="shared" si="27"/>
        <v>315.00000000000006</v>
      </c>
      <c r="M3541" s="8">
        <v>0.4</v>
      </c>
    </row>
    <row r="3542" spans="1:13" x14ac:dyDescent="0.25">
      <c r="A3542" s="1"/>
      <c r="B3542" s="3" t="s">
        <v>12</v>
      </c>
      <c r="C3542" s="3">
        <v>1185732</v>
      </c>
      <c r="D3542" s="4">
        <v>44261</v>
      </c>
      <c r="E3542" s="3" t="s">
        <v>13</v>
      </c>
      <c r="F3542" s="3" t="s">
        <v>119</v>
      </c>
      <c r="G3542" s="3" t="s">
        <v>120</v>
      </c>
      <c r="H3542" s="3" t="s">
        <v>15</v>
      </c>
      <c r="I3542" s="5">
        <v>0.35000000000000003</v>
      </c>
      <c r="J3542" s="6">
        <v>4450</v>
      </c>
      <c r="K3542" s="7">
        <f t="shared" si="26"/>
        <v>1557.5000000000002</v>
      </c>
      <c r="L3542" s="7">
        <f t="shared" si="27"/>
        <v>545.125</v>
      </c>
      <c r="M3542" s="8">
        <v>0.35</v>
      </c>
    </row>
    <row r="3543" spans="1:13" x14ac:dyDescent="0.25">
      <c r="A3543" s="1"/>
      <c r="B3543" s="3" t="s">
        <v>12</v>
      </c>
      <c r="C3543" s="3">
        <v>1185732</v>
      </c>
      <c r="D3543" s="4">
        <v>44261</v>
      </c>
      <c r="E3543" s="3" t="s">
        <v>13</v>
      </c>
      <c r="F3543" s="3" t="s">
        <v>119</v>
      </c>
      <c r="G3543" s="3" t="s">
        <v>120</v>
      </c>
      <c r="H3543" s="3" t="s">
        <v>16</v>
      </c>
      <c r="I3543" s="5">
        <v>0.35000000000000003</v>
      </c>
      <c r="J3543" s="6">
        <v>1500</v>
      </c>
      <c r="K3543" s="7">
        <f t="shared" si="26"/>
        <v>525</v>
      </c>
      <c r="L3543" s="7">
        <f t="shared" si="27"/>
        <v>183.75</v>
      </c>
      <c r="M3543" s="8">
        <v>0.35</v>
      </c>
    </row>
    <row r="3544" spans="1:13" x14ac:dyDescent="0.25">
      <c r="A3544" s="1"/>
      <c r="B3544" s="3" t="s">
        <v>12</v>
      </c>
      <c r="C3544" s="3">
        <v>1185732</v>
      </c>
      <c r="D3544" s="4">
        <v>44261</v>
      </c>
      <c r="E3544" s="3" t="s">
        <v>13</v>
      </c>
      <c r="F3544" s="3" t="s">
        <v>119</v>
      </c>
      <c r="G3544" s="3" t="s">
        <v>120</v>
      </c>
      <c r="H3544" s="3" t="s">
        <v>17</v>
      </c>
      <c r="I3544" s="5">
        <v>0.25000000000000006</v>
      </c>
      <c r="J3544" s="6">
        <v>1750</v>
      </c>
      <c r="K3544" s="7">
        <f t="shared" si="26"/>
        <v>437.50000000000011</v>
      </c>
      <c r="L3544" s="7">
        <f t="shared" si="27"/>
        <v>175.00000000000006</v>
      </c>
      <c r="M3544" s="8">
        <v>0.4</v>
      </c>
    </row>
    <row r="3545" spans="1:13" x14ac:dyDescent="0.25">
      <c r="A3545" s="1"/>
      <c r="B3545" s="3" t="s">
        <v>12</v>
      </c>
      <c r="C3545" s="3">
        <v>1185732</v>
      </c>
      <c r="D3545" s="4">
        <v>44261</v>
      </c>
      <c r="E3545" s="3" t="s">
        <v>13</v>
      </c>
      <c r="F3545" s="3" t="s">
        <v>119</v>
      </c>
      <c r="G3545" s="3" t="s">
        <v>120</v>
      </c>
      <c r="H3545" s="3" t="s">
        <v>18</v>
      </c>
      <c r="I3545" s="5">
        <v>0.3</v>
      </c>
      <c r="J3545" s="6">
        <v>250</v>
      </c>
      <c r="K3545" s="7">
        <f t="shared" si="26"/>
        <v>75</v>
      </c>
      <c r="L3545" s="7">
        <f t="shared" si="27"/>
        <v>30</v>
      </c>
      <c r="M3545" s="8">
        <v>0.4</v>
      </c>
    </row>
    <row r="3546" spans="1:13" x14ac:dyDescent="0.25">
      <c r="A3546" s="1"/>
      <c r="B3546" s="3" t="s">
        <v>12</v>
      </c>
      <c r="C3546" s="3">
        <v>1185732</v>
      </c>
      <c r="D3546" s="4">
        <v>44261</v>
      </c>
      <c r="E3546" s="3" t="s">
        <v>13</v>
      </c>
      <c r="F3546" s="3" t="s">
        <v>119</v>
      </c>
      <c r="G3546" s="3" t="s">
        <v>120</v>
      </c>
      <c r="H3546" s="3" t="s">
        <v>19</v>
      </c>
      <c r="I3546" s="5">
        <v>0.45</v>
      </c>
      <c r="J3546" s="6">
        <v>750</v>
      </c>
      <c r="K3546" s="7">
        <f t="shared" si="26"/>
        <v>337.5</v>
      </c>
      <c r="L3546" s="7">
        <f t="shared" si="27"/>
        <v>101.25</v>
      </c>
      <c r="M3546" s="8">
        <v>0.3</v>
      </c>
    </row>
    <row r="3547" spans="1:13" x14ac:dyDescent="0.25">
      <c r="A3547" s="1"/>
      <c r="B3547" s="3" t="s">
        <v>12</v>
      </c>
      <c r="C3547" s="3">
        <v>1185732</v>
      </c>
      <c r="D3547" s="4">
        <v>44261</v>
      </c>
      <c r="E3547" s="3" t="s">
        <v>13</v>
      </c>
      <c r="F3547" s="3" t="s">
        <v>119</v>
      </c>
      <c r="G3547" s="3" t="s">
        <v>120</v>
      </c>
      <c r="H3547" s="3" t="s">
        <v>20</v>
      </c>
      <c r="I3547" s="5">
        <v>0.35000000000000003</v>
      </c>
      <c r="J3547" s="6">
        <v>1750</v>
      </c>
      <c r="K3547" s="7">
        <f t="shared" si="26"/>
        <v>612.50000000000011</v>
      </c>
      <c r="L3547" s="7">
        <f t="shared" si="27"/>
        <v>245.00000000000006</v>
      </c>
      <c r="M3547" s="8">
        <v>0.4</v>
      </c>
    </row>
    <row r="3548" spans="1:13" x14ac:dyDescent="0.25">
      <c r="A3548" s="1"/>
      <c r="B3548" s="3" t="s">
        <v>12</v>
      </c>
      <c r="C3548" s="3">
        <v>1185732</v>
      </c>
      <c r="D3548" s="4">
        <v>44293</v>
      </c>
      <c r="E3548" s="3" t="s">
        <v>13</v>
      </c>
      <c r="F3548" s="3" t="s">
        <v>119</v>
      </c>
      <c r="G3548" s="3" t="s">
        <v>120</v>
      </c>
      <c r="H3548" s="3" t="s">
        <v>15</v>
      </c>
      <c r="I3548" s="5">
        <v>0.35000000000000003</v>
      </c>
      <c r="J3548" s="6">
        <v>4250</v>
      </c>
      <c r="K3548" s="7">
        <f t="shared" si="26"/>
        <v>1487.5000000000002</v>
      </c>
      <c r="L3548" s="7">
        <f t="shared" si="27"/>
        <v>520.625</v>
      </c>
      <c r="M3548" s="8">
        <v>0.35</v>
      </c>
    </row>
    <row r="3549" spans="1:13" x14ac:dyDescent="0.25">
      <c r="A3549" s="1"/>
      <c r="B3549" s="3" t="s">
        <v>12</v>
      </c>
      <c r="C3549" s="3">
        <v>1185732</v>
      </c>
      <c r="D3549" s="4">
        <v>44293</v>
      </c>
      <c r="E3549" s="3" t="s">
        <v>13</v>
      </c>
      <c r="F3549" s="3" t="s">
        <v>119</v>
      </c>
      <c r="G3549" s="3" t="s">
        <v>120</v>
      </c>
      <c r="H3549" s="3" t="s">
        <v>16</v>
      </c>
      <c r="I3549" s="5">
        <v>0.35000000000000003</v>
      </c>
      <c r="J3549" s="6">
        <v>1250</v>
      </c>
      <c r="K3549" s="7">
        <f t="shared" si="26"/>
        <v>437.50000000000006</v>
      </c>
      <c r="L3549" s="7">
        <f t="shared" si="27"/>
        <v>153.125</v>
      </c>
      <c r="M3549" s="8">
        <v>0.35</v>
      </c>
    </row>
    <row r="3550" spans="1:13" x14ac:dyDescent="0.25">
      <c r="A3550" s="1"/>
      <c r="B3550" s="3" t="s">
        <v>12</v>
      </c>
      <c r="C3550" s="3">
        <v>1185732</v>
      </c>
      <c r="D3550" s="4">
        <v>44293</v>
      </c>
      <c r="E3550" s="3" t="s">
        <v>13</v>
      </c>
      <c r="F3550" s="3" t="s">
        <v>119</v>
      </c>
      <c r="G3550" s="3" t="s">
        <v>120</v>
      </c>
      <c r="H3550" s="3" t="s">
        <v>17</v>
      </c>
      <c r="I3550" s="5">
        <v>0.25000000000000006</v>
      </c>
      <c r="J3550" s="6">
        <v>1250</v>
      </c>
      <c r="K3550" s="7">
        <f t="shared" si="26"/>
        <v>312.50000000000006</v>
      </c>
      <c r="L3550" s="7">
        <f t="shared" si="27"/>
        <v>125.00000000000003</v>
      </c>
      <c r="M3550" s="8">
        <v>0.4</v>
      </c>
    </row>
    <row r="3551" spans="1:13" x14ac:dyDescent="0.25">
      <c r="A3551" s="1"/>
      <c r="B3551" s="3" t="s">
        <v>12</v>
      </c>
      <c r="C3551" s="3">
        <v>1185732</v>
      </c>
      <c r="D3551" s="4">
        <v>44293</v>
      </c>
      <c r="E3551" s="3" t="s">
        <v>13</v>
      </c>
      <c r="F3551" s="3" t="s">
        <v>119</v>
      </c>
      <c r="G3551" s="3" t="s">
        <v>120</v>
      </c>
      <c r="H3551" s="3" t="s">
        <v>18</v>
      </c>
      <c r="I3551" s="5">
        <v>0.3</v>
      </c>
      <c r="J3551" s="6">
        <v>500</v>
      </c>
      <c r="K3551" s="7">
        <f t="shared" si="26"/>
        <v>150</v>
      </c>
      <c r="L3551" s="7">
        <f t="shared" si="27"/>
        <v>60</v>
      </c>
      <c r="M3551" s="8">
        <v>0.4</v>
      </c>
    </row>
    <row r="3552" spans="1:13" x14ac:dyDescent="0.25">
      <c r="A3552" s="1"/>
      <c r="B3552" s="3" t="s">
        <v>12</v>
      </c>
      <c r="C3552" s="3">
        <v>1185732</v>
      </c>
      <c r="D3552" s="4">
        <v>44293</v>
      </c>
      <c r="E3552" s="3" t="s">
        <v>13</v>
      </c>
      <c r="F3552" s="3" t="s">
        <v>119</v>
      </c>
      <c r="G3552" s="3" t="s">
        <v>120</v>
      </c>
      <c r="H3552" s="3" t="s">
        <v>19</v>
      </c>
      <c r="I3552" s="5">
        <v>0.45</v>
      </c>
      <c r="J3552" s="6">
        <v>500</v>
      </c>
      <c r="K3552" s="7">
        <f t="shared" si="26"/>
        <v>225</v>
      </c>
      <c r="L3552" s="7">
        <f t="shared" si="27"/>
        <v>67.5</v>
      </c>
      <c r="M3552" s="8">
        <v>0.3</v>
      </c>
    </row>
    <row r="3553" spans="1:13" x14ac:dyDescent="0.25">
      <c r="A3553" s="1"/>
      <c r="B3553" s="3" t="s">
        <v>12</v>
      </c>
      <c r="C3553" s="3">
        <v>1185732</v>
      </c>
      <c r="D3553" s="4">
        <v>44293</v>
      </c>
      <c r="E3553" s="3" t="s">
        <v>13</v>
      </c>
      <c r="F3553" s="3" t="s">
        <v>119</v>
      </c>
      <c r="G3553" s="3" t="s">
        <v>120</v>
      </c>
      <c r="H3553" s="3" t="s">
        <v>20</v>
      </c>
      <c r="I3553" s="5">
        <v>0.35000000000000003</v>
      </c>
      <c r="J3553" s="6">
        <v>2000</v>
      </c>
      <c r="K3553" s="7">
        <f t="shared" si="26"/>
        <v>700.00000000000011</v>
      </c>
      <c r="L3553" s="7">
        <f t="shared" si="27"/>
        <v>280.00000000000006</v>
      </c>
      <c r="M3553" s="8">
        <v>0.4</v>
      </c>
    </row>
    <row r="3554" spans="1:13" x14ac:dyDescent="0.25">
      <c r="A3554" s="1"/>
      <c r="B3554" s="3" t="s">
        <v>12</v>
      </c>
      <c r="C3554" s="3">
        <v>1185732</v>
      </c>
      <c r="D3554" s="4">
        <v>44322</v>
      </c>
      <c r="E3554" s="3" t="s">
        <v>13</v>
      </c>
      <c r="F3554" s="3" t="s">
        <v>119</v>
      </c>
      <c r="G3554" s="3" t="s">
        <v>120</v>
      </c>
      <c r="H3554" s="3" t="s">
        <v>15</v>
      </c>
      <c r="I3554" s="5">
        <v>0.49999999999999994</v>
      </c>
      <c r="J3554" s="6">
        <v>4700</v>
      </c>
      <c r="K3554" s="7">
        <f t="shared" si="26"/>
        <v>2349.9999999999995</v>
      </c>
      <c r="L3554" s="7">
        <f t="shared" si="27"/>
        <v>822.49999999999977</v>
      </c>
      <c r="M3554" s="8">
        <v>0.35</v>
      </c>
    </row>
    <row r="3555" spans="1:13" x14ac:dyDescent="0.25">
      <c r="A3555" s="1"/>
      <c r="B3555" s="3" t="s">
        <v>12</v>
      </c>
      <c r="C3555" s="3">
        <v>1185732</v>
      </c>
      <c r="D3555" s="4">
        <v>44322</v>
      </c>
      <c r="E3555" s="3" t="s">
        <v>13</v>
      </c>
      <c r="F3555" s="3" t="s">
        <v>119</v>
      </c>
      <c r="G3555" s="3" t="s">
        <v>120</v>
      </c>
      <c r="H3555" s="3" t="s">
        <v>16</v>
      </c>
      <c r="I3555" s="5">
        <v>0.45</v>
      </c>
      <c r="J3555" s="6">
        <v>1750</v>
      </c>
      <c r="K3555" s="7">
        <f t="shared" si="26"/>
        <v>787.5</v>
      </c>
      <c r="L3555" s="7">
        <f t="shared" si="27"/>
        <v>275.625</v>
      </c>
      <c r="M3555" s="8">
        <v>0.35</v>
      </c>
    </row>
    <row r="3556" spans="1:13" x14ac:dyDescent="0.25">
      <c r="A3556" s="1"/>
      <c r="B3556" s="3" t="s">
        <v>12</v>
      </c>
      <c r="C3556" s="3">
        <v>1185732</v>
      </c>
      <c r="D3556" s="4">
        <v>44322</v>
      </c>
      <c r="E3556" s="3" t="s">
        <v>13</v>
      </c>
      <c r="F3556" s="3" t="s">
        <v>119</v>
      </c>
      <c r="G3556" s="3" t="s">
        <v>120</v>
      </c>
      <c r="H3556" s="3" t="s">
        <v>17</v>
      </c>
      <c r="I3556" s="5">
        <v>0.4</v>
      </c>
      <c r="J3556" s="6">
        <v>2000</v>
      </c>
      <c r="K3556" s="7">
        <f t="shared" si="26"/>
        <v>800</v>
      </c>
      <c r="L3556" s="7">
        <f t="shared" si="27"/>
        <v>320</v>
      </c>
      <c r="M3556" s="8">
        <v>0.4</v>
      </c>
    </row>
    <row r="3557" spans="1:13" x14ac:dyDescent="0.25">
      <c r="A3557" s="1"/>
      <c r="B3557" s="3" t="s">
        <v>12</v>
      </c>
      <c r="C3557" s="3">
        <v>1185732</v>
      </c>
      <c r="D3557" s="4">
        <v>44322</v>
      </c>
      <c r="E3557" s="3" t="s">
        <v>13</v>
      </c>
      <c r="F3557" s="3" t="s">
        <v>119</v>
      </c>
      <c r="G3557" s="3" t="s">
        <v>120</v>
      </c>
      <c r="H3557" s="3" t="s">
        <v>18</v>
      </c>
      <c r="I3557" s="5">
        <v>0.4</v>
      </c>
      <c r="J3557" s="6">
        <v>1500</v>
      </c>
      <c r="K3557" s="7">
        <f t="shared" si="26"/>
        <v>600</v>
      </c>
      <c r="L3557" s="7">
        <f t="shared" si="27"/>
        <v>240</v>
      </c>
      <c r="M3557" s="8">
        <v>0.4</v>
      </c>
    </row>
    <row r="3558" spans="1:13" x14ac:dyDescent="0.25">
      <c r="A3558" s="1"/>
      <c r="B3558" s="3" t="s">
        <v>12</v>
      </c>
      <c r="C3558" s="3">
        <v>1185732</v>
      </c>
      <c r="D3558" s="4">
        <v>44322</v>
      </c>
      <c r="E3558" s="3" t="s">
        <v>13</v>
      </c>
      <c r="F3558" s="3" t="s">
        <v>119</v>
      </c>
      <c r="G3558" s="3" t="s">
        <v>120</v>
      </c>
      <c r="H3558" s="3" t="s">
        <v>19</v>
      </c>
      <c r="I3558" s="5">
        <v>0.49999999999999994</v>
      </c>
      <c r="J3558" s="6">
        <v>1750</v>
      </c>
      <c r="K3558" s="7">
        <f t="shared" si="26"/>
        <v>874.99999999999989</v>
      </c>
      <c r="L3558" s="7">
        <f t="shared" si="27"/>
        <v>262.49999999999994</v>
      </c>
      <c r="M3558" s="8">
        <v>0.3</v>
      </c>
    </row>
    <row r="3559" spans="1:13" x14ac:dyDescent="0.25">
      <c r="A3559" s="1"/>
      <c r="B3559" s="3" t="s">
        <v>12</v>
      </c>
      <c r="C3559" s="3">
        <v>1185732</v>
      </c>
      <c r="D3559" s="4">
        <v>44322</v>
      </c>
      <c r="E3559" s="3" t="s">
        <v>13</v>
      </c>
      <c r="F3559" s="3" t="s">
        <v>119</v>
      </c>
      <c r="G3559" s="3" t="s">
        <v>120</v>
      </c>
      <c r="H3559" s="3" t="s">
        <v>20</v>
      </c>
      <c r="I3559" s="5">
        <v>0.54999999999999993</v>
      </c>
      <c r="J3559" s="6">
        <v>3000</v>
      </c>
      <c r="K3559" s="7">
        <f t="shared" si="26"/>
        <v>1649.9999999999998</v>
      </c>
      <c r="L3559" s="7">
        <f t="shared" si="27"/>
        <v>660</v>
      </c>
      <c r="M3559" s="8">
        <v>0.4</v>
      </c>
    </row>
    <row r="3560" spans="1:13" x14ac:dyDescent="0.25">
      <c r="A3560" s="1"/>
      <c r="B3560" s="3" t="s">
        <v>12</v>
      </c>
      <c r="C3560" s="3">
        <v>1185732</v>
      </c>
      <c r="D3560" s="4">
        <v>44355</v>
      </c>
      <c r="E3560" s="3" t="s">
        <v>13</v>
      </c>
      <c r="F3560" s="3" t="s">
        <v>119</v>
      </c>
      <c r="G3560" s="3" t="s">
        <v>120</v>
      </c>
      <c r="H3560" s="3" t="s">
        <v>15</v>
      </c>
      <c r="I3560" s="5">
        <v>0.49999999999999994</v>
      </c>
      <c r="J3560" s="6">
        <v>5500</v>
      </c>
      <c r="K3560" s="7">
        <f t="shared" si="26"/>
        <v>2749.9999999999995</v>
      </c>
      <c r="L3560" s="7">
        <f t="shared" si="27"/>
        <v>962.49999999999977</v>
      </c>
      <c r="M3560" s="8">
        <v>0.35</v>
      </c>
    </row>
    <row r="3561" spans="1:13" x14ac:dyDescent="0.25">
      <c r="A3561" s="1"/>
      <c r="B3561" s="3" t="s">
        <v>12</v>
      </c>
      <c r="C3561" s="3">
        <v>1185732</v>
      </c>
      <c r="D3561" s="4">
        <v>44355</v>
      </c>
      <c r="E3561" s="3" t="s">
        <v>13</v>
      </c>
      <c r="F3561" s="3" t="s">
        <v>119</v>
      </c>
      <c r="G3561" s="3" t="s">
        <v>120</v>
      </c>
      <c r="H3561" s="3" t="s">
        <v>16</v>
      </c>
      <c r="I3561" s="5">
        <v>0.45</v>
      </c>
      <c r="J3561" s="6">
        <v>3000</v>
      </c>
      <c r="K3561" s="7">
        <f t="shared" si="26"/>
        <v>1350</v>
      </c>
      <c r="L3561" s="7">
        <f t="shared" si="27"/>
        <v>472.49999999999994</v>
      </c>
      <c r="M3561" s="8">
        <v>0.35</v>
      </c>
    </row>
    <row r="3562" spans="1:13" x14ac:dyDescent="0.25">
      <c r="A3562" s="1"/>
      <c r="B3562" s="3" t="s">
        <v>12</v>
      </c>
      <c r="C3562" s="3">
        <v>1185732</v>
      </c>
      <c r="D3562" s="4">
        <v>44355</v>
      </c>
      <c r="E3562" s="3" t="s">
        <v>13</v>
      </c>
      <c r="F3562" s="3" t="s">
        <v>119</v>
      </c>
      <c r="G3562" s="3" t="s">
        <v>120</v>
      </c>
      <c r="H3562" s="3" t="s">
        <v>17</v>
      </c>
      <c r="I3562" s="5">
        <v>0.4</v>
      </c>
      <c r="J3562" s="6">
        <v>2250</v>
      </c>
      <c r="K3562" s="7">
        <f t="shared" si="26"/>
        <v>900</v>
      </c>
      <c r="L3562" s="7">
        <f t="shared" si="27"/>
        <v>360</v>
      </c>
      <c r="M3562" s="8">
        <v>0.4</v>
      </c>
    </row>
    <row r="3563" spans="1:13" x14ac:dyDescent="0.25">
      <c r="A3563" s="1"/>
      <c r="B3563" s="3" t="s">
        <v>12</v>
      </c>
      <c r="C3563" s="3">
        <v>1185732</v>
      </c>
      <c r="D3563" s="4">
        <v>44355</v>
      </c>
      <c r="E3563" s="3" t="s">
        <v>13</v>
      </c>
      <c r="F3563" s="3" t="s">
        <v>119</v>
      </c>
      <c r="G3563" s="3" t="s">
        <v>120</v>
      </c>
      <c r="H3563" s="3" t="s">
        <v>18</v>
      </c>
      <c r="I3563" s="5">
        <v>0.4</v>
      </c>
      <c r="J3563" s="6">
        <v>2000</v>
      </c>
      <c r="K3563" s="7">
        <f t="shared" si="26"/>
        <v>800</v>
      </c>
      <c r="L3563" s="7">
        <f t="shared" si="27"/>
        <v>320</v>
      </c>
      <c r="M3563" s="8">
        <v>0.4</v>
      </c>
    </row>
    <row r="3564" spans="1:13" x14ac:dyDescent="0.25">
      <c r="A3564" s="1"/>
      <c r="B3564" s="3" t="s">
        <v>12</v>
      </c>
      <c r="C3564" s="3">
        <v>1185732</v>
      </c>
      <c r="D3564" s="4">
        <v>44355</v>
      </c>
      <c r="E3564" s="3" t="s">
        <v>13</v>
      </c>
      <c r="F3564" s="3" t="s">
        <v>119</v>
      </c>
      <c r="G3564" s="3" t="s">
        <v>120</v>
      </c>
      <c r="H3564" s="3" t="s">
        <v>19</v>
      </c>
      <c r="I3564" s="5">
        <v>0.49999999999999994</v>
      </c>
      <c r="J3564" s="6">
        <v>2000</v>
      </c>
      <c r="K3564" s="7">
        <f t="shared" si="26"/>
        <v>999.99999999999989</v>
      </c>
      <c r="L3564" s="7">
        <f t="shared" si="27"/>
        <v>299.99999999999994</v>
      </c>
      <c r="M3564" s="8">
        <v>0.3</v>
      </c>
    </row>
    <row r="3565" spans="1:13" x14ac:dyDescent="0.25">
      <c r="A3565" s="1"/>
      <c r="B3565" s="3" t="s">
        <v>12</v>
      </c>
      <c r="C3565" s="3">
        <v>1185732</v>
      </c>
      <c r="D3565" s="4">
        <v>44355</v>
      </c>
      <c r="E3565" s="3" t="s">
        <v>13</v>
      </c>
      <c r="F3565" s="3" t="s">
        <v>119</v>
      </c>
      <c r="G3565" s="3" t="s">
        <v>120</v>
      </c>
      <c r="H3565" s="3" t="s">
        <v>20</v>
      </c>
      <c r="I3565" s="5">
        <v>0.54999999999999993</v>
      </c>
      <c r="J3565" s="6">
        <v>3500</v>
      </c>
      <c r="K3565" s="7">
        <f t="shared" si="26"/>
        <v>1924.9999999999998</v>
      </c>
      <c r="L3565" s="7">
        <f t="shared" si="27"/>
        <v>770</v>
      </c>
      <c r="M3565" s="8">
        <v>0.4</v>
      </c>
    </row>
    <row r="3566" spans="1:13" x14ac:dyDescent="0.25">
      <c r="A3566" s="1"/>
      <c r="B3566" s="3" t="s">
        <v>12</v>
      </c>
      <c r="C3566" s="3">
        <v>1185732</v>
      </c>
      <c r="D3566" s="4">
        <v>44383</v>
      </c>
      <c r="E3566" s="3" t="s">
        <v>13</v>
      </c>
      <c r="F3566" s="3" t="s">
        <v>119</v>
      </c>
      <c r="G3566" s="3" t="s">
        <v>120</v>
      </c>
      <c r="H3566" s="3" t="s">
        <v>15</v>
      </c>
      <c r="I3566" s="5">
        <v>0.49999999999999994</v>
      </c>
      <c r="J3566" s="6">
        <v>5750</v>
      </c>
      <c r="K3566" s="7">
        <f t="shared" si="26"/>
        <v>2874.9999999999995</v>
      </c>
      <c r="L3566" s="7">
        <f t="shared" si="27"/>
        <v>1006.2499999999998</v>
      </c>
      <c r="M3566" s="8">
        <v>0.35</v>
      </c>
    </row>
    <row r="3567" spans="1:13" x14ac:dyDescent="0.25">
      <c r="A3567" s="1"/>
      <c r="B3567" s="3" t="s">
        <v>12</v>
      </c>
      <c r="C3567" s="3">
        <v>1185732</v>
      </c>
      <c r="D3567" s="4">
        <v>44383</v>
      </c>
      <c r="E3567" s="3" t="s">
        <v>13</v>
      </c>
      <c r="F3567" s="3" t="s">
        <v>119</v>
      </c>
      <c r="G3567" s="3" t="s">
        <v>120</v>
      </c>
      <c r="H3567" s="3" t="s">
        <v>16</v>
      </c>
      <c r="I3567" s="5">
        <v>0.45</v>
      </c>
      <c r="J3567" s="6">
        <v>3250</v>
      </c>
      <c r="K3567" s="7">
        <f t="shared" si="26"/>
        <v>1462.5</v>
      </c>
      <c r="L3567" s="7">
        <f t="shared" si="27"/>
        <v>511.87499999999994</v>
      </c>
      <c r="M3567" s="8">
        <v>0.35</v>
      </c>
    </row>
    <row r="3568" spans="1:13" x14ac:dyDescent="0.25">
      <c r="A3568" s="1"/>
      <c r="B3568" s="3" t="s">
        <v>12</v>
      </c>
      <c r="C3568" s="3">
        <v>1185732</v>
      </c>
      <c r="D3568" s="4">
        <v>44383</v>
      </c>
      <c r="E3568" s="3" t="s">
        <v>13</v>
      </c>
      <c r="F3568" s="3" t="s">
        <v>119</v>
      </c>
      <c r="G3568" s="3" t="s">
        <v>120</v>
      </c>
      <c r="H3568" s="3" t="s">
        <v>17</v>
      </c>
      <c r="I3568" s="5">
        <v>0.4</v>
      </c>
      <c r="J3568" s="6">
        <v>2500</v>
      </c>
      <c r="K3568" s="7">
        <f t="shared" si="26"/>
        <v>1000</v>
      </c>
      <c r="L3568" s="7">
        <f t="shared" si="27"/>
        <v>400</v>
      </c>
      <c r="M3568" s="8">
        <v>0.4</v>
      </c>
    </row>
    <row r="3569" spans="1:13" x14ac:dyDescent="0.25">
      <c r="A3569" s="1"/>
      <c r="B3569" s="3" t="s">
        <v>12</v>
      </c>
      <c r="C3569" s="3">
        <v>1185732</v>
      </c>
      <c r="D3569" s="4">
        <v>44383</v>
      </c>
      <c r="E3569" s="3" t="s">
        <v>13</v>
      </c>
      <c r="F3569" s="3" t="s">
        <v>119</v>
      </c>
      <c r="G3569" s="3" t="s">
        <v>120</v>
      </c>
      <c r="H3569" s="3" t="s">
        <v>18</v>
      </c>
      <c r="I3569" s="5">
        <v>0.4</v>
      </c>
      <c r="J3569" s="6">
        <v>2000</v>
      </c>
      <c r="K3569" s="7">
        <f t="shared" si="26"/>
        <v>800</v>
      </c>
      <c r="L3569" s="7">
        <f t="shared" si="27"/>
        <v>320</v>
      </c>
      <c r="M3569" s="8">
        <v>0.4</v>
      </c>
    </row>
    <row r="3570" spans="1:13" x14ac:dyDescent="0.25">
      <c r="A3570" s="1"/>
      <c r="B3570" s="3" t="s">
        <v>12</v>
      </c>
      <c r="C3570" s="3">
        <v>1185732</v>
      </c>
      <c r="D3570" s="4">
        <v>44383</v>
      </c>
      <c r="E3570" s="3" t="s">
        <v>13</v>
      </c>
      <c r="F3570" s="3" t="s">
        <v>119</v>
      </c>
      <c r="G3570" s="3" t="s">
        <v>120</v>
      </c>
      <c r="H3570" s="3" t="s">
        <v>19</v>
      </c>
      <c r="I3570" s="5">
        <v>0.49999999999999994</v>
      </c>
      <c r="J3570" s="6">
        <v>2250</v>
      </c>
      <c r="K3570" s="7">
        <f t="shared" si="26"/>
        <v>1124.9999999999998</v>
      </c>
      <c r="L3570" s="7">
        <f t="shared" si="27"/>
        <v>337.49999999999994</v>
      </c>
      <c r="M3570" s="8">
        <v>0.3</v>
      </c>
    </row>
    <row r="3571" spans="1:13" x14ac:dyDescent="0.25">
      <c r="A3571" s="1"/>
      <c r="B3571" s="3" t="s">
        <v>12</v>
      </c>
      <c r="C3571" s="3">
        <v>1185732</v>
      </c>
      <c r="D3571" s="4">
        <v>44383</v>
      </c>
      <c r="E3571" s="3" t="s">
        <v>13</v>
      </c>
      <c r="F3571" s="3" t="s">
        <v>119</v>
      </c>
      <c r="G3571" s="3" t="s">
        <v>120</v>
      </c>
      <c r="H3571" s="3" t="s">
        <v>20</v>
      </c>
      <c r="I3571" s="5">
        <v>0.54999999999999993</v>
      </c>
      <c r="J3571" s="6">
        <v>4000</v>
      </c>
      <c r="K3571" s="7">
        <f t="shared" si="26"/>
        <v>2199.9999999999995</v>
      </c>
      <c r="L3571" s="7">
        <f t="shared" si="27"/>
        <v>879.99999999999989</v>
      </c>
      <c r="M3571" s="8">
        <v>0.4</v>
      </c>
    </row>
    <row r="3572" spans="1:13" x14ac:dyDescent="0.25">
      <c r="A3572" s="1"/>
      <c r="B3572" s="3" t="s">
        <v>12</v>
      </c>
      <c r="C3572" s="3">
        <v>1185732</v>
      </c>
      <c r="D3572" s="4">
        <v>44415</v>
      </c>
      <c r="E3572" s="3" t="s">
        <v>13</v>
      </c>
      <c r="F3572" s="3" t="s">
        <v>119</v>
      </c>
      <c r="G3572" s="3" t="s">
        <v>120</v>
      </c>
      <c r="H3572" s="3" t="s">
        <v>15</v>
      </c>
      <c r="I3572" s="5">
        <v>0.49999999999999994</v>
      </c>
      <c r="J3572" s="6">
        <v>5500</v>
      </c>
      <c r="K3572" s="7">
        <f t="shared" ref="K3572:K3826" si="28">I3572*J3572</f>
        <v>2749.9999999999995</v>
      </c>
      <c r="L3572" s="7">
        <f t="shared" ref="L3572:L3826" si="29">K3572*M3572</f>
        <v>962.49999999999977</v>
      </c>
      <c r="M3572" s="8">
        <v>0.35</v>
      </c>
    </row>
    <row r="3573" spans="1:13" x14ac:dyDescent="0.25">
      <c r="A3573" s="1"/>
      <c r="B3573" s="3" t="s">
        <v>12</v>
      </c>
      <c r="C3573" s="3">
        <v>1185732</v>
      </c>
      <c r="D3573" s="4">
        <v>44415</v>
      </c>
      <c r="E3573" s="3" t="s">
        <v>13</v>
      </c>
      <c r="F3573" s="3" t="s">
        <v>119</v>
      </c>
      <c r="G3573" s="3" t="s">
        <v>120</v>
      </c>
      <c r="H3573" s="3" t="s">
        <v>16</v>
      </c>
      <c r="I3573" s="5">
        <v>0.45</v>
      </c>
      <c r="J3573" s="6">
        <v>3250</v>
      </c>
      <c r="K3573" s="7">
        <f t="shared" si="28"/>
        <v>1462.5</v>
      </c>
      <c r="L3573" s="7">
        <f t="shared" si="29"/>
        <v>511.87499999999994</v>
      </c>
      <c r="M3573" s="8">
        <v>0.35</v>
      </c>
    </row>
    <row r="3574" spans="1:13" x14ac:dyDescent="0.25">
      <c r="A3574" s="1"/>
      <c r="B3574" s="3" t="s">
        <v>12</v>
      </c>
      <c r="C3574" s="3">
        <v>1185732</v>
      </c>
      <c r="D3574" s="4">
        <v>44415</v>
      </c>
      <c r="E3574" s="3" t="s">
        <v>13</v>
      </c>
      <c r="F3574" s="3" t="s">
        <v>119</v>
      </c>
      <c r="G3574" s="3" t="s">
        <v>120</v>
      </c>
      <c r="H3574" s="3" t="s">
        <v>17</v>
      </c>
      <c r="I3574" s="5">
        <v>0.4</v>
      </c>
      <c r="J3574" s="6">
        <v>2500</v>
      </c>
      <c r="K3574" s="7">
        <f t="shared" si="28"/>
        <v>1000</v>
      </c>
      <c r="L3574" s="7">
        <f t="shared" si="29"/>
        <v>400</v>
      </c>
      <c r="M3574" s="8">
        <v>0.4</v>
      </c>
    </row>
    <row r="3575" spans="1:13" x14ac:dyDescent="0.25">
      <c r="A3575" s="1"/>
      <c r="B3575" s="3" t="s">
        <v>12</v>
      </c>
      <c r="C3575" s="3">
        <v>1185732</v>
      </c>
      <c r="D3575" s="4">
        <v>44415</v>
      </c>
      <c r="E3575" s="3" t="s">
        <v>13</v>
      </c>
      <c r="F3575" s="3" t="s">
        <v>119</v>
      </c>
      <c r="G3575" s="3" t="s">
        <v>120</v>
      </c>
      <c r="H3575" s="3" t="s">
        <v>18</v>
      </c>
      <c r="I3575" s="5">
        <v>0.4</v>
      </c>
      <c r="J3575" s="6">
        <v>1500</v>
      </c>
      <c r="K3575" s="7">
        <f t="shared" si="28"/>
        <v>600</v>
      </c>
      <c r="L3575" s="7">
        <f t="shared" si="29"/>
        <v>240</v>
      </c>
      <c r="M3575" s="8">
        <v>0.4</v>
      </c>
    </row>
    <row r="3576" spans="1:13" x14ac:dyDescent="0.25">
      <c r="A3576" s="1"/>
      <c r="B3576" s="3" t="s">
        <v>12</v>
      </c>
      <c r="C3576" s="3">
        <v>1185732</v>
      </c>
      <c r="D3576" s="4">
        <v>44415</v>
      </c>
      <c r="E3576" s="3" t="s">
        <v>13</v>
      </c>
      <c r="F3576" s="3" t="s">
        <v>119</v>
      </c>
      <c r="G3576" s="3" t="s">
        <v>120</v>
      </c>
      <c r="H3576" s="3" t="s">
        <v>19</v>
      </c>
      <c r="I3576" s="5">
        <v>0.49999999999999994</v>
      </c>
      <c r="J3576" s="6">
        <v>1250</v>
      </c>
      <c r="K3576" s="7">
        <f t="shared" si="28"/>
        <v>624.99999999999989</v>
      </c>
      <c r="L3576" s="7">
        <f t="shared" si="29"/>
        <v>187.49999999999997</v>
      </c>
      <c r="M3576" s="8">
        <v>0.3</v>
      </c>
    </row>
    <row r="3577" spans="1:13" x14ac:dyDescent="0.25">
      <c r="A3577" s="1"/>
      <c r="B3577" s="3" t="s">
        <v>12</v>
      </c>
      <c r="C3577" s="3">
        <v>1185732</v>
      </c>
      <c r="D3577" s="4">
        <v>44415</v>
      </c>
      <c r="E3577" s="3" t="s">
        <v>13</v>
      </c>
      <c r="F3577" s="3" t="s">
        <v>119</v>
      </c>
      <c r="G3577" s="3" t="s">
        <v>120</v>
      </c>
      <c r="H3577" s="3" t="s">
        <v>20</v>
      </c>
      <c r="I3577" s="5">
        <v>0.54999999999999993</v>
      </c>
      <c r="J3577" s="6">
        <v>3000</v>
      </c>
      <c r="K3577" s="7">
        <f t="shared" si="28"/>
        <v>1649.9999999999998</v>
      </c>
      <c r="L3577" s="7">
        <f t="shared" si="29"/>
        <v>660</v>
      </c>
      <c r="M3577" s="8">
        <v>0.4</v>
      </c>
    </row>
    <row r="3578" spans="1:13" x14ac:dyDescent="0.25">
      <c r="A3578" s="1"/>
      <c r="B3578" s="3" t="s">
        <v>12</v>
      </c>
      <c r="C3578" s="3">
        <v>1185732</v>
      </c>
      <c r="D3578" s="4">
        <v>44445</v>
      </c>
      <c r="E3578" s="3" t="s">
        <v>13</v>
      </c>
      <c r="F3578" s="3" t="s">
        <v>119</v>
      </c>
      <c r="G3578" s="3" t="s">
        <v>120</v>
      </c>
      <c r="H3578" s="3" t="s">
        <v>15</v>
      </c>
      <c r="I3578" s="5">
        <v>0.49999999999999994</v>
      </c>
      <c r="J3578" s="6">
        <v>4250</v>
      </c>
      <c r="K3578" s="7">
        <f t="shared" si="28"/>
        <v>2124.9999999999995</v>
      </c>
      <c r="L3578" s="7">
        <f t="shared" si="29"/>
        <v>743.74999999999977</v>
      </c>
      <c r="M3578" s="8">
        <v>0.35</v>
      </c>
    </row>
    <row r="3579" spans="1:13" x14ac:dyDescent="0.25">
      <c r="A3579" s="1"/>
      <c r="B3579" s="3" t="s">
        <v>12</v>
      </c>
      <c r="C3579" s="3">
        <v>1185732</v>
      </c>
      <c r="D3579" s="4">
        <v>44445</v>
      </c>
      <c r="E3579" s="3" t="s">
        <v>13</v>
      </c>
      <c r="F3579" s="3" t="s">
        <v>119</v>
      </c>
      <c r="G3579" s="3" t="s">
        <v>120</v>
      </c>
      <c r="H3579" s="3" t="s">
        <v>16</v>
      </c>
      <c r="I3579" s="5">
        <v>0.45</v>
      </c>
      <c r="J3579" s="6">
        <v>2250</v>
      </c>
      <c r="K3579" s="7">
        <f t="shared" si="28"/>
        <v>1012.5</v>
      </c>
      <c r="L3579" s="7">
        <f t="shared" si="29"/>
        <v>354.375</v>
      </c>
      <c r="M3579" s="8">
        <v>0.35</v>
      </c>
    </row>
    <row r="3580" spans="1:13" x14ac:dyDescent="0.25">
      <c r="A3580" s="1"/>
      <c r="B3580" s="3" t="s">
        <v>12</v>
      </c>
      <c r="C3580" s="3">
        <v>1185732</v>
      </c>
      <c r="D3580" s="4">
        <v>44445</v>
      </c>
      <c r="E3580" s="3" t="s">
        <v>13</v>
      </c>
      <c r="F3580" s="3" t="s">
        <v>119</v>
      </c>
      <c r="G3580" s="3" t="s">
        <v>120</v>
      </c>
      <c r="H3580" s="3" t="s">
        <v>17</v>
      </c>
      <c r="I3580" s="5">
        <v>0.4</v>
      </c>
      <c r="J3580" s="6">
        <v>1250</v>
      </c>
      <c r="K3580" s="7">
        <f t="shared" si="28"/>
        <v>500</v>
      </c>
      <c r="L3580" s="7">
        <f t="shared" si="29"/>
        <v>200</v>
      </c>
      <c r="M3580" s="8">
        <v>0.4</v>
      </c>
    </row>
    <row r="3581" spans="1:13" x14ac:dyDescent="0.25">
      <c r="A3581" s="1"/>
      <c r="B3581" s="3" t="s">
        <v>12</v>
      </c>
      <c r="C3581" s="3">
        <v>1185732</v>
      </c>
      <c r="D3581" s="4">
        <v>44445</v>
      </c>
      <c r="E3581" s="3" t="s">
        <v>13</v>
      </c>
      <c r="F3581" s="3" t="s">
        <v>119</v>
      </c>
      <c r="G3581" s="3" t="s">
        <v>120</v>
      </c>
      <c r="H3581" s="3" t="s">
        <v>18</v>
      </c>
      <c r="I3581" s="5">
        <v>0.4</v>
      </c>
      <c r="J3581" s="6">
        <v>1000</v>
      </c>
      <c r="K3581" s="7">
        <f t="shared" si="28"/>
        <v>400</v>
      </c>
      <c r="L3581" s="7">
        <f t="shared" si="29"/>
        <v>160</v>
      </c>
      <c r="M3581" s="8">
        <v>0.4</v>
      </c>
    </row>
    <row r="3582" spans="1:13" x14ac:dyDescent="0.25">
      <c r="A3582" s="1"/>
      <c r="B3582" s="3" t="s">
        <v>12</v>
      </c>
      <c r="C3582" s="3">
        <v>1185732</v>
      </c>
      <c r="D3582" s="4">
        <v>44445</v>
      </c>
      <c r="E3582" s="3" t="s">
        <v>13</v>
      </c>
      <c r="F3582" s="3" t="s">
        <v>119</v>
      </c>
      <c r="G3582" s="3" t="s">
        <v>120</v>
      </c>
      <c r="H3582" s="3" t="s">
        <v>19</v>
      </c>
      <c r="I3582" s="5">
        <v>0.49999999999999994</v>
      </c>
      <c r="J3582" s="6">
        <v>1000</v>
      </c>
      <c r="K3582" s="7">
        <f t="shared" si="28"/>
        <v>499.99999999999994</v>
      </c>
      <c r="L3582" s="7">
        <f t="shared" si="29"/>
        <v>149.99999999999997</v>
      </c>
      <c r="M3582" s="8">
        <v>0.3</v>
      </c>
    </row>
    <row r="3583" spans="1:13" x14ac:dyDescent="0.25">
      <c r="A3583" s="1"/>
      <c r="B3583" s="3" t="s">
        <v>12</v>
      </c>
      <c r="C3583" s="3">
        <v>1185732</v>
      </c>
      <c r="D3583" s="4">
        <v>44445</v>
      </c>
      <c r="E3583" s="3" t="s">
        <v>13</v>
      </c>
      <c r="F3583" s="3" t="s">
        <v>119</v>
      </c>
      <c r="G3583" s="3" t="s">
        <v>120</v>
      </c>
      <c r="H3583" s="3" t="s">
        <v>20</v>
      </c>
      <c r="I3583" s="5">
        <v>0.54999999999999993</v>
      </c>
      <c r="J3583" s="6">
        <v>2000</v>
      </c>
      <c r="K3583" s="7">
        <f t="shared" si="28"/>
        <v>1099.9999999999998</v>
      </c>
      <c r="L3583" s="7">
        <f t="shared" si="29"/>
        <v>439.99999999999994</v>
      </c>
      <c r="M3583" s="8">
        <v>0.4</v>
      </c>
    </row>
    <row r="3584" spans="1:13" x14ac:dyDescent="0.25">
      <c r="A3584" s="1"/>
      <c r="B3584" s="3" t="s">
        <v>12</v>
      </c>
      <c r="C3584" s="3">
        <v>1185732</v>
      </c>
      <c r="D3584" s="4">
        <v>44477</v>
      </c>
      <c r="E3584" s="3" t="s">
        <v>13</v>
      </c>
      <c r="F3584" s="3" t="s">
        <v>119</v>
      </c>
      <c r="G3584" s="3" t="s">
        <v>120</v>
      </c>
      <c r="H3584" s="3" t="s">
        <v>15</v>
      </c>
      <c r="I3584" s="5">
        <v>0.54999999999999993</v>
      </c>
      <c r="J3584" s="6">
        <v>3750</v>
      </c>
      <c r="K3584" s="7">
        <f t="shared" si="28"/>
        <v>2062.4999999999995</v>
      </c>
      <c r="L3584" s="7">
        <f t="shared" si="29"/>
        <v>721.87499999999977</v>
      </c>
      <c r="M3584" s="8">
        <v>0.35</v>
      </c>
    </row>
    <row r="3585" spans="1:13" x14ac:dyDescent="0.25">
      <c r="A3585" s="1"/>
      <c r="B3585" s="3" t="s">
        <v>12</v>
      </c>
      <c r="C3585" s="3">
        <v>1185732</v>
      </c>
      <c r="D3585" s="4">
        <v>44477</v>
      </c>
      <c r="E3585" s="3" t="s">
        <v>13</v>
      </c>
      <c r="F3585" s="3" t="s">
        <v>119</v>
      </c>
      <c r="G3585" s="3" t="s">
        <v>120</v>
      </c>
      <c r="H3585" s="3" t="s">
        <v>16</v>
      </c>
      <c r="I3585" s="5">
        <v>0.5</v>
      </c>
      <c r="J3585" s="6">
        <v>2000</v>
      </c>
      <c r="K3585" s="7">
        <f t="shared" si="28"/>
        <v>1000</v>
      </c>
      <c r="L3585" s="7">
        <f t="shared" si="29"/>
        <v>350</v>
      </c>
      <c r="M3585" s="8">
        <v>0.35</v>
      </c>
    </row>
    <row r="3586" spans="1:13" x14ac:dyDescent="0.25">
      <c r="A3586" s="1"/>
      <c r="B3586" s="3" t="s">
        <v>12</v>
      </c>
      <c r="C3586" s="3">
        <v>1185732</v>
      </c>
      <c r="D3586" s="4">
        <v>44477</v>
      </c>
      <c r="E3586" s="3" t="s">
        <v>13</v>
      </c>
      <c r="F3586" s="3" t="s">
        <v>119</v>
      </c>
      <c r="G3586" s="3" t="s">
        <v>120</v>
      </c>
      <c r="H3586" s="3" t="s">
        <v>17</v>
      </c>
      <c r="I3586" s="5">
        <v>0.5</v>
      </c>
      <c r="J3586" s="6">
        <v>1000</v>
      </c>
      <c r="K3586" s="7">
        <f t="shared" si="28"/>
        <v>500</v>
      </c>
      <c r="L3586" s="7">
        <f t="shared" si="29"/>
        <v>200</v>
      </c>
      <c r="M3586" s="8">
        <v>0.4</v>
      </c>
    </row>
    <row r="3587" spans="1:13" x14ac:dyDescent="0.25">
      <c r="A3587" s="1"/>
      <c r="B3587" s="3" t="s">
        <v>12</v>
      </c>
      <c r="C3587" s="3">
        <v>1185732</v>
      </c>
      <c r="D3587" s="4">
        <v>44477</v>
      </c>
      <c r="E3587" s="3" t="s">
        <v>13</v>
      </c>
      <c r="F3587" s="3" t="s">
        <v>119</v>
      </c>
      <c r="G3587" s="3" t="s">
        <v>120</v>
      </c>
      <c r="H3587" s="3" t="s">
        <v>18</v>
      </c>
      <c r="I3587" s="5">
        <v>0.5</v>
      </c>
      <c r="J3587" s="6">
        <v>750</v>
      </c>
      <c r="K3587" s="7">
        <f t="shared" si="28"/>
        <v>375</v>
      </c>
      <c r="L3587" s="7">
        <f t="shared" si="29"/>
        <v>150</v>
      </c>
      <c r="M3587" s="8">
        <v>0.4</v>
      </c>
    </row>
    <row r="3588" spans="1:13" x14ac:dyDescent="0.25">
      <c r="A3588" s="1"/>
      <c r="B3588" s="3" t="s">
        <v>12</v>
      </c>
      <c r="C3588" s="3">
        <v>1185732</v>
      </c>
      <c r="D3588" s="4">
        <v>44477</v>
      </c>
      <c r="E3588" s="3" t="s">
        <v>13</v>
      </c>
      <c r="F3588" s="3" t="s">
        <v>119</v>
      </c>
      <c r="G3588" s="3" t="s">
        <v>120</v>
      </c>
      <c r="H3588" s="3" t="s">
        <v>19</v>
      </c>
      <c r="I3588" s="5">
        <v>0.6</v>
      </c>
      <c r="J3588" s="6">
        <v>750</v>
      </c>
      <c r="K3588" s="7">
        <f t="shared" si="28"/>
        <v>450</v>
      </c>
      <c r="L3588" s="7">
        <f t="shared" si="29"/>
        <v>135</v>
      </c>
      <c r="M3588" s="8">
        <v>0.3</v>
      </c>
    </row>
    <row r="3589" spans="1:13" x14ac:dyDescent="0.25">
      <c r="A3589" s="1"/>
      <c r="B3589" s="3" t="s">
        <v>12</v>
      </c>
      <c r="C3589" s="3">
        <v>1185732</v>
      </c>
      <c r="D3589" s="4">
        <v>44477</v>
      </c>
      <c r="E3589" s="3" t="s">
        <v>13</v>
      </c>
      <c r="F3589" s="3" t="s">
        <v>119</v>
      </c>
      <c r="G3589" s="3" t="s">
        <v>120</v>
      </c>
      <c r="H3589" s="3" t="s">
        <v>20</v>
      </c>
      <c r="I3589" s="5">
        <v>0.64999999999999991</v>
      </c>
      <c r="J3589" s="6">
        <v>2000</v>
      </c>
      <c r="K3589" s="7">
        <f t="shared" si="28"/>
        <v>1299.9999999999998</v>
      </c>
      <c r="L3589" s="7">
        <f t="shared" si="29"/>
        <v>519.99999999999989</v>
      </c>
      <c r="M3589" s="8">
        <v>0.4</v>
      </c>
    </row>
    <row r="3590" spans="1:13" x14ac:dyDescent="0.25">
      <c r="A3590" s="1"/>
      <c r="B3590" s="3" t="s">
        <v>12</v>
      </c>
      <c r="C3590" s="3">
        <v>1185732</v>
      </c>
      <c r="D3590" s="4">
        <v>44507</v>
      </c>
      <c r="E3590" s="3" t="s">
        <v>13</v>
      </c>
      <c r="F3590" s="3" t="s">
        <v>119</v>
      </c>
      <c r="G3590" s="3" t="s">
        <v>120</v>
      </c>
      <c r="H3590" s="3" t="s">
        <v>15</v>
      </c>
      <c r="I3590" s="5">
        <v>0.6</v>
      </c>
      <c r="J3590" s="6">
        <v>3500</v>
      </c>
      <c r="K3590" s="7">
        <f t="shared" si="28"/>
        <v>2100</v>
      </c>
      <c r="L3590" s="7">
        <f t="shared" si="29"/>
        <v>735</v>
      </c>
      <c r="M3590" s="8">
        <v>0.35</v>
      </c>
    </row>
    <row r="3591" spans="1:13" x14ac:dyDescent="0.25">
      <c r="A3591" s="1"/>
      <c r="B3591" s="3" t="s">
        <v>12</v>
      </c>
      <c r="C3591" s="3">
        <v>1185732</v>
      </c>
      <c r="D3591" s="4">
        <v>44507</v>
      </c>
      <c r="E3591" s="3" t="s">
        <v>13</v>
      </c>
      <c r="F3591" s="3" t="s">
        <v>119</v>
      </c>
      <c r="G3591" s="3" t="s">
        <v>120</v>
      </c>
      <c r="H3591" s="3" t="s">
        <v>16</v>
      </c>
      <c r="I3591" s="5">
        <v>0.5</v>
      </c>
      <c r="J3591" s="6">
        <v>2250</v>
      </c>
      <c r="K3591" s="7">
        <f t="shared" si="28"/>
        <v>1125</v>
      </c>
      <c r="L3591" s="7">
        <f t="shared" si="29"/>
        <v>393.75</v>
      </c>
      <c r="M3591" s="8">
        <v>0.35</v>
      </c>
    </row>
    <row r="3592" spans="1:13" x14ac:dyDescent="0.25">
      <c r="A3592" s="1"/>
      <c r="B3592" s="3" t="s">
        <v>12</v>
      </c>
      <c r="C3592" s="3">
        <v>1185732</v>
      </c>
      <c r="D3592" s="4">
        <v>44507</v>
      </c>
      <c r="E3592" s="3" t="s">
        <v>13</v>
      </c>
      <c r="F3592" s="3" t="s">
        <v>119</v>
      </c>
      <c r="G3592" s="3" t="s">
        <v>120</v>
      </c>
      <c r="H3592" s="3" t="s">
        <v>17</v>
      </c>
      <c r="I3592" s="5">
        <v>0.5</v>
      </c>
      <c r="J3592" s="6">
        <v>2200</v>
      </c>
      <c r="K3592" s="7">
        <f t="shared" si="28"/>
        <v>1100</v>
      </c>
      <c r="L3592" s="7">
        <f t="shared" si="29"/>
        <v>440</v>
      </c>
      <c r="M3592" s="8">
        <v>0.4</v>
      </c>
    </row>
    <row r="3593" spans="1:13" x14ac:dyDescent="0.25">
      <c r="A3593" s="1"/>
      <c r="B3593" s="3" t="s">
        <v>12</v>
      </c>
      <c r="C3593" s="3">
        <v>1185732</v>
      </c>
      <c r="D3593" s="4">
        <v>44507</v>
      </c>
      <c r="E3593" s="3" t="s">
        <v>13</v>
      </c>
      <c r="F3593" s="3" t="s">
        <v>119</v>
      </c>
      <c r="G3593" s="3" t="s">
        <v>120</v>
      </c>
      <c r="H3593" s="3" t="s">
        <v>18</v>
      </c>
      <c r="I3593" s="5">
        <v>0.5</v>
      </c>
      <c r="J3593" s="6">
        <v>2000</v>
      </c>
      <c r="K3593" s="7">
        <f t="shared" si="28"/>
        <v>1000</v>
      </c>
      <c r="L3593" s="7">
        <f t="shared" si="29"/>
        <v>400</v>
      </c>
      <c r="M3593" s="8">
        <v>0.4</v>
      </c>
    </row>
    <row r="3594" spans="1:13" x14ac:dyDescent="0.25">
      <c r="A3594" s="1"/>
      <c r="B3594" s="3" t="s">
        <v>12</v>
      </c>
      <c r="C3594" s="3">
        <v>1185732</v>
      </c>
      <c r="D3594" s="4">
        <v>44507</v>
      </c>
      <c r="E3594" s="3" t="s">
        <v>13</v>
      </c>
      <c r="F3594" s="3" t="s">
        <v>119</v>
      </c>
      <c r="G3594" s="3" t="s">
        <v>120</v>
      </c>
      <c r="H3594" s="3" t="s">
        <v>19</v>
      </c>
      <c r="I3594" s="5">
        <v>0.6</v>
      </c>
      <c r="J3594" s="6">
        <v>1750</v>
      </c>
      <c r="K3594" s="7">
        <f t="shared" si="28"/>
        <v>1050</v>
      </c>
      <c r="L3594" s="7">
        <f t="shared" si="29"/>
        <v>315</v>
      </c>
      <c r="M3594" s="8">
        <v>0.3</v>
      </c>
    </row>
    <row r="3595" spans="1:13" x14ac:dyDescent="0.25">
      <c r="A3595" s="1"/>
      <c r="B3595" s="3" t="s">
        <v>12</v>
      </c>
      <c r="C3595" s="3">
        <v>1185732</v>
      </c>
      <c r="D3595" s="4">
        <v>44507</v>
      </c>
      <c r="E3595" s="3" t="s">
        <v>13</v>
      </c>
      <c r="F3595" s="3" t="s">
        <v>119</v>
      </c>
      <c r="G3595" s="3" t="s">
        <v>120</v>
      </c>
      <c r="H3595" s="3" t="s">
        <v>20</v>
      </c>
      <c r="I3595" s="5">
        <v>0.64999999999999991</v>
      </c>
      <c r="J3595" s="6">
        <v>2750</v>
      </c>
      <c r="K3595" s="7">
        <f t="shared" si="28"/>
        <v>1787.4999999999998</v>
      </c>
      <c r="L3595" s="7">
        <f t="shared" si="29"/>
        <v>715</v>
      </c>
      <c r="M3595" s="8">
        <v>0.4</v>
      </c>
    </row>
    <row r="3596" spans="1:13" x14ac:dyDescent="0.25">
      <c r="A3596" s="1"/>
      <c r="B3596" s="3" t="s">
        <v>12</v>
      </c>
      <c r="C3596" s="3">
        <v>1185732</v>
      </c>
      <c r="D3596" s="4">
        <v>44536</v>
      </c>
      <c r="E3596" s="3" t="s">
        <v>13</v>
      </c>
      <c r="F3596" s="3" t="s">
        <v>119</v>
      </c>
      <c r="G3596" s="3" t="s">
        <v>120</v>
      </c>
      <c r="H3596" s="3" t="s">
        <v>15</v>
      </c>
      <c r="I3596" s="5">
        <v>0.6</v>
      </c>
      <c r="J3596" s="6">
        <v>5000</v>
      </c>
      <c r="K3596" s="7">
        <f t="shared" si="28"/>
        <v>3000</v>
      </c>
      <c r="L3596" s="7">
        <f t="shared" si="29"/>
        <v>1050</v>
      </c>
      <c r="M3596" s="8">
        <v>0.35</v>
      </c>
    </row>
    <row r="3597" spans="1:13" x14ac:dyDescent="0.25">
      <c r="A3597" s="1"/>
      <c r="B3597" s="3" t="s">
        <v>12</v>
      </c>
      <c r="C3597" s="3">
        <v>1185732</v>
      </c>
      <c r="D3597" s="4">
        <v>44536</v>
      </c>
      <c r="E3597" s="3" t="s">
        <v>13</v>
      </c>
      <c r="F3597" s="3" t="s">
        <v>119</v>
      </c>
      <c r="G3597" s="3" t="s">
        <v>120</v>
      </c>
      <c r="H3597" s="3" t="s">
        <v>16</v>
      </c>
      <c r="I3597" s="5">
        <v>0.5</v>
      </c>
      <c r="J3597" s="6">
        <v>3000</v>
      </c>
      <c r="K3597" s="7">
        <f t="shared" si="28"/>
        <v>1500</v>
      </c>
      <c r="L3597" s="7">
        <f t="shared" si="29"/>
        <v>525</v>
      </c>
      <c r="M3597" s="8">
        <v>0.35</v>
      </c>
    </row>
    <row r="3598" spans="1:13" x14ac:dyDescent="0.25">
      <c r="A3598" s="1"/>
      <c r="B3598" s="3" t="s">
        <v>12</v>
      </c>
      <c r="C3598" s="3">
        <v>1185732</v>
      </c>
      <c r="D3598" s="4">
        <v>44536</v>
      </c>
      <c r="E3598" s="3" t="s">
        <v>13</v>
      </c>
      <c r="F3598" s="3" t="s">
        <v>119</v>
      </c>
      <c r="G3598" s="3" t="s">
        <v>120</v>
      </c>
      <c r="H3598" s="3" t="s">
        <v>17</v>
      </c>
      <c r="I3598" s="5">
        <v>0.5</v>
      </c>
      <c r="J3598" s="6">
        <v>2750</v>
      </c>
      <c r="K3598" s="7">
        <f t="shared" si="28"/>
        <v>1375</v>
      </c>
      <c r="L3598" s="7">
        <f t="shared" si="29"/>
        <v>550</v>
      </c>
      <c r="M3598" s="8">
        <v>0.4</v>
      </c>
    </row>
    <row r="3599" spans="1:13" x14ac:dyDescent="0.25">
      <c r="A3599" s="1"/>
      <c r="B3599" s="3" t="s">
        <v>12</v>
      </c>
      <c r="C3599" s="3">
        <v>1185732</v>
      </c>
      <c r="D3599" s="4">
        <v>44536</v>
      </c>
      <c r="E3599" s="3" t="s">
        <v>13</v>
      </c>
      <c r="F3599" s="3" t="s">
        <v>119</v>
      </c>
      <c r="G3599" s="3" t="s">
        <v>120</v>
      </c>
      <c r="H3599" s="3" t="s">
        <v>18</v>
      </c>
      <c r="I3599" s="5">
        <v>0.5</v>
      </c>
      <c r="J3599" s="6">
        <v>2250</v>
      </c>
      <c r="K3599" s="7">
        <f t="shared" si="28"/>
        <v>1125</v>
      </c>
      <c r="L3599" s="7">
        <f t="shared" si="29"/>
        <v>450</v>
      </c>
      <c r="M3599" s="8">
        <v>0.4</v>
      </c>
    </row>
    <row r="3600" spans="1:13" x14ac:dyDescent="0.25">
      <c r="A3600" s="1"/>
      <c r="B3600" s="3" t="s">
        <v>12</v>
      </c>
      <c r="C3600" s="3">
        <v>1185732</v>
      </c>
      <c r="D3600" s="4">
        <v>44536</v>
      </c>
      <c r="E3600" s="3" t="s">
        <v>13</v>
      </c>
      <c r="F3600" s="3" t="s">
        <v>119</v>
      </c>
      <c r="G3600" s="3" t="s">
        <v>120</v>
      </c>
      <c r="H3600" s="3" t="s">
        <v>19</v>
      </c>
      <c r="I3600" s="5">
        <v>0.6</v>
      </c>
      <c r="J3600" s="6">
        <v>2250</v>
      </c>
      <c r="K3600" s="7">
        <f t="shared" si="28"/>
        <v>1350</v>
      </c>
      <c r="L3600" s="7">
        <f t="shared" si="29"/>
        <v>405</v>
      </c>
      <c r="M3600" s="8">
        <v>0.3</v>
      </c>
    </row>
    <row r="3601" spans="1:13" x14ac:dyDescent="0.25">
      <c r="A3601" s="1"/>
      <c r="B3601" s="3" t="s">
        <v>12</v>
      </c>
      <c r="C3601" s="3">
        <v>1185732</v>
      </c>
      <c r="D3601" s="4">
        <v>44536</v>
      </c>
      <c r="E3601" s="3" t="s">
        <v>13</v>
      </c>
      <c r="F3601" s="3" t="s">
        <v>119</v>
      </c>
      <c r="G3601" s="3" t="s">
        <v>120</v>
      </c>
      <c r="H3601" s="3" t="s">
        <v>20</v>
      </c>
      <c r="I3601" s="5">
        <v>0.64999999999999991</v>
      </c>
      <c r="J3601" s="6">
        <v>3250</v>
      </c>
      <c r="K3601" s="7">
        <f t="shared" si="28"/>
        <v>2112.4999999999995</v>
      </c>
      <c r="L3601" s="7">
        <f t="shared" si="29"/>
        <v>844.99999999999989</v>
      </c>
      <c r="M3601" s="8">
        <v>0.4</v>
      </c>
    </row>
    <row r="3602" spans="1:13" x14ac:dyDescent="0.25">
      <c r="A3602" s="1" t="s">
        <v>37</v>
      </c>
      <c r="B3602" s="3" t="s">
        <v>12</v>
      </c>
      <c r="C3602" s="3">
        <v>1185732</v>
      </c>
      <c r="D3602" s="4">
        <v>44213</v>
      </c>
      <c r="E3602" s="3" t="s">
        <v>13</v>
      </c>
      <c r="F3602" s="3" t="s">
        <v>121</v>
      </c>
      <c r="G3602" s="3" t="s">
        <v>122</v>
      </c>
      <c r="H3602" s="3" t="s">
        <v>15</v>
      </c>
      <c r="I3602" s="5">
        <v>0.4</v>
      </c>
      <c r="J3602" s="6">
        <v>4500</v>
      </c>
      <c r="K3602" s="7">
        <f t="shared" si="28"/>
        <v>1800</v>
      </c>
      <c r="L3602" s="7">
        <f t="shared" si="29"/>
        <v>540</v>
      </c>
      <c r="M3602" s="8">
        <v>0.3</v>
      </c>
    </row>
    <row r="3603" spans="1:13" x14ac:dyDescent="0.25">
      <c r="A3603" s="1"/>
      <c r="B3603" s="3" t="s">
        <v>12</v>
      </c>
      <c r="C3603" s="3">
        <v>1185732</v>
      </c>
      <c r="D3603" s="4">
        <v>44213</v>
      </c>
      <c r="E3603" s="3" t="s">
        <v>13</v>
      </c>
      <c r="F3603" s="3" t="s">
        <v>121</v>
      </c>
      <c r="G3603" s="3" t="s">
        <v>122</v>
      </c>
      <c r="H3603" s="3" t="s">
        <v>16</v>
      </c>
      <c r="I3603" s="5">
        <v>0.4</v>
      </c>
      <c r="J3603" s="6">
        <v>2500</v>
      </c>
      <c r="K3603" s="7">
        <f t="shared" si="28"/>
        <v>1000</v>
      </c>
      <c r="L3603" s="7">
        <f t="shared" si="29"/>
        <v>300</v>
      </c>
      <c r="M3603" s="8">
        <v>0.3</v>
      </c>
    </row>
    <row r="3604" spans="1:13" x14ac:dyDescent="0.25">
      <c r="A3604" s="1"/>
      <c r="B3604" s="3" t="s">
        <v>12</v>
      </c>
      <c r="C3604" s="3">
        <v>1185732</v>
      </c>
      <c r="D3604" s="4">
        <v>44213</v>
      </c>
      <c r="E3604" s="3" t="s">
        <v>13</v>
      </c>
      <c r="F3604" s="3" t="s">
        <v>121</v>
      </c>
      <c r="G3604" s="3" t="s">
        <v>122</v>
      </c>
      <c r="H3604" s="3" t="s">
        <v>17</v>
      </c>
      <c r="I3604" s="5">
        <v>0.30000000000000004</v>
      </c>
      <c r="J3604" s="6">
        <v>2500</v>
      </c>
      <c r="K3604" s="7">
        <f t="shared" si="28"/>
        <v>750.00000000000011</v>
      </c>
      <c r="L3604" s="7">
        <f t="shared" si="29"/>
        <v>187.50000000000003</v>
      </c>
      <c r="M3604" s="8">
        <v>0.25</v>
      </c>
    </row>
    <row r="3605" spans="1:13" x14ac:dyDescent="0.25">
      <c r="A3605" s="1"/>
      <c r="B3605" s="3" t="s">
        <v>12</v>
      </c>
      <c r="C3605" s="3">
        <v>1185732</v>
      </c>
      <c r="D3605" s="4">
        <v>44213</v>
      </c>
      <c r="E3605" s="3" t="s">
        <v>13</v>
      </c>
      <c r="F3605" s="3" t="s">
        <v>121</v>
      </c>
      <c r="G3605" s="3" t="s">
        <v>122</v>
      </c>
      <c r="H3605" s="3" t="s">
        <v>18</v>
      </c>
      <c r="I3605" s="5">
        <v>0.35</v>
      </c>
      <c r="J3605" s="6">
        <v>1000</v>
      </c>
      <c r="K3605" s="7">
        <f t="shared" si="28"/>
        <v>350</v>
      </c>
      <c r="L3605" s="7">
        <f t="shared" si="29"/>
        <v>87.5</v>
      </c>
      <c r="M3605" s="8">
        <v>0.25</v>
      </c>
    </row>
    <row r="3606" spans="1:13" x14ac:dyDescent="0.25">
      <c r="A3606" s="1"/>
      <c r="B3606" s="3" t="s">
        <v>12</v>
      </c>
      <c r="C3606" s="3">
        <v>1185732</v>
      </c>
      <c r="D3606" s="4">
        <v>44213</v>
      </c>
      <c r="E3606" s="3" t="s">
        <v>13</v>
      </c>
      <c r="F3606" s="3" t="s">
        <v>121</v>
      </c>
      <c r="G3606" s="3" t="s">
        <v>122</v>
      </c>
      <c r="H3606" s="3" t="s">
        <v>19</v>
      </c>
      <c r="I3606" s="5">
        <v>0.5</v>
      </c>
      <c r="J3606" s="6">
        <v>1500</v>
      </c>
      <c r="K3606" s="7">
        <f t="shared" si="28"/>
        <v>750</v>
      </c>
      <c r="L3606" s="7">
        <f t="shared" si="29"/>
        <v>187.5</v>
      </c>
      <c r="M3606" s="8">
        <v>0.25</v>
      </c>
    </row>
    <row r="3607" spans="1:13" x14ac:dyDescent="0.25">
      <c r="A3607" s="1"/>
      <c r="B3607" s="3" t="s">
        <v>12</v>
      </c>
      <c r="C3607" s="3">
        <v>1185732</v>
      </c>
      <c r="D3607" s="4">
        <v>44213</v>
      </c>
      <c r="E3607" s="3" t="s">
        <v>13</v>
      </c>
      <c r="F3607" s="3" t="s">
        <v>121</v>
      </c>
      <c r="G3607" s="3" t="s">
        <v>122</v>
      </c>
      <c r="H3607" s="3" t="s">
        <v>20</v>
      </c>
      <c r="I3607" s="5">
        <v>0.4</v>
      </c>
      <c r="J3607" s="6">
        <v>2500</v>
      </c>
      <c r="K3607" s="7">
        <f t="shared" si="28"/>
        <v>1000</v>
      </c>
      <c r="L3607" s="7">
        <f t="shared" si="29"/>
        <v>300</v>
      </c>
      <c r="M3607" s="8">
        <v>0.3</v>
      </c>
    </row>
    <row r="3608" spans="1:13" x14ac:dyDescent="0.25">
      <c r="A3608" s="1"/>
      <c r="B3608" s="3" t="s">
        <v>12</v>
      </c>
      <c r="C3608" s="3">
        <v>1185732</v>
      </c>
      <c r="D3608" s="4">
        <v>44242</v>
      </c>
      <c r="E3608" s="3" t="s">
        <v>13</v>
      </c>
      <c r="F3608" s="3" t="s">
        <v>121</v>
      </c>
      <c r="G3608" s="3" t="s">
        <v>122</v>
      </c>
      <c r="H3608" s="3" t="s">
        <v>15</v>
      </c>
      <c r="I3608" s="5">
        <v>0.4</v>
      </c>
      <c r="J3608" s="6">
        <v>5000</v>
      </c>
      <c r="K3608" s="7">
        <f t="shared" si="28"/>
        <v>2000</v>
      </c>
      <c r="L3608" s="7">
        <f t="shared" si="29"/>
        <v>600</v>
      </c>
      <c r="M3608" s="8">
        <v>0.3</v>
      </c>
    </row>
    <row r="3609" spans="1:13" x14ac:dyDescent="0.25">
      <c r="A3609" s="1"/>
      <c r="B3609" s="3" t="s">
        <v>12</v>
      </c>
      <c r="C3609" s="3">
        <v>1185732</v>
      </c>
      <c r="D3609" s="4">
        <v>44242</v>
      </c>
      <c r="E3609" s="3" t="s">
        <v>13</v>
      </c>
      <c r="F3609" s="3" t="s">
        <v>121</v>
      </c>
      <c r="G3609" s="3" t="s">
        <v>122</v>
      </c>
      <c r="H3609" s="3" t="s">
        <v>16</v>
      </c>
      <c r="I3609" s="5">
        <v>0.4</v>
      </c>
      <c r="J3609" s="6">
        <v>1500</v>
      </c>
      <c r="K3609" s="7">
        <f t="shared" si="28"/>
        <v>600</v>
      </c>
      <c r="L3609" s="7">
        <f t="shared" si="29"/>
        <v>180</v>
      </c>
      <c r="M3609" s="8">
        <v>0.3</v>
      </c>
    </row>
    <row r="3610" spans="1:13" x14ac:dyDescent="0.25">
      <c r="A3610" s="1"/>
      <c r="B3610" s="3" t="s">
        <v>12</v>
      </c>
      <c r="C3610" s="3">
        <v>1185732</v>
      </c>
      <c r="D3610" s="4">
        <v>44242</v>
      </c>
      <c r="E3610" s="3" t="s">
        <v>13</v>
      </c>
      <c r="F3610" s="3" t="s">
        <v>121</v>
      </c>
      <c r="G3610" s="3" t="s">
        <v>122</v>
      </c>
      <c r="H3610" s="3" t="s">
        <v>17</v>
      </c>
      <c r="I3610" s="5">
        <v>0.30000000000000004</v>
      </c>
      <c r="J3610" s="6">
        <v>2000</v>
      </c>
      <c r="K3610" s="7">
        <f t="shared" si="28"/>
        <v>600.00000000000011</v>
      </c>
      <c r="L3610" s="7">
        <f t="shared" si="29"/>
        <v>150.00000000000003</v>
      </c>
      <c r="M3610" s="8">
        <v>0.25</v>
      </c>
    </row>
    <row r="3611" spans="1:13" x14ac:dyDescent="0.25">
      <c r="A3611" s="1"/>
      <c r="B3611" s="3" t="s">
        <v>12</v>
      </c>
      <c r="C3611" s="3">
        <v>1185732</v>
      </c>
      <c r="D3611" s="4">
        <v>44242</v>
      </c>
      <c r="E3611" s="3" t="s">
        <v>13</v>
      </c>
      <c r="F3611" s="3" t="s">
        <v>121</v>
      </c>
      <c r="G3611" s="3" t="s">
        <v>122</v>
      </c>
      <c r="H3611" s="3" t="s">
        <v>18</v>
      </c>
      <c r="I3611" s="5">
        <v>0.35</v>
      </c>
      <c r="J3611" s="6">
        <v>2500</v>
      </c>
      <c r="K3611" s="7">
        <f t="shared" si="28"/>
        <v>875</v>
      </c>
      <c r="L3611" s="7">
        <f t="shared" si="29"/>
        <v>218.75</v>
      </c>
      <c r="M3611" s="8">
        <v>0.25</v>
      </c>
    </row>
    <row r="3612" spans="1:13" x14ac:dyDescent="0.25">
      <c r="A3612" s="1"/>
      <c r="B3612" s="3" t="s">
        <v>12</v>
      </c>
      <c r="C3612" s="3">
        <v>1185732</v>
      </c>
      <c r="D3612" s="4">
        <v>44242</v>
      </c>
      <c r="E3612" s="3" t="s">
        <v>13</v>
      </c>
      <c r="F3612" s="3" t="s">
        <v>121</v>
      </c>
      <c r="G3612" s="3" t="s">
        <v>122</v>
      </c>
      <c r="H3612" s="3" t="s">
        <v>19</v>
      </c>
      <c r="I3612" s="5">
        <v>0.5</v>
      </c>
      <c r="J3612" s="6">
        <v>1500</v>
      </c>
      <c r="K3612" s="7">
        <f t="shared" si="28"/>
        <v>750</v>
      </c>
      <c r="L3612" s="7">
        <f t="shared" si="29"/>
        <v>187.5</v>
      </c>
      <c r="M3612" s="8">
        <v>0.25</v>
      </c>
    </row>
    <row r="3613" spans="1:13" x14ac:dyDescent="0.25">
      <c r="A3613" s="1"/>
      <c r="B3613" s="3" t="s">
        <v>12</v>
      </c>
      <c r="C3613" s="3">
        <v>1185732</v>
      </c>
      <c r="D3613" s="4">
        <v>44242</v>
      </c>
      <c r="E3613" s="3" t="s">
        <v>13</v>
      </c>
      <c r="F3613" s="3" t="s">
        <v>121</v>
      </c>
      <c r="G3613" s="3" t="s">
        <v>122</v>
      </c>
      <c r="H3613" s="3" t="s">
        <v>20</v>
      </c>
      <c r="I3613" s="5">
        <v>0.4</v>
      </c>
      <c r="J3613" s="6">
        <v>2500</v>
      </c>
      <c r="K3613" s="7">
        <f t="shared" si="28"/>
        <v>1000</v>
      </c>
      <c r="L3613" s="7">
        <f t="shared" si="29"/>
        <v>300</v>
      </c>
      <c r="M3613" s="8">
        <v>0.3</v>
      </c>
    </row>
    <row r="3614" spans="1:13" x14ac:dyDescent="0.25">
      <c r="A3614" s="1"/>
      <c r="B3614" s="3" t="s">
        <v>12</v>
      </c>
      <c r="C3614" s="3">
        <v>1185732</v>
      </c>
      <c r="D3614" s="4">
        <v>44268</v>
      </c>
      <c r="E3614" s="3" t="s">
        <v>13</v>
      </c>
      <c r="F3614" s="3" t="s">
        <v>121</v>
      </c>
      <c r="G3614" s="3" t="s">
        <v>122</v>
      </c>
      <c r="H3614" s="3" t="s">
        <v>15</v>
      </c>
      <c r="I3614" s="5">
        <v>0.4</v>
      </c>
      <c r="J3614" s="6">
        <v>4700</v>
      </c>
      <c r="K3614" s="7">
        <f t="shared" si="28"/>
        <v>1880</v>
      </c>
      <c r="L3614" s="7">
        <f t="shared" si="29"/>
        <v>564</v>
      </c>
      <c r="M3614" s="8">
        <v>0.3</v>
      </c>
    </row>
    <row r="3615" spans="1:13" x14ac:dyDescent="0.25">
      <c r="A3615" s="1"/>
      <c r="B3615" s="3" t="s">
        <v>12</v>
      </c>
      <c r="C3615" s="3">
        <v>1185732</v>
      </c>
      <c r="D3615" s="4">
        <v>44268</v>
      </c>
      <c r="E3615" s="3" t="s">
        <v>13</v>
      </c>
      <c r="F3615" s="3" t="s">
        <v>121</v>
      </c>
      <c r="G3615" s="3" t="s">
        <v>122</v>
      </c>
      <c r="H3615" s="3" t="s">
        <v>16</v>
      </c>
      <c r="I3615" s="5">
        <v>0.4</v>
      </c>
      <c r="J3615" s="6">
        <v>1750</v>
      </c>
      <c r="K3615" s="7">
        <f t="shared" si="28"/>
        <v>700</v>
      </c>
      <c r="L3615" s="7">
        <f t="shared" si="29"/>
        <v>210</v>
      </c>
      <c r="M3615" s="8">
        <v>0.3</v>
      </c>
    </row>
    <row r="3616" spans="1:13" x14ac:dyDescent="0.25">
      <c r="A3616" s="1"/>
      <c r="B3616" s="3" t="s">
        <v>12</v>
      </c>
      <c r="C3616" s="3">
        <v>1185732</v>
      </c>
      <c r="D3616" s="4">
        <v>44268</v>
      </c>
      <c r="E3616" s="3" t="s">
        <v>13</v>
      </c>
      <c r="F3616" s="3" t="s">
        <v>121</v>
      </c>
      <c r="G3616" s="3" t="s">
        <v>122</v>
      </c>
      <c r="H3616" s="3" t="s">
        <v>17</v>
      </c>
      <c r="I3616" s="5">
        <v>0.30000000000000004</v>
      </c>
      <c r="J3616" s="6">
        <v>2000</v>
      </c>
      <c r="K3616" s="7">
        <f t="shared" si="28"/>
        <v>600.00000000000011</v>
      </c>
      <c r="L3616" s="7">
        <f t="shared" si="29"/>
        <v>150.00000000000003</v>
      </c>
      <c r="M3616" s="8">
        <v>0.25</v>
      </c>
    </row>
    <row r="3617" spans="1:13" x14ac:dyDescent="0.25">
      <c r="A3617" s="1"/>
      <c r="B3617" s="3" t="s">
        <v>12</v>
      </c>
      <c r="C3617" s="3">
        <v>1185732</v>
      </c>
      <c r="D3617" s="4">
        <v>44268</v>
      </c>
      <c r="E3617" s="3" t="s">
        <v>13</v>
      </c>
      <c r="F3617" s="3" t="s">
        <v>121</v>
      </c>
      <c r="G3617" s="3" t="s">
        <v>122</v>
      </c>
      <c r="H3617" s="3" t="s">
        <v>18</v>
      </c>
      <c r="I3617" s="5">
        <v>0.35</v>
      </c>
      <c r="J3617" s="6">
        <v>3000</v>
      </c>
      <c r="K3617" s="7">
        <f t="shared" si="28"/>
        <v>1050</v>
      </c>
      <c r="L3617" s="7">
        <f t="shared" si="29"/>
        <v>262.5</v>
      </c>
      <c r="M3617" s="8">
        <v>0.25</v>
      </c>
    </row>
    <row r="3618" spans="1:13" x14ac:dyDescent="0.25">
      <c r="A3618" s="1"/>
      <c r="B3618" s="3" t="s">
        <v>12</v>
      </c>
      <c r="C3618" s="3">
        <v>1185732</v>
      </c>
      <c r="D3618" s="4">
        <v>44268</v>
      </c>
      <c r="E3618" s="3" t="s">
        <v>13</v>
      </c>
      <c r="F3618" s="3" t="s">
        <v>121</v>
      </c>
      <c r="G3618" s="3" t="s">
        <v>122</v>
      </c>
      <c r="H3618" s="3" t="s">
        <v>19</v>
      </c>
      <c r="I3618" s="5">
        <v>0.5</v>
      </c>
      <c r="J3618" s="6">
        <v>1000</v>
      </c>
      <c r="K3618" s="7">
        <f t="shared" si="28"/>
        <v>500</v>
      </c>
      <c r="L3618" s="7">
        <f t="shared" si="29"/>
        <v>125</v>
      </c>
      <c r="M3618" s="8">
        <v>0.25</v>
      </c>
    </row>
    <row r="3619" spans="1:13" x14ac:dyDescent="0.25">
      <c r="A3619" s="1"/>
      <c r="B3619" s="3" t="s">
        <v>12</v>
      </c>
      <c r="C3619" s="3">
        <v>1185732</v>
      </c>
      <c r="D3619" s="4">
        <v>44268</v>
      </c>
      <c r="E3619" s="3" t="s">
        <v>13</v>
      </c>
      <c r="F3619" s="3" t="s">
        <v>121</v>
      </c>
      <c r="G3619" s="3" t="s">
        <v>122</v>
      </c>
      <c r="H3619" s="3" t="s">
        <v>20</v>
      </c>
      <c r="I3619" s="5">
        <v>0.4</v>
      </c>
      <c r="J3619" s="6">
        <v>2000</v>
      </c>
      <c r="K3619" s="7">
        <f t="shared" si="28"/>
        <v>800</v>
      </c>
      <c r="L3619" s="7">
        <f t="shared" si="29"/>
        <v>240</v>
      </c>
      <c r="M3619" s="8">
        <v>0.3</v>
      </c>
    </row>
    <row r="3620" spans="1:13" x14ac:dyDescent="0.25">
      <c r="A3620" s="1"/>
      <c r="B3620" s="3" t="s">
        <v>12</v>
      </c>
      <c r="C3620" s="3">
        <v>1185732</v>
      </c>
      <c r="D3620" s="4">
        <v>44300</v>
      </c>
      <c r="E3620" s="3" t="s">
        <v>13</v>
      </c>
      <c r="F3620" s="3" t="s">
        <v>121</v>
      </c>
      <c r="G3620" s="3" t="s">
        <v>122</v>
      </c>
      <c r="H3620" s="3" t="s">
        <v>15</v>
      </c>
      <c r="I3620" s="5">
        <v>0.4</v>
      </c>
      <c r="J3620" s="6">
        <v>4500</v>
      </c>
      <c r="K3620" s="7">
        <f t="shared" si="28"/>
        <v>1800</v>
      </c>
      <c r="L3620" s="7">
        <f t="shared" si="29"/>
        <v>540</v>
      </c>
      <c r="M3620" s="8">
        <v>0.3</v>
      </c>
    </row>
    <row r="3621" spans="1:13" x14ac:dyDescent="0.25">
      <c r="A3621" s="1"/>
      <c r="B3621" s="3" t="s">
        <v>12</v>
      </c>
      <c r="C3621" s="3">
        <v>1185732</v>
      </c>
      <c r="D3621" s="4">
        <v>44300</v>
      </c>
      <c r="E3621" s="3" t="s">
        <v>13</v>
      </c>
      <c r="F3621" s="3" t="s">
        <v>121</v>
      </c>
      <c r="G3621" s="3" t="s">
        <v>122</v>
      </c>
      <c r="H3621" s="3" t="s">
        <v>16</v>
      </c>
      <c r="I3621" s="5">
        <v>0.4</v>
      </c>
      <c r="J3621" s="6">
        <v>1500</v>
      </c>
      <c r="K3621" s="7">
        <f t="shared" si="28"/>
        <v>600</v>
      </c>
      <c r="L3621" s="7">
        <f t="shared" si="29"/>
        <v>180</v>
      </c>
      <c r="M3621" s="8">
        <v>0.3</v>
      </c>
    </row>
    <row r="3622" spans="1:13" x14ac:dyDescent="0.25">
      <c r="A3622" s="1"/>
      <c r="B3622" s="3" t="s">
        <v>12</v>
      </c>
      <c r="C3622" s="3">
        <v>1185732</v>
      </c>
      <c r="D3622" s="4">
        <v>44300</v>
      </c>
      <c r="E3622" s="3" t="s">
        <v>13</v>
      </c>
      <c r="F3622" s="3" t="s">
        <v>121</v>
      </c>
      <c r="G3622" s="3" t="s">
        <v>122</v>
      </c>
      <c r="H3622" s="3" t="s">
        <v>17</v>
      </c>
      <c r="I3622" s="5">
        <v>0.30000000000000004</v>
      </c>
      <c r="J3622" s="6">
        <v>1500</v>
      </c>
      <c r="K3622" s="7">
        <f t="shared" si="28"/>
        <v>450.00000000000006</v>
      </c>
      <c r="L3622" s="7">
        <f t="shared" si="29"/>
        <v>112.50000000000001</v>
      </c>
      <c r="M3622" s="8">
        <v>0.25</v>
      </c>
    </row>
    <row r="3623" spans="1:13" x14ac:dyDescent="0.25">
      <c r="A3623" s="1"/>
      <c r="B3623" s="3" t="s">
        <v>12</v>
      </c>
      <c r="C3623" s="3">
        <v>1185732</v>
      </c>
      <c r="D3623" s="4">
        <v>44300</v>
      </c>
      <c r="E3623" s="3" t="s">
        <v>13</v>
      </c>
      <c r="F3623" s="3" t="s">
        <v>121</v>
      </c>
      <c r="G3623" s="3" t="s">
        <v>122</v>
      </c>
      <c r="H3623" s="3" t="s">
        <v>18</v>
      </c>
      <c r="I3623" s="5">
        <v>0.35</v>
      </c>
      <c r="J3623" s="6">
        <v>1250</v>
      </c>
      <c r="K3623" s="7">
        <f t="shared" si="28"/>
        <v>437.5</v>
      </c>
      <c r="L3623" s="7">
        <f t="shared" si="29"/>
        <v>109.375</v>
      </c>
      <c r="M3623" s="8">
        <v>0.25</v>
      </c>
    </row>
    <row r="3624" spans="1:13" x14ac:dyDescent="0.25">
      <c r="A3624" s="1"/>
      <c r="B3624" s="3" t="s">
        <v>12</v>
      </c>
      <c r="C3624" s="3">
        <v>1185732</v>
      </c>
      <c r="D3624" s="4">
        <v>44300</v>
      </c>
      <c r="E3624" s="3" t="s">
        <v>13</v>
      </c>
      <c r="F3624" s="3" t="s">
        <v>121</v>
      </c>
      <c r="G3624" s="3" t="s">
        <v>122</v>
      </c>
      <c r="H3624" s="3" t="s">
        <v>19</v>
      </c>
      <c r="I3624" s="5">
        <v>0.5</v>
      </c>
      <c r="J3624" s="6">
        <v>1250</v>
      </c>
      <c r="K3624" s="7">
        <f t="shared" si="28"/>
        <v>625</v>
      </c>
      <c r="L3624" s="7">
        <f t="shared" si="29"/>
        <v>156.25</v>
      </c>
      <c r="M3624" s="8">
        <v>0.25</v>
      </c>
    </row>
    <row r="3625" spans="1:13" x14ac:dyDescent="0.25">
      <c r="A3625" s="1"/>
      <c r="B3625" s="3" t="s">
        <v>12</v>
      </c>
      <c r="C3625" s="3">
        <v>1185732</v>
      </c>
      <c r="D3625" s="4">
        <v>44300</v>
      </c>
      <c r="E3625" s="3" t="s">
        <v>13</v>
      </c>
      <c r="F3625" s="3" t="s">
        <v>121</v>
      </c>
      <c r="G3625" s="3" t="s">
        <v>122</v>
      </c>
      <c r="H3625" s="3" t="s">
        <v>20</v>
      </c>
      <c r="I3625" s="5">
        <v>0.4</v>
      </c>
      <c r="J3625" s="6">
        <v>2750</v>
      </c>
      <c r="K3625" s="7">
        <f t="shared" si="28"/>
        <v>1100</v>
      </c>
      <c r="L3625" s="7">
        <f t="shared" si="29"/>
        <v>330</v>
      </c>
      <c r="M3625" s="8">
        <v>0.3</v>
      </c>
    </row>
    <row r="3626" spans="1:13" x14ac:dyDescent="0.25">
      <c r="A3626" s="1"/>
      <c r="B3626" s="3" t="s">
        <v>12</v>
      </c>
      <c r="C3626" s="3">
        <v>1185732</v>
      </c>
      <c r="D3626" s="4">
        <v>44329</v>
      </c>
      <c r="E3626" s="3" t="s">
        <v>13</v>
      </c>
      <c r="F3626" s="3" t="s">
        <v>121</v>
      </c>
      <c r="G3626" s="3" t="s">
        <v>122</v>
      </c>
      <c r="H3626" s="3" t="s">
        <v>15</v>
      </c>
      <c r="I3626" s="5">
        <v>0.54999999999999993</v>
      </c>
      <c r="J3626" s="6">
        <v>4950</v>
      </c>
      <c r="K3626" s="7">
        <f t="shared" si="28"/>
        <v>2722.4999999999995</v>
      </c>
      <c r="L3626" s="7">
        <f t="shared" si="29"/>
        <v>816.74999999999989</v>
      </c>
      <c r="M3626" s="8">
        <v>0.3</v>
      </c>
    </row>
    <row r="3627" spans="1:13" x14ac:dyDescent="0.25">
      <c r="A3627" s="1"/>
      <c r="B3627" s="3" t="s">
        <v>12</v>
      </c>
      <c r="C3627" s="3">
        <v>1185732</v>
      </c>
      <c r="D3627" s="4">
        <v>44329</v>
      </c>
      <c r="E3627" s="3" t="s">
        <v>13</v>
      </c>
      <c r="F3627" s="3" t="s">
        <v>121</v>
      </c>
      <c r="G3627" s="3" t="s">
        <v>122</v>
      </c>
      <c r="H3627" s="3" t="s">
        <v>16</v>
      </c>
      <c r="I3627" s="5">
        <v>0.5</v>
      </c>
      <c r="J3627" s="6">
        <v>2000</v>
      </c>
      <c r="K3627" s="7">
        <f t="shared" si="28"/>
        <v>1000</v>
      </c>
      <c r="L3627" s="7">
        <f t="shared" si="29"/>
        <v>300</v>
      </c>
      <c r="M3627" s="8">
        <v>0.3</v>
      </c>
    </row>
    <row r="3628" spans="1:13" x14ac:dyDescent="0.25">
      <c r="A3628" s="1"/>
      <c r="B3628" s="3" t="s">
        <v>12</v>
      </c>
      <c r="C3628" s="3">
        <v>1185732</v>
      </c>
      <c r="D3628" s="4">
        <v>44329</v>
      </c>
      <c r="E3628" s="3" t="s">
        <v>13</v>
      </c>
      <c r="F3628" s="3" t="s">
        <v>121</v>
      </c>
      <c r="G3628" s="3" t="s">
        <v>122</v>
      </c>
      <c r="H3628" s="3" t="s">
        <v>17</v>
      </c>
      <c r="I3628" s="5">
        <v>0.45</v>
      </c>
      <c r="J3628" s="6">
        <v>2250</v>
      </c>
      <c r="K3628" s="7">
        <f t="shared" si="28"/>
        <v>1012.5</v>
      </c>
      <c r="L3628" s="7">
        <f t="shared" si="29"/>
        <v>253.125</v>
      </c>
      <c r="M3628" s="8">
        <v>0.25</v>
      </c>
    </row>
    <row r="3629" spans="1:13" x14ac:dyDescent="0.25">
      <c r="A3629" s="1"/>
      <c r="B3629" s="3" t="s">
        <v>12</v>
      </c>
      <c r="C3629" s="3">
        <v>1185732</v>
      </c>
      <c r="D3629" s="4">
        <v>44329</v>
      </c>
      <c r="E3629" s="3" t="s">
        <v>13</v>
      </c>
      <c r="F3629" s="3" t="s">
        <v>121</v>
      </c>
      <c r="G3629" s="3" t="s">
        <v>122</v>
      </c>
      <c r="H3629" s="3" t="s">
        <v>18</v>
      </c>
      <c r="I3629" s="5">
        <v>0.45</v>
      </c>
      <c r="J3629" s="6">
        <v>1750</v>
      </c>
      <c r="K3629" s="7">
        <f t="shared" si="28"/>
        <v>787.5</v>
      </c>
      <c r="L3629" s="7">
        <f t="shared" si="29"/>
        <v>196.875</v>
      </c>
      <c r="M3629" s="8">
        <v>0.25</v>
      </c>
    </row>
    <row r="3630" spans="1:13" x14ac:dyDescent="0.25">
      <c r="A3630" s="1"/>
      <c r="B3630" s="3" t="s">
        <v>12</v>
      </c>
      <c r="C3630" s="3">
        <v>1185732</v>
      </c>
      <c r="D3630" s="4">
        <v>44329</v>
      </c>
      <c r="E3630" s="3" t="s">
        <v>13</v>
      </c>
      <c r="F3630" s="3" t="s">
        <v>121</v>
      </c>
      <c r="G3630" s="3" t="s">
        <v>122</v>
      </c>
      <c r="H3630" s="3" t="s">
        <v>19</v>
      </c>
      <c r="I3630" s="5">
        <v>0.54999999999999993</v>
      </c>
      <c r="J3630" s="6">
        <v>2000</v>
      </c>
      <c r="K3630" s="7">
        <f t="shared" si="28"/>
        <v>1099.9999999999998</v>
      </c>
      <c r="L3630" s="7">
        <f t="shared" si="29"/>
        <v>274.99999999999994</v>
      </c>
      <c r="M3630" s="8">
        <v>0.25</v>
      </c>
    </row>
    <row r="3631" spans="1:13" x14ac:dyDescent="0.25">
      <c r="A3631" s="1"/>
      <c r="B3631" s="3" t="s">
        <v>12</v>
      </c>
      <c r="C3631" s="3">
        <v>1185732</v>
      </c>
      <c r="D3631" s="4">
        <v>44329</v>
      </c>
      <c r="E3631" s="3" t="s">
        <v>13</v>
      </c>
      <c r="F3631" s="3" t="s">
        <v>121</v>
      </c>
      <c r="G3631" s="3" t="s">
        <v>122</v>
      </c>
      <c r="H3631" s="3" t="s">
        <v>20</v>
      </c>
      <c r="I3631" s="5">
        <v>0.6</v>
      </c>
      <c r="J3631" s="6">
        <v>3250</v>
      </c>
      <c r="K3631" s="7">
        <f t="shared" si="28"/>
        <v>1950</v>
      </c>
      <c r="L3631" s="7">
        <f t="shared" si="29"/>
        <v>585</v>
      </c>
      <c r="M3631" s="8">
        <v>0.3</v>
      </c>
    </row>
    <row r="3632" spans="1:13" x14ac:dyDescent="0.25">
      <c r="A3632" s="1"/>
      <c r="B3632" s="3" t="s">
        <v>12</v>
      </c>
      <c r="C3632" s="3">
        <v>1185732</v>
      </c>
      <c r="D3632" s="4">
        <v>44362</v>
      </c>
      <c r="E3632" s="3" t="s">
        <v>13</v>
      </c>
      <c r="F3632" s="3" t="s">
        <v>121</v>
      </c>
      <c r="G3632" s="3" t="s">
        <v>122</v>
      </c>
      <c r="H3632" s="3" t="s">
        <v>15</v>
      </c>
      <c r="I3632" s="5">
        <v>0.54999999999999993</v>
      </c>
      <c r="J3632" s="6">
        <v>5750</v>
      </c>
      <c r="K3632" s="7">
        <f t="shared" si="28"/>
        <v>3162.4999999999995</v>
      </c>
      <c r="L3632" s="7">
        <f t="shared" si="29"/>
        <v>948.74999999999977</v>
      </c>
      <c r="M3632" s="8">
        <v>0.3</v>
      </c>
    </row>
    <row r="3633" spans="1:13" x14ac:dyDescent="0.25">
      <c r="A3633" s="1"/>
      <c r="B3633" s="3" t="s">
        <v>12</v>
      </c>
      <c r="C3633" s="3">
        <v>1185732</v>
      </c>
      <c r="D3633" s="4">
        <v>44362</v>
      </c>
      <c r="E3633" s="3" t="s">
        <v>13</v>
      </c>
      <c r="F3633" s="3" t="s">
        <v>121</v>
      </c>
      <c r="G3633" s="3" t="s">
        <v>122</v>
      </c>
      <c r="H3633" s="3" t="s">
        <v>16</v>
      </c>
      <c r="I3633" s="5">
        <v>0.5</v>
      </c>
      <c r="J3633" s="6">
        <v>3250</v>
      </c>
      <c r="K3633" s="7">
        <f t="shared" si="28"/>
        <v>1625</v>
      </c>
      <c r="L3633" s="7">
        <f t="shared" si="29"/>
        <v>487.5</v>
      </c>
      <c r="M3633" s="8">
        <v>0.3</v>
      </c>
    </row>
    <row r="3634" spans="1:13" x14ac:dyDescent="0.25">
      <c r="A3634" s="1"/>
      <c r="B3634" s="3" t="s">
        <v>12</v>
      </c>
      <c r="C3634" s="3">
        <v>1185732</v>
      </c>
      <c r="D3634" s="4">
        <v>44362</v>
      </c>
      <c r="E3634" s="3" t="s">
        <v>13</v>
      </c>
      <c r="F3634" s="3" t="s">
        <v>121</v>
      </c>
      <c r="G3634" s="3" t="s">
        <v>122</v>
      </c>
      <c r="H3634" s="3" t="s">
        <v>17</v>
      </c>
      <c r="I3634" s="5">
        <v>0.45</v>
      </c>
      <c r="J3634" s="6">
        <v>2500</v>
      </c>
      <c r="K3634" s="7">
        <f t="shared" si="28"/>
        <v>1125</v>
      </c>
      <c r="L3634" s="7">
        <f t="shared" si="29"/>
        <v>281.25</v>
      </c>
      <c r="M3634" s="8">
        <v>0.25</v>
      </c>
    </row>
    <row r="3635" spans="1:13" x14ac:dyDescent="0.25">
      <c r="A3635" s="1"/>
      <c r="B3635" s="3" t="s">
        <v>12</v>
      </c>
      <c r="C3635" s="3">
        <v>1185732</v>
      </c>
      <c r="D3635" s="4">
        <v>44362</v>
      </c>
      <c r="E3635" s="3" t="s">
        <v>13</v>
      </c>
      <c r="F3635" s="3" t="s">
        <v>121</v>
      </c>
      <c r="G3635" s="3" t="s">
        <v>122</v>
      </c>
      <c r="H3635" s="3" t="s">
        <v>18</v>
      </c>
      <c r="I3635" s="5">
        <v>0.45</v>
      </c>
      <c r="J3635" s="6">
        <v>2250</v>
      </c>
      <c r="K3635" s="7">
        <f t="shared" si="28"/>
        <v>1012.5</v>
      </c>
      <c r="L3635" s="7">
        <f t="shared" si="29"/>
        <v>253.125</v>
      </c>
      <c r="M3635" s="8">
        <v>0.25</v>
      </c>
    </row>
    <row r="3636" spans="1:13" x14ac:dyDescent="0.25">
      <c r="A3636" s="1"/>
      <c r="B3636" s="3" t="s">
        <v>12</v>
      </c>
      <c r="C3636" s="3">
        <v>1185732</v>
      </c>
      <c r="D3636" s="4">
        <v>44362</v>
      </c>
      <c r="E3636" s="3" t="s">
        <v>13</v>
      </c>
      <c r="F3636" s="3" t="s">
        <v>121</v>
      </c>
      <c r="G3636" s="3" t="s">
        <v>122</v>
      </c>
      <c r="H3636" s="3" t="s">
        <v>19</v>
      </c>
      <c r="I3636" s="5">
        <v>0.54999999999999993</v>
      </c>
      <c r="J3636" s="6">
        <v>2250</v>
      </c>
      <c r="K3636" s="7">
        <f t="shared" si="28"/>
        <v>1237.4999999999998</v>
      </c>
      <c r="L3636" s="7">
        <f t="shared" si="29"/>
        <v>309.37499999999994</v>
      </c>
      <c r="M3636" s="8">
        <v>0.25</v>
      </c>
    </row>
    <row r="3637" spans="1:13" x14ac:dyDescent="0.25">
      <c r="A3637" s="1"/>
      <c r="B3637" s="3" t="s">
        <v>12</v>
      </c>
      <c r="C3637" s="3">
        <v>1185732</v>
      </c>
      <c r="D3637" s="4">
        <v>44362</v>
      </c>
      <c r="E3637" s="3" t="s">
        <v>13</v>
      </c>
      <c r="F3637" s="3" t="s">
        <v>121</v>
      </c>
      <c r="G3637" s="3" t="s">
        <v>122</v>
      </c>
      <c r="H3637" s="3" t="s">
        <v>20</v>
      </c>
      <c r="I3637" s="5">
        <v>0.6</v>
      </c>
      <c r="J3637" s="6">
        <v>3750</v>
      </c>
      <c r="K3637" s="7">
        <f t="shared" si="28"/>
        <v>2250</v>
      </c>
      <c r="L3637" s="7">
        <f t="shared" si="29"/>
        <v>675</v>
      </c>
      <c r="M3637" s="8">
        <v>0.3</v>
      </c>
    </row>
    <row r="3638" spans="1:13" x14ac:dyDescent="0.25">
      <c r="A3638" s="1"/>
      <c r="B3638" s="3" t="s">
        <v>12</v>
      </c>
      <c r="C3638" s="3">
        <v>1185732</v>
      </c>
      <c r="D3638" s="4">
        <v>44390</v>
      </c>
      <c r="E3638" s="3" t="s">
        <v>13</v>
      </c>
      <c r="F3638" s="3" t="s">
        <v>121</v>
      </c>
      <c r="G3638" s="3" t="s">
        <v>122</v>
      </c>
      <c r="H3638" s="3" t="s">
        <v>15</v>
      </c>
      <c r="I3638" s="5">
        <v>0.54999999999999993</v>
      </c>
      <c r="J3638" s="6">
        <v>6000</v>
      </c>
      <c r="K3638" s="7">
        <f t="shared" si="28"/>
        <v>3299.9999999999995</v>
      </c>
      <c r="L3638" s="7">
        <f t="shared" si="29"/>
        <v>989.99999999999977</v>
      </c>
      <c r="M3638" s="8">
        <v>0.3</v>
      </c>
    </row>
    <row r="3639" spans="1:13" x14ac:dyDescent="0.25">
      <c r="A3639" s="1"/>
      <c r="B3639" s="3" t="s">
        <v>12</v>
      </c>
      <c r="C3639" s="3">
        <v>1185732</v>
      </c>
      <c r="D3639" s="4">
        <v>44390</v>
      </c>
      <c r="E3639" s="3" t="s">
        <v>13</v>
      </c>
      <c r="F3639" s="3" t="s">
        <v>121</v>
      </c>
      <c r="G3639" s="3" t="s">
        <v>122</v>
      </c>
      <c r="H3639" s="3" t="s">
        <v>16</v>
      </c>
      <c r="I3639" s="5">
        <v>0.5</v>
      </c>
      <c r="J3639" s="6">
        <v>3500</v>
      </c>
      <c r="K3639" s="7">
        <f t="shared" si="28"/>
        <v>1750</v>
      </c>
      <c r="L3639" s="7">
        <f t="shared" si="29"/>
        <v>525</v>
      </c>
      <c r="M3639" s="8">
        <v>0.3</v>
      </c>
    </row>
    <row r="3640" spans="1:13" x14ac:dyDescent="0.25">
      <c r="A3640" s="1"/>
      <c r="B3640" s="3" t="s">
        <v>12</v>
      </c>
      <c r="C3640" s="3">
        <v>1185732</v>
      </c>
      <c r="D3640" s="4">
        <v>44390</v>
      </c>
      <c r="E3640" s="3" t="s">
        <v>13</v>
      </c>
      <c r="F3640" s="3" t="s">
        <v>121</v>
      </c>
      <c r="G3640" s="3" t="s">
        <v>122</v>
      </c>
      <c r="H3640" s="3" t="s">
        <v>17</v>
      </c>
      <c r="I3640" s="5">
        <v>0.45</v>
      </c>
      <c r="J3640" s="6">
        <v>2750</v>
      </c>
      <c r="K3640" s="7">
        <f t="shared" si="28"/>
        <v>1237.5</v>
      </c>
      <c r="L3640" s="7">
        <f t="shared" si="29"/>
        <v>309.375</v>
      </c>
      <c r="M3640" s="8">
        <v>0.25</v>
      </c>
    </row>
    <row r="3641" spans="1:13" x14ac:dyDescent="0.25">
      <c r="A3641" s="1"/>
      <c r="B3641" s="3" t="s">
        <v>12</v>
      </c>
      <c r="C3641" s="3">
        <v>1185732</v>
      </c>
      <c r="D3641" s="4">
        <v>44390</v>
      </c>
      <c r="E3641" s="3" t="s">
        <v>13</v>
      </c>
      <c r="F3641" s="3" t="s">
        <v>121</v>
      </c>
      <c r="G3641" s="3" t="s">
        <v>122</v>
      </c>
      <c r="H3641" s="3" t="s">
        <v>18</v>
      </c>
      <c r="I3641" s="5">
        <v>0.45</v>
      </c>
      <c r="J3641" s="6">
        <v>2250</v>
      </c>
      <c r="K3641" s="7">
        <f t="shared" si="28"/>
        <v>1012.5</v>
      </c>
      <c r="L3641" s="7">
        <f t="shared" si="29"/>
        <v>253.125</v>
      </c>
      <c r="M3641" s="8">
        <v>0.25</v>
      </c>
    </row>
    <row r="3642" spans="1:13" x14ac:dyDescent="0.25">
      <c r="A3642" s="1"/>
      <c r="B3642" s="3" t="s">
        <v>12</v>
      </c>
      <c r="C3642" s="3">
        <v>1185732</v>
      </c>
      <c r="D3642" s="4">
        <v>44390</v>
      </c>
      <c r="E3642" s="3" t="s">
        <v>13</v>
      </c>
      <c r="F3642" s="3" t="s">
        <v>121</v>
      </c>
      <c r="G3642" s="3" t="s">
        <v>122</v>
      </c>
      <c r="H3642" s="3" t="s">
        <v>19</v>
      </c>
      <c r="I3642" s="5">
        <v>0.54999999999999993</v>
      </c>
      <c r="J3642" s="6">
        <v>2500</v>
      </c>
      <c r="K3642" s="7">
        <f t="shared" si="28"/>
        <v>1374.9999999999998</v>
      </c>
      <c r="L3642" s="7">
        <f t="shared" si="29"/>
        <v>343.74999999999994</v>
      </c>
      <c r="M3642" s="8">
        <v>0.25</v>
      </c>
    </row>
    <row r="3643" spans="1:13" x14ac:dyDescent="0.25">
      <c r="A3643" s="1"/>
      <c r="B3643" s="3" t="s">
        <v>12</v>
      </c>
      <c r="C3643" s="3">
        <v>1185732</v>
      </c>
      <c r="D3643" s="4">
        <v>44390</v>
      </c>
      <c r="E3643" s="3" t="s">
        <v>13</v>
      </c>
      <c r="F3643" s="3" t="s">
        <v>121</v>
      </c>
      <c r="G3643" s="3" t="s">
        <v>122</v>
      </c>
      <c r="H3643" s="3" t="s">
        <v>20</v>
      </c>
      <c r="I3643" s="5">
        <v>0.6</v>
      </c>
      <c r="J3643" s="6">
        <v>4250</v>
      </c>
      <c r="K3643" s="7">
        <f t="shared" si="28"/>
        <v>2550</v>
      </c>
      <c r="L3643" s="7">
        <f t="shared" si="29"/>
        <v>765</v>
      </c>
      <c r="M3643" s="8">
        <v>0.3</v>
      </c>
    </row>
    <row r="3644" spans="1:13" x14ac:dyDescent="0.25">
      <c r="A3644" s="1"/>
      <c r="B3644" s="3" t="s">
        <v>12</v>
      </c>
      <c r="C3644" s="3">
        <v>1185732</v>
      </c>
      <c r="D3644" s="4">
        <v>44422</v>
      </c>
      <c r="E3644" s="3" t="s">
        <v>13</v>
      </c>
      <c r="F3644" s="3" t="s">
        <v>121</v>
      </c>
      <c r="G3644" s="3" t="s">
        <v>122</v>
      </c>
      <c r="H3644" s="3" t="s">
        <v>15</v>
      </c>
      <c r="I3644" s="5">
        <v>0.54999999999999993</v>
      </c>
      <c r="J3644" s="6">
        <v>5750</v>
      </c>
      <c r="K3644" s="7">
        <f t="shared" si="28"/>
        <v>3162.4999999999995</v>
      </c>
      <c r="L3644" s="7">
        <f t="shared" si="29"/>
        <v>948.74999999999977</v>
      </c>
      <c r="M3644" s="8">
        <v>0.3</v>
      </c>
    </row>
    <row r="3645" spans="1:13" x14ac:dyDescent="0.25">
      <c r="A3645" s="1"/>
      <c r="B3645" s="3" t="s">
        <v>12</v>
      </c>
      <c r="C3645" s="3">
        <v>1185732</v>
      </c>
      <c r="D3645" s="4">
        <v>44422</v>
      </c>
      <c r="E3645" s="3" t="s">
        <v>13</v>
      </c>
      <c r="F3645" s="3" t="s">
        <v>121</v>
      </c>
      <c r="G3645" s="3" t="s">
        <v>122</v>
      </c>
      <c r="H3645" s="3" t="s">
        <v>16</v>
      </c>
      <c r="I3645" s="5">
        <v>0.5</v>
      </c>
      <c r="J3645" s="6">
        <v>3500</v>
      </c>
      <c r="K3645" s="7">
        <f t="shared" si="28"/>
        <v>1750</v>
      </c>
      <c r="L3645" s="7">
        <f t="shared" si="29"/>
        <v>525</v>
      </c>
      <c r="M3645" s="8">
        <v>0.3</v>
      </c>
    </row>
    <row r="3646" spans="1:13" x14ac:dyDescent="0.25">
      <c r="A3646" s="1"/>
      <c r="B3646" s="3" t="s">
        <v>12</v>
      </c>
      <c r="C3646" s="3">
        <v>1185732</v>
      </c>
      <c r="D3646" s="4">
        <v>44422</v>
      </c>
      <c r="E3646" s="3" t="s">
        <v>13</v>
      </c>
      <c r="F3646" s="3" t="s">
        <v>121</v>
      </c>
      <c r="G3646" s="3" t="s">
        <v>122</v>
      </c>
      <c r="H3646" s="3" t="s">
        <v>17</v>
      </c>
      <c r="I3646" s="5">
        <v>0.45</v>
      </c>
      <c r="J3646" s="6">
        <v>2750</v>
      </c>
      <c r="K3646" s="7">
        <f t="shared" si="28"/>
        <v>1237.5</v>
      </c>
      <c r="L3646" s="7">
        <f t="shared" si="29"/>
        <v>309.375</v>
      </c>
      <c r="M3646" s="8">
        <v>0.25</v>
      </c>
    </row>
    <row r="3647" spans="1:13" x14ac:dyDescent="0.25">
      <c r="A3647" s="1"/>
      <c r="B3647" s="3" t="s">
        <v>12</v>
      </c>
      <c r="C3647" s="3">
        <v>1185732</v>
      </c>
      <c r="D3647" s="4">
        <v>44422</v>
      </c>
      <c r="E3647" s="3" t="s">
        <v>13</v>
      </c>
      <c r="F3647" s="3" t="s">
        <v>121</v>
      </c>
      <c r="G3647" s="3" t="s">
        <v>122</v>
      </c>
      <c r="H3647" s="3" t="s">
        <v>18</v>
      </c>
      <c r="I3647" s="5">
        <v>0.45</v>
      </c>
      <c r="J3647" s="6">
        <v>1750</v>
      </c>
      <c r="K3647" s="7">
        <f t="shared" si="28"/>
        <v>787.5</v>
      </c>
      <c r="L3647" s="7">
        <f t="shared" si="29"/>
        <v>196.875</v>
      </c>
      <c r="M3647" s="8">
        <v>0.25</v>
      </c>
    </row>
    <row r="3648" spans="1:13" x14ac:dyDescent="0.25">
      <c r="A3648" s="1"/>
      <c r="B3648" s="3" t="s">
        <v>12</v>
      </c>
      <c r="C3648" s="3">
        <v>1185732</v>
      </c>
      <c r="D3648" s="4">
        <v>44422</v>
      </c>
      <c r="E3648" s="3" t="s">
        <v>13</v>
      </c>
      <c r="F3648" s="3" t="s">
        <v>121</v>
      </c>
      <c r="G3648" s="3" t="s">
        <v>122</v>
      </c>
      <c r="H3648" s="3" t="s">
        <v>19</v>
      </c>
      <c r="I3648" s="5">
        <v>0.54999999999999993</v>
      </c>
      <c r="J3648" s="6">
        <v>1500</v>
      </c>
      <c r="K3648" s="7">
        <f t="shared" si="28"/>
        <v>824.99999999999989</v>
      </c>
      <c r="L3648" s="7">
        <f t="shared" si="29"/>
        <v>206.24999999999997</v>
      </c>
      <c r="M3648" s="8">
        <v>0.25</v>
      </c>
    </row>
    <row r="3649" spans="1:13" x14ac:dyDescent="0.25">
      <c r="A3649" s="1"/>
      <c r="B3649" s="3" t="s">
        <v>12</v>
      </c>
      <c r="C3649" s="3">
        <v>1185732</v>
      </c>
      <c r="D3649" s="4">
        <v>44422</v>
      </c>
      <c r="E3649" s="3" t="s">
        <v>13</v>
      </c>
      <c r="F3649" s="3" t="s">
        <v>121</v>
      </c>
      <c r="G3649" s="3" t="s">
        <v>122</v>
      </c>
      <c r="H3649" s="3" t="s">
        <v>20</v>
      </c>
      <c r="I3649" s="5">
        <v>0.6</v>
      </c>
      <c r="J3649" s="6">
        <v>3250</v>
      </c>
      <c r="K3649" s="7">
        <f t="shared" si="28"/>
        <v>1950</v>
      </c>
      <c r="L3649" s="7">
        <f t="shared" si="29"/>
        <v>585</v>
      </c>
      <c r="M3649" s="8">
        <v>0.3</v>
      </c>
    </row>
    <row r="3650" spans="1:13" x14ac:dyDescent="0.25">
      <c r="A3650" s="1"/>
      <c r="B3650" s="3" t="s">
        <v>12</v>
      </c>
      <c r="C3650" s="3">
        <v>1185732</v>
      </c>
      <c r="D3650" s="4">
        <v>44452</v>
      </c>
      <c r="E3650" s="3" t="s">
        <v>13</v>
      </c>
      <c r="F3650" s="3" t="s">
        <v>121</v>
      </c>
      <c r="G3650" s="3" t="s">
        <v>122</v>
      </c>
      <c r="H3650" s="3" t="s">
        <v>15</v>
      </c>
      <c r="I3650" s="5">
        <v>0.54999999999999993</v>
      </c>
      <c r="J3650" s="6">
        <v>4500</v>
      </c>
      <c r="K3650" s="7">
        <f t="shared" si="28"/>
        <v>2474.9999999999995</v>
      </c>
      <c r="L3650" s="7">
        <f t="shared" si="29"/>
        <v>742.49999999999989</v>
      </c>
      <c r="M3650" s="8">
        <v>0.3</v>
      </c>
    </row>
    <row r="3651" spans="1:13" x14ac:dyDescent="0.25">
      <c r="A3651" s="1"/>
      <c r="B3651" s="3" t="s">
        <v>12</v>
      </c>
      <c r="C3651" s="3">
        <v>1185732</v>
      </c>
      <c r="D3651" s="4">
        <v>44452</v>
      </c>
      <c r="E3651" s="3" t="s">
        <v>13</v>
      </c>
      <c r="F3651" s="3" t="s">
        <v>121</v>
      </c>
      <c r="G3651" s="3" t="s">
        <v>122</v>
      </c>
      <c r="H3651" s="3" t="s">
        <v>16</v>
      </c>
      <c r="I3651" s="5">
        <v>0.5</v>
      </c>
      <c r="J3651" s="6">
        <v>2500</v>
      </c>
      <c r="K3651" s="7">
        <f t="shared" si="28"/>
        <v>1250</v>
      </c>
      <c r="L3651" s="7">
        <f t="shared" si="29"/>
        <v>375</v>
      </c>
      <c r="M3651" s="8">
        <v>0.3</v>
      </c>
    </row>
    <row r="3652" spans="1:13" x14ac:dyDescent="0.25">
      <c r="A3652" s="1"/>
      <c r="B3652" s="3" t="s">
        <v>12</v>
      </c>
      <c r="C3652" s="3">
        <v>1185732</v>
      </c>
      <c r="D3652" s="4">
        <v>44452</v>
      </c>
      <c r="E3652" s="3" t="s">
        <v>13</v>
      </c>
      <c r="F3652" s="3" t="s">
        <v>121</v>
      </c>
      <c r="G3652" s="3" t="s">
        <v>122</v>
      </c>
      <c r="H3652" s="3" t="s">
        <v>17</v>
      </c>
      <c r="I3652" s="5">
        <v>0.45</v>
      </c>
      <c r="J3652" s="6">
        <v>1500</v>
      </c>
      <c r="K3652" s="7">
        <f t="shared" si="28"/>
        <v>675</v>
      </c>
      <c r="L3652" s="7">
        <f t="shared" si="29"/>
        <v>168.75</v>
      </c>
      <c r="M3652" s="8">
        <v>0.25</v>
      </c>
    </row>
    <row r="3653" spans="1:13" x14ac:dyDescent="0.25">
      <c r="A3653" s="1"/>
      <c r="B3653" s="3" t="s">
        <v>12</v>
      </c>
      <c r="C3653" s="3">
        <v>1185732</v>
      </c>
      <c r="D3653" s="4">
        <v>44452</v>
      </c>
      <c r="E3653" s="3" t="s">
        <v>13</v>
      </c>
      <c r="F3653" s="3" t="s">
        <v>121</v>
      </c>
      <c r="G3653" s="3" t="s">
        <v>122</v>
      </c>
      <c r="H3653" s="3" t="s">
        <v>18</v>
      </c>
      <c r="I3653" s="5">
        <v>0.45</v>
      </c>
      <c r="J3653" s="6">
        <v>1250</v>
      </c>
      <c r="K3653" s="7">
        <f t="shared" si="28"/>
        <v>562.5</v>
      </c>
      <c r="L3653" s="7">
        <f t="shared" si="29"/>
        <v>140.625</v>
      </c>
      <c r="M3653" s="8">
        <v>0.25</v>
      </c>
    </row>
    <row r="3654" spans="1:13" x14ac:dyDescent="0.25">
      <c r="A3654" s="1"/>
      <c r="B3654" s="3" t="s">
        <v>12</v>
      </c>
      <c r="C3654" s="3">
        <v>1185732</v>
      </c>
      <c r="D3654" s="4">
        <v>44452</v>
      </c>
      <c r="E3654" s="3" t="s">
        <v>13</v>
      </c>
      <c r="F3654" s="3" t="s">
        <v>121</v>
      </c>
      <c r="G3654" s="3" t="s">
        <v>122</v>
      </c>
      <c r="H3654" s="3" t="s">
        <v>19</v>
      </c>
      <c r="I3654" s="5">
        <v>0.54999999999999993</v>
      </c>
      <c r="J3654" s="6">
        <v>1250</v>
      </c>
      <c r="K3654" s="7">
        <f t="shared" si="28"/>
        <v>687.49999999999989</v>
      </c>
      <c r="L3654" s="7">
        <f t="shared" si="29"/>
        <v>171.87499999999997</v>
      </c>
      <c r="M3654" s="8">
        <v>0.25</v>
      </c>
    </row>
    <row r="3655" spans="1:13" x14ac:dyDescent="0.25">
      <c r="A3655" s="1"/>
      <c r="B3655" s="3" t="s">
        <v>12</v>
      </c>
      <c r="C3655" s="3">
        <v>1185732</v>
      </c>
      <c r="D3655" s="4">
        <v>44452</v>
      </c>
      <c r="E3655" s="3" t="s">
        <v>13</v>
      </c>
      <c r="F3655" s="3" t="s">
        <v>121</v>
      </c>
      <c r="G3655" s="3" t="s">
        <v>122</v>
      </c>
      <c r="H3655" s="3" t="s">
        <v>20</v>
      </c>
      <c r="I3655" s="5">
        <v>0.6</v>
      </c>
      <c r="J3655" s="6">
        <v>2250</v>
      </c>
      <c r="K3655" s="7">
        <f t="shared" si="28"/>
        <v>1350</v>
      </c>
      <c r="L3655" s="7">
        <f t="shared" si="29"/>
        <v>405</v>
      </c>
      <c r="M3655" s="8">
        <v>0.3</v>
      </c>
    </row>
    <row r="3656" spans="1:13" x14ac:dyDescent="0.25">
      <c r="A3656" s="1"/>
      <c r="B3656" s="3" t="s">
        <v>12</v>
      </c>
      <c r="C3656" s="3">
        <v>1185732</v>
      </c>
      <c r="D3656" s="4">
        <v>44484</v>
      </c>
      <c r="E3656" s="3" t="s">
        <v>13</v>
      </c>
      <c r="F3656" s="3" t="s">
        <v>121</v>
      </c>
      <c r="G3656" s="3" t="s">
        <v>122</v>
      </c>
      <c r="H3656" s="3" t="s">
        <v>15</v>
      </c>
      <c r="I3656" s="5">
        <v>0.6</v>
      </c>
      <c r="J3656" s="6">
        <v>4000</v>
      </c>
      <c r="K3656" s="7">
        <f t="shared" si="28"/>
        <v>2400</v>
      </c>
      <c r="L3656" s="7">
        <f t="shared" si="29"/>
        <v>720</v>
      </c>
      <c r="M3656" s="8">
        <v>0.3</v>
      </c>
    </row>
    <row r="3657" spans="1:13" x14ac:dyDescent="0.25">
      <c r="A3657" s="1"/>
      <c r="B3657" s="3" t="s">
        <v>12</v>
      </c>
      <c r="C3657" s="3">
        <v>1185732</v>
      </c>
      <c r="D3657" s="4">
        <v>44484</v>
      </c>
      <c r="E3657" s="3" t="s">
        <v>13</v>
      </c>
      <c r="F3657" s="3" t="s">
        <v>121</v>
      </c>
      <c r="G3657" s="3" t="s">
        <v>122</v>
      </c>
      <c r="H3657" s="3" t="s">
        <v>16</v>
      </c>
      <c r="I3657" s="5">
        <v>0.55000000000000004</v>
      </c>
      <c r="J3657" s="6">
        <v>2250</v>
      </c>
      <c r="K3657" s="7">
        <f t="shared" si="28"/>
        <v>1237.5</v>
      </c>
      <c r="L3657" s="7">
        <f t="shared" si="29"/>
        <v>371.25</v>
      </c>
      <c r="M3657" s="8">
        <v>0.3</v>
      </c>
    </row>
    <row r="3658" spans="1:13" x14ac:dyDescent="0.25">
      <c r="A3658" s="1"/>
      <c r="B3658" s="3" t="s">
        <v>12</v>
      </c>
      <c r="C3658" s="3">
        <v>1185732</v>
      </c>
      <c r="D3658" s="4">
        <v>44484</v>
      </c>
      <c r="E3658" s="3" t="s">
        <v>13</v>
      </c>
      <c r="F3658" s="3" t="s">
        <v>121</v>
      </c>
      <c r="G3658" s="3" t="s">
        <v>122</v>
      </c>
      <c r="H3658" s="3" t="s">
        <v>17</v>
      </c>
      <c r="I3658" s="5">
        <v>0.55000000000000004</v>
      </c>
      <c r="J3658" s="6">
        <v>1250</v>
      </c>
      <c r="K3658" s="7">
        <f t="shared" si="28"/>
        <v>687.5</v>
      </c>
      <c r="L3658" s="7">
        <f t="shared" si="29"/>
        <v>171.875</v>
      </c>
      <c r="M3658" s="8">
        <v>0.25</v>
      </c>
    </row>
    <row r="3659" spans="1:13" x14ac:dyDescent="0.25">
      <c r="A3659" s="1"/>
      <c r="B3659" s="3" t="s">
        <v>12</v>
      </c>
      <c r="C3659" s="3">
        <v>1185732</v>
      </c>
      <c r="D3659" s="4">
        <v>44484</v>
      </c>
      <c r="E3659" s="3" t="s">
        <v>13</v>
      </c>
      <c r="F3659" s="3" t="s">
        <v>121</v>
      </c>
      <c r="G3659" s="3" t="s">
        <v>122</v>
      </c>
      <c r="H3659" s="3" t="s">
        <v>18</v>
      </c>
      <c r="I3659" s="5">
        <v>0.55000000000000004</v>
      </c>
      <c r="J3659" s="6">
        <v>1000</v>
      </c>
      <c r="K3659" s="7">
        <f t="shared" si="28"/>
        <v>550</v>
      </c>
      <c r="L3659" s="7">
        <f t="shared" si="29"/>
        <v>137.5</v>
      </c>
      <c r="M3659" s="8">
        <v>0.25</v>
      </c>
    </row>
    <row r="3660" spans="1:13" x14ac:dyDescent="0.25">
      <c r="A3660" s="1"/>
      <c r="B3660" s="3" t="s">
        <v>12</v>
      </c>
      <c r="C3660" s="3">
        <v>1185732</v>
      </c>
      <c r="D3660" s="4">
        <v>44484</v>
      </c>
      <c r="E3660" s="3" t="s">
        <v>13</v>
      </c>
      <c r="F3660" s="3" t="s">
        <v>121</v>
      </c>
      <c r="G3660" s="3" t="s">
        <v>122</v>
      </c>
      <c r="H3660" s="3" t="s">
        <v>19</v>
      </c>
      <c r="I3660" s="5">
        <v>0.65</v>
      </c>
      <c r="J3660" s="6">
        <v>1000</v>
      </c>
      <c r="K3660" s="7">
        <f t="shared" si="28"/>
        <v>650</v>
      </c>
      <c r="L3660" s="7">
        <f t="shared" si="29"/>
        <v>162.5</v>
      </c>
      <c r="M3660" s="8">
        <v>0.25</v>
      </c>
    </row>
    <row r="3661" spans="1:13" x14ac:dyDescent="0.25">
      <c r="A3661" s="1"/>
      <c r="B3661" s="3" t="s">
        <v>12</v>
      </c>
      <c r="C3661" s="3">
        <v>1185732</v>
      </c>
      <c r="D3661" s="4">
        <v>44484</v>
      </c>
      <c r="E3661" s="3" t="s">
        <v>13</v>
      </c>
      <c r="F3661" s="3" t="s">
        <v>121</v>
      </c>
      <c r="G3661" s="3" t="s">
        <v>122</v>
      </c>
      <c r="H3661" s="3" t="s">
        <v>20</v>
      </c>
      <c r="I3661" s="5">
        <v>0.7</v>
      </c>
      <c r="J3661" s="6">
        <v>2250</v>
      </c>
      <c r="K3661" s="7">
        <f t="shared" si="28"/>
        <v>1575</v>
      </c>
      <c r="L3661" s="7">
        <f t="shared" si="29"/>
        <v>472.5</v>
      </c>
      <c r="M3661" s="8">
        <v>0.3</v>
      </c>
    </row>
    <row r="3662" spans="1:13" x14ac:dyDescent="0.25">
      <c r="A3662" s="1"/>
      <c r="B3662" s="3" t="s">
        <v>12</v>
      </c>
      <c r="C3662" s="3">
        <v>1185732</v>
      </c>
      <c r="D3662" s="4">
        <v>44514</v>
      </c>
      <c r="E3662" s="3" t="s">
        <v>13</v>
      </c>
      <c r="F3662" s="3" t="s">
        <v>121</v>
      </c>
      <c r="G3662" s="3" t="s">
        <v>122</v>
      </c>
      <c r="H3662" s="3" t="s">
        <v>15</v>
      </c>
      <c r="I3662" s="5">
        <v>0.65</v>
      </c>
      <c r="J3662" s="6">
        <v>3750</v>
      </c>
      <c r="K3662" s="7">
        <f t="shared" si="28"/>
        <v>2437.5</v>
      </c>
      <c r="L3662" s="7">
        <f t="shared" si="29"/>
        <v>731.25</v>
      </c>
      <c r="M3662" s="8">
        <v>0.3</v>
      </c>
    </row>
    <row r="3663" spans="1:13" x14ac:dyDescent="0.25">
      <c r="A3663" s="1"/>
      <c r="B3663" s="3" t="s">
        <v>12</v>
      </c>
      <c r="C3663" s="3">
        <v>1185732</v>
      </c>
      <c r="D3663" s="4">
        <v>44514</v>
      </c>
      <c r="E3663" s="3" t="s">
        <v>13</v>
      </c>
      <c r="F3663" s="3" t="s">
        <v>121</v>
      </c>
      <c r="G3663" s="3" t="s">
        <v>122</v>
      </c>
      <c r="H3663" s="3" t="s">
        <v>16</v>
      </c>
      <c r="I3663" s="5">
        <v>0.55000000000000004</v>
      </c>
      <c r="J3663" s="6">
        <v>3000</v>
      </c>
      <c r="K3663" s="7">
        <f t="shared" si="28"/>
        <v>1650.0000000000002</v>
      </c>
      <c r="L3663" s="7">
        <f t="shared" si="29"/>
        <v>495.00000000000006</v>
      </c>
      <c r="M3663" s="8">
        <v>0.3</v>
      </c>
    </row>
    <row r="3664" spans="1:13" x14ac:dyDescent="0.25">
      <c r="A3664" s="1"/>
      <c r="B3664" s="3" t="s">
        <v>12</v>
      </c>
      <c r="C3664" s="3">
        <v>1185732</v>
      </c>
      <c r="D3664" s="4">
        <v>44514</v>
      </c>
      <c r="E3664" s="3" t="s">
        <v>13</v>
      </c>
      <c r="F3664" s="3" t="s">
        <v>121</v>
      </c>
      <c r="G3664" s="3" t="s">
        <v>122</v>
      </c>
      <c r="H3664" s="3" t="s">
        <v>17</v>
      </c>
      <c r="I3664" s="5">
        <v>0.55000000000000004</v>
      </c>
      <c r="J3664" s="6">
        <v>2950</v>
      </c>
      <c r="K3664" s="7">
        <f t="shared" si="28"/>
        <v>1622.5000000000002</v>
      </c>
      <c r="L3664" s="7">
        <f t="shared" si="29"/>
        <v>405.62500000000006</v>
      </c>
      <c r="M3664" s="8">
        <v>0.25</v>
      </c>
    </row>
    <row r="3665" spans="1:13" x14ac:dyDescent="0.25">
      <c r="A3665" s="1"/>
      <c r="B3665" s="3" t="s">
        <v>12</v>
      </c>
      <c r="C3665" s="3">
        <v>1185732</v>
      </c>
      <c r="D3665" s="4">
        <v>44514</v>
      </c>
      <c r="E3665" s="3" t="s">
        <v>13</v>
      </c>
      <c r="F3665" s="3" t="s">
        <v>121</v>
      </c>
      <c r="G3665" s="3" t="s">
        <v>122</v>
      </c>
      <c r="H3665" s="3" t="s">
        <v>18</v>
      </c>
      <c r="I3665" s="5">
        <v>0.55000000000000004</v>
      </c>
      <c r="J3665" s="6">
        <v>2750</v>
      </c>
      <c r="K3665" s="7">
        <f t="shared" si="28"/>
        <v>1512.5000000000002</v>
      </c>
      <c r="L3665" s="7">
        <f t="shared" si="29"/>
        <v>378.12500000000006</v>
      </c>
      <c r="M3665" s="8">
        <v>0.25</v>
      </c>
    </row>
    <row r="3666" spans="1:13" x14ac:dyDescent="0.25">
      <c r="A3666" s="1"/>
      <c r="B3666" s="3" t="s">
        <v>12</v>
      </c>
      <c r="C3666" s="3">
        <v>1185732</v>
      </c>
      <c r="D3666" s="4">
        <v>44514</v>
      </c>
      <c r="E3666" s="3" t="s">
        <v>13</v>
      </c>
      <c r="F3666" s="3" t="s">
        <v>121</v>
      </c>
      <c r="G3666" s="3" t="s">
        <v>122</v>
      </c>
      <c r="H3666" s="3" t="s">
        <v>19</v>
      </c>
      <c r="I3666" s="5">
        <v>0.65</v>
      </c>
      <c r="J3666" s="6">
        <v>2500</v>
      </c>
      <c r="K3666" s="7">
        <f t="shared" si="28"/>
        <v>1625</v>
      </c>
      <c r="L3666" s="7">
        <f t="shared" si="29"/>
        <v>406.25</v>
      </c>
      <c r="M3666" s="8">
        <v>0.25</v>
      </c>
    </row>
    <row r="3667" spans="1:13" x14ac:dyDescent="0.25">
      <c r="A3667" s="1"/>
      <c r="B3667" s="3" t="s">
        <v>12</v>
      </c>
      <c r="C3667" s="3">
        <v>1185732</v>
      </c>
      <c r="D3667" s="4">
        <v>44514</v>
      </c>
      <c r="E3667" s="3" t="s">
        <v>13</v>
      </c>
      <c r="F3667" s="3" t="s">
        <v>121</v>
      </c>
      <c r="G3667" s="3" t="s">
        <v>122</v>
      </c>
      <c r="H3667" s="3" t="s">
        <v>20</v>
      </c>
      <c r="I3667" s="5">
        <v>0.7</v>
      </c>
      <c r="J3667" s="6">
        <v>3500</v>
      </c>
      <c r="K3667" s="7">
        <f t="shared" si="28"/>
        <v>2450</v>
      </c>
      <c r="L3667" s="7">
        <f t="shared" si="29"/>
        <v>735</v>
      </c>
      <c r="M3667" s="8">
        <v>0.3</v>
      </c>
    </row>
    <row r="3668" spans="1:13" x14ac:dyDescent="0.25">
      <c r="A3668" s="1"/>
      <c r="B3668" s="3" t="s">
        <v>12</v>
      </c>
      <c r="C3668" s="3">
        <v>1185732</v>
      </c>
      <c r="D3668" s="4">
        <v>44543</v>
      </c>
      <c r="E3668" s="3" t="s">
        <v>13</v>
      </c>
      <c r="F3668" s="3" t="s">
        <v>121</v>
      </c>
      <c r="G3668" s="3" t="s">
        <v>122</v>
      </c>
      <c r="H3668" s="3" t="s">
        <v>15</v>
      </c>
      <c r="I3668" s="5">
        <v>0.65</v>
      </c>
      <c r="J3668" s="6">
        <v>5750</v>
      </c>
      <c r="K3668" s="7">
        <f t="shared" si="28"/>
        <v>3737.5</v>
      </c>
      <c r="L3668" s="7">
        <f t="shared" si="29"/>
        <v>1121.25</v>
      </c>
      <c r="M3668" s="8">
        <v>0.3</v>
      </c>
    </row>
    <row r="3669" spans="1:13" x14ac:dyDescent="0.25">
      <c r="A3669" s="1"/>
      <c r="B3669" s="3" t="s">
        <v>12</v>
      </c>
      <c r="C3669" s="3">
        <v>1185732</v>
      </c>
      <c r="D3669" s="4">
        <v>44543</v>
      </c>
      <c r="E3669" s="3" t="s">
        <v>13</v>
      </c>
      <c r="F3669" s="3" t="s">
        <v>121</v>
      </c>
      <c r="G3669" s="3" t="s">
        <v>122</v>
      </c>
      <c r="H3669" s="3" t="s">
        <v>16</v>
      </c>
      <c r="I3669" s="5">
        <v>0.55000000000000004</v>
      </c>
      <c r="J3669" s="6">
        <v>3750</v>
      </c>
      <c r="K3669" s="7">
        <f t="shared" si="28"/>
        <v>2062.5</v>
      </c>
      <c r="L3669" s="7">
        <f t="shared" si="29"/>
        <v>618.75</v>
      </c>
      <c r="M3669" s="8">
        <v>0.3</v>
      </c>
    </row>
    <row r="3670" spans="1:13" x14ac:dyDescent="0.25">
      <c r="A3670" s="1"/>
      <c r="B3670" s="3" t="s">
        <v>12</v>
      </c>
      <c r="C3670" s="3">
        <v>1185732</v>
      </c>
      <c r="D3670" s="4">
        <v>44543</v>
      </c>
      <c r="E3670" s="3" t="s">
        <v>13</v>
      </c>
      <c r="F3670" s="3" t="s">
        <v>121</v>
      </c>
      <c r="G3670" s="3" t="s">
        <v>122</v>
      </c>
      <c r="H3670" s="3" t="s">
        <v>17</v>
      </c>
      <c r="I3670" s="5">
        <v>0.55000000000000004</v>
      </c>
      <c r="J3670" s="6">
        <v>3500</v>
      </c>
      <c r="K3670" s="7">
        <f t="shared" si="28"/>
        <v>1925.0000000000002</v>
      </c>
      <c r="L3670" s="7">
        <f t="shared" si="29"/>
        <v>481.25000000000006</v>
      </c>
      <c r="M3670" s="8">
        <v>0.25</v>
      </c>
    </row>
    <row r="3671" spans="1:13" x14ac:dyDescent="0.25">
      <c r="A3671" s="1"/>
      <c r="B3671" s="3" t="s">
        <v>12</v>
      </c>
      <c r="C3671" s="3">
        <v>1185732</v>
      </c>
      <c r="D3671" s="4">
        <v>44543</v>
      </c>
      <c r="E3671" s="3" t="s">
        <v>13</v>
      </c>
      <c r="F3671" s="3" t="s">
        <v>121</v>
      </c>
      <c r="G3671" s="3" t="s">
        <v>122</v>
      </c>
      <c r="H3671" s="3" t="s">
        <v>18</v>
      </c>
      <c r="I3671" s="5">
        <v>0.55000000000000004</v>
      </c>
      <c r="J3671" s="6">
        <v>3000</v>
      </c>
      <c r="K3671" s="7">
        <f t="shared" si="28"/>
        <v>1650.0000000000002</v>
      </c>
      <c r="L3671" s="7">
        <f t="shared" si="29"/>
        <v>412.50000000000006</v>
      </c>
      <c r="M3671" s="8">
        <v>0.25</v>
      </c>
    </row>
    <row r="3672" spans="1:13" x14ac:dyDescent="0.25">
      <c r="A3672" s="1"/>
      <c r="B3672" s="3" t="s">
        <v>12</v>
      </c>
      <c r="C3672" s="3">
        <v>1185732</v>
      </c>
      <c r="D3672" s="4">
        <v>44543</v>
      </c>
      <c r="E3672" s="3" t="s">
        <v>13</v>
      </c>
      <c r="F3672" s="3" t="s">
        <v>121</v>
      </c>
      <c r="G3672" s="3" t="s">
        <v>122</v>
      </c>
      <c r="H3672" s="3" t="s">
        <v>19</v>
      </c>
      <c r="I3672" s="5">
        <v>0.65</v>
      </c>
      <c r="J3672" s="6">
        <v>3000</v>
      </c>
      <c r="K3672" s="7">
        <f t="shared" si="28"/>
        <v>1950</v>
      </c>
      <c r="L3672" s="7">
        <f t="shared" si="29"/>
        <v>487.5</v>
      </c>
      <c r="M3672" s="8">
        <v>0.25</v>
      </c>
    </row>
    <row r="3673" spans="1:13" x14ac:dyDescent="0.25">
      <c r="A3673" s="1"/>
      <c r="B3673" s="3" t="s">
        <v>12</v>
      </c>
      <c r="C3673" s="3">
        <v>1185732</v>
      </c>
      <c r="D3673" s="4">
        <v>44543</v>
      </c>
      <c r="E3673" s="3" t="s">
        <v>13</v>
      </c>
      <c r="F3673" s="3" t="s">
        <v>121</v>
      </c>
      <c r="G3673" s="3" t="s">
        <v>122</v>
      </c>
      <c r="H3673" s="3" t="s">
        <v>20</v>
      </c>
      <c r="I3673" s="5">
        <v>0.7</v>
      </c>
      <c r="J3673" s="6">
        <v>4000</v>
      </c>
      <c r="K3673" s="7">
        <f t="shared" si="28"/>
        <v>2800</v>
      </c>
      <c r="L3673" s="7">
        <f t="shared" si="29"/>
        <v>840</v>
      </c>
      <c r="M3673" s="8">
        <v>0.3</v>
      </c>
    </row>
    <row r="3674" spans="1:13" x14ac:dyDescent="0.25">
      <c r="A3674" s="1" t="s">
        <v>37</v>
      </c>
      <c r="B3674" s="3" t="s">
        <v>12</v>
      </c>
      <c r="C3674" s="3">
        <v>1185732</v>
      </c>
      <c r="D3674" s="4">
        <v>44210</v>
      </c>
      <c r="E3674" s="3" t="s">
        <v>13</v>
      </c>
      <c r="F3674" s="3" t="s">
        <v>123</v>
      </c>
      <c r="G3674" s="3" t="s">
        <v>124</v>
      </c>
      <c r="H3674" s="3" t="s">
        <v>15</v>
      </c>
      <c r="I3674" s="5">
        <v>0.45</v>
      </c>
      <c r="J3674" s="6">
        <v>5250</v>
      </c>
      <c r="K3674" s="7">
        <f t="shared" si="28"/>
        <v>2362.5</v>
      </c>
      <c r="L3674" s="7">
        <f t="shared" si="29"/>
        <v>1063.125</v>
      </c>
      <c r="M3674" s="8">
        <v>0.45</v>
      </c>
    </row>
    <row r="3675" spans="1:13" x14ac:dyDescent="0.25">
      <c r="A3675" s="1"/>
      <c r="B3675" s="3" t="s">
        <v>12</v>
      </c>
      <c r="C3675" s="3">
        <v>1185732</v>
      </c>
      <c r="D3675" s="4">
        <v>44210</v>
      </c>
      <c r="E3675" s="3" t="s">
        <v>13</v>
      </c>
      <c r="F3675" s="3" t="s">
        <v>123</v>
      </c>
      <c r="G3675" s="3" t="s">
        <v>124</v>
      </c>
      <c r="H3675" s="3" t="s">
        <v>16</v>
      </c>
      <c r="I3675" s="5">
        <v>0.45</v>
      </c>
      <c r="J3675" s="6">
        <v>3250</v>
      </c>
      <c r="K3675" s="7">
        <f t="shared" si="28"/>
        <v>1462.5</v>
      </c>
      <c r="L3675" s="7">
        <f t="shared" si="29"/>
        <v>658.125</v>
      </c>
      <c r="M3675" s="8">
        <v>0.45</v>
      </c>
    </row>
    <row r="3676" spans="1:13" x14ac:dyDescent="0.25">
      <c r="A3676" s="1"/>
      <c r="B3676" s="3" t="s">
        <v>12</v>
      </c>
      <c r="C3676" s="3">
        <v>1185732</v>
      </c>
      <c r="D3676" s="4">
        <v>44210</v>
      </c>
      <c r="E3676" s="3" t="s">
        <v>13</v>
      </c>
      <c r="F3676" s="3" t="s">
        <v>123</v>
      </c>
      <c r="G3676" s="3" t="s">
        <v>124</v>
      </c>
      <c r="H3676" s="3" t="s">
        <v>17</v>
      </c>
      <c r="I3676" s="5">
        <v>0.35000000000000003</v>
      </c>
      <c r="J3676" s="6">
        <v>3250</v>
      </c>
      <c r="K3676" s="7">
        <f t="shared" si="28"/>
        <v>1137.5</v>
      </c>
      <c r="L3676" s="7">
        <f t="shared" si="29"/>
        <v>398.125</v>
      </c>
      <c r="M3676" s="8">
        <v>0.35</v>
      </c>
    </row>
    <row r="3677" spans="1:13" x14ac:dyDescent="0.25">
      <c r="A3677" s="1"/>
      <c r="B3677" s="3" t="s">
        <v>12</v>
      </c>
      <c r="C3677" s="3">
        <v>1185732</v>
      </c>
      <c r="D3677" s="4">
        <v>44210</v>
      </c>
      <c r="E3677" s="3" t="s">
        <v>13</v>
      </c>
      <c r="F3677" s="3" t="s">
        <v>123</v>
      </c>
      <c r="G3677" s="3" t="s">
        <v>124</v>
      </c>
      <c r="H3677" s="3" t="s">
        <v>18</v>
      </c>
      <c r="I3677" s="5">
        <v>0.39999999999999997</v>
      </c>
      <c r="J3677" s="6">
        <v>1750</v>
      </c>
      <c r="K3677" s="7">
        <f t="shared" si="28"/>
        <v>699.99999999999989</v>
      </c>
      <c r="L3677" s="7">
        <f t="shared" si="29"/>
        <v>244.99999999999994</v>
      </c>
      <c r="M3677" s="8">
        <v>0.35</v>
      </c>
    </row>
    <row r="3678" spans="1:13" x14ac:dyDescent="0.25">
      <c r="A3678" s="1"/>
      <c r="B3678" s="3" t="s">
        <v>12</v>
      </c>
      <c r="C3678" s="3">
        <v>1185732</v>
      </c>
      <c r="D3678" s="4">
        <v>44210</v>
      </c>
      <c r="E3678" s="3" t="s">
        <v>13</v>
      </c>
      <c r="F3678" s="3" t="s">
        <v>123</v>
      </c>
      <c r="G3678" s="3" t="s">
        <v>124</v>
      </c>
      <c r="H3678" s="3" t="s">
        <v>19</v>
      </c>
      <c r="I3678" s="5">
        <v>0.55000000000000004</v>
      </c>
      <c r="J3678" s="6">
        <v>2250</v>
      </c>
      <c r="K3678" s="7">
        <f t="shared" si="28"/>
        <v>1237.5</v>
      </c>
      <c r="L3678" s="7">
        <f t="shared" si="29"/>
        <v>433.125</v>
      </c>
      <c r="M3678" s="8">
        <v>0.35</v>
      </c>
    </row>
    <row r="3679" spans="1:13" x14ac:dyDescent="0.25">
      <c r="A3679" s="1"/>
      <c r="B3679" s="3" t="s">
        <v>12</v>
      </c>
      <c r="C3679" s="3">
        <v>1185732</v>
      </c>
      <c r="D3679" s="4">
        <v>44210</v>
      </c>
      <c r="E3679" s="3" t="s">
        <v>13</v>
      </c>
      <c r="F3679" s="3" t="s">
        <v>123</v>
      </c>
      <c r="G3679" s="3" t="s">
        <v>124</v>
      </c>
      <c r="H3679" s="3" t="s">
        <v>20</v>
      </c>
      <c r="I3679" s="5">
        <v>0.45</v>
      </c>
      <c r="J3679" s="6">
        <v>3250</v>
      </c>
      <c r="K3679" s="7">
        <f t="shared" si="28"/>
        <v>1462.5</v>
      </c>
      <c r="L3679" s="7">
        <f t="shared" si="29"/>
        <v>585</v>
      </c>
      <c r="M3679" s="8">
        <v>0.39999999999999997</v>
      </c>
    </row>
    <row r="3680" spans="1:13" x14ac:dyDescent="0.25">
      <c r="A3680" s="1"/>
      <c r="B3680" s="3" t="s">
        <v>12</v>
      </c>
      <c r="C3680" s="3">
        <v>1185732</v>
      </c>
      <c r="D3680" s="4">
        <v>44239</v>
      </c>
      <c r="E3680" s="3" t="s">
        <v>13</v>
      </c>
      <c r="F3680" s="3" t="s">
        <v>123</v>
      </c>
      <c r="G3680" s="3" t="s">
        <v>124</v>
      </c>
      <c r="H3680" s="3" t="s">
        <v>15</v>
      </c>
      <c r="I3680" s="5">
        <v>0.45</v>
      </c>
      <c r="J3680" s="6">
        <v>5750</v>
      </c>
      <c r="K3680" s="7">
        <f t="shared" si="28"/>
        <v>2587.5</v>
      </c>
      <c r="L3680" s="7">
        <f t="shared" si="29"/>
        <v>1164.375</v>
      </c>
      <c r="M3680" s="8">
        <v>0.45</v>
      </c>
    </row>
    <row r="3681" spans="1:13" x14ac:dyDescent="0.25">
      <c r="A3681" s="1"/>
      <c r="B3681" s="3" t="s">
        <v>12</v>
      </c>
      <c r="C3681" s="3">
        <v>1185732</v>
      </c>
      <c r="D3681" s="4">
        <v>44239</v>
      </c>
      <c r="E3681" s="3" t="s">
        <v>13</v>
      </c>
      <c r="F3681" s="3" t="s">
        <v>123</v>
      </c>
      <c r="G3681" s="3" t="s">
        <v>124</v>
      </c>
      <c r="H3681" s="3" t="s">
        <v>16</v>
      </c>
      <c r="I3681" s="5">
        <v>0.45</v>
      </c>
      <c r="J3681" s="6">
        <v>2250</v>
      </c>
      <c r="K3681" s="7">
        <f t="shared" si="28"/>
        <v>1012.5</v>
      </c>
      <c r="L3681" s="7">
        <f t="shared" si="29"/>
        <v>455.625</v>
      </c>
      <c r="M3681" s="8">
        <v>0.45</v>
      </c>
    </row>
    <row r="3682" spans="1:13" x14ac:dyDescent="0.25">
      <c r="A3682" s="1"/>
      <c r="B3682" s="3" t="s">
        <v>12</v>
      </c>
      <c r="C3682" s="3">
        <v>1185732</v>
      </c>
      <c r="D3682" s="4">
        <v>44239</v>
      </c>
      <c r="E3682" s="3" t="s">
        <v>13</v>
      </c>
      <c r="F3682" s="3" t="s">
        <v>123</v>
      </c>
      <c r="G3682" s="3" t="s">
        <v>124</v>
      </c>
      <c r="H3682" s="3" t="s">
        <v>17</v>
      </c>
      <c r="I3682" s="5">
        <v>0.35000000000000003</v>
      </c>
      <c r="J3682" s="6">
        <v>2750</v>
      </c>
      <c r="K3682" s="7">
        <f t="shared" si="28"/>
        <v>962.50000000000011</v>
      </c>
      <c r="L3682" s="7">
        <f t="shared" si="29"/>
        <v>336.875</v>
      </c>
      <c r="M3682" s="8">
        <v>0.35</v>
      </c>
    </row>
    <row r="3683" spans="1:13" x14ac:dyDescent="0.25">
      <c r="A3683" s="1"/>
      <c r="B3683" s="3" t="s">
        <v>12</v>
      </c>
      <c r="C3683" s="3">
        <v>1185732</v>
      </c>
      <c r="D3683" s="4">
        <v>44239</v>
      </c>
      <c r="E3683" s="3" t="s">
        <v>13</v>
      </c>
      <c r="F3683" s="3" t="s">
        <v>123</v>
      </c>
      <c r="G3683" s="3" t="s">
        <v>124</v>
      </c>
      <c r="H3683" s="3" t="s">
        <v>18</v>
      </c>
      <c r="I3683" s="5">
        <v>0.39999999999999997</v>
      </c>
      <c r="J3683" s="6">
        <v>1500</v>
      </c>
      <c r="K3683" s="7">
        <f t="shared" si="28"/>
        <v>600</v>
      </c>
      <c r="L3683" s="7">
        <f t="shared" si="29"/>
        <v>210</v>
      </c>
      <c r="M3683" s="8">
        <v>0.35</v>
      </c>
    </row>
    <row r="3684" spans="1:13" x14ac:dyDescent="0.25">
      <c r="A3684" s="1"/>
      <c r="B3684" s="3" t="s">
        <v>12</v>
      </c>
      <c r="C3684" s="3">
        <v>1185732</v>
      </c>
      <c r="D3684" s="4">
        <v>44239</v>
      </c>
      <c r="E3684" s="3" t="s">
        <v>13</v>
      </c>
      <c r="F3684" s="3" t="s">
        <v>123</v>
      </c>
      <c r="G3684" s="3" t="s">
        <v>124</v>
      </c>
      <c r="H3684" s="3" t="s">
        <v>19</v>
      </c>
      <c r="I3684" s="5">
        <v>0.55000000000000004</v>
      </c>
      <c r="J3684" s="6">
        <v>2250</v>
      </c>
      <c r="K3684" s="7">
        <f t="shared" si="28"/>
        <v>1237.5</v>
      </c>
      <c r="L3684" s="7">
        <f t="shared" si="29"/>
        <v>433.125</v>
      </c>
      <c r="M3684" s="8">
        <v>0.35</v>
      </c>
    </row>
    <row r="3685" spans="1:13" x14ac:dyDescent="0.25">
      <c r="A3685" s="1"/>
      <c r="B3685" s="3" t="s">
        <v>12</v>
      </c>
      <c r="C3685" s="3">
        <v>1185732</v>
      </c>
      <c r="D3685" s="4">
        <v>44239</v>
      </c>
      <c r="E3685" s="3" t="s">
        <v>13</v>
      </c>
      <c r="F3685" s="3" t="s">
        <v>123</v>
      </c>
      <c r="G3685" s="3" t="s">
        <v>124</v>
      </c>
      <c r="H3685" s="3" t="s">
        <v>20</v>
      </c>
      <c r="I3685" s="5">
        <v>0.45</v>
      </c>
      <c r="J3685" s="6">
        <v>3250</v>
      </c>
      <c r="K3685" s="7">
        <f t="shared" si="28"/>
        <v>1462.5</v>
      </c>
      <c r="L3685" s="7">
        <f t="shared" si="29"/>
        <v>585</v>
      </c>
      <c r="M3685" s="8">
        <v>0.39999999999999997</v>
      </c>
    </row>
    <row r="3686" spans="1:13" x14ac:dyDescent="0.25">
      <c r="A3686" s="1"/>
      <c r="B3686" s="3" t="s">
        <v>12</v>
      </c>
      <c r="C3686" s="3">
        <v>1185732</v>
      </c>
      <c r="D3686" s="4">
        <v>44265</v>
      </c>
      <c r="E3686" s="3" t="s">
        <v>13</v>
      </c>
      <c r="F3686" s="3" t="s">
        <v>123</v>
      </c>
      <c r="G3686" s="3" t="s">
        <v>124</v>
      </c>
      <c r="H3686" s="3" t="s">
        <v>15</v>
      </c>
      <c r="I3686" s="5">
        <v>0.45</v>
      </c>
      <c r="J3686" s="6">
        <v>5450</v>
      </c>
      <c r="K3686" s="7">
        <f t="shared" si="28"/>
        <v>2452.5</v>
      </c>
      <c r="L3686" s="7">
        <f t="shared" si="29"/>
        <v>1103.625</v>
      </c>
      <c r="M3686" s="8">
        <v>0.45</v>
      </c>
    </row>
    <row r="3687" spans="1:13" x14ac:dyDescent="0.25">
      <c r="A3687" s="1"/>
      <c r="B3687" s="3" t="s">
        <v>12</v>
      </c>
      <c r="C3687" s="3">
        <v>1185732</v>
      </c>
      <c r="D3687" s="4">
        <v>44265</v>
      </c>
      <c r="E3687" s="3" t="s">
        <v>13</v>
      </c>
      <c r="F3687" s="3" t="s">
        <v>123</v>
      </c>
      <c r="G3687" s="3" t="s">
        <v>124</v>
      </c>
      <c r="H3687" s="3" t="s">
        <v>16</v>
      </c>
      <c r="I3687" s="5">
        <v>0.45</v>
      </c>
      <c r="J3687" s="6">
        <v>2500</v>
      </c>
      <c r="K3687" s="7">
        <f t="shared" si="28"/>
        <v>1125</v>
      </c>
      <c r="L3687" s="7">
        <f t="shared" si="29"/>
        <v>506.25</v>
      </c>
      <c r="M3687" s="8">
        <v>0.45</v>
      </c>
    </row>
    <row r="3688" spans="1:13" x14ac:dyDescent="0.25">
      <c r="A3688" s="1"/>
      <c r="B3688" s="3" t="s">
        <v>12</v>
      </c>
      <c r="C3688" s="3">
        <v>1185732</v>
      </c>
      <c r="D3688" s="4">
        <v>44265</v>
      </c>
      <c r="E3688" s="3" t="s">
        <v>13</v>
      </c>
      <c r="F3688" s="3" t="s">
        <v>123</v>
      </c>
      <c r="G3688" s="3" t="s">
        <v>124</v>
      </c>
      <c r="H3688" s="3" t="s">
        <v>17</v>
      </c>
      <c r="I3688" s="5">
        <v>0.35000000000000003</v>
      </c>
      <c r="J3688" s="6">
        <v>2750</v>
      </c>
      <c r="K3688" s="7">
        <f t="shared" si="28"/>
        <v>962.50000000000011</v>
      </c>
      <c r="L3688" s="7">
        <f t="shared" si="29"/>
        <v>336.875</v>
      </c>
      <c r="M3688" s="8">
        <v>0.35</v>
      </c>
    </row>
    <row r="3689" spans="1:13" x14ac:dyDescent="0.25">
      <c r="A3689" s="1"/>
      <c r="B3689" s="3" t="s">
        <v>12</v>
      </c>
      <c r="C3689" s="3">
        <v>1185732</v>
      </c>
      <c r="D3689" s="4">
        <v>44265</v>
      </c>
      <c r="E3689" s="3" t="s">
        <v>13</v>
      </c>
      <c r="F3689" s="3" t="s">
        <v>123</v>
      </c>
      <c r="G3689" s="3" t="s">
        <v>124</v>
      </c>
      <c r="H3689" s="3" t="s">
        <v>18</v>
      </c>
      <c r="I3689" s="5">
        <v>0.39999999999999997</v>
      </c>
      <c r="J3689" s="6">
        <v>1250</v>
      </c>
      <c r="K3689" s="7">
        <f t="shared" si="28"/>
        <v>499.99999999999994</v>
      </c>
      <c r="L3689" s="7">
        <f t="shared" si="29"/>
        <v>174.99999999999997</v>
      </c>
      <c r="M3689" s="8">
        <v>0.35</v>
      </c>
    </row>
    <row r="3690" spans="1:13" x14ac:dyDescent="0.25">
      <c r="A3690" s="1"/>
      <c r="B3690" s="3" t="s">
        <v>12</v>
      </c>
      <c r="C3690" s="3">
        <v>1185732</v>
      </c>
      <c r="D3690" s="4">
        <v>44265</v>
      </c>
      <c r="E3690" s="3" t="s">
        <v>13</v>
      </c>
      <c r="F3690" s="3" t="s">
        <v>123</v>
      </c>
      <c r="G3690" s="3" t="s">
        <v>124</v>
      </c>
      <c r="H3690" s="3" t="s">
        <v>19</v>
      </c>
      <c r="I3690" s="5">
        <v>0.55000000000000004</v>
      </c>
      <c r="J3690" s="6">
        <v>1750</v>
      </c>
      <c r="K3690" s="7">
        <f t="shared" si="28"/>
        <v>962.50000000000011</v>
      </c>
      <c r="L3690" s="7">
        <f t="shared" si="29"/>
        <v>336.875</v>
      </c>
      <c r="M3690" s="8">
        <v>0.35</v>
      </c>
    </row>
    <row r="3691" spans="1:13" x14ac:dyDescent="0.25">
      <c r="A3691" s="1"/>
      <c r="B3691" s="3" t="s">
        <v>12</v>
      </c>
      <c r="C3691" s="3">
        <v>1185732</v>
      </c>
      <c r="D3691" s="4">
        <v>44265</v>
      </c>
      <c r="E3691" s="3" t="s">
        <v>13</v>
      </c>
      <c r="F3691" s="3" t="s">
        <v>123</v>
      </c>
      <c r="G3691" s="3" t="s">
        <v>124</v>
      </c>
      <c r="H3691" s="3" t="s">
        <v>20</v>
      </c>
      <c r="I3691" s="5">
        <v>0.45</v>
      </c>
      <c r="J3691" s="6">
        <v>2750</v>
      </c>
      <c r="K3691" s="7">
        <f t="shared" si="28"/>
        <v>1237.5</v>
      </c>
      <c r="L3691" s="7">
        <f t="shared" si="29"/>
        <v>494.99999999999994</v>
      </c>
      <c r="M3691" s="8">
        <v>0.39999999999999997</v>
      </c>
    </row>
    <row r="3692" spans="1:13" x14ac:dyDescent="0.25">
      <c r="A3692" s="1"/>
      <c r="B3692" s="3" t="s">
        <v>12</v>
      </c>
      <c r="C3692" s="3">
        <v>1185732</v>
      </c>
      <c r="D3692" s="4">
        <v>44297</v>
      </c>
      <c r="E3692" s="3" t="s">
        <v>13</v>
      </c>
      <c r="F3692" s="3" t="s">
        <v>123</v>
      </c>
      <c r="G3692" s="3" t="s">
        <v>124</v>
      </c>
      <c r="H3692" s="3" t="s">
        <v>15</v>
      </c>
      <c r="I3692" s="5">
        <v>0.45</v>
      </c>
      <c r="J3692" s="6">
        <v>5250</v>
      </c>
      <c r="K3692" s="7">
        <f t="shared" si="28"/>
        <v>2362.5</v>
      </c>
      <c r="L3692" s="7">
        <f t="shared" si="29"/>
        <v>1063.125</v>
      </c>
      <c r="M3692" s="8">
        <v>0.45</v>
      </c>
    </row>
    <row r="3693" spans="1:13" x14ac:dyDescent="0.25">
      <c r="A3693" s="1"/>
      <c r="B3693" s="3" t="s">
        <v>12</v>
      </c>
      <c r="C3693" s="3">
        <v>1185732</v>
      </c>
      <c r="D3693" s="4">
        <v>44297</v>
      </c>
      <c r="E3693" s="3" t="s">
        <v>13</v>
      </c>
      <c r="F3693" s="3" t="s">
        <v>123</v>
      </c>
      <c r="G3693" s="3" t="s">
        <v>124</v>
      </c>
      <c r="H3693" s="3" t="s">
        <v>16</v>
      </c>
      <c r="I3693" s="5">
        <v>0.45</v>
      </c>
      <c r="J3693" s="6">
        <v>2250</v>
      </c>
      <c r="K3693" s="7">
        <f t="shared" si="28"/>
        <v>1012.5</v>
      </c>
      <c r="L3693" s="7">
        <f t="shared" si="29"/>
        <v>455.625</v>
      </c>
      <c r="M3693" s="8">
        <v>0.45</v>
      </c>
    </row>
    <row r="3694" spans="1:13" x14ac:dyDescent="0.25">
      <c r="A3694" s="1"/>
      <c r="B3694" s="3" t="s">
        <v>12</v>
      </c>
      <c r="C3694" s="3">
        <v>1185732</v>
      </c>
      <c r="D3694" s="4">
        <v>44297</v>
      </c>
      <c r="E3694" s="3" t="s">
        <v>13</v>
      </c>
      <c r="F3694" s="3" t="s">
        <v>123</v>
      </c>
      <c r="G3694" s="3" t="s">
        <v>124</v>
      </c>
      <c r="H3694" s="3" t="s">
        <v>17</v>
      </c>
      <c r="I3694" s="5">
        <v>0.35000000000000003</v>
      </c>
      <c r="J3694" s="6">
        <v>2250</v>
      </c>
      <c r="K3694" s="7">
        <f t="shared" si="28"/>
        <v>787.50000000000011</v>
      </c>
      <c r="L3694" s="7">
        <f t="shared" si="29"/>
        <v>275.625</v>
      </c>
      <c r="M3694" s="8">
        <v>0.35</v>
      </c>
    </row>
    <row r="3695" spans="1:13" x14ac:dyDescent="0.25">
      <c r="A3695" s="1"/>
      <c r="B3695" s="3" t="s">
        <v>12</v>
      </c>
      <c r="C3695" s="3">
        <v>1185732</v>
      </c>
      <c r="D3695" s="4">
        <v>44297</v>
      </c>
      <c r="E3695" s="3" t="s">
        <v>13</v>
      </c>
      <c r="F3695" s="3" t="s">
        <v>123</v>
      </c>
      <c r="G3695" s="3" t="s">
        <v>124</v>
      </c>
      <c r="H3695" s="3" t="s">
        <v>18</v>
      </c>
      <c r="I3695" s="5">
        <v>0.39999999999999997</v>
      </c>
      <c r="J3695" s="6">
        <v>1500</v>
      </c>
      <c r="K3695" s="7">
        <f t="shared" si="28"/>
        <v>600</v>
      </c>
      <c r="L3695" s="7">
        <f t="shared" si="29"/>
        <v>210</v>
      </c>
      <c r="M3695" s="8">
        <v>0.35</v>
      </c>
    </row>
    <row r="3696" spans="1:13" x14ac:dyDescent="0.25">
      <c r="A3696" s="1"/>
      <c r="B3696" s="3" t="s">
        <v>12</v>
      </c>
      <c r="C3696" s="3">
        <v>1185732</v>
      </c>
      <c r="D3696" s="4">
        <v>44297</v>
      </c>
      <c r="E3696" s="3" t="s">
        <v>13</v>
      </c>
      <c r="F3696" s="3" t="s">
        <v>123</v>
      </c>
      <c r="G3696" s="3" t="s">
        <v>124</v>
      </c>
      <c r="H3696" s="3" t="s">
        <v>19</v>
      </c>
      <c r="I3696" s="5">
        <v>0.55000000000000004</v>
      </c>
      <c r="J3696" s="6">
        <v>1500</v>
      </c>
      <c r="K3696" s="7">
        <f t="shared" si="28"/>
        <v>825.00000000000011</v>
      </c>
      <c r="L3696" s="7">
        <f t="shared" si="29"/>
        <v>288.75</v>
      </c>
      <c r="M3696" s="8">
        <v>0.35</v>
      </c>
    </row>
    <row r="3697" spans="1:13" x14ac:dyDescent="0.25">
      <c r="A3697" s="1"/>
      <c r="B3697" s="3" t="s">
        <v>12</v>
      </c>
      <c r="C3697" s="3">
        <v>1185732</v>
      </c>
      <c r="D3697" s="4">
        <v>44297</v>
      </c>
      <c r="E3697" s="3" t="s">
        <v>13</v>
      </c>
      <c r="F3697" s="3" t="s">
        <v>123</v>
      </c>
      <c r="G3697" s="3" t="s">
        <v>124</v>
      </c>
      <c r="H3697" s="3" t="s">
        <v>20</v>
      </c>
      <c r="I3697" s="5">
        <v>0.45</v>
      </c>
      <c r="J3697" s="6">
        <v>3000</v>
      </c>
      <c r="K3697" s="7">
        <f t="shared" si="28"/>
        <v>1350</v>
      </c>
      <c r="L3697" s="7">
        <f t="shared" si="29"/>
        <v>540</v>
      </c>
      <c r="M3697" s="8">
        <v>0.39999999999999997</v>
      </c>
    </row>
    <row r="3698" spans="1:13" x14ac:dyDescent="0.25">
      <c r="A3698" s="1"/>
      <c r="B3698" s="3" t="s">
        <v>12</v>
      </c>
      <c r="C3698" s="3">
        <v>1185732</v>
      </c>
      <c r="D3698" s="4">
        <v>44326</v>
      </c>
      <c r="E3698" s="3" t="s">
        <v>13</v>
      </c>
      <c r="F3698" s="3" t="s">
        <v>123</v>
      </c>
      <c r="G3698" s="3" t="s">
        <v>124</v>
      </c>
      <c r="H3698" s="3" t="s">
        <v>15</v>
      </c>
      <c r="I3698" s="5">
        <v>0.6</v>
      </c>
      <c r="J3698" s="6">
        <v>5700</v>
      </c>
      <c r="K3698" s="7">
        <f t="shared" si="28"/>
        <v>3420</v>
      </c>
      <c r="L3698" s="7">
        <f t="shared" si="29"/>
        <v>1539</v>
      </c>
      <c r="M3698" s="8">
        <v>0.45</v>
      </c>
    </row>
    <row r="3699" spans="1:13" x14ac:dyDescent="0.25">
      <c r="A3699" s="1"/>
      <c r="B3699" s="3" t="s">
        <v>12</v>
      </c>
      <c r="C3699" s="3">
        <v>1185732</v>
      </c>
      <c r="D3699" s="4">
        <v>44326</v>
      </c>
      <c r="E3699" s="3" t="s">
        <v>13</v>
      </c>
      <c r="F3699" s="3" t="s">
        <v>123</v>
      </c>
      <c r="G3699" s="3" t="s">
        <v>124</v>
      </c>
      <c r="H3699" s="3" t="s">
        <v>16</v>
      </c>
      <c r="I3699" s="5">
        <v>0.55000000000000004</v>
      </c>
      <c r="J3699" s="6">
        <v>2750</v>
      </c>
      <c r="K3699" s="7">
        <f t="shared" si="28"/>
        <v>1512.5000000000002</v>
      </c>
      <c r="L3699" s="7">
        <f t="shared" si="29"/>
        <v>680.62500000000011</v>
      </c>
      <c r="M3699" s="8">
        <v>0.45</v>
      </c>
    </row>
    <row r="3700" spans="1:13" x14ac:dyDescent="0.25">
      <c r="A3700" s="1"/>
      <c r="B3700" s="3" t="s">
        <v>12</v>
      </c>
      <c r="C3700" s="3">
        <v>1185732</v>
      </c>
      <c r="D3700" s="4">
        <v>44326</v>
      </c>
      <c r="E3700" s="3" t="s">
        <v>13</v>
      </c>
      <c r="F3700" s="3" t="s">
        <v>123</v>
      </c>
      <c r="G3700" s="3" t="s">
        <v>124</v>
      </c>
      <c r="H3700" s="3" t="s">
        <v>17</v>
      </c>
      <c r="I3700" s="5">
        <v>0.5</v>
      </c>
      <c r="J3700" s="6">
        <v>3000</v>
      </c>
      <c r="K3700" s="7">
        <f t="shared" si="28"/>
        <v>1500</v>
      </c>
      <c r="L3700" s="7">
        <f t="shared" si="29"/>
        <v>525</v>
      </c>
      <c r="M3700" s="8">
        <v>0.35</v>
      </c>
    </row>
    <row r="3701" spans="1:13" x14ac:dyDescent="0.25">
      <c r="A3701" s="1"/>
      <c r="B3701" s="3" t="s">
        <v>12</v>
      </c>
      <c r="C3701" s="3">
        <v>1185732</v>
      </c>
      <c r="D3701" s="4">
        <v>44326</v>
      </c>
      <c r="E3701" s="3" t="s">
        <v>13</v>
      </c>
      <c r="F3701" s="3" t="s">
        <v>123</v>
      </c>
      <c r="G3701" s="3" t="s">
        <v>124</v>
      </c>
      <c r="H3701" s="3" t="s">
        <v>18</v>
      </c>
      <c r="I3701" s="5">
        <v>0.5</v>
      </c>
      <c r="J3701" s="6">
        <v>2500</v>
      </c>
      <c r="K3701" s="7">
        <f t="shared" si="28"/>
        <v>1250</v>
      </c>
      <c r="L3701" s="7">
        <f t="shared" si="29"/>
        <v>437.5</v>
      </c>
      <c r="M3701" s="8">
        <v>0.35</v>
      </c>
    </row>
    <row r="3702" spans="1:13" x14ac:dyDescent="0.25">
      <c r="A3702" s="1"/>
      <c r="B3702" s="3" t="s">
        <v>12</v>
      </c>
      <c r="C3702" s="3">
        <v>1185732</v>
      </c>
      <c r="D3702" s="4">
        <v>44326</v>
      </c>
      <c r="E3702" s="3" t="s">
        <v>13</v>
      </c>
      <c r="F3702" s="3" t="s">
        <v>123</v>
      </c>
      <c r="G3702" s="3" t="s">
        <v>124</v>
      </c>
      <c r="H3702" s="3" t="s">
        <v>19</v>
      </c>
      <c r="I3702" s="5">
        <v>0.6</v>
      </c>
      <c r="J3702" s="6">
        <v>2750</v>
      </c>
      <c r="K3702" s="7">
        <f t="shared" si="28"/>
        <v>1650</v>
      </c>
      <c r="L3702" s="7">
        <f t="shared" si="29"/>
        <v>577.5</v>
      </c>
      <c r="M3702" s="8">
        <v>0.35</v>
      </c>
    </row>
    <row r="3703" spans="1:13" x14ac:dyDescent="0.25">
      <c r="A3703" s="1"/>
      <c r="B3703" s="3" t="s">
        <v>12</v>
      </c>
      <c r="C3703" s="3">
        <v>1185732</v>
      </c>
      <c r="D3703" s="4">
        <v>44326</v>
      </c>
      <c r="E3703" s="3" t="s">
        <v>13</v>
      </c>
      <c r="F3703" s="3" t="s">
        <v>123</v>
      </c>
      <c r="G3703" s="3" t="s">
        <v>124</v>
      </c>
      <c r="H3703" s="3" t="s">
        <v>20</v>
      </c>
      <c r="I3703" s="5">
        <v>0.65</v>
      </c>
      <c r="J3703" s="6">
        <v>4000</v>
      </c>
      <c r="K3703" s="7">
        <f t="shared" si="28"/>
        <v>2600</v>
      </c>
      <c r="L3703" s="7">
        <f t="shared" si="29"/>
        <v>1040</v>
      </c>
      <c r="M3703" s="8">
        <v>0.39999999999999997</v>
      </c>
    </row>
    <row r="3704" spans="1:13" x14ac:dyDescent="0.25">
      <c r="A3704" s="1"/>
      <c r="B3704" s="3" t="s">
        <v>12</v>
      </c>
      <c r="C3704" s="3">
        <v>1185732</v>
      </c>
      <c r="D3704" s="4">
        <v>44359</v>
      </c>
      <c r="E3704" s="3" t="s">
        <v>13</v>
      </c>
      <c r="F3704" s="3" t="s">
        <v>123</v>
      </c>
      <c r="G3704" s="3" t="s">
        <v>124</v>
      </c>
      <c r="H3704" s="3" t="s">
        <v>15</v>
      </c>
      <c r="I3704" s="5">
        <v>0.6</v>
      </c>
      <c r="J3704" s="6">
        <v>6500</v>
      </c>
      <c r="K3704" s="7">
        <f t="shared" si="28"/>
        <v>3900</v>
      </c>
      <c r="L3704" s="7">
        <f t="shared" si="29"/>
        <v>1755</v>
      </c>
      <c r="M3704" s="8">
        <v>0.45</v>
      </c>
    </row>
    <row r="3705" spans="1:13" x14ac:dyDescent="0.25">
      <c r="A3705" s="1"/>
      <c r="B3705" s="3" t="s">
        <v>12</v>
      </c>
      <c r="C3705" s="3">
        <v>1185732</v>
      </c>
      <c r="D3705" s="4">
        <v>44359</v>
      </c>
      <c r="E3705" s="3" t="s">
        <v>13</v>
      </c>
      <c r="F3705" s="3" t="s">
        <v>123</v>
      </c>
      <c r="G3705" s="3" t="s">
        <v>124</v>
      </c>
      <c r="H3705" s="3" t="s">
        <v>16</v>
      </c>
      <c r="I3705" s="5">
        <v>0.55000000000000004</v>
      </c>
      <c r="J3705" s="6">
        <v>4000</v>
      </c>
      <c r="K3705" s="7">
        <f t="shared" si="28"/>
        <v>2200</v>
      </c>
      <c r="L3705" s="7">
        <f t="shared" si="29"/>
        <v>990</v>
      </c>
      <c r="M3705" s="8">
        <v>0.45</v>
      </c>
    </row>
    <row r="3706" spans="1:13" x14ac:dyDescent="0.25">
      <c r="A3706" s="1"/>
      <c r="B3706" s="3" t="s">
        <v>12</v>
      </c>
      <c r="C3706" s="3">
        <v>1185732</v>
      </c>
      <c r="D3706" s="4">
        <v>44359</v>
      </c>
      <c r="E3706" s="3" t="s">
        <v>13</v>
      </c>
      <c r="F3706" s="3" t="s">
        <v>123</v>
      </c>
      <c r="G3706" s="3" t="s">
        <v>124</v>
      </c>
      <c r="H3706" s="3" t="s">
        <v>17</v>
      </c>
      <c r="I3706" s="5">
        <v>0.5</v>
      </c>
      <c r="J3706" s="6">
        <v>3250</v>
      </c>
      <c r="K3706" s="7">
        <f t="shared" si="28"/>
        <v>1625</v>
      </c>
      <c r="L3706" s="7">
        <f t="shared" si="29"/>
        <v>568.75</v>
      </c>
      <c r="M3706" s="8">
        <v>0.35</v>
      </c>
    </row>
    <row r="3707" spans="1:13" x14ac:dyDescent="0.25">
      <c r="A3707" s="1"/>
      <c r="B3707" s="3" t="s">
        <v>12</v>
      </c>
      <c r="C3707" s="3">
        <v>1185732</v>
      </c>
      <c r="D3707" s="4">
        <v>44359</v>
      </c>
      <c r="E3707" s="3" t="s">
        <v>13</v>
      </c>
      <c r="F3707" s="3" t="s">
        <v>123</v>
      </c>
      <c r="G3707" s="3" t="s">
        <v>124</v>
      </c>
      <c r="H3707" s="3" t="s">
        <v>18</v>
      </c>
      <c r="I3707" s="5">
        <v>0.5</v>
      </c>
      <c r="J3707" s="6">
        <v>3000</v>
      </c>
      <c r="K3707" s="7">
        <f t="shared" si="28"/>
        <v>1500</v>
      </c>
      <c r="L3707" s="7">
        <f t="shared" si="29"/>
        <v>525</v>
      </c>
      <c r="M3707" s="8">
        <v>0.35</v>
      </c>
    </row>
    <row r="3708" spans="1:13" x14ac:dyDescent="0.25">
      <c r="A3708" s="1"/>
      <c r="B3708" s="3" t="s">
        <v>12</v>
      </c>
      <c r="C3708" s="3">
        <v>1185732</v>
      </c>
      <c r="D3708" s="4">
        <v>44359</v>
      </c>
      <c r="E3708" s="3" t="s">
        <v>13</v>
      </c>
      <c r="F3708" s="3" t="s">
        <v>123</v>
      </c>
      <c r="G3708" s="3" t="s">
        <v>124</v>
      </c>
      <c r="H3708" s="3" t="s">
        <v>19</v>
      </c>
      <c r="I3708" s="5">
        <v>0.6</v>
      </c>
      <c r="J3708" s="6">
        <v>3000</v>
      </c>
      <c r="K3708" s="7">
        <f t="shared" si="28"/>
        <v>1800</v>
      </c>
      <c r="L3708" s="7">
        <f t="shared" si="29"/>
        <v>630</v>
      </c>
      <c r="M3708" s="8">
        <v>0.35</v>
      </c>
    </row>
    <row r="3709" spans="1:13" x14ac:dyDescent="0.25">
      <c r="A3709" s="1"/>
      <c r="B3709" s="3" t="s">
        <v>12</v>
      </c>
      <c r="C3709" s="3">
        <v>1185732</v>
      </c>
      <c r="D3709" s="4">
        <v>44359</v>
      </c>
      <c r="E3709" s="3" t="s">
        <v>13</v>
      </c>
      <c r="F3709" s="3" t="s">
        <v>123</v>
      </c>
      <c r="G3709" s="3" t="s">
        <v>124</v>
      </c>
      <c r="H3709" s="3" t="s">
        <v>20</v>
      </c>
      <c r="I3709" s="5">
        <v>0.65</v>
      </c>
      <c r="J3709" s="6">
        <v>4500</v>
      </c>
      <c r="K3709" s="7">
        <f t="shared" si="28"/>
        <v>2925</v>
      </c>
      <c r="L3709" s="7">
        <f t="shared" si="29"/>
        <v>1170</v>
      </c>
      <c r="M3709" s="8">
        <v>0.39999999999999997</v>
      </c>
    </row>
    <row r="3710" spans="1:13" x14ac:dyDescent="0.25">
      <c r="A3710" s="1"/>
      <c r="B3710" s="3" t="s">
        <v>12</v>
      </c>
      <c r="C3710" s="3">
        <v>1185732</v>
      </c>
      <c r="D3710" s="4">
        <v>44387</v>
      </c>
      <c r="E3710" s="3" t="s">
        <v>13</v>
      </c>
      <c r="F3710" s="3" t="s">
        <v>123</v>
      </c>
      <c r="G3710" s="3" t="s">
        <v>124</v>
      </c>
      <c r="H3710" s="3" t="s">
        <v>15</v>
      </c>
      <c r="I3710" s="5">
        <v>0.6</v>
      </c>
      <c r="J3710" s="6">
        <v>6750</v>
      </c>
      <c r="K3710" s="7">
        <f t="shared" si="28"/>
        <v>4050</v>
      </c>
      <c r="L3710" s="7">
        <f t="shared" si="29"/>
        <v>1822.5</v>
      </c>
      <c r="M3710" s="8">
        <v>0.45</v>
      </c>
    </row>
    <row r="3711" spans="1:13" x14ac:dyDescent="0.25">
      <c r="A3711" s="1"/>
      <c r="B3711" s="3" t="s">
        <v>12</v>
      </c>
      <c r="C3711" s="3">
        <v>1185732</v>
      </c>
      <c r="D3711" s="4">
        <v>44387</v>
      </c>
      <c r="E3711" s="3" t="s">
        <v>13</v>
      </c>
      <c r="F3711" s="3" t="s">
        <v>123</v>
      </c>
      <c r="G3711" s="3" t="s">
        <v>124</v>
      </c>
      <c r="H3711" s="3" t="s">
        <v>16</v>
      </c>
      <c r="I3711" s="5">
        <v>0.55000000000000004</v>
      </c>
      <c r="J3711" s="6">
        <v>4250</v>
      </c>
      <c r="K3711" s="7">
        <f t="shared" si="28"/>
        <v>2337.5</v>
      </c>
      <c r="L3711" s="7">
        <f t="shared" si="29"/>
        <v>1051.875</v>
      </c>
      <c r="M3711" s="8">
        <v>0.45</v>
      </c>
    </row>
    <row r="3712" spans="1:13" x14ac:dyDescent="0.25">
      <c r="A3712" s="1"/>
      <c r="B3712" s="3" t="s">
        <v>12</v>
      </c>
      <c r="C3712" s="3">
        <v>1185732</v>
      </c>
      <c r="D3712" s="4">
        <v>44387</v>
      </c>
      <c r="E3712" s="3" t="s">
        <v>13</v>
      </c>
      <c r="F3712" s="3" t="s">
        <v>123</v>
      </c>
      <c r="G3712" s="3" t="s">
        <v>124</v>
      </c>
      <c r="H3712" s="3" t="s">
        <v>17</v>
      </c>
      <c r="I3712" s="5">
        <v>0.5</v>
      </c>
      <c r="J3712" s="6">
        <v>3500</v>
      </c>
      <c r="K3712" s="7">
        <f t="shared" si="28"/>
        <v>1750</v>
      </c>
      <c r="L3712" s="7">
        <f t="shared" si="29"/>
        <v>612.5</v>
      </c>
      <c r="M3712" s="8">
        <v>0.35</v>
      </c>
    </row>
    <row r="3713" spans="1:13" x14ac:dyDescent="0.25">
      <c r="A3713" s="1"/>
      <c r="B3713" s="3" t="s">
        <v>12</v>
      </c>
      <c r="C3713" s="3">
        <v>1185732</v>
      </c>
      <c r="D3713" s="4">
        <v>44387</v>
      </c>
      <c r="E3713" s="3" t="s">
        <v>13</v>
      </c>
      <c r="F3713" s="3" t="s">
        <v>123</v>
      </c>
      <c r="G3713" s="3" t="s">
        <v>124</v>
      </c>
      <c r="H3713" s="3" t="s">
        <v>18</v>
      </c>
      <c r="I3713" s="5">
        <v>0.5</v>
      </c>
      <c r="J3713" s="6">
        <v>3000</v>
      </c>
      <c r="K3713" s="7">
        <f t="shared" si="28"/>
        <v>1500</v>
      </c>
      <c r="L3713" s="7">
        <f t="shared" si="29"/>
        <v>525</v>
      </c>
      <c r="M3713" s="8">
        <v>0.35</v>
      </c>
    </row>
    <row r="3714" spans="1:13" x14ac:dyDescent="0.25">
      <c r="A3714" s="1"/>
      <c r="B3714" s="3" t="s">
        <v>12</v>
      </c>
      <c r="C3714" s="3">
        <v>1185732</v>
      </c>
      <c r="D3714" s="4">
        <v>44387</v>
      </c>
      <c r="E3714" s="3" t="s">
        <v>13</v>
      </c>
      <c r="F3714" s="3" t="s">
        <v>123</v>
      </c>
      <c r="G3714" s="3" t="s">
        <v>124</v>
      </c>
      <c r="H3714" s="3" t="s">
        <v>19</v>
      </c>
      <c r="I3714" s="5">
        <v>0.6</v>
      </c>
      <c r="J3714" s="6">
        <v>3250</v>
      </c>
      <c r="K3714" s="7">
        <f t="shared" si="28"/>
        <v>1950</v>
      </c>
      <c r="L3714" s="7">
        <f t="shared" si="29"/>
        <v>682.5</v>
      </c>
      <c r="M3714" s="8">
        <v>0.35</v>
      </c>
    </row>
    <row r="3715" spans="1:13" x14ac:dyDescent="0.25">
      <c r="A3715" s="1"/>
      <c r="B3715" s="3" t="s">
        <v>12</v>
      </c>
      <c r="C3715" s="3">
        <v>1185732</v>
      </c>
      <c r="D3715" s="4">
        <v>44387</v>
      </c>
      <c r="E3715" s="3" t="s">
        <v>13</v>
      </c>
      <c r="F3715" s="3" t="s">
        <v>123</v>
      </c>
      <c r="G3715" s="3" t="s">
        <v>124</v>
      </c>
      <c r="H3715" s="3" t="s">
        <v>20</v>
      </c>
      <c r="I3715" s="5">
        <v>0.65</v>
      </c>
      <c r="J3715" s="6">
        <v>5000</v>
      </c>
      <c r="K3715" s="7">
        <f t="shared" si="28"/>
        <v>3250</v>
      </c>
      <c r="L3715" s="7">
        <f t="shared" si="29"/>
        <v>1300</v>
      </c>
      <c r="M3715" s="8">
        <v>0.39999999999999997</v>
      </c>
    </row>
    <row r="3716" spans="1:13" x14ac:dyDescent="0.25">
      <c r="A3716" s="1"/>
      <c r="B3716" s="3" t="s">
        <v>12</v>
      </c>
      <c r="C3716" s="3">
        <v>1185732</v>
      </c>
      <c r="D3716" s="4">
        <v>44419</v>
      </c>
      <c r="E3716" s="3" t="s">
        <v>13</v>
      </c>
      <c r="F3716" s="3" t="s">
        <v>123</v>
      </c>
      <c r="G3716" s="3" t="s">
        <v>124</v>
      </c>
      <c r="H3716" s="3" t="s">
        <v>15</v>
      </c>
      <c r="I3716" s="5">
        <v>0.6</v>
      </c>
      <c r="J3716" s="6">
        <v>6500</v>
      </c>
      <c r="K3716" s="7">
        <f t="shared" si="28"/>
        <v>3900</v>
      </c>
      <c r="L3716" s="7">
        <f t="shared" si="29"/>
        <v>1755</v>
      </c>
      <c r="M3716" s="8">
        <v>0.45</v>
      </c>
    </row>
    <row r="3717" spans="1:13" x14ac:dyDescent="0.25">
      <c r="A3717" s="1"/>
      <c r="B3717" s="3" t="s">
        <v>12</v>
      </c>
      <c r="C3717" s="3">
        <v>1185732</v>
      </c>
      <c r="D3717" s="4">
        <v>44419</v>
      </c>
      <c r="E3717" s="3" t="s">
        <v>13</v>
      </c>
      <c r="F3717" s="3" t="s">
        <v>123</v>
      </c>
      <c r="G3717" s="3" t="s">
        <v>124</v>
      </c>
      <c r="H3717" s="3" t="s">
        <v>16</v>
      </c>
      <c r="I3717" s="5">
        <v>0.55000000000000004</v>
      </c>
      <c r="J3717" s="6">
        <v>4250</v>
      </c>
      <c r="K3717" s="7">
        <f t="shared" si="28"/>
        <v>2337.5</v>
      </c>
      <c r="L3717" s="7">
        <f t="shared" si="29"/>
        <v>1051.875</v>
      </c>
      <c r="M3717" s="8">
        <v>0.45</v>
      </c>
    </row>
    <row r="3718" spans="1:13" x14ac:dyDescent="0.25">
      <c r="A3718" s="1"/>
      <c r="B3718" s="3" t="s">
        <v>12</v>
      </c>
      <c r="C3718" s="3">
        <v>1185732</v>
      </c>
      <c r="D3718" s="4">
        <v>44419</v>
      </c>
      <c r="E3718" s="3" t="s">
        <v>13</v>
      </c>
      <c r="F3718" s="3" t="s">
        <v>123</v>
      </c>
      <c r="G3718" s="3" t="s">
        <v>124</v>
      </c>
      <c r="H3718" s="3" t="s">
        <v>17</v>
      </c>
      <c r="I3718" s="5">
        <v>0.5</v>
      </c>
      <c r="J3718" s="6">
        <v>3500</v>
      </c>
      <c r="K3718" s="7">
        <f t="shared" si="28"/>
        <v>1750</v>
      </c>
      <c r="L3718" s="7">
        <f t="shared" si="29"/>
        <v>612.5</v>
      </c>
      <c r="M3718" s="8">
        <v>0.35</v>
      </c>
    </row>
    <row r="3719" spans="1:13" x14ac:dyDescent="0.25">
      <c r="A3719" s="1"/>
      <c r="B3719" s="3" t="s">
        <v>12</v>
      </c>
      <c r="C3719" s="3">
        <v>1185732</v>
      </c>
      <c r="D3719" s="4">
        <v>44419</v>
      </c>
      <c r="E3719" s="3" t="s">
        <v>13</v>
      </c>
      <c r="F3719" s="3" t="s">
        <v>123</v>
      </c>
      <c r="G3719" s="3" t="s">
        <v>124</v>
      </c>
      <c r="H3719" s="3" t="s">
        <v>18</v>
      </c>
      <c r="I3719" s="5">
        <v>0.5</v>
      </c>
      <c r="J3719" s="6">
        <v>2500</v>
      </c>
      <c r="K3719" s="7">
        <f t="shared" si="28"/>
        <v>1250</v>
      </c>
      <c r="L3719" s="7">
        <f t="shared" si="29"/>
        <v>437.5</v>
      </c>
      <c r="M3719" s="8">
        <v>0.35</v>
      </c>
    </row>
    <row r="3720" spans="1:13" x14ac:dyDescent="0.25">
      <c r="A3720" s="1"/>
      <c r="B3720" s="3" t="s">
        <v>12</v>
      </c>
      <c r="C3720" s="3">
        <v>1185732</v>
      </c>
      <c r="D3720" s="4">
        <v>44419</v>
      </c>
      <c r="E3720" s="3" t="s">
        <v>13</v>
      </c>
      <c r="F3720" s="3" t="s">
        <v>123</v>
      </c>
      <c r="G3720" s="3" t="s">
        <v>124</v>
      </c>
      <c r="H3720" s="3" t="s">
        <v>19</v>
      </c>
      <c r="I3720" s="5">
        <v>0.6</v>
      </c>
      <c r="J3720" s="6">
        <v>2250</v>
      </c>
      <c r="K3720" s="7">
        <f t="shared" si="28"/>
        <v>1350</v>
      </c>
      <c r="L3720" s="7">
        <f t="shared" si="29"/>
        <v>472.49999999999994</v>
      </c>
      <c r="M3720" s="8">
        <v>0.35</v>
      </c>
    </row>
    <row r="3721" spans="1:13" x14ac:dyDescent="0.25">
      <c r="A3721" s="1"/>
      <c r="B3721" s="3" t="s">
        <v>12</v>
      </c>
      <c r="C3721" s="3">
        <v>1185732</v>
      </c>
      <c r="D3721" s="4">
        <v>44419</v>
      </c>
      <c r="E3721" s="3" t="s">
        <v>13</v>
      </c>
      <c r="F3721" s="3" t="s">
        <v>123</v>
      </c>
      <c r="G3721" s="3" t="s">
        <v>124</v>
      </c>
      <c r="H3721" s="3" t="s">
        <v>20</v>
      </c>
      <c r="I3721" s="5">
        <v>0.65</v>
      </c>
      <c r="J3721" s="6">
        <v>4000</v>
      </c>
      <c r="K3721" s="7">
        <f t="shared" si="28"/>
        <v>2600</v>
      </c>
      <c r="L3721" s="7">
        <f t="shared" si="29"/>
        <v>1040</v>
      </c>
      <c r="M3721" s="8">
        <v>0.39999999999999997</v>
      </c>
    </row>
    <row r="3722" spans="1:13" x14ac:dyDescent="0.25">
      <c r="A3722" s="1"/>
      <c r="B3722" s="3" t="s">
        <v>12</v>
      </c>
      <c r="C3722" s="3">
        <v>1185732</v>
      </c>
      <c r="D3722" s="4">
        <v>44449</v>
      </c>
      <c r="E3722" s="3" t="s">
        <v>13</v>
      </c>
      <c r="F3722" s="3" t="s">
        <v>123</v>
      </c>
      <c r="G3722" s="3" t="s">
        <v>124</v>
      </c>
      <c r="H3722" s="3" t="s">
        <v>15</v>
      </c>
      <c r="I3722" s="5">
        <v>0.6</v>
      </c>
      <c r="J3722" s="6">
        <v>5250</v>
      </c>
      <c r="K3722" s="7">
        <f t="shared" si="28"/>
        <v>3150</v>
      </c>
      <c r="L3722" s="7">
        <f t="shared" si="29"/>
        <v>1417.5</v>
      </c>
      <c r="M3722" s="8">
        <v>0.45</v>
      </c>
    </row>
    <row r="3723" spans="1:13" x14ac:dyDescent="0.25">
      <c r="A3723" s="1"/>
      <c r="B3723" s="3" t="s">
        <v>12</v>
      </c>
      <c r="C3723" s="3">
        <v>1185732</v>
      </c>
      <c r="D3723" s="4">
        <v>44449</v>
      </c>
      <c r="E3723" s="3" t="s">
        <v>13</v>
      </c>
      <c r="F3723" s="3" t="s">
        <v>123</v>
      </c>
      <c r="G3723" s="3" t="s">
        <v>124</v>
      </c>
      <c r="H3723" s="3" t="s">
        <v>16</v>
      </c>
      <c r="I3723" s="5">
        <v>0.55000000000000004</v>
      </c>
      <c r="J3723" s="6">
        <v>3250</v>
      </c>
      <c r="K3723" s="7">
        <f t="shared" si="28"/>
        <v>1787.5000000000002</v>
      </c>
      <c r="L3723" s="7">
        <f t="shared" si="29"/>
        <v>804.37500000000011</v>
      </c>
      <c r="M3723" s="8">
        <v>0.45</v>
      </c>
    </row>
    <row r="3724" spans="1:13" x14ac:dyDescent="0.25">
      <c r="A3724" s="1"/>
      <c r="B3724" s="3" t="s">
        <v>12</v>
      </c>
      <c r="C3724" s="3">
        <v>1185732</v>
      </c>
      <c r="D3724" s="4">
        <v>44449</v>
      </c>
      <c r="E3724" s="3" t="s">
        <v>13</v>
      </c>
      <c r="F3724" s="3" t="s">
        <v>123</v>
      </c>
      <c r="G3724" s="3" t="s">
        <v>124</v>
      </c>
      <c r="H3724" s="3" t="s">
        <v>17</v>
      </c>
      <c r="I3724" s="5">
        <v>0.5</v>
      </c>
      <c r="J3724" s="6">
        <v>2250</v>
      </c>
      <c r="K3724" s="7">
        <f t="shared" si="28"/>
        <v>1125</v>
      </c>
      <c r="L3724" s="7">
        <f t="shared" si="29"/>
        <v>393.75</v>
      </c>
      <c r="M3724" s="8">
        <v>0.35</v>
      </c>
    </row>
    <row r="3725" spans="1:13" x14ac:dyDescent="0.25">
      <c r="A3725" s="1"/>
      <c r="B3725" s="3" t="s">
        <v>12</v>
      </c>
      <c r="C3725" s="3">
        <v>1185732</v>
      </c>
      <c r="D3725" s="4">
        <v>44449</v>
      </c>
      <c r="E3725" s="3" t="s">
        <v>13</v>
      </c>
      <c r="F3725" s="3" t="s">
        <v>123</v>
      </c>
      <c r="G3725" s="3" t="s">
        <v>124</v>
      </c>
      <c r="H3725" s="3" t="s">
        <v>18</v>
      </c>
      <c r="I3725" s="5">
        <v>0.5</v>
      </c>
      <c r="J3725" s="6">
        <v>2000</v>
      </c>
      <c r="K3725" s="7">
        <f t="shared" si="28"/>
        <v>1000</v>
      </c>
      <c r="L3725" s="7">
        <f t="shared" si="29"/>
        <v>350</v>
      </c>
      <c r="M3725" s="8">
        <v>0.35</v>
      </c>
    </row>
    <row r="3726" spans="1:13" x14ac:dyDescent="0.25">
      <c r="A3726" s="1"/>
      <c r="B3726" s="3" t="s">
        <v>12</v>
      </c>
      <c r="C3726" s="3">
        <v>1185732</v>
      </c>
      <c r="D3726" s="4">
        <v>44449</v>
      </c>
      <c r="E3726" s="3" t="s">
        <v>13</v>
      </c>
      <c r="F3726" s="3" t="s">
        <v>123</v>
      </c>
      <c r="G3726" s="3" t="s">
        <v>124</v>
      </c>
      <c r="H3726" s="3" t="s">
        <v>19</v>
      </c>
      <c r="I3726" s="5">
        <v>0.6</v>
      </c>
      <c r="J3726" s="6">
        <v>2000</v>
      </c>
      <c r="K3726" s="7">
        <f t="shared" si="28"/>
        <v>1200</v>
      </c>
      <c r="L3726" s="7">
        <f t="shared" si="29"/>
        <v>420</v>
      </c>
      <c r="M3726" s="8">
        <v>0.35</v>
      </c>
    </row>
    <row r="3727" spans="1:13" x14ac:dyDescent="0.25">
      <c r="A3727" s="1"/>
      <c r="B3727" s="3" t="s">
        <v>12</v>
      </c>
      <c r="C3727" s="3">
        <v>1185732</v>
      </c>
      <c r="D3727" s="4">
        <v>44449</v>
      </c>
      <c r="E3727" s="3" t="s">
        <v>13</v>
      </c>
      <c r="F3727" s="3" t="s">
        <v>123</v>
      </c>
      <c r="G3727" s="3" t="s">
        <v>124</v>
      </c>
      <c r="H3727" s="3" t="s">
        <v>20</v>
      </c>
      <c r="I3727" s="5">
        <v>0.65</v>
      </c>
      <c r="J3727" s="6">
        <v>3000</v>
      </c>
      <c r="K3727" s="7">
        <f t="shared" si="28"/>
        <v>1950</v>
      </c>
      <c r="L3727" s="7">
        <f t="shared" si="29"/>
        <v>779.99999999999989</v>
      </c>
      <c r="M3727" s="8">
        <v>0.39999999999999997</v>
      </c>
    </row>
    <row r="3728" spans="1:13" x14ac:dyDescent="0.25">
      <c r="A3728" s="1"/>
      <c r="B3728" s="3" t="s">
        <v>12</v>
      </c>
      <c r="C3728" s="3">
        <v>1185732</v>
      </c>
      <c r="D3728" s="4">
        <v>44481</v>
      </c>
      <c r="E3728" s="3" t="s">
        <v>13</v>
      </c>
      <c r="F3728" s="3" t="s">
        <v>123</v>
      </c>
      <c r="G3728" s="3" t="s">
        <v>124</v>
      </c>
      <c r="H3728" s="3" t="s">
        <v>15</v>
      </c>
      <c r="I3728" s="5">
        <v>0.65</v>
      </c>
      <c r="J3728" s="6">
        <v>4750</v>
      </c>
      <c r="K3728" s="7">
        <f t="shared" si="28"/>
        <v>3087.5</v>
      </c>
      <c r="L3728" s="7">
        <f t="shared" si="29"/>
        <v>1389.375</v>
      </c>
      <c r="M3728" s="8">
        <v>0.45</v>
      </c>
    </row>
    <row r="3729" spans="1:13" x14ac:dyDescent="0.25">
      <c r="A3729" s="1"/>
      <c r="B3729" s="3" t="s">
        <v>12</v>
      </c>
      <c r="C3729" s="3">
        <v>1185732</v>
      </c>
      <c r="D3729" s="4">
        <v>44481</v>
      </c>
      <c r="E3729" s="3" t="s">
        <v>13</v>
      </c>
      <c r="F3729" s="3" t="s">
        <v>123</v>
      </c>
      <c r="G3729" s="3" t="s">
        <v>124</v>
      </c>
      <c r="H3729" s="3" t="s">
        <v>16</v>
      </c>
      <c r="I3729" s="5">
        <v>0.60000000000000009</v>
      </c>
      <c r="J3729" s="6">
        <v>3000</v>
      </c>
      <c r="K3729" s="7">
        <f t="shared" si="28"/>
        <v>1800.0000000000002</v>
      </c>
      <c r="L3729" s="7">
        <f t="shared" si="29"/>
        <v>810.00000000000011</v>
      </c>
      <c r="M3729" s="8">
        <v>0.45</v>
      </c>
    </row>
    <row r="3730" spans="1:13" x14ac:dyDescent="0.25">
      <c r="A3730" s="1"/>
      <c r="B3730" s="3" t="s">
        <v>12</v>
      </c>
      <c r="C3730" s="3">
        <v>1185732</v>
      </c>
      <c r="D3730" s="4">
        <v>44481</v>
      </c>
      <c r="E3730" s="3" t="s">
        <v>13</v>
      </c>
      <c r="F3730" s="3" t="s">
        <v>123</v>
      </c>
      <c r="G3730" s="3" t="s">
        <v>124</v>
      </c>
      <c r="H3730" s="3" t="s">
        <v>17</v>
      </c>
      <c r="I3730" s="5">
        <v>0.60000000000000009</v>
      </c>
      <c r="J3730" s="6">
        <v>2000</v>
      </c>
      <c r="K3730" s="7">
        <f t="shared" si="28"/>
        <v>1200.0000000000002</v>
      </c>
      <c r="L3730" s="7">
        <f t="shared" si="29"/>
        <v>420.00000000000006</v>
      </c>
      <c r="M3730" s="8">
        <v>0.35</v>
      </c>
    </row>
    <row r="3731" spans="1:13" x14ac:dyDescent="0.25">
      <c r="A3731" s="1"/>
      <c r="B3731" s="3" t="s">
        <v>12</v>
      </c>
      <c r="C3731" s="3">
        <v>1185732</v>
      </c>
      <c r="D3731" s="4">
        <v>44481</v>
      </c>
      <c r="E3731" s="3" t="s">
        <v>13</v>
      </c>
      <c r="F3731" s="3" t="s">
        <v>123</v>
      </c>
      <c r="G3731" s="3" t="s">
        <v>124</v>
      </c>
      <c r="H3731" s="3" t="s">
        <v>18</v>
      </c>
      <c r="I3731" s="5">
        <v>0.60000000000000009</v>
      </c>
      <c r="J3731" s="6">
        <v>1750</v>
      </c>
      <c r="K3731" s="7">
        <f t="shared" si="28"/>
        <v>1050.0000000000002</v>
      </c>
      <c r="L3731" s="7">
        <f t="shared" si="29"/>
        <v>367.50000000000006</v>
      </c>
      <c r="M3731" s="8">
        <v>0.35</v>
      </c>
    </row>
    <row r="3732" spans="1:13" x14ac:dyDescent="0.25">
      <c r="A3732" s="1"/>
      <c r="B3732" s="3" t="s">
        <v>12</v>
      </c>
      <c r="C3732" s="3">
        <v>1185732</v>
      </c>
      <c r="D3732" s="4">
        <v>44481</v>
      </c>
      <c r="E3732" s="3" t="s">
        <v>13</v>
      </c>
      <c r="F3732" s="3" t="s">
        <v>123</v>
      </c>
      <c r="G3732" s="3" t="s">
        <v>124</v>
      </c>
      <c r="H3732" s="3" t="s">
        <v>19</v>
      </c>
      <c r="I3732" s="5">
        <v>0.70000000000000007</v>
      </c>
      <c r="J3732" s="6">
        <v>1750</v>
      </c>
      <c r="K3732" s="7">
        <f t="shared" si="28"/>
        <v>1225.0000000000002</v>
      </c>
      <c r="L3732" s="7">
        <f t="shared" si="29"/>
        <v>428.75000000000006</v>
      </c>
      <c r="M3732" s="8">
        <v>0.35</v>
      </c>
    </row>
    <row r="3733" spans="1:13" x14ac:dyDescent="0.25">
      <c r="A3733" s="1"/>
      <c r="B3733" s="3" t="s">
        <v>12</v>
      </c>
      <c r="C3733" s="3">
        <v>1185732</v>
      </c>
      <c r="D3733" s="4">
        <v>44481</v>
      </c>
      <c r="E3733" s="3" t="s">
        <v>13</v>
      </c>
      <c r="F3733" s="3" t="s">
        <v>123</v>
      </c>
      <c r="G3733" s="3" t="s">
        <v>124</v>
      </c>
      <c r="H3733" s="3" t="s">
        <v>20</v>
      </c>
      <c r="I3733" s="5">
        <v>0.75</v>
      </c>
      <c r="J3733" s="6">
        <v>3000</v>
      </c>
      <c r="K3733" s="7">
        <f t="shared" si="28"/>
        <v>2250</v>
      </c>
      <c r="L3733" s="7">
        <f t="shared" si="29"/>
        <v>899.99999999999989</v>
      </c>
      <c r="M3733" s="8">
        <v>0.39999999999999997</v>
      </c>
    </row>
    <row r="3734" spans="1:13" x14ac:dyDescent="0.25">
      <c r="A3734" s="1"/>
      <c r="B3734" s="3" t="s">
        <v>12</v>
      </c>
      <c r="C3734" s="3">
        <v>1185732</v>
      </c>
      <c r="D3734" s="4">
        <v>44511</v>
      </c>
      <c r="E3734" s="3" t="s">
        <v>13</v>
      </c>
      <c r="F3734" s="3" t="s">
        <v>123</v>
      </c>
      <c r="G3734" s="3" t="s">
        <v>124</v>
      </c>
      <c r="H3734" s="3" t="s">
        <v>15</v>
      </c>
      <c r="I3734" s="5">
        <v>0.70000000000000007</v>
      </c>
      <c r="J3734" s="6">
        <v>4500</v>
      </c>
      <c r="K3734" s="7">
        <f t="shared" si="28"/>
        <v>3150.0000000000005</v>
      </c>
      <c r="L3734" s="7">
        <f t="shared" si="29"/>
        <v>1417.5000000000002</v>
      </c>
      <c r="M3734" s="8">
        <v>0.45</v>
      </c>
    </row>
    <row r="3735" spans="1:13" x14ac:dyDescent="0.25">
      <c r="A3735" s="1"/>
      <c r="B3735" s="3" t="s">
        <v>12</v>
      </c>
      <c r="C3735" s="3">
        <v>1185732</v>
      </c>
      <c r="D3735" s="4">
        <v>44511</v>
      </c>
      <c r="E3735" s="3" t="s">
        <v>13</v>
      </c>
      <c r="F3735" s="3" t="s">
        <v>123</v>
      </c>
      <c r="G3735" s="3" t="s">
        <v>124</v>
      </c>
      <c r="H3735" s="3" t="s">
        <v>16</v>
      </c>
      <c r="I3735" s="5">
        <v>0.60000000000000009</v>
      </c>
      <c r="J3735" s="6">
        <v>3250</v>
      </c>
      <c r="K3735" s="7">
        <f t="shared" si="28"/>
        <v>1950.0000000000002</v>
      </c>
      <c r="L3735" s="7">
        <f t="shared" si="29"/>
        <v>877.50000000000011</v>
      </c>
      <c r="M3735" s="8">
        <v>0.45</v>
      </c>
    </row>
    <row r="3736" spans="1:13" x14ac:dyDescent="0.25">
      <c r="A3736" s="1"/>
      <c r="B3736" s="3" t="s">
        <v>12</v>
      </c>
      <c r="C3736" s="3">
        <v>1185732</v>
      </c>
      <c r="D3736" s="4">
        <v>44511</v>
      </c>
      <c r="E3736" s="3" t="s">
        <v>13</v>
      </c>
      <c r="F3736" s="3" t="s">
        <v>123</v>
      </c>
      <c r="G3736" s="3" t="s">
        <v>124</v>
      </c>
      <c r="H3736" s="3" t="s">
        <v>17</v>
      </c>
      <c r="I3736" s="5">
        <v>0.60000000000000009</v>
      </c>
      <c r="J3736" s="6">
        <v>3200</v>
      </c>
      <c r="K3736" s="7">
        <f t="shared" si="28"/>
        <v>1920.0000000000002</v>
      </c>
      <c r="L3736" s="7">
        <f t="shared" si="29"/>
        <v>672</v>
      </c>
      <c r="M3736" s="8">
        <v>0.35</v>
      </c>
    </row>
    <row r="3737" spans="1:13" x14ac:dyDescent="0.25">
      <c r="A3737" s="1"/>
      <c r="B3737" s="3" t="s">
        <v>12</v>
      </c>
      <c r="C3737" s="3">
        <v>1185732</v>
      </c>
      <c r="D3737" s="4">
        <v>44511</v>
      </c>
      <c r="E3737" s="3" t="s">
        <v>13</v>
      </c>
      <c r="F3737" s="3" t="s">
        <v>123</v>
      </c>
      <c r="G3737" s="3" t="s">
        <v>124</v>
      </c>
      <c r="H3737" s="3" t="s">
        <v>18</v>
      </c>
      <c r="I3737" s="5">
        <v>0.60000000000000009</v>
      </c>
      <c r="J3737" s="6">
        <v>3000</v>
      </c>
      <c r="K3737" s="7">
        <f t="shared" si="28"/>
        <v>1800.0000000000002</v>
      </c>
      <c r="L3737" s="7">
        <f t="shared" si="29"/>
        <v>630</v>
      </c>
      <c r="M3737" s="8">
        <v>0.35</v>
      </c>
    </row>
    <row r="3738" spans="1:13" x14ac:dyDescent="0.25">
      <c r="A3738" s="1"/>
      <c r="B3738" s="3" t="s">
        <v>12</v>
      </c>
      <c r="C3738" s="3">
        <v>1185732</v>
      </c>
      <c r="D3738" s="4">
        <v>44511</v>
      </c>
      <c r="E3738" s="3" t="s">
        <v>13</v>
      </c>
      <c r="F3738" s="3" t="s">
        <v>123</v>
      </c>
      <c r="G3738" s="3" t="s">
        <v>124</v>
      </c>
      <c r="H3738" s="3" t="s">
        <v>19</v>
      </c>
      <c r="I3738" s="5">
        <v>0.70000000000000007</v>
      </c>
      <c r="J3738" s="6">
        <v>2750</v>
      </c>
      <c r="K3738" s="7">
        <f t="shared" si="28"/>
        <v>1925.0000000000002</v>
      </c>
      <c r="L3738" s="7">
        <f t="shared" si="29"/>
        <v>673.75</v>
      </c>
      <c r="M3738" s="8">
        <v>0.35</v>
      </c>
    </row>
    <row r="3739" spans="1:13" x14ac:dyDescent="0.25">
      <c r="A3739" s="1"/>
      <c r="B3739" s="3" t="s">
        <v>12</v>
      </c>
      <c r="C3739" s="3">
        <v>1185732</v>
      </c>
      <c r="D3739" s="4">
        <v>44511</v>
      </c>
      <c r="E3739" s="3" t="s">
        <v>13</v>
      </c>
      <c r="F3739" s="3" t="s">
        <v>123</v>
      </c>
      <c r="G3739" s="3" t="s">
        <v>124</v>
      </c>
      <c r="H3739" s="3" t="s">
        <v>20</v>
      </c>
      <c r="I3739" s="5">
        <v>0.75</v>
      </c>
      <c r="J3739" s="6">
        <v>3750</v>
      </c>
      <c r="K3739" s="7">
        <f t="shared" si="28"/>
        <v>2812.5</v>
      </c>
      <c r="L3739" s="7">
        <f t="shared" si="29"/>
        <v>1125</v>
      </c>
      <c r="M3739" s="8">
        <v>0.39999999999999997</v>
      </c>
    </row>
    <row r="3740" spans="1:13" x14ac:dyDescent="0.25">
      <c r="A3740" s="1"/>
      <c r="B3740" s="3" t="s">
        <v>12</v>
      </c>
      <c r="C3740" s="3">
        <v>1185732</v>
      </c>
      <c r="D3740" s="4">
        <v>44540</v>
      </c>
      <c r="E3740" s="3" t="s">
        <v>13</v>
      </c>
      <c r="F3740" s="3" t="s">
        <v>123</v>
      </c>
      <c r="G3740" s="3" t="s">
        <v>124</v>
      </c>
      <c r="H3740" s="3" t="s">
        <v>15</v>
      </c>
      <c r="I3740" s="5">
        <v>0.70000000000000007</v>
      </c>
      <c r="J3740" s="6">
        <v>6000</v>
      </c>
      <c r="K3740" s="7">
        <f t="shared" si="28"/>
        <v>4200</v>
      </c>
      <c r="L3740" s="7">
        <f t="shared" si="29"/>
        <v>1890</v>
      </c>
      <c r="M3740" s="8">
        <v>0.45</v>
      </c>
    </row>
    <row r="3741" spans="1:13" x14ac:dyDescent="0.25">
      <c r="A3741" s="1"/>
      <c r="B3741" s="3" t="s">
        <v>12</v>
      </c>
      <c r="C3741" s="3">
        <v>1185732</v>
      </c>
      <c r="D3741" s="4">
        <v>44540</v>
      </c>
      <c r="E3741" s="3" t="s">
        <v>13</v>
      </c>
      <c r="F3741" s="3" t="s">
        <v>123</v>
      </c>
      <c r="G3741" s="3" t="s">
        <v>124</v>
      </c>
      <c r="H3741" s="3" t="s">
        <v>16</v>
      </c>
      <c r="I3741" s="5">
        <v>0.60000000000000009</v>
      </c>
      <c r="J3741" s="6">
        <v>4000</v>
      </c>
      <c r="K3741" s="7">
        <f t="shared" si="28"/>
        <v>2400.0000000000005</v>
      </c>
      <c r="L3741" s="7">
        <f t="shared" si="29"/>
        <v>1080.0000000000002</v>
      </c>
      <c r="M3741" s="8">
        <v>0.45</v>
      </c>
    </row>
    <row r="3742" spans="1:13" x14ac:dyDescent="0.25">
      <c r="A3742" s="1"/>
      <c r="B3742" s="3" t="s">
        <v>12</v>
      </c>
      <c r="C3742" s="3">
        <v>1185732</v>
      </c>
      <c r="D3742" s="4">
        <v>44540</v>
      </c>
      <c r="E3742" s="3" t="s">
        <v>13</v>
      </c>
      <c r="F3742" s="3" t="s">
        <v>123</v>
      </c>
      <c r="G3742" s="3" t="s">
        <v>124</v>
      </c>
      <c r="H3742" s="3" t="s">
        <v>17</v>
      </c>
      <c r="I3742" s="5">
        <v>0.60000000000000009</v>
      </c>
      <c r="J3742" s="6">
        <v>3750</v>
      </c>
      <c r="K3742" s="7">
        <f t="shared" si="28"/>
        <v>2250.0000000000005</v>
      </c>
      <c r="L3742" s="7">
        <f t="shared" si="29"/>
        <v>787.50000000000011</v>
      </c>
      <c r="M3742" s="8">
        <v>0.35</v>
      </c>
    </row>
    <row r="3743" spans="1:13" x14ac:dyDescent="0.25">
      <c r="A3743" s="1"/>
      <c r="B3743" s="3" t="s">
        <v>12</v>
      </c>
      <c r="C3743" s="3">
        <v>1185732</v>
      </c>
      <c r="D3743" s="4">
        <v>44540</v>
      </c>
      <c r="E3743" s="3" t="s">
        <v>13</v>
      </c>
      <c r="F3743" s="3" t="s">
        <v>123</v>
      </c>
      <c r="G3743" s="3" t="s">
        <v>124</v>
      </c>
      <c r="H3743" s="3" t="s">
        <v>18</v>
      </c>
      <c r="I3743" s="5">
        <v>0.60000000000000009</v>
      </c>
      <c r="J3743" s="6">
        <v>3250</v>
      </c>
      <c r="K3743" s="7">
        <f t="shared" si="28"/>
        <v>1950.0000000000002</v>
      </c>
      <c r="L3743" s="7">
        <f t="shared" si="29"/>
        <v>682.5</v>
      </c>
      <c r="M3743" s="8">
        <v>0.35</v>
      </c>
    </row>
    <row r="3744" spans="1:13" x14ac:dyDescent="0.25">
      <c r="A3744" s="1"/>
      <c r="B3744" s="3" t="s">
        <v>12</v>
      </c>
      <c r="C3744" s="3">
        <v>1185732</v>
      </c>
      <c r="D3744" s="4">
        <v>44540</v>
      </c>
      <c r="E3744" s="3" t="s">
        <v>13</v>
      </c>
      <c r="F3744" s="3" t="s">
        <v>123</v>
      </c>
      <c r="G3744" s="3" t="s">
        <v>124</v>
      </c>
      <c r="H3744" s="3" t="s">
        <v>19</v>
      </c>
      <c r="I3744" s="5">
        <v>0.70000000000000007</v>
      </c>
      <c r="J3744" s="6">
        <v>3250</v>
      </c>
      <c r="K3744" s="7">
        <f t="shared" si="28"/>
        <v>2275</v>
      </c>
      <c r="L3744" s="7">
        <f t="shared" si="29"/>
        <v>796.25</v>
      </c>
      <c r="M3744" s="8">
        <v>0.35</v>
      </c>
    </row>
    <row r="3745" spans="1:13" x14ac:dyDescent="0.25">
      <c r="A3745" s="1"/>
      <c r="B3745" s="3" t="s">
        <v>12</v>
      </c>
      <c r="C3745" s="3">
        <v>1185732</v>
      </c>
      <c r="D3745" s="4">
        <v>44540</v>
      </c>
      <c r="E3745" s="3" t="s">
        <v>13</v>
      </c>
      <c r="F3745" s="3" t="s">
        <v>123</v>
      </c>
      <c r="G3745" s="3" t="s">
        <v>124</v>
      </c>
      <c r="H3745" s="3" t="s">
        <v>20</v>
      </c>
      <c r="I3745" s="5">
        <v>0.75</v>
      </c>
      <c r="J3745" s="6">
        <v>4250</v>
      </c>
      <c r="K3745" s="7">
        <f t="shared" si="28"/>
        <v>3187.5</v>
      </c>
      <c r="L3745" s="7">
        <f t="shared" si="29"/>
        <v>1275</v>
      </c>
      <c r="M3745" s="8">
        <v>0.39999999999999997</v>
      </c>
    </row>
    <row r="3746" spans="1:13" x14ac:dyDescent="0.25">
      <c r="A3746" s="1" t="s">
        <v>37</v>
      </c>
      <c r="B3746" s="3" t="s">
        <v>12</v>
      </c>
      <c r="C3746" s="3">
        <v>1185732</v>
      </c>
      <c r="D3746" s="4">
        <v>44217</v>
      </c>
      <c r="E3746" s="3" t="s">
        <v>13</v>
      </c>
      <c r="F3746" s="3" t="s">
        <v>125</v>
      </c>
      <c r="G3746" s="3" t="s">
        <v>126</v>
      </c>
      <c r="H3746" s="3" t="s">
        <v>15</v>
      </c>
      <c r="I3746" s="5">
        <v>0.5</v>
      </c>
      <c r="J3746" s="6">
        <v>5250</v>
      </c>
      <c r="K3746" s="7">
        <f t="shared" si="28"/>
        <v>2625</v>
      </c>
      <c r="L3746" s="7">
        <f t="shared" si="29"/>
        <v>1050</v>
      </c>
      <c r="M3746" s="8">
        <v>0.4</v>
      </c>
    </row>
    <row r="3747" spans="1:13" x14ac:dyDescent="0.25">
      <c r="A3747" s="1"/>
      <c r="B3747" s="3" t="s">
        <v>12</v>
      </c>
      <c r="C3747" s="3">
        <v>1185732</v>
      </c>
      <c r="D3747" s="4">
        <v>44217</v>
      </c>
      <c r="E3747" s="3" t="s">
        <v>13</v>
      </c>
      <c r="F3747" s="3" t="s">
        <v>125</v>
      </c>
      <c r="G3747" s="3" t="s">
        <v>126</v>
      </c>
      <c r="H3747" s="3" t="s">
        <v>16</v>
      </c>
      <c r="I3747" s="5">
        <v>0.5</v>
      </c>
      <c r="J3747" s="6">
        <v>3250</v>
      </c>
      <c r="K3747" s="7">
        <f t="shared" si="28"/>
        <v>1625</v>
      </c>
      <c r="L3747" s="7">
        <f t="shared" si="29"/>
        <v>650</v>
      </c>
      <c r="M3747" s="8">
        <v>0.4</v>
      </c>
    </row>
    <row r="3748" spans="1:13" x14ac:dyDescent="0.25">
      <c r="A3748" s="1"/>
      <c r="B3748" s="3" t="s">
        <v>12</v>
      </c>
      <c r="C3748" s="3">
        <v>1185732</v>
      </c>
      <c r="D3748" s="4">
        <v>44217</v>
      </c>
      <c r="E3748" s="3" t="s">
        <v>13</v>
      </c>
      <c r="F3748" s="3" t="s">
        <v>125</v>
      </c>
      <c r="G3748" s="3" t="s">
        <v>126</v>
      </c>
      <c r="H3748" s="3" t="s">
        <v>17</v>
      </c>
      <c r="I3748" s="5">
        <v>0.4</v>
      </c>
      <c r="J3748" s="6">
        <v>3250</v>
      </c>
      <c r="K3748" s="7">
        <f t="shared" si="28"/>
        <v>1300</v>
      </c>
      <c r="L3748" s="7">
        <f t="shared" si="29"/>
        <v>390</v>
      </c>
      <c r="M3748" s="8">
        <v>0.3</v>
      </c>
    </row>
    <row r="3749" spans="1:13" x14ac:dyDescent="0.25">
      <c r="A3749" s="1"/>
      <c r="B3749" s="3" t="s">
        <v>12</v>
      </c>
      <c r="C3749" s="3">
        <v>1185732</v>
      </c>
      <c r="D3749" s="4">
        <v>44217</v>
      </c>
      <c r="E3749" s="3" t="s">
        <v>13</v>
      </c>
      <c r="F3749" s="3" t="s">
        <v>125</v>
      </c>
      <c r="G3749" s="3" t="s">
        <v>126</v>
      </c>
      <c r="H3749" s="3" t="s">
        <v>18</v>
      </c>
      <c r="I3749" s="5">
        <v>0.44999999999999996</v>
      </c>
      <c r="J3749" s="6">
        <v>1750</v>
      </c>
      <c r="K3749" s="7">
        <f t="shared" si="28"/>
        <v>787.49999999999989</v>
      </c>
      <c r="L3749" s="7">
        <f t="shared" si="29"/>
        <v>236.24999999999994</v>
      </c>
      <c r="M3749" s="8">
        <v>0.3</v>
      </c>
    </row>
    <row r="3750" spans="1:13" x14ac:dyDescent="0.25">
      <c r="A3750" s="1"/>
      <c r="B3750" s="3" t="s">
        <v>12</v>
      </c>
      <c r="C3750" s="3">
        <v>1185732</v>
      </c>
      <c r="D3750" s="4">
        <v>44217</v>
      </c>
      <c r="E3750" s="3" t="s">
        <v>13</v>
      </c>
      <c r="F3750" s="3" t="s">
        <v>125</v>
      </c>
      <c r="G3750" s="3" t="s">
        <v>126</v>
      </c>
      <c r="H3750" s="3" t="s">
        <v>19</v>
      </c>
      <c r="I3750" s="5">
        <v>0.60000000000000009</v>
      </c>
      <c r="J3750" s="6">
        <v>2250</v>
      </c>
      <c r="K3750" s="7">
        <f t="shared" si="28"/>
        <v>1350.0000000000002</v>
      </c>
      <c r="L3750" s="7">
        <f t="shared" si="29"/>
        <v>405.00000000000006</v>
      </c>
      <c r="M3750" s="8">
        <v>0.3</v>
      </c>
    </row>
    <row r="3751" spans="1:13" x14ac:dyDescent="0.25">
      <c r="A3751" s="1"/>
      <c r="B3751" s="3" t="s">
        <v>12</v>
      </c>
      <c r="C3751" s="3">
        <v>1185732</v>
      </c>
      <c r="D3751" s="4">
        <v>44217</v>
      </c>
      <c r="E3751" s="3" t="s">
        <v>13</v>
      </c>
      <c r="F3751" s="3" t="s">
        <v>125</v>
      </c>
      <c r="G3751" s="3" t="s">
        <v>126</v>
      </c>
      <c r="H3751" s="3" t="s">
        <v>20</v>
      </c>
      <c r="I3751" s="5">
        <v>0.5</v>
      </c>
      <c r="J3751" s="6">
        <v>3250</v>
      </c>
      <c r="K3751" s="7">
        <f t="shared" si="28"/>
        <v>1625</v>
      </c>
      <c r="L3751" s="7">
        <f t="shared" si="29"/>
        <v>568.75</v>
      </c>
      <c r="M3751" s="8">
        <v>0.35</v>
      </c>
    </row>
    <row r="3752" spans="1:13" x14ac:dyDescent="0.25">
      <c r="A3752" s="1"/>
      <c r="B3752" s="3" t="s">
        <v>12</v>
      </c>
      <c r="C3752" s="3">
        <v>1185732</v>
      </c>
      <c r="D3752" s="4">
        <v>44246</v>
      </c>
      <c r="E3752" s="3" t="s">
        <v>13</v>
      </c>
      <c r="F3752" s="3" t="s">
        <v>125</v>
      </c>
      <c r="G3752" s="3" t="s">
        <v>126</v>
      </c>
      <c r="H3752" s="3" t="s">
        <v>15</v>
      </c>
      <c r="I3752" s="5">
        <v>0.5</v>
      </c>
      <c r="J3752" s="6">
        <v>6000</v>
      </c>
      <c r="K3752" s="7">
        <f t="shared" si="28"/>
        <v>3000</v>
      </c>
      <c r="L3752" s="7">
        <f t="shared" si="29"/>
        <v>1200</v>
      </c>
      <c r="M3752" s="8">
        <v>0.4</v>
      </c>
    </row>
    <row r="3753" spans="1:13" x14ac:dyDescent="0.25">
      <c r="A3753" s="1"/>
      <c r="B3753" s="3" t="s">
        <v>12</v>
      </c>
      <c r="C3753" s="3">
        <v>1185732</v>
      </c>
      <c r="D3753" s="4">
        <v>44246</v>
      </c>
      <c r="E3753" s="3" t="s">
        <v>13</v>
      </c>
      <c r="F3753" s="3" t="s">
        <v>125</v>
      </c>
      <c r="G3753" s="3" t="s">
        <v>126</v>
      </c>
      <c r="H3753" s="3" t="s">
        <v>16</v>
      </c>
      <c r="I3753" s="5">
        <v>0.5</v>
      </c>
      <c r="J3753" s="6">
        <v>2500</v>
      </c>
      <c r="K3753" s="7">
        <f t="shared" si="28"/>
        <v>1250</v>
      </c>
      <c r="L3753" s="7">
        <f t="shared" si="29"/>
        <v>500</v>
      </c>
      <c r="M3753" s="8">
        <v>0.4</v>
      </c>
    </row>
    <row r="3754" spans="1:13" x14ac:dyDescent="0.25">
      <c r="A3754" s="1"/>
      <c r="B3754" s="3" t="s">
        <v>12</v>
      </c>
      <c r="C3754" s="3">
        <v>1185732</v>
      </c>
      <c r="D3754" s="4">
        <v>44246</v>
      </c>
      <c r="E3754" s="3" t="s">
        <v>13</v>
      </c>
      <c r="F3754" s="3" t="s">
        <v>125</v>
      </c>
      <c r="G3754" s="3" t="s">
        <v>126</v>
      </c>
      <c r="H3754" s="3" t="s">
        <v>17</v>
      </c>
      <c r="I3754" s="5">
        <v>0.4</v>
      </c>
      <c r="J3754" s="6">
        <v>3000</v>
      </c>
      <c r="K3754" s="7">
        <f t="shared" si="28"/>
        <v>1200</v>
      </c>
      <c r="L3754" s="7">
        <f t="shared" si="29"/>
        <v>360</v>
      </c>
      <c r="M3754" s="8">
        <v>0.3</v>
      </c>
    </row>
    <row r="3755" spans="1:13" x14ac:dyDescent="0.25">
      <c r="A3755" s="1"/>
      <c r="B3755" s="3" t="s">
        <v>12</v>
      </c>
      <c r="C3755" s="3">
        <v>1185732</v>
      </c>
      <c r="D3755" s="4">
        <v>44246</v>
      </c>
      <c r="E3755" s="3" t="s">
        <v>13</v>
      </c>
      <c r="F3755" s="3" t="s">
        <v>125</v>
      </c>
      <c r="G3755" s="3" t="s">
        <v>126</v>
      </c>
      <c r="H3755" s="3" t="s">
        <v>18</v>
      </c>
      <c r="I3755" s="5">
        <v>0.44999999999999996</v>
      </c>
      <c r="J3755" s="6">
        <v>2000</v>
      </c>
      <c r="K3755" s="7">
        <f t="shared" si="28"/>
        <v>899.99999999999989</v>
      </c>
      <c r="L3755" s="7">
        <f t="shared" si="29"/>
        <v>269.99999999999994</v>
      </c>
      <c r="M3755" s="8">
        <v>0.3</v>
      </c>
    </row>
    <row r="3756" spans="1:13" x14ac:dyDescent="0.25">
      <c r="A3756" s="1"/>
      <c r="B3756" s="3" t="s">
        <v>12</v>
      </c>
      <c r="C3756" s="3">
        <v>1185732</v>
      </c>
      <c r="D3756" s="4">
        <v>44246</v>
      </c>
      <c r="E3756" s="3" t="s">
        <v>13</v>
      </c>
      <c r="F3756" s="3" t="s">
        <v>125</v>
      </c>
      <c r="G3756" s="3" t="s">
        <v>126</v>
      </c>
      <c r="H3756" s="3" t="s">
        <v>19</v>
      </c>
      <c r="I3756" s="5">
        <v>0.60000000000000009</v>
      </c>
      <c r="J3756" s="6">
        <v>2750</v>
      </c>
      <c r="K3756" s="7">
        <f t="shared" si="28"/>
        <v>1650.0000000000002</v>
      </c>
      <c r="L3756" s="7">
        <f t="shared" si="29"/>
        <v>495.00000000000006</v>
      </c>
      <c r="M3756" s="8">
        <v>0.3</v>
      </c>
    </row>
    <row r="3757" spans="1:13" x14ac:dyDescent="0.25">
      <c r="A3757" s="1"/>
      <c r="B3757" s="3" t="s">
        <v>12</v>
      </c>
      <c r="C3757" s="3">
        <v>1185732</v>
      </c>
      <c r="D3757" s="4">
        <v>44246</v>
      </c>
      <c r="E3757" s="3" t="s">
        <v>13</v>
      </c>
      <c r="F3757" s="3" t="s">
        <v>125</v>
      </c>
      <c r="G3757" s="3" t="s">
        <v>126</v>
      </c>
      <c r="H3757" s="3" t="s">
        <v>20</v>
      </c>
      <c r="I3757" s="5">
        <v>0.5</v>
      </c>
      <c r="J3757" s="6">
        <v>3750</v>
      </c>
      <c r="K3757" s="7">
        <f t="shared" si="28"/>
        <v>1875</v>
      </c>
      <c r="L3757" s="7">
        <f t="shared" si="29"/>
        <v>656.25</v>
      </c>
      <c r="M3757" s="8">
        <v>0.35</v>
      </c>
    </row>
    <row r="3758" spans="1:13" x14ac:dyDescent="0.25">
      <c r="A3758" s="1"/>
      <c r="B3758" s="3" t="s">
        <v>12</v>
      </c>
      <c r="C3758" s="3">
        <v>1185732</v>
      </c>
      <c r="D3758" s="4">
        <v>44272</v>
      </c>
      <c r="E3758" s="3" t="s">
        <v>13</v>
      </c>
      <c r="F3758" s="3" t="s">
        <v>125</v>
      </c>
      <c r="G3758" s="3" t="s">
        <v>126</v>
      </c>
      <c r="H3758" s="3" t="s">
        <v>15</v>
      </c>
      <c r="I3758" s="5">
        <v>0.5</v>
      </c>
      <c r="J3758" s="6">
        <v>5700</v>
      </c>
      <c r="K3758" s="7">
        <f t="shared" si="28"/>
        <v>2850</v>
      </c>
      <c r="L3758" s="7">
        <f t="shared" si="29"/>
        <v>1140</v>
      </c>
      <c r="M3758" s="8">
        <v>0.4</v>
      </c>
    </row>
    <row r="3759" spans="1:13" x14ac:dyDescent="0.25">
      <c r="A3759" s="1"/>
      <c r="B3759" s="3" t="s">
        <v>12</v>
      </c>
      <c r="C3759" s="3">
        <v>1185732</v>
      </c>
      <c r="D3759" s="4">
        <v>44272</v>
      </c>
      <c r="E3759" s="3" t="s">
        <v>13</v>
      </c>
      <c r="F3759" s="3" t="s">
        <v>125</v>
      </c>
      <c r="G3759" s="3" t="s">
        <v>126</v>
      </c>
      <c r="H3759" s="3" t="s">
        <v>16</v>
      </c>
      <c r="I3759" s="5">
        <v>0.5</v>
      </c>
      <c r="J3759" s="6">
        <v>2750</v>
      </c>
      <c r="K3759" s="7">
        <f t="shared" si="28"/>
        <v>1375</v>
      </c>
      <c r="L3759" s="7">
        <f t="shared" si="29"/>
        <v>550</v>
      </c>
      <c r="M3759" s="8">
        <v>0.4</v>
      </c>
    </row>
    <row r="3760" spans="1:13" x14ac:dyDescent="0.25">
      <c r="A3760" s="1"/>
      <c r="B3760" s="3" t="s">
        <v>12</v>
      </c>
      <c r="C3760" s="3">
        <v>1185732</v>
      </c>
      <c r="D3760" s="4">
        <v>44272</v>
      </c>
      <c r="E3760" s="3" t="s">
        <v>13</v>
      </c>
      <c r="F3760" s="3" t="s">
        <v>125</v>
      </c>
      <c r="G3760" s="3" t="s">
        <v>126</v>
      </c>
      <c r="H3760" s="3" t="s">
        <v>17</v>
      </c>
      <c r="I3760" s="5">
        <v>0.4</v>
      </c>
      <c r="J3760" s="6">
        <v>3000</v>
      </c>
      <c r="K3760" s="7">
        <f t="shared" si="28"/>
        <v>1200</v>
      </c>
      <c r="L3760" s="7">
        <f t="shared" si="29"/>
        <v>360</v>
      </c>
      <c r="M3760" s="8">
        <v>0.3</v>
      </c>
    </row>
    <row r="3761" spans="1:13" x14ac:dyDescent="0.25">
      <c r="A3761" s="1"/>
      <c r="B3761" s="3" t="s">
        <v>12</v>
      </c>
      <c r="C3761" s="3">
        <v>1185732</v>
      </c>
      <c r="D3761" s="4">
        <v>44272</v>
      </c>
      <c r="E3761" s="3" t="s">
        <v>13</v>
      </c>
      <c r="F3761" s="3" t="s">
        <v>125</v>
      </c>
      <c r="G3761" s="3" t="s">
        <v>126</v>
      </c>
      <c r="H3761" s="3" t="s">
        <v>18</v>
      </c>
      <c r="I3761" s="5">
        <v>0.44999999999999996</v>
      </c>
      <c r="J3761" s="6">
        <v>1500</v>
      </c>
      <c r="K3761" s="7">
        <f t="shared" si="28"/>
        <v>674.99999999999989</v>
      </c>
      <c r="L3761" s="7">
        <f t="shared" si="29"/>
        <v>202.49999999999997</v>
      </c>
      <c r="M3761" s="8">
        <v>0.3</v>
      </c>
    </row>
    <row r="3762" spans="1:13" x14ac:dyDescent="0.25">
      <c r="A3762" s="1"/>
      <c r="B3762" s="3" t="s">
        <v>12</v>
      </c>
      <c r="C3762" s="3">
        <v>1185732</v>
      </c>
      <c r="D3762" s="4">
        <v>44272</v>
      </c>
      <c r="E3762" s="3" t="s">
        <v>13</v>
      </c>
      <c r="F3762" s="3" t="s">
        <v>125</v>
      </c>
      <c r="G3762" s="3" t="s">
        <v>126</v>
      </c>
      <c r="H3762" s="3" t="s">
        <v>19</v>
      </c>
      <c r="I3762" s="5">
        <v>0.60000000000000009</v>
      </c>
      <c r="J3762" s="6">
        <v>2000</v>
      </c>
      <c r="K3762" s="7">
        <f t="shared" si="28"/>
        <v>1200.0000000000002</v>
      </c>
      <c r="L3762" s="7">
        <f t="shared" si="29"/>
        <v>360.00000000000006</v>
      </c>
      <c r="M3762" s="8">
        <v>0.3</v>
      </c>
    </row>
    <row r="3763" spans="1:13" x14ac:dyDescent="0.25">
      <c r="A3763" s="1"/>
      <c r="B3763" s="3" t="s">
        <v>12</v>
      </c>
      <c r="C3763" s="3">
        <v>1185732</v>
      </c>
      <c r="D3763" s="4">
        <v>44272</v>
      </c>
      <c r="E3763" s="3" t="s">
        <v>13</v>
      </c>
      <c r="F3763" s="3" t="s">
        <v>125</v>
      </c>
      <c r="G3763" s="3" t="s">
        <v>126</v>
      </c>
      <c r="H3763" s="3" t="s">
        <v>20</v>
      </c>
      <c r="I3763" s="5">
        <v>0.5</v>
      </c>
      <c r="J3763" s="6">
        <v>3000</v>
      </c>
      <c r="K3763" s="7">
        <f t="shared" si="28"/>
        <v>1500</v>
      </c>
      <c r="L3763" s="7">
        <f t="shared" si="29"/>
        <v>525</v>
      </c>
      <c r="M3763" s="8">
        <v>0.35</v>
      </c>
    </row>
    <row r="3764" spans="1:13" x14ac:dyDescent="0.25">
      <c r="A3764" s="1"/>
      <c r="B3764" s="3" t="s">
        <v>12</v>
      </c>
      <c r="C3764" s="3">
        <v>1185732</v>
      </c>
      <c r="D3764" s="4">
        <v>44304</v>
      </c>
      <c r="E3764" s="3" t="s">
        <v>13</v>
      </c>
      <c r="F3764" s="3" t="s">
        <v>125</v>
      </c>
      <c r="G3764" s="3" t="s">
        <v>126</v>
      </c>
      <c r="H3764" s="3" t="s">
        <v>15</v>
      </c>
      <c r="I3764" s="5">
        <v>0.5</v>
      </c>
      <c r="J3764" s="6">
        <v>5500</v>
      </c>
      <c r="K3764" s="7">
        <f t="shared" si="28"/>
        <v>2750</v>
      </c>
      <c r="L3764" s="7">
        <f t="shared" si="29"/>
        <v>1100</v>
      </c>
      <c r="M3764" s="8">
        <v>0.4</v>
      </c>
    </row>
    <row r="3765" spans="1:13" x14ac:dyDescent="0.25">
      <c r="A3765" s="1"/>
      <c r="B3765" s="3" t="s">
        <v>12</v>
      </c>
      <c r="C3765" s="3">
        <v>1185732</v>
      </c>
      <c r="D3765" s="4">
        <v>44304</v>
      </c>
      <c r="E3765" s="3" t="s">
        <v>13</v>
      </c>
      <c r="F3765" s="3" t="s">
        <v>125</v>
      </c>
      <c r="G3765" s="3" t="s">
        <v>126</v>
      </c>
      <c r="H3765" s="3" t="s">
        <v>16</v>
      </c>
      <c r="I3765" s="5">
        <v>0.5</v>
      </c>
      <c r="J3765" s="6">
        <v>2500</v>
      </c>
      <c r="K3765" s="7">
        <f t="shared" si="28"/>
        <v>1250</v>
      </c>
      <c r="L3765" s="7">
        <f t="shared" si="29"/>
        <v>500</v>
      </c>
      <c r="M3765" s="8">
        <v>0.4</v>
      </c>
    </row>
    <row r="3766" spans="1:13" x14ac:dyDescent="0.25">
      <c r="A3766" s="1"/>
      <c r="B3766" s="3" t="s">
        <v>12</v>
      </c>
      <c r="C3766" s="3">
        <v>1185732</v>
      </c>
      <c r="D3766" s="4">
        <v>44304</v>
      </c>
      <c r="E3766" s="3" t="s">
        <v>13</v>
      </c>
      <c r="F3766" s="3" t="s">
        <v>125</v>
      </c>
      <c r="G3766" s="3" t="s">
        <v>126</v>
      </c>
      <c r="H3766" s="3" t="s">
        <v>17</v>
      </c>
      <c r="I3766" s="5">
        <v>0.4</v>
      </c>
      <c r="J3766" s="6">
        <v>2500</v>
      </c>
      <c r="K3766" s="7">
        <f t="shared" si="28"/>
        <v>1000</v>
      </c>
      <c r="L3766" s="7">
        <f t="shared" si="29"/>
        <v>300</v>
      </c>
      <c r="M3766" s="8">
        <v>0.3</v>
      </c>
    </row>
    <row r="3767" spans="1:13" x14ac:dyDescent="0.25">
      <c r="A3767" s="1"/>
      <c r="B3767" s="3" t="s">
        <v>12</v>
      </c>
      <c r="C3767" s="3">
        <v>1185732</v>
      </c>
      <c r="D3767" s="4">
        <v>44304</v>
      </c>
      <c r="E3767" s="3" t="s">
        <v>13</v>
      </c>
      <c r="F3767" s="3" t="s">
        <v>125</v>
      </c>
      <c r="G3767" s="3" t="s">
        <v>126</v>
      </c>
      <c r="H3767" s="3" t="s">
        <v>18</v>
      </c>
      <c r="I3767" s="5">
        <v>0.44999999999999996</v>
      </c>
      <c r="J3767" s="6">
        <v>1750</v>
      </c>
      <c r="K3767" s="7">
        <f t="shared" si="28"/>
        <v>787.49999999999989</v>
      </c>
      <c r="L3767" s="7">
        <f t="shared" si="29"/>
        <v>236.24999999999994</v>
      </c>
      <c r="M3767" s="8">
        <v>0.3</v>
      </c>
    </row>
    <row r="3768" spans="1:13" x14ac:dyDescent="0.25">
      <c r="A3768" s="1"/>
      <c r="B3768" s="3" t="s">
        <v>12</v>
      </c>
      <c r="C3768" s="3">
        <v>1185732</v>
      </c>
      <c r="D3768" s="4">
        <v>44304</v>
      </c>
      <c r="E3768" s="3" t="s">
        <v>13</v>
      </c>
      <c r="F3768" s="3" t="s">
        <v>125</v>
      </c>
      <c r="G3768" s="3" t="s">
        <v>126</v>
      </c>
      <c r="H3768" s="3" t="s">
        <v>19</v>
      </c>
      <c r="I3768" s="5">
        <v>0.60000000000000009</v>
      </c>
      <c r="J3768" s="6">
        <v>1750</v>
      </c>
      <c r="K3768" s="7">
        <f t="shared" si="28"/>
        <v>1050.0000000000002</v>
      </c>
      <c r="L3768" s="7">
        <f t="shared" si="29"/>
        <v>315.00000000000006</v>
      </c>
      <c r="M3768" s="8">
        <v>0.3</v>
      </c>
    </row>
    <row r="3769" spans="1:13" x14ac:dyDescent="0.25">
      <c r="A3769" s="1"/>
      <c r="B3769" s="3" t="s">
        <v>12</v>
      </c>
      <c r="C3769" s="3">
        <v>1185732</v>
      </c>
      <c r="D3769" s="4">
        <v>44304</v>
      </c>
      <c r="E3769" s="3" t="s">
        <v>13</v>
      </c>
      <c r="F3769" s="3" t="s">
        <v>125</v>
      </c>
      <c r="G3769" s="3" t="s">
        <v>126</v>
      </c>
      <c r="H3769" s="3" t="s">
        <v>20</v>
      </c>
      <c r="I3769" s="5">
        <v>0.5</v>
      </c>
      <c r="J3769" s="6">
        <v>3250</v>
      </c>
      <c r="K3769" s="7">
        <f t="shared" si="28"/>
        <v>1625</v>
      </c>
      <c r="L3769" s="7">
        <f t="shared" si="29"/>
        <v>568.75</v>
      </c>
      <c r="M3769" s="8">
        <v>0.35</v>
      </c>
    </row>
    <row r="3770" spans="1:13" x14ac:dyDescent="0.25">
      <c r="A3770" s="1"/>
      <c r="B3770" s="3" t="s">
        <v>12</v>
      </c>
      <c r="C3770" s="3">
        <v>1185732</v>
      </c>
      <c r="D3770" s="4">
        <v>44333</v>
      </c>
      <c r="E3770" s="3" t="s">
        <v>13</v>
      </c>
      <c r="F3770" s="3" t="s">
        <v>125</v>
      </c>
      <c r="G3770" s="3" t="s">
        <v>126</v>
      </c>
      <c r="H3770" s="3" t="s">
        <v>15</v>
      </c>
      <c r="I3770" s="5">
        <v>0.65</v>
      </c>
      <c r="J3770" s="6">
        <v>5950</v>
      </c>
      <c r="K3770" s="7">
        <f t="shared" si="28"/>
        <v>3867.5</v>
      </c>
      <c r="L3770" s="7">
        <f t="shared" si="29"/>
        <v>1547</v>
      </c>
      <c r="M3770" s="8">
        <v>0.4</v>
      </c>
    </row>
    <row r="3771" spans="1:13" x14ac:dyDescent="0.25">
      <c r="A3771" s="1"/>
      <c r="B3771" s="3" t="s">
        <v>12</v>
      </c>
      <c r="C3771" s="3">
        <v>1185732</v>
      </c>
      <c r="D3771" s="4">
        <v>44333</v>
      </c>
      <c r="E3771" s="3" t="s">
        <v>13</v>
      </c>
      <c r="F3771" s="3" t="s">
        <v>125</v>
      </c>
      <c r="G3771" s="3" t="s">
        <v>126</v>
      </c>
      <c r="H3771" s="3" t="s">
        <v>16</v>
      </c>
      <c r="I3771" s="5">
        <v>0.60000000000000009</v>
      </c>
      <c r="J3771" s="6">
        <v>3000</v>
      </c>
      <c r="K3771" s="7">
        <f t="shared" si="28"/>
        <v>1800.0000000000002</v>
      </c>
      <c r="L3771" s="7">
        <f t="shared" si="29"/>
        <v>720.00000000000011</v>
      </c>
      <c r="M3771" s="8">
        <v>0.4</v>
      </c>
    </row>
    <row r="3772" spans="1:13" x14ac:dyDescent="0.25">
      <c r="A3772" s="1"/>
      <c r="B3772" s="3" t="s">
        <v>12</v>
      </c>
      <c r="C3772" s="3">
        <v>1185732</v>
      </c>
      <c r="D3772" s="4">
        <v>44333</v>
      </c>
      <c r="E3772" s="3" t="s">
        <v>13</v>
      </c>
      <c r="F3772" s="3" t="s">
        <v>125</v>
      </c>
      <c r="G3772" s="3" t="s">
        <v>126</v>
      </c>
      <c r="H3772" s="3" t="s">
        <v>17</v>
      </c>
      <c r="I3772" s="5">
        <v>0.55000000000000004</v>
      </c>
      <c r="J3772" s="6">
        <v>3250</v>
      </c>
      <c r="K3772" s="7">
        <f t="shared" si="28"/>
        <v>1787.5000000000002</v>
      </c>
      <c r="L3772" s="7">
        <f t="shared" si="29"/>
        <v>536.25</v>
      </c>
      <c r="M3772" s="8">
        <v>0.3</v>
      </c>
    </row>
    <row r="3773" spans="1:13" x14ac:dyDescent="0.25">
      <c r="A3773" s="1"/>
      <c r="B3773" s="3" t="s">
        <v>12</v>
      </c>
      <c r="C3773" s="3">
        <v>1185732</v>
      </c>
      <c r="D3773" s="4">
        <v>44333</v>
      </c>
      <c r="E3773" s="3" t="s">
        <v>13</v>
      </c>
      <c r="F3773" s="3" t="s">
        <v>125</v>
      </c>
      <c r="G3773" s="3" t="s">
        <v>126</v>
      </c>
      <c r="H3773" s="3" t="s">
        <v>18</v>
      </c>
      <c r="I3773" s="5">
        <v>0.55000000000000004</v>
      </c>
      <c r="J3773" s="6">
        <v>2750</v>
      </c>
      <c r="K3773" s="7">
        <f t="shared" si="28"/>
        <v>1512.5000000000002</v>
      </c>
      <c r="L3773" s="7">
        <f t="shared" si="29"/>
        <v>453.75000000000006</v>
      </c>
      <c r="M3773" s="8">
        <v>0.3</v>
      </c>
    </row>
    <row r="3774" spans="1:13" x14ac:dyDescent="0.25">
      <c r="A3774" s="1"/>
      <c r="B3774" s="3" t="s">
        <v>12</v>
      </c>
      <c r="C3774" s="3">
        <v>1185732</v>
      </c>
      <c r="D3774" s="4">
        <v>44333</v>
      </c>
      <c r="E3774" s="3" t="s">
        <v>13</v>
      </c>
      <c r="F3774" s="3" t="s">
        <v>125</v>
      </c>
      <c r="G3774" s="3" t="s">
        <v>126</v>
      </c>
      <c r="H3774" s="3" t="s">
        <v>19</v>
      </c>
      <c r="I3774" s="5">
        <v>0.65</v>
      </c>
      <c r="J3774" s="6">
        <v>3000</v>
      </c>
      <c r="K3774" s="7">
        <f t="shared" si="28"/>
        <v>1950</v>
      </c>
      <c r="L3774" s="7">
        <f t="shared" si="29"/>
        <v>585</v>
      </c>
      <c r="M3774" s="8">
        <v>0.3</v>
      </c>
    </row>
    <row r="3775" spans="1:13" x14ac:dyDescent="0.25">
      <c r="A3775" s="1"/>
      <c r="B3775" s="3" t="s">
        <v>12</v>
      </c>
      <c r="C3775" s="3">
        <v>1185732</v>
      </c>
      <c r="D3775" s="4">
        <v>44333</v>
      </c>
      <c r="E3775" s="3" t="s">
        <v>13</v>
      </c>
      <c r="F3775" s="3" t="s">
        <v>125</v>
      </c>
      <c r="G3775" s="3" t="s">
        <v>126</v>
      </c>
      <c r="H3775" s="3" t="s">
        <v>20</v>
      </c>
      <c r="I3775" s="5">
        <v>0.70000000000000007</v>
      </c>
      <c r="J3775" s="6">
        <v>4250</v>
      </c>
      <c r="K3775" s="7">
        <f t="shared" si="28"/>
        <v>2975.0000000000005</v>
      </c>
      <c r="L3775" s="7">
        <f t="shared" si="29"/>
        <v>1041.25</v>
      </c>
      <c r="M3775" s="8">
        <v>0.35</v>
      </c>
    </row>
    <row r="3776" spans="1:13" x14ac:dyDescent="0.25">
      <c r="A3776" s="1"/>
      <c r="B3776" s="3" t="s">
        <v>12</v>
      </c>
      <c r="C3776" s="3">
        <v>1185732</v>
      </c>
      <c r="D3776" s="4">
        <v>44366</v>
      </c>
      <c r="E3776" s="3" t="s">
        <v>13</v>
      </c>
      <c r="F3776" s="3" t="s">
        <v>125</v>
      </c>
      <c r="G3776" s="3" t="s">
        <v>126</v>
      </c>
      <c r="H3776" s="3" t="s">
        <v>15</v>
      </c>
      <c r="I3776" s="5">
        <v>0.65</v>
      </c>
      <c r="J3776" s="6">
        <v>6750</v>
      </c>
      <c r="K3776" s="7">
        <f t="shared" si="28"/>
        <v>4387.5</v>
      </c>
      <c r="L3776" s="7">
        <f t="shared" si="29"/>
        <v>1755</v>
      </c>
      <c r="M3776" s="8">
        <v>0.4</v>
      </c>
    </row>
    <row r="3777" spans="1:13" x14ac:dyDescent="0.25">
      <c r="A3777" s="1"/>
      <c r="B3777" s="3" t="s">
        <v>12</v>
      </c>
      <c r="C3777" s="3">
        <v>1185732</v>
      </c>
      <c r="D3777" s="4">
        <v>44366</v>
      </c>
      <c r="E3777" s="3" t="s">
        <v>13</v>
      </c>
      <c r="F3777" s="3" t="s">
        <v>125</v>
      </c>
      <c r="G3777" s="3" t="s">
        <v>126</v>
      </c>
      <c r="H3777" s="3" t="s">
        <v>16</v>
      </c>
      <c r="I3777" s="5">
        <v>0.60000000000000009</v>
      </c>
      <c r="J3777" s="6">
        <v>4250</v>
      </c>
      <c r="K3777" s="7">
        <f t="shared" si="28"/>
        <v>2550.0000000000005</v>
      </c>
      <c r="L3777" s="7">
        <f t="shared" si="29"/>
        <v>1020.0000000000002</v>
      </c>
      <c r="M3777" s="8">
        <v>0.4</v>
      </c>
    </row>
    <row r="3778" spans="1:13" x14ac:dyDescent="0.25">
      <c r="A3778" s="1"/>
      <c r="B3778" s="3" t="s">
        <v>12</v>
      </c>
      <c r="C3778" s="3">
        <v>1185732</v>
      </c>
      <c r="D3778" s="4">
        <v>44366</v>
      </c>
      <c r="E3778" s="3" t="s">
        <v>13</v>
      </c>
      <c r="F3778" s="3" t="s">
        <v>125</v>
      </c>
      <c r="G3778" s="3" t="s">
        <v>126</v>
      </c>
      <c r="H3778" s="3" t="s">
        <v>17</v>
      </c>
      <c r="I3778" s="5">
        <v>0.55000000000000004</v>
      </c>
      <c r="J3778" s="6">
        <v>3500</v>
      </c>
      <c r="K3778" s="7">
        <f t="shared" si="28"/>
        <v>1925.0000000000002</v>
      </c>
      <c r="L3778" s="7">
        <f t="shared" si="29"/>
        <v>577.5</v>
      </c>
      <c r="M3778" s="8">
        <v>0.3</v>
      </c>
    </row>
    <row r="3779" spans="1:13" x14ac:dyDescent="0.25">
      <c r="A3779" s="1"/>
      <c r="B3779" s="3" t="s">
        <v>12</v>
      </c>
      <c r="C3779" s="3">
        <v>1185732</v>
      </c>
      <c r="D3779" s="4">
        <v>44366</v>
      </c>
      <c r="E3779" s="3" t="s">
        <v>13</v>
      </c>
      <c r="F3779" s="3" t="s">
        <v>125</v>
      </c>
      <c r="G3779" s="3" t="s">
        <v>126</v>
      </c>
      <c r="H3779" s="3" t="s">
        <v>18</v>
      </c>
      <c r="I3779" s="5">
        <v>0.55000000000000004</v>
      </c>
      <c r="J3779" s="6">
        <v>3250</v>
      </c>
      <c r="K3779" s="7">
        <f t="shared" si="28"/>
        <v>1787.5000000000002</v>
      </c>
      <c r="L3779" s="7">
        <f t="shared" si="29"/>
        <v>536.25</v>
      </c>
      <c r="M3779" s="8">
        <v>0.3</v>
      </c>
    </row>
    <row r="3780" spans="1:13" x14ac:dyDescent="0.25">
      <c r="A3780" s="1"/>
      <c r="B3780" s="3" t="s">
        <v>12</v>
      </c>
      <c r="C3780" s="3">
        <v>1185732</v>
      </c>
      <c r="D3780" s="4">
        <v>44366</v>
      </c>
      <c r="E3780" s="3" t="s">
        <v>13</v>
      </c>
      <c r="F3780" s="3" t="s">
        <v>125</v>
      </c>
      <c r="G3780" s="3" t="s">
        <v>126</v>
      </c>
      <c r="H3780" s="3" t="s">
        <v>19</v>
      </c>
      <c r="I3780" s="5">
        <v>0.65</v>
      </c>
      <c r="J3780" s="6">
        <v>3250</v>
      </c>
      <c r="K3780" s="7">
        <f t="shared" si="28"/>
        <v>2112.5</v>
      </c>
      <c r="L3780" s="7">
        <f t="shared" si="29"/>
        <v>633.75</v>
      </c>
      <c r="M3780" s="8">
        <v>0.3</v>
      </c>
    </row>
    <row r="3781" spans="1:13" x14ac:dyDescent="0.25">
      <c r="A3781" s="1"/>
      <c r="B3781" s="3" t="s">
        <v>12</v>
      </c>
      <c r="C3781" s="3">
        <v>1185732</v>
      </c>
      <c r="D3781" s="4">
        <v>44366</v>
      </c>
      <c r="E3781" s="3" t="s">
        <v>13</v>
      </c>
      <c r="F3781" s="3" t="s">
        <v>125</v>
      </c>
      <c r="G3781" s="3" t="s">
        <v>126</v>
      </c>
      <c r="H3781" s="3" t="s">
        <v>20</v>
      </c>
      <c r="I3781" s="5">
        <v>0.70000000000000007</v>
      </c>
      <c r="J3781" s="6">
        <v>4750</v>
      </c>
      <c r="K3781" s="7">
        <f t="shared" si="28"/>
        <v>3325.0000000000005</v>
      </c>
      <c r="L3781" s="7">
        <f t="shared" si="29"/>
        <v>1163.75</v>
      </c>
      <c r="M3781" s="8">
        <v>0.35</v>
      </c>
    </row>
    <row r="3782" spans="1:13" x14ac:dyDescent="0.25">
      <c r="A3782" s="1"/>
      <c r="B3782" s="3" t="s">
        <v>12</v>
      </c>
      <c r="C3782" s="3">
        <v>1185732</v>
      </c>
      <c r="D3782" s="4">
        <v>44394</v>
      </c>
      <c r="E3782" s="3" t="s">
        <v>13</v>
      </c>
      <c r="F3782" s="3" t="s">
        <v>125</v>
      </c>
      <c r="G3782" s="3" t="s">
        <v>126</v>
      </c>
      <c r="H3782" s="3" t="s">
        <v>15</v>
      </c>
      <c r="I3782" s="5">
        <v>0.65</v>
      </c>
      <c r="J3782" s="6">
        <v>7000</v>
      </c>
      <c r="K3782" s="7">
        <f t="shared" si="28"/>
        <v>4550</v>
      </c>
      <c r="L3782" s="7">
        <f t="shared" si="29"/>
        <v>1820</v>
      </c>
      <c r="M3782" s="8">
        <v>0.4</v>
      </c>
    </row>
    <row r="3783" spans="1:13" x14ac:dyDescent="0.25">
      <c r="A3783" s="1"/>
      <c r="B3783" s="3" t="s">
        <v>12</v>
      </c>
      <c r="C3783" s="3">
        <v>1185732</v>
      </c>
      <c r="D3783" s="4">
        <v>44394</v>
      </c>
      <c r="E3783" s="3" t="s">
        <v>13</v>
      </c>
      <c r="F3783" s="3" t="s">
        <v>125</v>
      </c>
      <c r="G3783" s="3" t="s">
        <v>126</v>
      </c>
      <c r="H3783" s="3" t="s">
        <v>16</v>
      </c>
      <c r="I3783" s="5">
        <v>0.60000000000000009</v>
      </c>
      <c r="J3783" s="6">
        <v>4500</v>
      </c>
      <c r="K3783" s="7">
        <f t="shared" si="28"/>
        <v>2700.0000000000005</v>
      </c>
      <c r="L3783" s="7">
        <f t="shared" si="29"/>
        <v>1080.0000000000002</v>
      </c>
      <c r="M3783" s="8">
        <v>0.4</v>
      </c>
    </row>
    <row r="3784" spans="1:13" x14ac:dyDescent="0.25">
      <c r="A3784" s="1"/>
      <c r="B3784" s="3" t="s">
        <v>12</v>
      </c>
      <c r="C3784" s="3">
        <v>1185732</v>
      </c>
      <c r="D3784" s="4">
        <v>44394</v>
      </c>
      <c r="E3784" s="3" t="s">
        <v>13</v>
      </c>
      <c r="F3784" s="3" t="s">
        <v>125</v>
      </c>
      <c r="G3784" s="3" t="s">
        <v>126</v>
      </c>
      <c r="H3784" s="3" t="s">
        <v>17</v>
      </c>
      <c r="I3784" s="5">
        <v>0.55000000000000004</v>
      </c>
      <c r="J3784" s="6">
        <v>3750</v>
      </c>
      <c r="K3784" s="7">
        <f t="shared" si="28"/>
        <v>2062.5</v>
      </c>
      <c r="L3784" s="7">
        <f t="shared" si="29"/>
        <v>618.75</v>
      </c>
      <c r="M3784" s="8">
        <v>0.3</v>
      </c>
    </row>
    <row r="3785" spans="1:13" x14ac:dyDescent="0.25">
      <c r="A3785" s="1"/>
      <c r="B3785" s="3" t="s">
        <v>12</v>
      </c>
      <c r="C3785" s="3">
        <v>1185732</v>
      </c>
      <c r="D3785" s="4">
        <v>44394</v>
      </c>
      <c r="E3785" s="3" t="s">
        <v>13</v>
      </c>
      <c r="F3785" s="3" t="s">
        <v>125</v>
      </c>
      <c r="G3785" s="3" t="s">
        <v>126</v>
      </c>
      <c r="H3785" s="3" t="s">
        <v>18</v>
      </c>
      <c r="I3785" s="5">
        <v>0.55000000000000004</v>
      </c>
      <c r="J3785" s="6">
        <v>3250</v>
      </c>
      <c r="K3785" s="7">
        <f t="shared" si="28"/>
        <v>1787.5000000000002</v>
      </c>
      <c r="L3785" s="7">
        <f t="shared" si="29"/>
        <v>536.25</v>
      </c>
      <c r="M3785" s="8">
        <v>0.3</v>
      </c>
    </row>
    <row r="3786" spans="1:13" x14ac:dyDescent="0.25">
      <c r="A3786" s="1"/>
      <c r="B3786" s="3" t="s">
        <v>12</v>
      </c>
      <c r="C3786" s="3">
        <v>1185732</v>
      </c>
      <c r="D3786" s="4">
        <v>44394</v>
      </c>
      <c r="E3786" s="3" t="s">
        <v>13</v>
      </c>
      <c r="F3786" s="3" t="s">
        <v>125</v>
      </c>
      <c r="G3786" s="3" t="s">
        <v>126</v>
      </c>
      <c r="H3786" s="3" t="s">
        <v>19</v>
      </c>
      <c r="I3786" s="5">
        <v>0.65</v>
      </c>
      <c r="J3786" s="6">
        <v>3500</v>
      </c>
      <c r="K3786" s="7">
        <f t="shared" si="28"/>
        <v>2275</v>
      </c>
      <c r="L3786" s="7">
        <f t="shared" si="29"/>
        <v>682.5</v>
      </c>
      <c r="M3786" s="8">
        <v>0.3</v>
      </c>
    </row>
    <row r="3787" spans="1:13" x14ac:dyDescent="0.25">
      <c r="A3787" s="1"/>
      <c r="B3787" s="3" t="s">
        <v>12</v>
      </c>
      <c r="C3787" s="3">
        <v>1185732</v>
      </c>
      <c r="D3787" s="4">
        <v>44394</v>
      </c>
      <c r="E3787" s="3" t="s">
        <v>13</v>
      </c>
      <c r="F3787" s="3" t="s">
        <v>125</v>
      </c>
      <c r="G3787" s="3" t="s">
        <v>126</v>
      </c>
      <c r="H3787" s="3" t="s">
        <v>20</v>
      </c>
      <c r="I3787" s="5">
        <v>0.70000000000000007</v>
      </c>
      <c r="J3787" s="6">
        <v>5250</v>
      </c>
      <c r="K3787" s="7">
        <f t="shared" si="28"/>
        <v>3675.0000000000005</v>
      </c>
      <c r="L3787" s="7">
        <f t="shared" si="29"/>
        <v>1286.25</v>
      </c>
      <c r="M3787" s="8">
        <v>0.35</v>
      </c>
    </row>
    <row r="3788" spans="1:13" x14ac:dyDescent="0.25">
      <c r="A3788" s="1"/>
      <c r="B3788" s="3" t="s">
        <v>12</v>
      </c>
      <c r="C3788" s="3">
        <v>1185732</v>
      </c>
      <c r="D3788" s="4">
        <v>44426</v>
      </c>
      <c r="E3788" s="3" t="s">
        <v>13</v>
      </c>
      <c r="F3788" s="3" t="s">
        <v>125</v>
      </c>
      <c r="G3788" s="3" t="s">
        <v>126</v>
      </c>
      <c r="H3788" s="3" t="s">
        <v>15</v>
      </c>
      <c r="I3788" s="5">
        <v>0.65</v>
      </c>
      <c r="J3788" s="6">
        <v>6750</v>
      </c>
      <c r="K3788" s="7">
        <f t="shared" si="28"/>
        <v>4387.5</v>
      </c>
      <c r="L3788" s="7">
        <f t="shared" si="29"/>
        <v>1755</v>
      </c>
      <c r="M3788" s="8">
        <v>0.4</v>
      </c>
    </row>
    <row r="3789" spans="1:13" x14ac:dyDescent="0.25">
      <c r="A3789" s="1"/>
      <c r="B3789" s="3" t="s">
        <v>12</v>
      </c>
      <c r="C3789" s="3">
        <v>1185732</v>
      </c>
      <c r="D3789" s="4">
        <v>44426</v>
      </c>
      <c r="E3789" s="3" t="s">
        <v>13</v>
      </c>
      <c r="F3789" s="3" t="s">
        <v>125</v>
      </c>
      <c r="G3789" s="3" t="s">
        <v>126</v>
      </c>
      <c r="H3789" s="3" t="s">
        <v>16</v>
      </c>
      <c r="I3789" s="5">
        <v>0.60000000000000009</v>
      </c>
      <c r="J3789" s="6">
        <v>4500</v>
      </c>
      <c r="K3789" s="7">
        <f t="shared" si="28"/>
        <v>2700.0000000000005</v>
      </c>
      <c r="L3789" s="7">
        <f t="shared" si="29"/>
        <v>1080.0000000000002</v>
      </c>
      <c r="M3789" s="8">
        <v>0.4</v>
      </c>
    </row>
    <row r="3790" spans="1:13" x14ac:dyDescent="0.25">
      <c r="A3790" s="1"/>
      <c r="B3790" s="3" t="s">
        <v>12</v>
      </c>
      <c r="C3790" s="3">
        <v>1185732</v>
      </c>
      <c r="D3790" s="4">
        <v>44426</v>
      </c>
      <c r="E3790" s="3" t="s">
        <v>13</v>
      </c>
      <c r="F3790" s="3" t="s">
        <v>125</v>
      </c>
      <c r="G3790" s="3" t="s">
        <v>126</v>
      </c>
      <c r="H3790" s="3" t="s">
        <v>17</v>
      </c>
      <c r="I3790" s="5">
        <v>0.55000000000000004</v>
      </c>
      <c r="J3790" s="6">
        <v>3750</v>
      </c>
      <c r="K3790" s="7">
        <f t="shared" si="28"/>
        <v>2062.5</v>
      </c>
      <c r="L3790" s="7">
        <f t="shared" si="29"/>
        <v>618.75</v>
      </c>
      <c r="M3790" s="8">
        <v>0.3</v>
      </c>
    </row>
    <row r="3791" spans="1:13" x14ac:dyDescent="0.25">
      <c r="A3791" s="1"/>
      <c r="B3791" s="3" t="s">
        <v>12</v>
      </c>
      <c r="C3791" s="3">
        <v>1185732</v>
      </c>
      <c r="D3791" s="4">
        <v>44426</v>
      </c>
      <c r="E3791" s="3" t="s">
        <v>13</v>
      </c>
      <c r="F3791" s="3" t="s">
        <v>125</v>
      </c>
      <c r="G3791" s="3" t="s">
        <v>126</v>
      </c>
      <c r="H3791" s="3" t="s">
        <v>18</v>
      </c>
      <c r="I3791" s="5">
        <v>0.55000000000000004</v>
      </c>
      <c r="J3791" s="6">
        <v>2750</v>
      </c>
      <c r="K3791" s="7">
        <f t="shared" si="28"/>
        <v>1512.5000000000002</v>
      </c>
      <c r="L3791" s="7">
        <f t="shared" si="29"/>
        <v>453.75000000000006</v>
      </c>
      <c r="M3791" s="8">
        <v>0.3</v>
      </c>
    </row>
    <row r="3792" spans="1:13" x14ac:dyDescent="0.25">
      <c r="A3792" s="1"/>
      <c r="B3792" s="3" t="s">
        <v>12</v>
      </c>
      <c r="C3792" s="3">
        <v>1185732</v>
      </c>
      <c r="D3792" s="4">
        <v>44426</v>
      </c>
      <c r="E3792" s="3" t="s">
        <v>13</v>
      </c>
      <c r="F3792" s="3" t="s">
        <v>125</v>
      </c>
      <c r="G3792" s="3" t="s">
        <v>126</v>
      </c>
      <c r="H3792" s="3" t="s">
        <v>19</v>
      </c>
      <c r="I3792" s="5">
        <v>0.65</v>
      </c>
      <c r="J3792" s="6">
        <v>2500</v>
      </c>
      <c r="K3792" s="7">
        <f t="shared" si="28"/>
        <v>1625</v>
      </c>
      <c r="L3792" s="7">
        <f t="shared" si="29"/>
        <v>487.5</v>
      </c>
      <c r="M3792" s="8">
        <v>0.3</v>
      </c>
    </row>
    <row r="3793" spans="1:13" x14ac:dyDescent="0.25">
      <c r="A3793" s="1"/>
      <c r="B3793" s="3" t="s">
        <v>12</v>
      </c>
      <c r="C3793" s="3">
        <v>1185732</v>
      </c>
      <c r="D3793" s="4">
        <v>44426</v>
      </c>
      <c r="E3793" s="3" t="s">
        <v>13</v>
      </c>
      <c r="F3793" s="3" t="s">
        <v>125</v>
      </c>
      <c r="G3793" s="3" t="s">
        <v>126</v>
      </c>
      <c r="H3793" s="3" t="s">
        <v>20</v>
      </c>
      <c r="I3793" s="5">
        <v>0.70000000000000007</v>
      </c>
      <c r="J3793" s="6">
        <v>4250</v>
      </c>
      <c r="K3793" s="7">
        <f t="shared" si="28"/>
        <v>2975.0000000000005</v>
      </c>
      <c r="L3793" s="7">
        <f t="shared" si="29"/>
        <v>1041.25</v>
      </c>
      <c r="M3793" s="8">
        <v>0.35</v>
      </c>
    </row>
    <row r="3794" spans="1:13" x14ac:dyDescent="0.25">
      <c r="A3794" s="1"/>
      <c r="B3794" s="3" t="s">
        <v>12</v>
      </c>
      <c r="C3794" s="3">
        <v>1185732</v>
      </c>
      <c r="D3794" s="4">
        <v>44456</v>
      </c>
      <c r="E3794" s="3" t="s">
        <v>13</v>
      </c>
      <c r="F3794" s="3" t="s">
        <v>125</v>
      </c>
      <c r="G3794" s="3" t="s">
        <v>126</v>
      </c>
      <c r="H3794" s="3" t="s">
        <v>15</v>
      </c>
      <c r="I3794" s="5">
        <v>0.65</v>
      </c>
      <c r="J3794" s="6">
        <v>5500</v>
      </c>
      <c r="K3794" s="7">
        <f t="shared" si="28"/>
        <v>3575</v>
      </c>
      <c r="L3794" s="7">
        <f t="shared" si="29"/>
        <v>1430</v>
      </c>
      <c r="M3794" s="8">
        <v>0.4</v>
      </c>
    </row>
    <row r="3795" spans="1:13" x14ac:dyDescent="0.25">
      <c r="A3795" s="1"/>
      <c r="B3795" s="3" t="s">
        <v>12</v>
      </c>
      <c r="C3795" s="3">
        <v>1185732</v>
      </c>
      <c r="D3795" s="4">
        <v>44456</v>
      </c>
      <c r="E3795" s="3" t="s">
        <v>13</v>
      </c>
      <c r="F3795" s="3" t="s">
        <v>125</v>
      </c>
      <c r="G3795" s="3" t="s">
        <v>126</v>
      </c>
      <c r="H3795" s="3" t="s">
        <v>16</v>
      </c>
      <c r="I3795" s="5">
        <v>0.60000000000000009</v>
      </c>
      <c r="J3795" s="6">
        <v>3500</v>
      </c>
      <c r="K3795" s="7">
        <f t="shared" si="28"/>
        <v>2100.0000000000005</v>
      </c>
      <c r="L3795" s="7">
        <f t="shared" si="29"/>
        <v>840.00000000000023</v>
      </c>
      <c r="M3795" s="8">
        <v>0.4</v>
      </c>
    </row>
    <row r="3796" spans="1:13" x14ac:dyDescent="0.25">
      <c r="A3796" s="1"/>
      <c r="B3796" s="3" t="s">
        <v>12</v>
      </c>
      <c r="C3796" s="3">
        <v>1185732</v>
      </c>
      <c r="D3796" s="4">
        <v>44456</v>
      </c>
      <c r="E3796" s="3" t="s">
        <v>13</v>
      </c>
      <c r="F3796" s="3" t="s">
        <v>125</v>
      </c>
      <c r="G3796" s="3" t="s">
        <v>126</v>
      </c>
      <c r="H3796" s="3" t="s">
        <v>17</v>
      </c>
      <c r="I3796" s="5">
        <v>0.55000000000000004</v>
      </c>
      <c r="J3796" s="6">
        <v>2500</v>
      </c>
      <c r="K3796" s="7">
        <f t="shared" si="28"/>
        <v>1375</v>
      </c>
      <c r="L3796" s="7">
        <f t="shared" si="29"/>
        <v>412.5</v>
      </c>
      <c r="M3796" s="8">
        <v>0.3</v>
      </c>
    </row>
    <row r="3797" spans="1:13" x14ac:dyDescent="0.25">
      <c r="A3797" s="1"/>
      <c r="B3797" s="3" t="s">
        <v>12</v>
      </c>
      <c r="C3797" s="3">
        <v>1185732</v>
      </c>
      <c r="D3797" s="4">
        <v>44456</v>
      </c>
      <c r="E3797" s="3" t="s">
        <v>13</v>
      </c>
      <c r="F3797" s="3" t="s">
        <v>125</v>
      </c>
      <c r="G3797" s="3" t="s">
        <v>126</v>
      </c>
      <c r="H3797" s="3" t="s">
        <v>18</v>
      </c>
      <c r="I3797" s="5">
        <v>0.55000000000000004</v>
      </c>
      <c r="J3797" s="6">
        <v>2250</v>
      </c>
      <c r="K3797" s="7">
        <f t="shared" si="28"/>
        <v>1237.5</v>
      </c>
      <c r="L3797" s="7">
        <f t="shared" si="29"/>
        <v>371.25</v>
      </c>
      <c r="M3797" s="8">
        <v>0.3</v>
      </c>
    </row>
    <row r="3798" spans="1:13" x14ac:dyDescent="0.25">
      <c r="A3798" s="1"/>
      <c r="B3798" s="3" t="s">
        <v>12</v>
      </c>
      <c r="C3798" s="3">
        <v>1185732</v>
      </c>
      <c r="D3798" s="4">
        <v>44456</v>
      </c>
      <c r="E3798" s="3" t="s">
        <v>13</v>
      </c>
      <c r="F3798" s="3" t="s">
        <v>125</v>
      </c>
      <c r="G3798" s="3" t="s">
        <v>126</v>
      </c>
      <c r="H3798" s="3" t="s">
        <v>19</v>
      </c>
      <c r="I3798" s="5">
        <v>0.65</v>
      </c>
      <c r="J3798" s="6">
        <v>2250</v>
      </c>
      <c r="K3798" s="7">
        <f t="shared" si="28"/>
        <v>1462.5</v>
      </c>
      <c r="L3798" s="7">
        <f t="shared" si="29"/>
        <v>438.75</v>
      </c>
      <c r="M3798" s="8">
        <v>0.3</v>
      </c>
    </row>
    <row r="3799" spans="1:13" x14ac:dyDescent="0.25">
      <c r="A3799" s="1"/>
      <c r="B3799" s="3" t="s">
        <v>12</v>
      </c>
      <c r="C3799" s="3">
        <v>1185732</v>
      </c>
      <c r="D3799" s="4">
        <v>44456</v>
      </c>
      <c r="E3799" s="3" t="s">
        <v>13</v>
      </c>
      <c r="F3799" s="3" t="s">
        <v>125</v>
      </c>
      <c r="G3799" s="3" t="s">
        <v>126</v>
      </c>
      <c r="H3799" s="3" t="s">
        <v>20</v>
      </c>
      <c r="I3799" s="5">
        <v>0.70000000000000007</v>
      </c>
      <c r="J3799" s="6">
        <v>3250</v>
      </c>
      <c r="K3799" s="7">
        <f t="shared" si="28"/>
        <v>2275</v>
      </c>
      <c r="L3799" s="7">
        <f t="shared" si="29"/>
        <v>796.25</v>
      </c>
      <c r="M3799" s="8">
        <v>0.35</v>
      </c>
    </row>
    <row r="3800" spans="1:13" x14ac:dyDescent="0.25">
      <c r="A3800" s="1"/>
      <c r="B3800" s="3" t="s">
        <v>12</v>
      </c>
      <c r="C3800" s="3">
        <v>1185732</v>
      </c>
      <c r="D3800" s="4">
        <v>44488</v>
      </c>
      <c r="E3800" s="3" t="s">
        <v>13</v>
      </c>
      <c r="F3800" s="3" t="s">
        <v>125</v>
      </c>
      <c r="G3800" s="3" t="s">
        <v>126</v>
      </c>
      <c r="H3800" s="3" t="s">
        <v>15</v>
      </c>
      <c r="I3800" s="5">
        <v>0.70000000000000007</v>
      </c>
      <c r="J3800" s="6">
        <v>4750</v>
      </c>
      <c r="K3800" s="7">
        <f t="shared" si="28"/>
        <v>3325.0000000000005</v>
      </c>
      <c r="L3800" s="7">
        <f t="shared" si="29"/>
        <v>1330.0000000000002</v>
      </c>
      <c r="M3800" s="8">
        <v>0.4</v>
      </c>
    </row>
    <row r="3801" spans="1:13" x14ac:dyDescent="0.25">
      <c r="A3801" s="1"/>
      <c r="B3801" s="3" t="s">
        <v>12</v>
      </c>
      <c r="C3801" s="3">
        <v>1185732</v>
      </c>
      <c r="D3801" s="4">
        <v>44488</v>
      </c>
      <c r="E3801" s="3" t="s">
        <v>13</v>
      </c>
      <c r="F3801" s="3" t="s">
        <v>125</v>
      </c>
      <c r="G3801" s="3" t="s">
        <v>126</v>
      </c>
      <c r="H3801" s="3" t="s">
        <v>16</v>
      </c>
      <c r="I3801" s="5">
        <v>0.65000000000000013</v>
      </c>
      <c r="J3801" s="6">
        <v>3000</v>
      </c>
      <c r="K3801" s="7">
        <f t="shared" si="28"/>
        <v>1950.0000000000005</v>
      </c>
      <c r="L3801" s="7">
        <f t="shared" si="29"/>
        <v>780.00000000000023</v>
      </c>
      <c r="M3801" s="8">
        <v>0.4</v>
      </c>
    </row>
    <row r="3802" spans="1:13" x14ac:dyDescent="0.25">
      <c r="A3802" s="1"/>
      <c r="B3802" s="3" t="s">
        <v>12</v>
      </c>
      <c r="C3802" s="3">
        <v>1185732</v>
      </c>
      <c r="D3802" s="4">
        <v>44488</v>
      </c>
      <c r="E3802" s="3" t="s">
        <v>13</v>
      </c>
      <c r="F3802" s="3" t="s">
        <v>125</v>
      </c>
      <c r="G3802" s="3" t="s">
        <v>126</v>
      </c>
      <c r="H3802" s="3" t="s">
        <v>17</v>
      </c>
      <c r="I3802" s="5">
        <v>0.65000000000000013</v>
      </c>
      <c r="J3802" s="6">
        <v>2000</v>
      </c>
      <c r="K3802" s="7">
        <f t="shared" si="28"/>
        <v>1300.0000000000002</v>
      </c>
      <c r="L3802" s="7">
        <f t="shared" si="29"/>
        <v>390.00000000000006</v>
      </c>
      <c r="M3802" s="8">
        <v>0.3</v>
      </c>
    </row>
    <row r="3803" spans="1:13" x14ac:dyDescent="0.25">
      <c r="A3803" s="1"/>
      <c r="B3803" s="3" t="s">
        <v>12</v>
      </c>
      <c r="C3803" s="3">
        <v>1185732</v>
      </c>
      <c r="D3803" s="4">
        <v>44488</v>
      </c>
      <c r="E3803" s="3" t="s">
        <v>13</v>
      </c>
      <c r="F3803" s="3" t="s">
        <v>125</v>
      </c>
      <c r="G3803" s="3" t="s">
        <v>126</v>
      </c>
      <c r="H3803" s="3" t="s">
        <v>18</v>
      </c>
      <c r="I3803" s="5">
        <v>0.65000000000000013</v>
      </c>
      <c r="J3803" s="6">
        <v>1750</v>
      </c>
      <c r="K3803" s="7">
        <f t="shared" si="28"/>
        <v>1137.5000000000002</v>
      </c>
      <c r="L3803" s="7">
        <f t="shared" si="29"/>
        <v>341.25000000000006</v>
      </c>
      <c r="M3803" s="8">
        <v>0.3</v>
      </c>
    </row>
    <row r="3804" spans="1:13" x14ac:dyDescent="0.25">
      <c r="A3804" s="1"/>
      <c r="B3804" s="3" t="s">
        <v>12</v>
      </c>
      <c r="C3804" s="3">
        <v>1185732</v>
      </c>
      <c r="D3804" s="4">
        <v>44488</v>
      </c>
      <c r="E3804" s="3" t="s">
        <v>13</v>
      </c>
      <c r="F3804" s="3" t="s">
        <v>125</v>
      </c>
      <c r="G3804" s="3" t="s">
        <v>126</v>
      </c>
      <c r="H3804" s="3" t="s">
        <v>19</v>
      </c>
      <c r="I3804" s="5">
        <v>0.75000000000000011</v>
      </c>
      <c r="J3804" s="6">
        <v>1750</v>
      </c>
      <c r="K3804" s="7">
        <f t="shared" si="28"/>
        <v>1312.5000000000002</v>
      </c>
      <c r="L3804" s="7">
        <f t="shared" si="29"/>
        <v>393.75000000000006</v>
      </c>
      <c r="M3804" s="8">
        <v>0.3</v>
      </c>
    </row>
    <row r="3805" spans="1:13" x14ac:dyDescent="0.25">
      <c r="A3805" s="1"/>
      <c r="B3805" s="3" t="s">
        <v>12</v>
      </c>
      <c r="C3805" s="3">
        <v>1185732</v>
      </c>
      <c r="D3805" s="4">
        <v>44488</v>
      </c>
      <c r="E3805" s="3" t="s">
        <v>13</v>
      </c>
      <c r="F3805" s="3" t="s">
        <v>125</v>
      </c>
      <c r="G3805" s="3" t="s">
        <v>126</v>
      </c>
      <c r="H3805" s="3" t="s">
        <v>20</v>
      </c>
      <c r="I3805" s="5">
        <v>0.8</v>
      </c>
      <c r="J3805" s="6">
        <v>3000</v>
      </c>
      <c r="K3805" s="7">
        <f t="shared" si="28"/>
        <v>2400</v>
      </c>
      <c r="L3805" s="7">
        <f t="shared" si="29"/>
        <v>840</v>
      </c>
      <c r="M3805" s="8">
        <v>0.35</v>
      </c>
    </row>
    <row r="3806" spans="1:13" x14ac:dyDescent="0.25">
      <c r="A3806" s="1"/>
      <c r="B3806" s="3" t="s">
        <v>12</v>
      </c>
      <c r="C3806" s="3">
        <v>1185732</v>
      </c>
      <c r="D3806" s="4">
        <v>44518</v>
      </c>
      <c r="E3806" s="3" t="s">
        <v>13</v>
      </c>
      <c r="F3806" s="3" t="s">
        <v>125</v>
      </c>
      <c r="G3806" s="3" t="s">
        <v>126</v>
      </c>
      <c r="H3806" s="3" t="s">
        <v>15</v>
      </c>
      <c r="I3806" s="5">
        <v>0.75000000000000011</v>
      </c>
      <c r="J3806" s="6">
        <v>4500</v>
      </c>
      <c r="K3806" s="7">
        <f t="shared" si="28"/>
        <v>3375.0000000000005</v>
      </c>
      <c r="L3806" s="7">
        <f t="shared" si="29"/>
        <v>1350.0000000000002</v>
      </c>
      <c r="M3806" s="8">
        <v>0.4</v>
      </c>
    </row>
    <row r="3807" spans="1:13" x14ac:dyDescent="0.25">
      <c r="A3807" s="1"/>
      <c r="B3807" s="3" t="s">
        <v>12</v>
      </c>
      <c r="C3807" s="3">
        <v>1185732</v>
      </c>
      <c r="D3807" s="4">
        <v>44518</v>
      </c>
      <c r="E3807" s="3" t="s">
        <v>13</v>
      </c>
      <c r="F3807" s="3" t="s">
        <v>125</v>
      </c>
      <c r="G3807" s="3" t="s">
        <v>126</v>
      </c>
      <c r="H3807" s="3" t="s">
        <v>16</v>
      </c>
      <c r="I3807" s="5">
        <v>0.65000000000000013</v>
      </c>
      <c r="J3807" s="6">
        <v>3250</v>
      </c>
      <c r="K3807" s="7">
        <f t="shared" si="28"/>
        <v>2112.5000000000005</v>
      </c>
      <c r="L3807" s="7">
        <f t="shared" si="29"/>
        <v>845.00000000000023</v>
      </c>
      <c r="M3807" s="8">
        <v>0.4</v>
      </c>
    </row>
    <row r="3808" spans="1:13" x14ac:dyDescent="0.25">
      <c r="A3808" s="1"/>
      <c r="B3808" s="3" t="s">
        <v>12</v>
      </c>
      <c r="C3808" s="3">
        <v>1185732</v>
      </c>
      <c r="D3808" s="4">
        <v>44518</v>
      </c>
      <c r="E3808" s="3" t="s">
        <v>13</v>
      </c>
      <c r="F3808" s="3" t="s">
        <v>125</v>
      </c>
      <c r="G3808" s="3" t="s">
        <v>126</v>
      </c>
      <c r="H3808" s="3" t="s">
        <v>17</v>
      </c>
      <c r="I3808" s="5">
        <v>0.65000000000000013</v>
      </c>
      <c r="J3808" s="6">
        <v>3450</v>
      </c>
      <c r="K3808" s="7">
        <f t="shared" si="28"/>
        <v>2242.5000000000005</v>
      </c>
      <c r="L3808" s="7">
        <f t="shared" si="29"/>
        <v>672.75000000000011</v>
      </c>
      <c r="M3808" s="8">
        <v>0.3</v>
      </c>
    </row>
    <row r="3809" spans="1:13" x14ac:dyDescent="0.25">
      <c r="A3809" s="1"/>
      <c r="B3809" s="3" t="s">
        <v>12</v>
      </c>
      <c r="C3809" s="3">
        <v>1185732</v>
      </c>
      <c r="D3809" s="4">
        <v>44518</v>
      </c>
      <c r="E3809" s="3" t="s">
        <v>13</v>
      </c>
      <c r="F3809" s="3" t="s">
        <v>125</v>
      </c>
      <c r="G3809" s="3" t="s">
        <v>126</v>
      </c>
      <c r="H3809" s="3" t="s">
        <v>18</v>
      </c>
      <c r="I3809" s="5">
        <v>0.65000000000000013</v>
      </c>
      <c r="J3809" s="6">
        <v>3250</v>
      </c>
      <c r="K3809" s="7">
        <f t="shared" si="28"/>
        <v>2112.5000000000005</v>
      </c>
      <c r="L3809" s="7">
        <f t="shared" si="29"/>
        <v>633.75000000000011</v>
      </c>
      <c r="M3809" s="8">
        <v>0.3</v>
      </c>
    </row>
    <row r="3810" spans="1:13" x14ac:dyDescent="0.25">
      <c r="A3810" s="1"/>
      <c r="B3810" s="3" t="s">
        <v>12</v>
      </c>
      <c r="C3810" s="3">
        <v>1185732</v>
      </c>
      <c r="D3810" s="4">
        <v>44518</v>
      </c>
      <c r="E3810" s="3" t="s">
        <v>13</v>
      </c>
      <c r="F3810" s="3" t="s">
        <v>125</v>
      </c>
      <c r="G3810" s="3" t="s">
        <v>126</v>
      </c>
      <c r="H3810" s="3" t="s">
        <v>19</v>
      </c>
      <c r="I3810" s="5">
        <v>0.75000000000000011</v>
      </c>
      <c r="J3810" s="6">
        <v>3000</v>
      </c>
      <c r="K3810" s="7">
        <f t="shared" si="28"/>
        <v>2250.0000000000005</v>
      </c>
      <c r="L3810" s="7">
        <f t="shared" si="29"/>
        <v>675.00000000000011</v>
      </c>
      <c r="M3810" s="8">
        <v>0.3</v>
      </c>
    </row>
    <row r="3811" spans="1:13" x14ac:dyDescent="0.25">
      <c r="A3811" s="1"/>
      <c r="B3811" s="3" t="s">
        <v>12</v>
      </c>
      <c r="C3811" s="3">
        <v>1185732</v>
      </c>
      <c r="D3811" s="4">
        <v>44518</v>
      </c>
      <c r="E3811" s="3" t="s">
        <v>13</v>
      </c>
      <c r="F3811" s="3" t="s">
        <v>125</v>
      </c>
      <c r="G3811" s="3" t="s">
        <v>126</v>
      </c>
      <c r="H3811" s="3" t="s">
        <v>20</v>
      </c>
      <c r="I3811" s="5">
        <v>0.8</v>
      </c>
      <c r="J3811" s="6">
        <v>4000</v>
      </c>
      <c r="K3811" s="7">
        <f t="shared" si="28"/>
        <v>3200</v>
      </c>
      <c r="L3811" s="7">
        <f t="shared" si="29"/>
        <v>1120</v>
      </c>
      <c r="M3811" s="8">
        <v>0.35</v>
      </c>
    </row>
    <row r="3812" spans="1:13" x14ac:dyDescent="0.25">
      <c r="A3812" s="1"/>
      <c r="B3812" s="3" t="s">
        <v>12</v>
      </c>
      <c r="C3812" s="3">
        <v>1185732</v>
      </c>
      <c r="D3812" s="4">
        <v>44547</v>
      </c>
      <c r="E3812" s="3" t="s">
        <v>13</v>
      </c>
      <c r="F3812" s="3" t="s">
        <v>125</v>
      </c>
      <c r="G3812" s="3" t="s">
        <v>126</v>
      </c>
      <c r="H3812" s="3" t="s">
        <v>15</v>
      </c>
      <c r="I3812" s="5">
        <v>0.75000000000000011</v>
      </c>
      <c r="J3812" s="6">
        <v>6250</v>
      </c>
      <c r="K3812" s="7">
        <f t="shared" si="28"/>
        <v>4687.5000000000009</v>
      </c>
      <c r="L3812" s="7">
        <f t="shared" si="29"/>
        <v>1875.0000000000005</v>
      </c>
      <c r="M3812" s="8">
        <v>0.4</v>
      </c>
    </row>
    <row r="3813" spans="1:13" x14ac:dyDescent="0.25">
      <c r="A3813" s="1"/>
      <c r="B3813" s="3" t="s">
        <v>12</v>
      </c>
      <c r="C3813" s="3">
        <v>1185732</v>
      </c>
      <c r="D3813" s="4">
        <v>44547</v>
      </c>
      <c r="E3813" s="3" t="s">
        <v>13</v>
      </c>
      <c r="F3813" s="3" t="s">
        <v>125</v>
      </c>
      <c r="G3813" s="3" t="s">
        <v>126</v>
      </c>
      <c r="H3813" s="3" t="s">
        <v>16</v>
      </c>
      <c r="I3813" s="5">
        <v>0.65000000000000013</v>
      </c>
      <c r="J3813" s="6">
        <v>4250</v>
      </c>
      <c r="K3813" s="7">
        <f t="shared" si="28"/>
        <v>2762.5000000000005</v>
      </c>
      <c r="L3813" s="7">
        <f t="shared" si="29"/>
        <v>1105.0000000000002</v>
      </c>
      <c r="M3813" s="8">
        <v>0.4</v>
      </c>
    </row>
    <row r="3814" spans="1:13" x14ac:dyDescent="0.25">
      <c r="A3814" s="1"/>
      <c r="B3814" s="3" t="s">
        <v>12</v>
      </c>
      <c r="C3814" s="3">
        <v>1185732</v>
      </c>
      <c r="D3814" s="4">
        <v>44547</v>
      </c>
      <c r="E3814" s="3" t="s">
        <v>13</v>
      </c>
      <c r="F3814" s="3" t="s">
        <v>125</v>
      </c>
      <c r="G3814" s="3" t="s">
        <v>126</v>
      </c>
      <c r="H3814" s="3" t="s">
        <v>17</v>
      </c>
      <c r="I3814" s="5">
        <v>0.65000000000000013</v>
      </c>
      <c r="J3814" s="6">
        <v>4000</v>
      </c>
      <c r="K3814" s="7">
        <f t="shared" si="28"/>
        <v>2600.0000000000005</v>
      </c>
      <c r="L3814" s="7">
        <f t="shared" si="29"/>
        <v>780.00000000000011</v>
      </c>
      <c r="M3814" s="8">
        <v>0.3</v>
      </c>
    </row>
    <row r="3815" spans="1:13" x14ac:dyDescent="0.25">
      <c r="A3815" s="1"/>
      <c r="B3815" s="3" t="s">
        <v>12</v>
      </c>
      <c r="C3815" s="3">
        <v>1185732</v>
      </c>
      <c r="D3815" s="4">
        <v>44547</v>
      </c>
      <c r="E3815" s="3" t="s">
        <v>13</v>
      </c>
      <c r="F3815" s="3" t="s">
        <v>125</v>
      </c>
      <c r="G3815" s="3" t="s">
        <v>126</v>
      </c>
      <c r="H3815" s="3" t="s">
        <v>18</v>
      </c>
      <c r="I3815" s="5">
        <v>0.65000000000000013</v>
      </c>
      <c r="J3815" s="6">
        <v>3500</v>
      </c>
      <c r="K3815" s="7">
        <f t="shared" si="28"/>
        <v>2275.0000000000005</v>
      </c>
      <c r="L3815" s="7">
        <f t="shared" si="29"/>
        <v>682.50000000000011</v>
      </c>
      <c r="M3815" s="8">
        <v>0.3</v>
      </c>
    </row>
    <row r="3816" spans="1:13" x14ac:dyDescent="0.25">
      <c r="A3816" s="1"/>
      <c r="B3816" s="3" t="s">
        <v>12</v>
      </c>
      <c r="C3816" s="3">
        <v>1185732</v>
      </c>
      <c r="D3816" s="4">
        <v>44547</v>
      </c>
      <c r="E3816" s="3" t="s">
        <v>13</v>
      </c>
      <c r="F3816" s="3" t="s">
        <v>125</v>
      </c>
      <c r="G3816" s="3" t="s">
        <v>126</v>
      </c>
      <c r="H3816" s="3" t="s">
        <v>19</v>
      </c>
      <c r="I3816" s="5">
        <v>0.75000000000000011</v>
      </c>
      <c r="J3816" s="6">
        <v>3500</v>
      </c>
      <c r="K3816" s="7">
        <f t="shared" si="28"/>
        <v>2625.0000000000005</v>
      </c>
      <c r="L3816" s="7">
        <f t="shared" si="29"/>
        <v>787.50000000000011</v>
      </c>
      <c r="M3816" s="8">
        <v>0.3</v>
      </c>
    </row>
    <row r="3817" spans="1:13" x14ac:dyDescent="0.25">
      <c r="A3817" s="1"/>
      <c r="B3817" s="3" t="s">
        <v>12</v>
      </c>
      <c r="C3817" s="3">
        <v>1185732</v>
      </c>
      <c r="D3817" s="4">
        <v>44547</v>
      </c>
      <c r="E3817" s="3" t="s">
        <v>13</v>
      </c>
      <c r="F3817" s="3" t="s">
        <v>125</v>
      </c>
      <c r="G3817" s="3" t="s">
        <v>126</v>
      </c>
      <c r="H3817" s="3" t="s">
        <v>20</v>
      </c>
      <c r="I3817" s="5">
        <v>0.8</v>
      </c>
      <c r="J3817" s="6">
        <v>4500</v>
      </c>
      <c r="K3817" s="7">
        <f t="shared" si="28"/>
        <v>3600</v>
      </c>
      <c r="L3817" s="7">
        <f t="shared" si="29"/>
        <v>1260</v>
      </c>
      <c r="M3817" s="8">
        <v>0.35</v>
      </c>
    </row>
    <row r="3818" spans="1:13" x14ac:dyDescent="0.25">
      <c r="A3818" s="1" t="s">
        <v>37</v>
      </c>
      <c r="B3818" s="3" t="s">
        <v>12</v>
      </c>
      <c r="C3818" s="3">
        <v>1185732</v>
      </c>
      <c r="D3818" s="4">
        <v>44220</v>
      </c>
      <c r="E3818" s="3" t="s">
        <v>13</v>
      </c>
      <c r="F3818" s="3" t="s">
        <v>127</v>
      </c>
      <c r="G3818" s="3" t="s">
        <v>128</v>
      </c>
      <c r="H3818" s="3" t="s">
        <v>15</v>
      </c>
      <c r="I3818" s="5">
        <v>0.55000000000000004</v>
      </c>
      <c r="J3818" s="6">
        <v>5000</v>
      </c>
      <c r="K3818" s="7">
        <f t="shared" si="28"/>
        <v>2750</v>
      </c>
      <c r="L3818" s="7">
        <f t="shared" si="29"/>
        <v>962.50000000000011</v>
      </c>
      <c r="M3818" s="8">
        <v>0.35000000000000003</v>
      </c>
    </row>
    <row r="3819" spans="1:13" x14ac:dyDescent="0.25">
      <c r="A3819" s="1"/>
      <c r="B3819" s="3" t="s">
        <v>12</v>
      </c>
      <c r="C3819" s="3">
        <v>1185732</v>
      </c>
      <c r="D3819" s="4">
        <v>44220</v>
      </c>
      <c r="E3819" s="3" t="s">
        <v>13</v>
      </c>
      <c r="F3819" s="3" t="s">
        <v>127</v>
      </c>
      <c r="G3819" s="3" t="s">
        <v>128</v>
      </c>
      <c r="H3819" s="3" t="s">
        <v>16</v>
      </c>
      <c r="I3819" s="5">
        <v>0.55000000000000004</v>
      </c>
      <c r="J3819" s="6">
        <v>3000</v>
      </c>
      <c r="K3819" s="7">
        <f t="shared" si="28"/>
        <v>1650.0000000000002</v>
      </c>
      <c r="L3819" s="7">
        <f t="shared" si="29"/>
        <v>577.50000000000011</v>
      </c>
      <c r="M3819" s="8">
        <v>0.35000000000000003</v>
      </c>
    </row>
    <row r="3820" spans="1:13" x14ac:dyDescent="0.25">
      <c r="A3820" s="1"/>
      <c r="B3820" s="3" t="s">
        <v>12</v>
      </c>
      <c r="C3820" s="3">
        <v>1185732</v>
      </c>
      <c r="D3820" s="4">
        <v>44220</v>
      </c>
      <c r="E3820" s="3" t="s">
        <v>13</v>
      </c>
      <c r="F3820" s="3" t="s">
        <v>127</v>
      </c>
      <c r="G3820" s="3" t="s">
        <v>128</v>
      </c>
      <c r="H3820" s="3" t="s">
        <v>17</v>
      </c>
      <c r="I3820" s="5">
        <v>0.45</v>
      </c>
      <c r="J3820" s="6">
        <v>3000</v>
      </c>
      <c r="K3820" s="7">
        <f t="shared" si="28"/>
        <v>1350</v>
      </c>
      <c r="L3820" s="7">
        <f t="shared" si="29"/>
        <v>337.5</v>
      </c>
      <c r="M3820" s="8">
        <v>0.25</v>
      </c>
    </row>
    <row r="3821" spans="1:13" x14ac:dyDescent="0.25">
      <c r="A3821" s="1"/>
      <c r="B3821" s="3" t="s">
        <v>12</v>
      </c>
      <c r="C3821" s="3">
        <v>1185732</v>
      </c>
      <c r="D3821" s="4">
        <v>44220</v>
      </c>
      <c r="E3821" s="3" t="s">
        <v>13</v>
      </c>
      <c r="F3821" s="3" t="s">
        <v>127</v>
      </c>
      <c r="G3821" s="3" t="s">
        <v>128</v>
      </c>
      <c r="H3821" s="3" t="s">
        <v>18</v>
      </c>
      <c r="I3821" s="5">
        <v>0.49999999999999994</v>
      </c>
      <c r="J3821" s="6">
        <v>1500</v>
      </c>
      <c r="K3821" s="7">
        <f t="shared" si="28"/>
        <v>749.99999999999989</v>
      </c>
      <c r="L3821" s="7">
        <f t="shared" si="29"/>
        <v>187.49999999999997</v>
      </c>
      <c r="M3821" s="8">
        <v>0.25</v>
      </c>
    </row>
    <row r="3822" spans="1:13" x14ac:dyDescent="0.25">
      <c r="A3822" s="1"/>
      <c r="B3822" s="3" t="s">
        <v>12</v>
      </c>
      <c r="C3822" s="3">
        <v>1185732</v>
      </c>
      <c r="D3822" s="4">
        <v>44220</v>
      </c>
      <c r="E3822" s="3" t="s">
        <v>13</v>
      </c>
      <c r="F3822" s="3" t="s">
        <v>127</v>
      </c>
      <c r="G3822" s="3" t="s">
        <v>128</v>
      </c>
      <c r="H3822" s="3" t="s">
        <v>19</v>
      </c>
      <c r="I3822" s="5">
        <v>0.65000000000000013</v>
      </c>
      <c r="J3822" s="6">
        <v>2000</v>
      </c>
      <c r="K3822" s="7">
        <f t="shared" si="28"/>
        <v>1300.0000000000002</v>
      </c>
      <c r="L3822" s="7">
        <f t="shared" si="29"/>
        <v>325.00000000000006</v>
      </c>
      <c r="M3822" s="8">
        <v>0.25</v>
      </c>
    </row>
    <row r="3823" spans="1:13" x14ac:dyDescent="0.25">
      <c r="A3823" s="1"/>
      <c r="B3823" s="3" t="s">
        <v>12</v>
      </c>
      <c r="C3823" s="3">
        <v>1185732</v>
      </c>
      <c r="D3823" s="4">
        <v>44220</v>
      </c>
      <c r="E3823" s="3" t="s">
        <v>13</v>
      </c>
      <c r="F3823" s="3" t="s">
        <v>127</v>
      </c>
      <c r="G3823" s="3" t="s">
        <v>128</v>
      </c>
      <c r="H3823" s="3" t="s">
        <v>20</v>
      </c>
      <c r="I3823" s="5">
        <v>0.55000000000000004</v>
      </c>
      <c r="J3823" s="6">
        <v>3000</v>
      </c>
      <c r="K3823" s="7">
        <f t="shared" si="28"/>
        <v>1650.0000000000002</v>
      </c>
      <c r="L3823" s="7">
        <f t="shared" si="29"/>
        <v>495.00000000000006</v>
      </c>
      <c r="M3823" s="8">
        <v>0.3</v>
      </c>
    </row>
    <row r="3824" spans="1:13" x14ac:dyDescent="0.25">
      <c r="A3824" s="1"/>
      <c r="B3824" s="3" t="s">
        <v>12</v>
      </c>
      <c r="C3824" s="3">
        <v>1185732</v>
      </c>
      <c r="D3824" s="4">
        <v>44249</v>
      </c>
      <c r="E3824" s="3" t="s">
        <v>13</v>
      </c>
      <c r="F3824" s="3" t="s">
        <v>127</v>
      </c>
      <c r="G3824" s="3" t="s">
        <v>128</v>
      </c>
      <c r="H3824" s="3" t="s">
        <v>15</v>
      </c>
      <c r="I3824" s="5">
        <v>0.55000000000000004</v>
      </c>
      <c r="J3824" s="6">
        <v>5750</v>
      </c>
      <c r="K3824" s="7">
        <f t="shared" si="28"/>
        <v>3162.5000000000005</v>
      </c>
      <c r="L3824" s="7">
        <f t="shared" si="29"/>
        <v>1106.8750000000002</v>
      </c>
      <c r="M3824" s="8">
        <v>0.35000000000000003</v>
      </c>
    </row>
    <row r="3825" spans="1:13" x14ac:dyDescent="0.25">
      <c r="A3825" s="1"/>
      <c r="B3825" s="3" t="s">
        <v>12</v>
      </c>
      <c r="C3825" s="3">
        <v>1185732</v>
      </c>
      <c r="D3825" s="4">
        <v>44249</v>
      </c>
      <c r="E3825" s="3" t="s">
        <v>13</v>
      </c>
      <c r="F3825" s="3" t="s">
        <v>127</v>
      </c>
      <c r="G3825" s="3" t="s">
        <v>128</v>
      </c>
      <c r="H3825" s="3" t="s">
        <v>16</v>
      </c>
      <c r="I3825" s="5">
        <v>0.55000000000000004</v>
      </c>
      <c r="J3825" s="6">
        <v>2250</v>
      </c>
      <c r="K3825" s="7">
        <f t="shared" si="28"/>
        <v>1237.5</v>
      </c>
      <c r="L3825" s="7">
        <f t="shared" si="29"/>
        <v>433.12500000000006</v>
      </c>
      <c r="M3825" s="8">
        <v>0.35000000000000003</v>
      </c>
    </row>
    <row r="3826" spans="1:13" x14ac:dyDescent="0.25">
      <c r="A3826" s="1"/>
      <c r="B3826" s="3" t="s">
        <v>12</v>
      </c>
      <c r="C3826" s="3">
        <v>1185732</v>
      </c>
      <c r="D3826" s="4">
        <v>44249</v>
      </c>
      <c r="E3826" s="3" t="s">
        <v>13</v>
      </c>
      <c r="F3826" s="3" t="s">
        <v>127</v>
      </c>
      <c r="G3826" s="3" t="s">
        <v>128</v>
      </c>
      <c r="H3826" s="3" t="s">
        <v>17</v>
      </c>
      <c r="I3826" s="5">
        <v>0.45</v>
      </c>
      <c r="J3826" s="6">
        <v>2750</v>
      </c>
      <c r="K3826" s="7">
        <f t="shared" si="28"/>
        <v>1237.5</v>
      </c>
      <c r="L3826" s="7">
        <f t="shared" si="29"/>
        <v>309.375</v>
      </c>
      <c r="M3826" s="8">
        <v>0.25</v>
      </c>
    </row>
    <row r="3827" spans="1:13" x14ac:dyDescent="0.25">
      <c r="A3827" s="1"/>
      <c r="B3827" s="3" t="s">
        <v>12</v>
      </c>
      <c r="C3827" s="3">
        <v>1185732</v>
      </c>
      <c r="D3827" s="4">
        <v>44249</v>
      </c>
      <c r="E3827" s="3" t="s">
        <v>13</v>
      </c>
      <c r="F3827" s="3" t="s">
        <v>127</v>
      </c>
      <c r="G3827" s="3" t="s">
        <v>128</v>
      </c>
      <c r="H3827" s="3" t="s">
        <v>18</v>
      </c>
      <c r="I3827" s="5">
        <v>0.49999999999999994</v>
      </c>
      <c r="J3827" s="6">
        <v>1750</v>
      </c>
      <c r="K3827" s="7">
        <f t="shared" ref="K3827:K3889" si="30">I3827*J3827</f>
        <v>874.99999999999989</v>
      </c>
      <c r="L3827" s="7">
        <f t="shared" ref="L3827:L3889" si="31">K3827*M3827</f>
        <v>218.74999999999997</v>
      </c>
      <c r="M3827" s="8">
        <v>0.25</v>
      </c>
    </row>
    <row r="3828" spans="1:13" x14ac:dyDescent="0.25">
      <c r="A3828" s="1"/>
      <c r="B3828" s="3" t="s">
        <v>12</v>
      </c>
      <c r="C3828" s="3">
        <v>1185732</v>
      </c>
      <c r="D3828" s="4">
        <v>44249</v>
      </c>
      <c r="E3828" s="3" t="s">
        <v>13</v>
      </c>
      <c r="F3828" s="3" t="s">
        <v>127</v>
      </c>
      <c r="G3828" s="3" t="s">
        <v>128</v>
      </c>
      <c r="H3828" s="3" t="s">
        <v>19</v>
      </c>
      <c r="I3828" s="5">
        <v>0.65000000000000013</v>
      </c>
      <c r="J3828" s="6">
        <v>2500</v>
      </c>
      <c r="K3828" s="7">
        <f t="shared" si="30"/>
        <v>1625.0000000000002</v>
      </c>
      <c r="L3828" s="7">
        <f t="shared" si="31"/>
        <v>406.25000000000006</v>
      </c>
      <c r="M3828" s="8">
        <v>0.25</v>
      </c>
    </row>
    <row r="3829" spans="1:13" x14ac:dyDescent="0.25">
      <c r="A3829" s="1"/>
      <c r="B3829" s="3" t="s">
        <v>12</v>
      </c>
      <c r="C3829" s="3">
        <v>1185732</v>
      </c>
      <c r="D3829" s="4">
        <v>44249</v>
      </c>
      <c r="E3829" s="3" t="s">
        <v>13</v>
      </c>
      <c r="F3829" s="3" t="s">
        <v>127</v>
      </c>
      <c r="G3829" s="3" t="s">
        <v>128</v>
      </c>
      <c r="H3829" s="3" t="s">
        <v>20</v>
      </c>
      <c r="I3829" s="5">
        <v>0.55000000000000004</v>
      </c>
      <c r="J3829" s="6">
        <v>3500</v>
      </c>
      <c r="K3829" s="7">
        <f t="shared" si="30"/>
        <v>1925.0000000000002</v>
      </c>
      <c r="L3829" s="7">
        <f t="shared" si="31"/>
        <v>577.5</v>
      </c>
      <c r="M3829" s="8">
        <v>0.3</v>
      </c>
    </row>
    <row r="3830" spans="1:13" x14ac:dyDescent="0.25">
      <c r="A3830" s="1"/>
      <c r="B3830" s="3" t="s">
        <v>12</v>
      </c>
      <c r="C3830" s="3">
        <v>1185732</v>
      </c>
      <c r="D3830" s="4">
        <v>44275</v>
      </c>
      <c r="E3830" s="3" t="s">
        <v>13</v>
      </c>
      <c r="F3830" s="3" t="s">
        <v>127</v>
      </c>
      <c r="G3830" s="3" t="s">
        <v>128</v>
      </c>
      <c r="H3830" s="3" t="s">
        <v>15</v>
      </c>
      <c r="I3830" s="5">
        <v>0.55000000000000004</v>
      </c>
      <c r="J3830" s="6">
        <v>5450</v>
      </c>
      <c r="K3830" s="7">
        <f t="shared" si="30"/>
        <v>2997.5000000000005</v>
      </c>
      <c r="L3830" s="7">
        <f t="shared" si="31"/>
        <v>1049.1250000000002</v>
      </c>
      <c r="M3830" s="8">
        <v>0.35000000000000003</v>
      </c>
    </row>
    <row r="3831" spans="1:13" x14ac:dyDescent="0.25">
      <c r="A3831" s="1"/>
      <c r="B3831" s="3" t="s">
        <v>12</v>
      </c>
      <c r="C3831" s="3">
        <v>1185732</v>
      </c>
      <c r="D3831" s="4">
        <v>44275</v>
      </c>
      <c r="E3831" s="3" t="s">
        <v>13</v>
      </c>
      <c r="F3831" s="3" t="s">
        <v>127</v>
      </c>
      <c r="G3831" s="3" t="s">
        <v>128</v>
      </c>
      <c r="H3831" s="3" t="s">
        <v>16</v>
      </c>
      <c r="I3831" s="5">
        <v>0.55000000000000004</v>
      </c>
      <c r="J3831" s="6">
        <v>2500</v>
      </c>
      <c r="K3831" s="7">
        <f t="shared" si="30"/>
        <v>1375</v>
      </c>
      <c r="L3831" s="7">
        <f t="shared" si="31"/>
        <v>481.25000000000006</v>
      </c>
      <c r="M3831" s="8">
        <v>0.35000000000000003</v>
      </c>
    </row>
    <row r="3832" spans="1:13" x14ac:dyDescent="0.25">
      <c r="A3832" s="1"/>
      <c r="B3832" s="3" t="s">
        <v>12</v>
      </c>
      <c r="C3832" s="3">
        <v>1185732</v>
      </c>
      <c r="D3832" s="4">
        <v>44275</v>
      </c>
      <c r="E3832" s="3" t="s">
        <v>13</v>
      </c>
      <c r="F3832" s="3" t="s">
        <v>127</v>
      </c>
      <c r="G3832" s="3" t="s">
        <v>128</v>
      </c>
      <c r="H3832" s="3" t="s">
        <v>17</v>
      </c>
      <c r="I3832" s="5">
        <v>0.45</v>
      </c>
      <c r="J3832" s="6">
        <v>2750</v>
      </c>
      <c r="K3832" s="7">
        <f t="shared" si="30"/>
        <v>1237.5</v>
      </c>
      <c r="L3832" s="7">
        <f t="shared" si="31"/>
        <v>309.375</v>
      </c>
      <c r="M3832" s="8">
        <v>0.25</v>
      </c>
    </row>
    <row r="3833" spans="1:13" x14ac:dyDescent="0.25">
      <c r="A3833" s="1"/>
      <c r="B3833" s="3" t="s">
        <v>12</v>
      </c>
      <c r="C3833" s="3">
        <v>1185732</v>
      </c>
      <c r="D3833" s="4">
        <v>44275</v>
      </c>
      <c r="E3833" s="3" t="s">
        <v>13</v>
      </c>
      <c r="F3833" s="3" t="s">
        <v>127</v>
      </c>
      <c r="G3833" s="3" t="s">
        <v>128</v>
      </c>
      <c r="H3833" s="3" t="s">
        <v>18</v>
      </c>
      <c r="I3833" s="5">
        <v>0.49999999999999994</v>
      </c>
      <c r="J3833" s="6">
        <v>1250</v>
      </c>
      <c r="K3833" s="7">
        <f t="shared" si="30"/>
        <v>624.99999999999989</v>
      </c>
      <c r="L3833" s="7">
        <f t="shared" si="31"/>
        <v>156.24999999999997</v>
      </c>
      <c r="M3833" s="8">
        <v>0.25</v>
      </c>
    </row>
    <row r="3834" spans="1:13" x14ac:dyDescent="0.25">
      <c r="A3834" s="1"/>
      <c r="B3834" s="3" t="s">
        <v>12</v>
      </c>
      <c r="C3834" s="3">
        <v>1185732</v>
      </c>
      <c r="D3834" s="4">
        <v>44275</v>
      </c>
      <c r="E3834" s="3" t="s">
        <v>13</v>
      </c>
      <c r="F3834" s="3" t="s">
        <v>127</v>
      </c>
      <c r="G3834" s="3" t="s">
        <v>128</v>
      </c>
      <c r="H3834" s="3" t="s">
        <v>19</v>
      </c>
      <c r="I3834" s="5">
        <v>0.65000000000000013</v>
      </c>
      <c r="J3834" s="6">
        <v>1750</v>
      </c>
      <c r="K3834" s="7">
        <f t="shared" si="30"/>
        <v>1137.5000000000002</v>
      </c>
      <c r="L3834" s="7">
        <f t="shared" si="31"/>
        <v>284.37500000000006</v>
      </c>
      <c r="M3834" s="8">
        <v>0.25</v>
      </c>
    </row>
    <row r="3835" spans="1:13" x14ac:dyDescent="0.25">
      <c r="A3835" s="1"/>
      <c r="B3835" s="3" t="s">
        <v>12</v>
      </c>
      <c r="C3835" s="3">
        <v>1185732</v>
      </c>
      <c r="D3835" s="4">
        <v>44275</v>
      </c>
      <c r="E3835" s="3" t="s">
        <v>13</v>
      </c>
      <c r="F3835" s="3" t="s">
        <v>127</v>
      </c>
      <c r="G3835" s="3" t="s">
        <v>128</v>
      </c>
      <c r="H3835" s="3" t="s">
        <v>20</v>
      </c>
      <c r="I3835" s="5">
        <v>0.55000000000000004</v>
      </c>
      <c r="J3835" s="6">
        <v>2750</v>
      </c>
      <c r="K3835" s="7">
        <f t="shared" si="30"/>
        <v>1512.5000000000002</v>
      </c>
      <c r="L3835" s="7">
        <f t="shared" si="31"/>
        <v>453.75000000000006</v>
      </c>
      <c r="M3835" s="8">
        <v>0.3</v>
      </c>
    </row>
    <row r="3836" spans="1:13" x14ac:dyDescent="0.25">
      <c r="A3836" s="1"/>
      <c r="B3836" s="3" t="s">
        <v>12</v>
      </c>
      <c r="C3836" s="3">
        <v>1185732</v>
      </c>
      <c r="D3836" s="4">
        <v>44307</v>
      </c>
      <c r="E3836" s="3" t="s">
        <v>13</v>
      </c>
      <c r="F3836" s="3" t="s">
        <v>127</v>
      </c>
      <c r="G3836" s="3" t="s">
        <v>128</v>
      </c>
      <c r="H3836" s="3" t="s">
        <v>15</v>
      </c>
      <c r="I3836" s="5">
        <v>0.55000000000000004</v>
      </c>
      <c r="J3836" s="6">
        <v>5250</v>
      </c>
      <c r="K3836" s="7">
        <f t="shared" si="30"/>
        <v>2887.5000000000005</v>
      </c>
      <c r="L3836" s="7">
        <f t="shared" si="31"/>
        <v>1010.6250000000002</v>
      </c>
      <c r="M3836" s="8">
        <v>0.35000000000000003</v>
      </c>
    </row>
    <row r="3837" spans="1:13" x14ac:dyDescent="0.25">
      <c r="A3837" s="1"/>
      <c r="B3837" s="3" t="s">
        <v>12</v>
      </c>
      <c r="C3837" s="3">
        <v>1185732</v>
      </c>
      <c r="D3837" s="4">
        <v>44307</v>
      </c>
      <c r="E3837" s="3" t="s">
        <v>13</v>
      </c>
      <c r="F3837" s="3" t="s">
        <v>127</v>
      </c>
      <c r="G3837" s="3" t="s">
        <v>128</v>
      </c>
      <c r="H3837" s="3" t="s">
        <v>16</v>
      </c>
      <c r="I3837" s="5">
        <v>0.55000000000000004</v>
      </c>
      <c r="J3837" s="6">
        <v>2250</v>
      </c>
      <c r="K3837" s="7">
        <f t="shared" si="30"/>
        <v>1237.5</v>
      </c>
      <c r="L3837" s="7">
        <f t="shared" si="31"/>
        <v>433.12500000000006</v>
      </c>
      <c r="M3837" s="8">
        <v>0.35000000000000003</v>
      </c>
    </row>
    <row r="3838" spans="1:13" x14ac:dyDescent="0.25">
      <c r="A3838" s="1"/>
      <c r="B3838" s="3" t="s">
        <v>12</v>
      </c>
      <c r="C3838" s="3">
        <v>1185732</v>
      </c>
      <c r="D3838" s="4">
        <v>44307</v>
      </c>
      <c r="E3838" s="3" t="s">
        <v>13</v>
      </c>
      <c r="F3838" s="3" t="s">
        <v>127</v>
      </c>
      <c r="G3838" s="3" t="s">
        <v>128</v>
      </c>
      <c r="H3838" s="3" t="s">
        <v>17</v>
      </c>
      <c r="I3838" s="5">
        <v>0.45</v>
      </c>
      <c r="J3838" s="6">
        <v>2250</v>
      </c>
      <c r="K3838" s="7">
        <f t="shared" si="30"/>
        <v>1012.5</v>
      </c>
      <c r="L3838" s="7">
        <f t="shared" si="31"/>
        <v>253.125</v>
      </c>
      <c r="M3838" s="8">
        <v>0.25</v>
      </c>
    </row>
    <row r="3839" spans="1:13" x14ac:dyDescent="0.25">
      <c r="A3839" s="1"/>
      <c r="B3839" s="3" t="s">
        <v>12</v>
      </c>
      <c r="C3839" s="3">
        <v>1185732</v>
      </c>
      <c r="D3839" s="4">
        <v>44307</v>
      </c>
      <c r="E3839" s="3" t="s">
        <v>13</v>
      </c>
      <c r="F3839" s="3" t="s">
        <v>127</v>
      </c>
      <c r="G3839" s="3" t="s">
        <v>128</v>
      </c>
      <c r="H3839" s="3" t="s">
        <v>18</v>
      </c>
      <c r="I3839" s="5">
        <v>0.49999999999999994</v>
      </c>
      <c r="J3839" s="6">
        <v>1500</v>
      </c>
      <c r="K3839" s="7">
        <f t="shared" si="30"/>
        <v>749.99999999999989</v>
      </c>
      <c r="L3839" s="7">
        <f t="shared" si="31"/>
        <v>187.49999999999997</v>
      </c>
      <c r="M3839" s="8">
        <v>0.25</v>
      </c>
    </row>
    <row r="3840" spans="1:13" x14ac:dyDescent="0.25">
      <c r="A3840" s="1"/>
      <c r="B3840" s="3" t="s">
        <v>12</v>
      </c>
      <c r="C3840" s="3">
        <v>1185732</v>
      </c>
      <c r="D3840" s="4">
        <v>44307</v>
      </c>
      <c r="E3840" s="3" t="s">
        <v>13</v>
      </c>
      <c r="F3840" s="3" t="s">
        <v>127</v>
      </c>
      <c r="G3840" s="3" t="s">
        <v>128</v>
      </c>
      <c r="H3840" s="3" t="s">
        <v>19</v>
      </c>
      <c r="I3840" s="5">
        <v>0.60000000000000009</v>
      </c>
      <c r="J3840" s="6">
        <v>1500</v>
      </c>
      <c r="K3840" s="7">
        <f t="shared" si="30"/>
        <v>900.00000000000011</v>
      </c>
      <c r="L3840" s="7">
        <f t="shared" si="31"/>
        <v>225.00000000000003</v>
      </c>
      <c r="M3840" s="8">
        <v>0.25</v>
      </c>
    </row>
    <row r="3841" spans="1:13" x14ac:dyDescent="0.25">
      <c r="A3841" s="1"/>
      <c r="B3841" s="3" t="s">
        <v>12</v>
      </c>
      <c r="C3841" s="3">
        <v>1185732</v>
      </c>
      <c r="D3841" s="4">
        <v>44307</v>
      </c>
      <c r="E3841" s="3" t="s">
        <v>13</v>
      </c>
      <c r="F3841" s="3" t="s">
        <v>127</v>
      </c>
      <c r="G3841" s="3" t="s">
        <v>128</v>
      </c>
      <c r="H3841" s="3" t="s">
        <v>20</v>
      </c>
      <c r="I3841" s="5">
        <v>0.5</v>
      </c>
      <c r="J3841" s="6">
        <v>3000</v>
      </c>
      <c r="K3841" s="7">
        <f t="shared" si="30"/>
        <v>1500</v>
      </c>
      <c r="L3841" s="7">
        <f t="shared" si="31"/>
        <v>450</v>
      </c>
      <c r="M3841" s="8">
        <v>0.3</v>
      </c>
    </row>
    <row r="3842" spans="1:13" x14ac:dyDescent="0.25">
      <c r="A3842" s="1"/>
      <c r="B3842" s="3" t="s">
        <v>12</v>
      </c>
      <c r="C3842" s="3">
        <v>1185732</v>
      </c>
      <c r="D3842" s="4">
        <v>44336</v>
      </c>
      <c r="E3842" s="3" t="s">
        <v>13</v>
      </c>
      <c r="F3842" s="3" t="s">
        <v>127</v>
      </c>
      <c r="G3842" s="3" t="s">
        <v>128</v>
      </c>
      <c r="H3842" s="3" t="s">
        <v>15</v>
      </c>
      <c r="I3842" s="5">
        <v>0.65</v>
      </c>
      <c r="J3842" s="6">
        <v>5700</v>
      </c>
      <c r="K3842" s="7">
        <f t="shared" si="30"/>
        <v>3705</v>
      </c>
      <c r="L3842" s="7">
        <f t="shared" si="31"/>
        <v>1296.7500000000002</v>
      </c>
      <c r="M3842" s="8">
        <v>0.35000000000000003</v>
      </c>
    </row>
    <row r="3843" spans="1:13" x14ac:dyDescent="0.25">
      <c r="A3843" s="1"/>
      <c r="B3843" s="3" t="s">
        <v>12</v>
      </c>
      <c r="C3843" s="3">
        <v>1185732</v>
      </c>
      <c r="D3843" s="4">
        <v>44336</v>
      </c>
      <c r="E3843" s="3" t="s">
        <v>13</v>
      </c>
      <c r="F3843" s="3" t="s">
        <v>127</v>
      </c>
      <c r="G3843" s="3" t="s">
        <v>128</v>
      </c>
      <c r="H3843" s="3" t="s">
        <v>16</v>
      </c>
      <c r="I3843" s="5">
        <v>0.60000000000000009</v>
      </c>
      <c r="J3843" s="6">
        <v>2750</v>
      </c>
      <c r="K3843" s="7">
        <f t="shared" si="30"/>
        <v>1650.0000000000002</v>
      </c>
      <c r="L3843" s="7">
        <f t="shared" si="31"/>
        <v>577.50000000000011</v>
      </c>
      <c r="M3843" s="8">
        <v>0.35000000000000003</v>
      </c>
    </row>
    <row r="3844" spans="1:13" x14ac:dyDescent="0.25">
      <c r="A3844" s="1"/>
      <c r="B3844" s="3" t="s">
        <v>12</v>
      </c>
      <c r="C3844" s="3">
        <v>1185732</v>
      </c>
      <c r="D3844" s="4">
        <v>44336</v>
      </c>
      <c r="E3844" s="3" t="s">
        <v>13</v>
      </c>
      <c r="F3844" s="3" t="s">
        <v>127</v>
      </c>
      <c r="G3844" s="3" t="s">
        <v>128</v>
      </c>
      <c r="H3844" s="3" t="s">
        <v>17</v>
      </c>
      <c r="I3844" s="5">
        <v>0.55000000000000004</v>
      </c>
      <c r="J3844" s="6">
        <v>3000</v>
      </c>
      <c r="K3844" s="7">
        <f t="shared" si="30"/>
        <v>1650.0000000000002</v>
      </c>
      <c r="L3844" s="7">
        <f t="shared" si="31"/>
        <v>412.50000000000006</v>
      </c>
      <c r="M3844" s="8">
        <v>0.25</v>
      </c>
    </row>
    <row r="3845" spans="1:13" x14ac:dyDescent="0.25">
      <c r="A3845" s="1"/>
      <c r="B3845" s="3" t="s">
        <v>12</v>
      </c>
      <c r="C3845" s="3">
        <v>1185732</v>
      </c>
      <c r="D3845" s="4">
        <v>44336</v>
      </c>
      <c r="E3845" s="3" t="s">
        <v>13</v>
      </c>
      <c r="F3845" s="3" t="s">
        <v>127</v>
      </c>
      <c r="G3845" s="3" t="s">
        <v>128</v>
      </c>
      <c r="H3845" s="3" t="s">
        <v>18</v>
      </c>
      <c r="I3845" s="5">
        <v>0.55000000000000004</v>
      </c>
      <c r="J3845" s="6">
        <v>2500</v>
      </c>
      <c r="K3845" s="7">
        <f t="shared" si="30"/>
        <v>1375</v>
      </c>
      <c r="L3845" s="7">
        <f t="shared" si="31"/>
        <v>343.75</v>
      </c>
      <c r="M3845" s="8">
        <v>0.25</v>
      </c>
    </row>
    <row r="3846" spans="1:13" x14ac:dyDescent="0.25">
      <c r="A3846" s="1"/>
      <c r="B3846" s="3" t="s">
        <v>12</v>
      </c>
      <c r="C3846" s="3">
        <v>1185732</v>
      </c>
      <c r="D3846" s="4">
        <v>44336</v>
      </c>
      <c r="E3846" s="3" t="s">
        <v>13</v>
      </c>
      <c r="F3846" s="3" t="s">
        <v>127</v>
      </c>
      <c r="G3846" s="3" t="s">
        <v>128</v>
      </c>
      <c r="H3846" s="3" t="s">
        <v>19</v>
      </c>
      <c r="I3846" s="5">
        <v>0.65</v>
      </c>
      <c r="J3846" s="6">
        <v>2750</v>
      </c>
      <c r="K3846" s="7">
        <f t="shared" si="30"/>
        <v>1787.5</v>
      </c>
      <c r="L3846" s="7">
        <f t="shared" si="31"/>
        <v>446.875</v>
      </c>
      <c r="M3846" s="8">
        <v>0.25</v>
      </c>
    </row>
    <row r="3847" spans="1:13" x14ac:dyDescent="0.25">
      <c r="A3847" s="1"/>
      <c r="B3847" s="3" t="s">
        <v>12</v>
      </c>
      <c r="C3847" s="3">
        <v>1185732</v>
      </c>
      <c r="D3847" s="4">
        <v>44336</v>
      </c>
      <c r="E3847" s="3" t="s">
        <v>13</v>
      </c>
      <c r="F3847" s="3" t="s">
        <v>127</v>
      </c>
      <c r="G3847" s="3" t="s">
        <v>128</v>
      </c>
      <c r="H3847" s="3" t="s">
        <v>20</v>
      </c>
      <c r="I3847" s="5">
        <v>0.70000000000000007</v>
      </c>
      <c r="J3847" s="6">
        <v>4000</v>
      </c>
      <c r="K3847" s="7">
        <f t="shared" si="30"/>
        <v>2800.0000000000005</v>
      </c>
      <c r="L3847" s="7">
        <f t="shared" si="31"/>
        <v>840.00000000000011</v>
      </c>
      <c r="M3847" s="8">
        <v>0.3</v>
      </c>
    </row>
    <row r="3848" spans="1:13" x14ac:dyDescent="0.25">
      <c r="A3848" s="1"/>
      <c r="B3848" s="3" t="s">
        <v>12</v>
      </c>
      <c r="C3848" s="3">
        <v>1185732</v>
      </c>
      <c r="D3848" s="4">
        <v>44369</v>
      </c>
      <c r="E3848" s="3" t="s">
        <v>13</v>
      </c>
      <c r="F3848" s="3" t="s">
        <v>127</v>
      </c>
      <c r="G3848" s="3" t="s">
        <v>128</v>
      </c>
      <c r="H3848" s="3" t="s">
        <v>15</v>
      </c>
      <c r="I3848" s="5">
        <v>0.65</v>
      </c>
      <c r="J3848" s="6">
        <v>6500</v>
      </c>
      <c r="K3848" s="7">
        <f t="shared" si="30"/>
        <v>4225</v>
      </c>
      <c r="L3848" s="7">
        <f t="shared" si="31"/>
        <v>1478.7500000000002</v>
      </c>
      <c r="M3848" s="8">
        <v>0.35000000000000003</v>
      </c>
    </row>
    <row r="3849" spans="1:13" x14ac:dyDescent="0.25">
      <c r="A3849" s="1"/>
      <c r="B3849" s="3" t="s">
        <v>12</v>
      </c>
      <c r="C3849" s="3">
        <v>1185732</v>
      </c>
      <c r="D3849" s="4">
        <v>44369</v>
      </c>
      <c r="E3849" s="3" t="s">
        <v>13</v>
      </c>
      <c r="F3849" s="3" t="s">
        <v>127</v>
      </c>
      <c r="G3849" s="3" t="s">
        <v>128</v>
      </c>
      <c r="H3849" s="3" t="s">
        <v>16</v>
      </c>
      <c r="I3849" s="5">
        <v>0.60000000000000009</v>
      </c>
      <c r="J3849" s="6">
        <v>4000</v>
      </c>
      <c r="K3849" s="7">
        <f t="shared" si="30"/>
        <v>2400.0000000000005</v>
      </c>
      <c r="L3849" s="7">
        <f t="shared" si="31"/>
        <v>840.00000000000023</v>
      </c>
      <c r="M3849" s="8">
        <v>0.35000000000000003</v>
      </c>
    </row>
    <row r="3850" spans="1:13" x14ac:dyDescent="0.25">
      <c r="A3850" s="1"/>
      <c r="B3850" s="3" t="s">
        <v>12</v>
      </c>
      <c r="C3850" s="3">
        <v>1185732</v>
      </c>
      <c r="D3850" s="4">
        <v>44369</v>
      </c>
      <c r="E3850" s="3" t="s">
        <v>13</v>
      </c>
      <c r="F3850" s="3" t="s">
        <v>127</v>
      </c>
      <c r="G3850" s="3" t="s">
        <v>128</v>
      </c>
      <c r="H3850" s="3" t="s">
        <v>17</v>
      </c>
      <c r="I3850" s="5">
        <v>0.55000000000000004</v>
      </c>
      <c r="J3850" s="6">
        <v>3250</v>
      </c>
      <c r="K3850" s="7">
        <f t="shared" si="30"/>
        <v>1787.5000000000002</v>
      </c>
      <c r="L3850" s="7">
        <f t="shared" si="31"/>
        <v>446.87500000000006</v>
      </c>
      <c r="M3850" s="8">
        <v>0.25</v>
      </c>
    </row>
    <row r="3851" spans="1:13" x14ac:dyDescent="0.25">
      <c r="A3851" s="1"/>
      <c r="B3851" s="3" t="s">
        <v>12</v>
      </c>
      <c r="C3851" s="3">
        <v>1185732</v>
      </c>
      <c r="D3851" s="4">
        <v>44369</v>
      </c>
      <c r="E3851" s="3" t="s">
        <v>13</v>
      </c>
      <c r="F3851" s="3" t="s">
        <v>127</v>
      </c>
      <c r="G3851" s="3" t="s">
        <v>128</v>
      </c>
      <c r="H3851" s="3" t="s">
        <v>18</v>
      </c>
      <c r="I3851" s="5">
        <v>0.55000000000000004</v>
      </c>
      <c r="J3851" s="6">
        <v>3000</v>
      </c>
      <c r="K3851" s="7">
        <f t="shared" si="30"/>
        <v>1650.0000000000002</v>
      </c>
      <c r="L3851" s="7">
        <f t="shared" si="31"/>
        <v>412.50000000000006</v>
      </c>
      <c r="M3851" s="8">
        <v>0.25</v>
      </c>
    </row>
    <row r="3852" spans="1:13" x14ac:dyDescent="0.25">
      <c r="A3852" s="1"/>
      <c r="B3852" s="3" t="s">
        <v>12</v>
      </c>
      <c r="C3852" s="3">
        <v>1185732</v>
      </c>
      <c r="D3852" s="4">
        <v>44369</v>
      </c>
      <c r="E3852" s="3" t="s">
        <v>13</v>
      </c>
      <c r="F3852" s="3" t="s">
        <v>127</v>
      </c>
      <c r="G3852" s="3" t="s">
        <v>128</v>
      </c>
      <c r="H3852" s="3" t="s">
        <v>19</v>
      </c>
      <c r="I3852" s="5">
        <v>0.65</v>
      </c>
      <c r="J3852" s="6">
        <v>3000</v>
      </c>
      <c r="K3852" s="7">
        <f t="shared" si="30"/>
        <v>1950</v>
      </c>
      <c r="L3852" s="7">
        <f t="shared" si="31"/>
        <v>487.5</v>
      </c>
      <c r="M3852" s="8">
        <v>0.25</v>
      </c>
    </row>
    <row r="3853" spans="1:13" x14ac:dyDescent="0.25">
      <c r="A3853" s="1"/>
      <c r="B3853" s="3" t="s">
        <v>12</v>
      </c>
      <c r="C3853" s="3">
        <v>1185732</v>
      </c>
      <c r="D3853" s="4">
        <v>44369</v>
      </c>
      <c r="E3853" s="3" t="s">
        <v>13</v>
      </c>
      <c r="F3853" s="3" t="s">
        <v>127</v>
      </c>
      <c r="G3853" s="3" t="s">
        <v>128</v>
      </c>
      <c r="H3853" s="3" t="s">
        <v>20</v>
      </c>
      <c r="I3853" s="5">
        <v>0.70000000000000007</v>
      </c>
      <c r="J3853" s="6">
        <v>4500</v>
      </c>
      <c r="K3853" s="7">
        <f t="shared" si="30"/>
        <v>3150.0000000000005</v>
      </c>
      <c r="L3853" s="7">
        <f t="shared" si="31"/>
        <v>945.00000000000011</v>
      </c>
      <c r="M3853" s="8">
        <v>0.3</v>
      </c>
    </row>
    <row r="3854" spans="1:13" x14ac:dyDescent="0.25">
      <c r="A3854" s="1"/>
      <c r="B3854" s="3" t="s">
        <v>12</v>
      </c>
      <c r="C3854" s="3">
        <v>1185732</v>
      </c>
      <c r="D3854" s="4">
        <v>44397</v>
      </c>
      <c r="E3854" s="3" t="s">
        <v>13</v>
      </c>
      <c r="F3854" s="3" t="s">
        <v>127</v>
      </c>
      <c r="G3854" s="3" t="s">
        <v>128</v>
      </c>
      <c r="H3854" s="3" t="s">
        <v>15</v>
      </c>
      <c r="I3854" s="5">
        <v>0.65</v>
      </c>
      <c r="J3854" s="6">
        <v>6750</v>
      </c>
      <c r="K3854" s="7">
        <f t="shared" si="30"/>
        <v>4387.5</v>
      </c>
      <c r="L3854" s="7">
        <f t="shared" si="31"/>
        <v>1535.6250000000002</v>
      </c>
      <c r="M3854" s="8">
        <v>0.35000000000000003</v>
      </c>
    </row>
    <row r="3855" spans="1:13" x14ac:dyDescent="0.25">
      <c r="A3855" s="1"/>
      <c r="B3855" s="3" t="s">
        <v>12</v>
      </c>
      <c r="C3855" s="3">
        <v>1185732</v>
      </c>
      <c r="D3855" s="4">
        <v>44397</v>
      </c>
      <c r="E3855" s="3" t="s">
        <v>13</v>
      </c>
      <c r="F3855" s="3" t="s">
        <v>127</v>
      </c>
      <c r="G3855" s="3" t="s">
        <v>128</v>
      </c>
      <c r="H3855" s="3" t="s">
        <v>16</v>
      </c>
      <c r="I3855" s="5">
        <v>0.60000000000000009</v>
      </c>
      <c r="J3855" s="6">
        <v>4250</v>
      </c>
      <c r="K3855" s="7">
        <f t="shared" si="30"/>
        <v>2550.0000000000005</v>
      </c>
      <c r="L3855" s="7">
        <f t="shared" si="31"/>
        <v>892.50000000000023</v>
      </c>
      <c r="M3855" s="8">
        <v>0.35000000000000003</v>
      </c>
    </row>
    <row r="3856" spans="1:13" x14ac:dyDescent="0.25">
      <c r="A3856" s="1"/>
      <c r="B3856" s="3" t="s">
        <v>12</v>
      </c>
      <c r="C3856" s="3">
        <v>1185732</v>
      </c>
      <c r="D3856" s="4">
        <v>44397</v>
      </c>
      <c r="E3856" s="3" t="s">
        <v>13</v>
      </c>
      <c r="F3856" s="3" t="s">
        <v>127</v>
      </c>
      <c r="G3856" s="3" t="s">
        <v>128</v>
      </c>
      <c r="H3856" s="3" t="s">
        <v>17</v>
      </c>
      <c r="I3856" s="5">
        <v>0.55000000000000004</v>
      </c>
      <c r="J3856" s="6">
        <v>3500</v>
      </c>
      <c r="K3856" s="7">
        <f t="shared" si="30"/>
        <v>1925.0000000000002</v>
      </c>
      <c r="L3856" s="7">
        <f t="shared" si="31"/>
        <v>481.25000000000006</v>
      </c>
      <c r="M3856" s="8">
        <v>0.25</v>
      </c>
    </row>
    <row r="3857" spans="1:13" x14ac:dyDescent="0.25">
      <c r="A3857" s="1"/>
      <c r="B3857" s="3" t="s">
        <v>12</v>
      </c>
      <c r="C3857" s="3">
        <v>1185732</v>
      </c>
      <c r="D3857" s="4">
        <v>44397</v>
      </c>
      <c r="E3857" s="3" t="s">
        <v>13</v>
      </c>
      <c r="F3857" s="3" t="s">
        <v>127</v>
      </c>
      <c r="G3857" s="3" t="s">
        <v>128</v>
      </c>
      <c r="H3857" s="3" t="s">
        <v>18</v>
      </c>
      <c r="I3857" s="5">
        <v>0.55000000000000004</v>
      </c>
      <c r="J3857" s="6">
        <v>3000</v>
      </c>
      <c r="K3857" s="7">
        <f t="shared" si="30"/>
        <v>1650.0000000000002</v>
      </c>
      <c r="L3857" s="7">
        <f t="shared" si="31"/>
        <v>412.50000000000006</v>
      </c>
      <c r="M3857" s="8">
        <v>0.25</v>
      </c>
    </row>
    <row r="3858" spans="1:13" x14ac:dyDescent="0.25">
      <c r="A3858" s="1"/>
      <c r="B3858" s="3" t="s">
        <v>12</v>
      </c>
      <c r="C3858" s="3">
        <v>1185732</v>
      </c>
      <c r="D3858" s="4">
        <v>44397</v>
      </c>
      <c r="E3858" s="3" t="s">
        <v>13</v>
      </c>
      <c r="F3858" s="3" t="s">
        <v>127</v>
      </c>
      <c r="G3858" s="3" t="s">
        <v>128</v>
      </c>
      <c r="H3858" s="3" t="s">
        <v>19</v>
      </c>
      <c r="I3858" s="5">
        <v>0.65</v>
      </c>
      <c r="J3858" s="6">
        <v>3250</v>
      </c>
      <c r="K3858" s="7">
        <f t="shared" si="30"/>
        <v>2112.5</v>
      </c>
      <c r="L3858" s="7">
        <f t="shared" si="31"/>
        <v>528.125</v>
      </c>
      <c r="M3858" s="8">
        <v>0.25</v>
      </c>
    </row>
    <row r="3859" spans="1:13" x14ac:dyDescent="0.25">
      <c r="A3859" s="1"/>
      <c r="B3859" s="3" t="s">
        <v>12</v>
      </c>
      <c r="C3859" s="3">
        <v>1185732</v>
      </c>
      <c r="D3859" s="4">
        <v>44397</v>
      </c>
      <c r="E3859" s="3" t="s">
        <v>13</v>
      </c>
      <c r="F3859" s="3" t="s">
        <v>127</v>
      </c>
      <c r="G3859" s="3" t="s">
        <v>128</v>
      </c>
      <c r="H3859" s="3" t="s">
        <v>20</v>
      </c>
      <c r="I3859" s="5">
        <v>0.70000000000000007</v>
      </c>
      <c r="J3859" s="6">
        <v>5000</v>
      </c>
      <c r="K3859" s="7">
        <f t="shared" si="30"/>
        <v>3500.0000000000005</v>
      </c>
      <c r="L3859" s="7">
        <f t="shared" si="31"/>
        <v>1050</v>
      </c>
      <c r="M3859" s="8">
        <v>0.3</v>
      </c>
    </row>
    <row r="3860" spans="1:13" x14ac:dyDescent="0.25">
      <c r="A3860" s="1"/>
      <c r="B3860" s="3" t="s">
        <v>12</v>
      </c>
      <c r="C3860" s="3">
        <v>1185732</v>
      </c>
      <c r="D3860" s="4">
        <v>44429</v>
      </c>
      <c r="E3860" s="3" t="s">
        <v>13</v>
      </c>
      <c r="F3860" s="3" t="s">
        <v>127</v>
      </c>
      <c r="G3860" s="3" t="s">
        <v>128</v>
      </c>
      <c r="H3860" s="3" t="s">
        <v>15</v>
      </c>
      <c r="I3860" s="5">
        <v>0.65</v>
      </c>
      <c r="J3860" s="6">
        <v>6500</v>
      </c>
      <c r="K3860" s="7">
        <f t="shared" si="30"/>
        <v>4225</v>
      </c>
      <c r="L3860" s="7">
        <f t="shared" si="31"/>
        <v>1478.7500000000002</v>
      </c>
      <c r="M3860" s="8">
        <v>0.35000000000000003</v>
      </c>
    </row>
    <row r="3861" spans="1:13" x14ac:dyDescent="0.25">
      <c r="A3861" s="1"/>
      <c r="B3861" s="3" t="s">
        <v>12</v>
      </c>
      <c r="C3861" s="3">
        <v>1185732</v>
      </c>
      <c r="D3861" s="4">
        <v>44429</v>
      </c>
      <c r="E3861" s="3" t="s">
        <v>13</v>
      </c>
      <c r="F3861" s="3" t="s">
        <v>127</v>
      </c>
      <c r="G3861" s="3" t="s">
        <v>128</v>
      </c>
      <c r="H3861" s="3" t="s">
        <v>16</v>
      </c>
      <c r="I3861" s="5">
        <v>0.60000000000000009</v>
      </c>
      <c r="J3861" s="6">
        <v>4250</v>
      </c>
      <c r="K3861" s="7">
        <f t="shared" si="30"/>
        <v>2550.0000000000005</v>
      </c>
      <c r="L3861" s="7">
        <f t="shared" si="31"/>
        <v>892.50000000000023</v>
      </c>
      <c r="M3861" s="8">
        <v>0.35000000000000003</v>
      </c>
    </row>
    <row r="3862" spans="1:13" x14ac:dyDescent="0.25">
      <c r="A3862" s="1"/>
      <c r="B3862" s="3" t="s">
        <v>12</v>
      </c>
      <c r="C3862" s="3">
        <v>1185732</v>
      </c>
      <c r="D3862" s="4">
        <v>44429</v>
      </c>
      <c r="E3862" s="3" t="s">
        <v>13</v>
      </c>
      <c r="F3862" s="3" t="s">
        <v>127</v>
      </c>
      <c r="G3862" s="3" t="s">
        <v>128</v>
      </c>
      <c r="H3862" s="3" t="s">
        <v>17</v>
      </c>
      <c r="I3862" s="5">
        <v>0.55000000000000004</v>
      </c>
      <c r="J3862" s="6">
        <v>3500</v>
      </c>
      <c r="K3862" s="7">
        <f t="shared" si="30"/>
        <v>1925.0000000000002</v>
      </c>
      <c r="L3862" s="7">
        <f t="shared" si="31"/>
        <v>481.25000000000006</v>
      </c>
      <c r="M3862" s="8">
        <v>0.25</v>
      </c>
    </row>
    <row r="3863" spans="1:13" x14ac:dyDescent="0.25">
      <c r="A3863" s="1"/>
      <c r="B3863" s="3" t="s">
        <v>12</v>
      </c>
      <c r="C3863" s="3">
        <v>1185732</v>
      </c>
      <c r="D3863" s="4">
        <v>44429</v>
      </c>
      <c r="E3863" s="3" t="s">
        <v>13</v>
      </c>
      <c r="F3863" s="3" t="s">
        <v>127</v>
      </c>
      <c r="G3863" s="3" t="s">
        <v>128</v>
      </c>
      <c r="H3863" s="3" t="s">
        <v>18</v>
      </c>
      <c r="I3863" s="5">
        <v>0.55000000000000004</v>
      </c>
      <c r="J3863" s="6">
        <v>2500</v>
      </c>
      <c r="K3863" s="7">
        <f t="shared" si="30"/>
        <v>1375</v>
      </c>
      <c r="L3863" s="7">
        <f t="shared" si="31"/>
        <v>343.75</v>
      </c>
      <c r="M3863" s="8">
        <v>0.25</v>
      </c>
    </row>
    <row r="3864" spans="1:13" x14ac:dyDescent="0.25">
      <c r="A3864" s="1"/>
      <c r="B3864" s="3" t="s">
        <v>12</v>
      </c>
      <c r="C3864" s="3">
        <v>1185732</v>
      </c>
      <c r="D3864" s="4">
        <v>44429</v>
      </c>
      <c r="E3864" s="3" t="s">
        <v>13</v>
      </c>
      <c r="F3864" s="3" t="s">
        <v>127</v>
      </c>
      <c r="G3864" s="3" t="s">
        <v>128</v>
      </c>
      <c r="H3864" s="3" t="s">
        <v>19</v>
      </c>
      <c r="I3864" s="5">
        <v>0.65</v>
      </c>
      <c r="J3864" s="6">
        <v>2250</v>
      </c>
      <c r="K3864" s="7">
        <f t="shared" si="30"/>
        <v>1462.5</v>
      </c>
      <c r="L3864" s="7">
        <f t="shared" si="31"/>
        <v>365.625</v>
      </c>
      <c r="M3864" s="8">
        <v>0.25</v>
      </c>
    </row>
    <row r="3865" spans="1:13" x14ac:dyDescent="0.25">
      <c r="A3865" s="1"/>
      <c r="B3865" s="3" t="s">
        <v>12</v>
      </c>
      <c r="C3865" s="3">
        <v>1185732</v>
      </c>
      <c r="D3865" s="4">
        <v>44429</v>
      </c>
      <c r="E3865" s="3" t="s">
        <v>13</v>
      </c>
      <c r="F3865" s="3" t="s">
        <v>127</v>
      </c>
      <c r="G3865" s="3" t="s">
        <v>128</v>
      </c>
      <c r="H3865" s="3" t="s">
        <v>20</v>
      </c>
      <c r="I3865" s="5">
        <v>0.70000000000000007</v>
      </c>
      <c r="J3865" s="6">
        <v>4000</v>
      </c>
      <c r="K3865" s="7">
        <f t="shared" si="30"/>
        <v>2800.0000000000005</v>
      </c>
      <c r="L3865" s="7">
        <f t="shared" si="31"/>
        <v>840.00000000000011</v>
      </c>
      <c r="M3865" s="8">
        <v>0.3</v>
      </c>
    </row>
    <row r="3866" spans="1:13" x14ac:dyDescent="0.25">
      <c r="A3866" s="1"/>
      <c r="B3866" s="3" t="s">
        <v>12</v>
      </c>
      <c r="C3866" s="3">
        <v>1185732</v>
      </c>
      <c r="D3866" s="4">
        <v>44459</v>
      </c>
      <c r="E3866" s="3" t="s">
        <v>13</v>
      </c>
      <c r="F3866" s="3" t="s">
        <v>127</v>
      </c>
      <c r="G3866" s="3" t="s">
        <v>128</v>
      </c>
      <c r="H3866" s="3" t="s">
        <v>15</v>
      </c>
      <c r="I3866" s="5">
        <v>0.65</v>
      </c>
      <c r="J3866" s="6">
        <v>5250</v>
      </c>
      <c r="K3866" s="7">
        <f t="shared" si="30"/>
        <v>3412.5</v>
      </c>
      <c r="L3866" s="7">
        <f t="shared" si="31"/>
        <v>1194.375</v>
      </c>
      <c r="M3866" s="8">
        <v>0.35000000000000003</v>
      </c>
    </row>
    <row r="3867" spans="1:13" x14ac:dyDescent="0.25">
      <c r="A3867" s="1"/>
      <c r="B3867" s="3" t="s">
        <v>12</v>
      </c>
      <c r="C3867" s="3">
        <v>1185732</v>
      </c>
      <c r="D3867" s="4">
        <v>44459</v>
      </c>
      <c r="E3867" s="3" t="s">
        <v>13</v>
      </c>
      <c r="F3867" s="3" t="s">
        <v>127</v>
      </c>
      <c r="G3867" s="3" t="s">
        <v>128</v>
      </c>
      <c r="H3867" s="3" t="s">
        <v>16</v>
      </c>
      <c r="I3867" s="5">
        <v>0.60000000000000009</v>
      </c>
      <c r="J3867" s="6">
        <v>3250</v>
      </c>
      <c r="K3867" s="7">
        <f t="shared" si="30"/>
        <v>1950.0000000000002</v>
      </c>
      <c r="L3867" s="7">
        <f t="shared" si="31"/>
        <v>682.50000000000011</v>
      </c>
      <c r="M3867" s="8">
        <v>0.35000000000000003</v>
      </c>
    </row>
    <row r="3868" spans="1:13" x14ac:dyDescent="0.25">
      <c r="A3868" s="1"/>
      <c r="B3868" s="3" t="s">
        <v>12</v>
      </c>
      <c r="C3868" s="3">
        <v>1185732</v>
      </c>
      <c r="D3868" s="4">
        <v>44459</v>
      </c>
      <c r="E3868" s="3" t="s">
        <v>13</v>
      </c>
      <c r="F3868" s="3" t="s">
        <v>127</v>
      </c>
      <c r="G3868" s="3" t="s">
        <v>128</v>
      </c>
      <c r="H3868" s="3" t="s">
        <v>17</v>
      </c>
      <c r="I3868" s="5">
        <v>0.55000000000000004</v>
      </c>
      <c r="J3868" s="6">
        <v>2250</v>
      </c>
      <c r="K3868" s="7">
        <f t="shared" si="30"/>
        <v>1237.5</v>
      </c>
      <c r="L3868" s="7">
        <f t="shared" si="31"/>
        <v>309.375</v>
      </c>
      <c r="M3868" s="8">
        <v>0.25</v>
      </c>
    </row>
    <row r="3869" spans="1:13" x14ac:dyDescent="0.25">
      <c r="A3869" s="1"/>
      <c r="B3869" s="3" t="s">
        <v>12</v>
      </c>
      <c r="C3869" s="3">
        <v>1185732</v>
      </c>
      <c r="D3869" s="4">
        <v>44459</v>
      </c>
      <c r="E3869" s="3" t="s">
        <v>13</v>
      </c>
      <c r="F3869" s="3" t="s">
        <v>127</v>
      </c>
      <c r="G3869" s="3" t="s">
        <v>128</v>
      </c>
      <c r="H3869" s="3" t="s">
        <v>18</v>
      </c>
      <c r="I3869" s="5">
        <v>0.55000000000000004</v>
      </c>
      <c r="J3869" s="6">
        <v>2000</v>
      </c>
      <c r="K3869" s="7">
        <f t="shared" si="30"/>
        <v>1100</v>
      </c>
      <c r="L3869" s="7">
        <f t="shared" si="31"/>
        <v>275</v>
      </c>
      <c r="M3869" s="8">
        <v>0.25</v>
      </c>
    </row>
    <row r="3870" spans="1:13" x14ac:dyDescent="0.25">
      <c r="A3870" s="1"/>
      <c r="B3870" s="3" t="s">
        <v>12</v>
      </c>
      <c r="C3870" s="3">
        <v>1185732</v>
      </c>
      <c r="D3870" s="4">
        <v>44459</v>
      </c>
      <c r="E3870" s="3" t="s">
        <v>13</v>
      </c>
      <c r="F3870" s="3" t="s">
        <v>127</v>
      </c>
      <c r="G3870" s="3" t="s">
        <v>128</v>
      </c>
      <c r="H3870" s="3" t="s">
        <v>19</v>
      </c>
      <c r="I3870" s="5">
        <v>0.65</v>
      </c>
      <c r="J3870" s="6">
        <v>2000</v>
      </c>
      <c r="K3870" s="7">
        <f t="shared" si="30"/>
        <v>1300</v>
      </c>
      <c r="L3870" s="7">
        <f t="shared" si="31"/>
        <v>325</v>
      </c>
      <c r="M3870" s="8">
        <v>0.25</v>
      </c>
    </row>
    <row r="3871" spans="1:13" x14ac:dyDescent="0.25">
      <c r="A3871" s="1"/>
      <c r="B3871" s="3" t="s">
        <v>12</v>
      </c>
      <c r="C3871" s="3">
        <v>1185732</v>
      </c>
      <c r="D3871" s="4">
        <v>44459</v>
      </c>
      <c r="E3871" s="3" t="s">
        <v>13</v>
      </c>
      <c r="F3871" s="3" t="s">
        <v>127</v>
      </c>
      <c r="G3871" s="3" t="s">
        <v>128</v>
      </c>
      <c r="H3871" s="3" t="s">
        <v>20</v>
      </c>
      <c r="I3871" s="5">
        <v>0.70000000000000007</v>
      </c>
      <c r="J3871" s="6">
        <v>3000</v>
      </c>
      <c r="K3871" s="7">
        <f t="shared" si="30"/>
        <v>2100</v>
      </c>
      <c r="L3871" s="7">
        <f t="shared" si="31"/>
        <v>630</v>
      </c>
      <c r="M3871" s="8">
        <v>0.3</v>
      </c>
    </row>
    <row r="3872" spans="1:13" x14ac:dyDescent="0.25">
      <c r="A3872" s="1"/>
      <c r="B3872" s="3" t="s">
        <v>12</v>
      </c>
      <c r="C3872" s="3">
        <v>1185732</v>
      </c>
      <c r="D3872" s="4">
        <v>44491</v>
      </c>
      <c r="E3872" s="3" t="s">
        <v>13</v>
      </c>
      <c r="F3872" s="3" t="s">
        <v>127</v>
      </c>
      <c r="G3872" s="3" t="s">
        <v>128</v>
      </c>
      <c r="H3872" s="3" t="s">
        <v>15</v>
      </c>
      <c r="I3872" s="5">
        <v>0.70000000000000007</v>
      </c>
      <c r="J3872" s="6">
        <v>4500</v>
      </c>
      <c r="K3872" s="7">
        <f t="shared" si="30"/>
        <v>3150.0000000000005</v>
      </c>
      <c r="L3872" s="7">
        <f t="shared" si="31"/>
        <v>1102.5000000000002</v>
      </c>
      <c r="M3872" s="8">
        <v>0.35000000000000003</v>
      </c>
    </row>
    <row r="3873" spans="1:13" x14ac:dyDescent="0.25">
      <c r="A3873" s="1"/>
      <c r="B3873" s="3" t="s">
        <v>12</v>
      </c>
      <c r="C3873" s="3">
        <v>1185732</v>
      </c>
      <c r="D3873" s="4">
        <v>44491</v>
      </c>
      <c r="E3873" s="3" t="s">
        <v>13</v>
      </c>
      <c r="F3873" s="3" t="s">
        <v>127</v>
      </c>
      <c r="G3873" s="3" t="s">
        <v>128</v>
      </c>
      <c r="H3873" s="3" t="s">
        <v>16</v>
      </c>
      <c r="I3873" s="5">
        <v>0.65000000000000013</v>
      </c>
      <c r="J3873" s="6">
        <v>2750</v>
      </c>
      <c r="K3873" s="7">
        <f t="shared" si="30"/>
        <v>1787.5000000000005</v>
      </c>
      <c r="L3873" s="7">
        <f t="shared" si="31"/>
        <v>625.62500000000023</v>
      </c>
      <c r="M3873" s="8">
        <v>0.35000000000000003</v>
      </c>
    </row>
    <row r="3874" spans="1:13" x14ac:dyDescent="0.25">
      <c r="A3874" s="1"/>
      <c r="B3874" s="3" t="s">
        <v>12</v>
      </c>
      <c r="C3874" s="3">
        <v>1185732</v>
      </c>
      <c r="D3874" s="4">
        <v>44491</v>
      </c>
      <c r="E3874" s="3" t="s">
        <v>13</v>
      </c>
      <c r="F3874" s="3" t="s">
        <v>127</v>
      </c>
      <c r="G3874" s="3" t="s">
        <v>128</v>
      </c>
      <c r="H3874" s="3" t="s">
        <v>17</v>
      </c>
      <c r="I3874" s="5">
        <v>0.65000000000000013</v>
      </c>
      <c r="J3874" s="6">
        <v>1750</v>
      </c>
      <c r="K3874" s="7">
        <f t="shared" si="30"/>
        <v>1137.5000000000002</v>
      </c>
      <c r="L3874" s="7">
        <f t="shared" si="31"/>
        <v>284.37500000000006</v>
      </c>
      <c r="M3874" s="8">
        <v>0.25</v>
      </c>
    </row>
    <row r="3875" spans="1:13" x14ac:dyDescent="0.25">
      <c r="A3875" s="1"/>
      <c r="B3875" s="3" t="s">
        <v>12</v>
      </c>
      <c r="C3875" s="3">
        <v>1185732</v>
      </c>
      <c r="D3875" s="4">
        <v>44491</v>
      </c>
      <c r="E3875" s="3" t="s">
        <v>13</v>
      </c>
      <c r="F3875" s="3" t="s">
        <v>127</v>
      </c>
      <c r="G3875" s="3" t="s">
        <v>128</v>
      </c>
      <c r="H3875" s="3" t="s">
        <v>18</v>
      </c>
      <c r="I3875" s="5">
        <v>0.65000000000000013</v>
      </c>
      <c r="J3875" s="6">
        <v>1500</v>
      </c>
      <c r="K3875" s="7">
        <f t="shared" si="30"/>
        <v>975.00000000000023</v>
      </c>
      <c r="L3875" s="7">
        <f t="shared" si="31"/>
        <v>243.75000000000006</v>
      </c>
      <c r="M3875" s="8">
        <v>0.25</v>
      </c>
    </row>
    <row r="3876" spans="1:13" x14ac:dyDescent="0.25">
      <c r="A3876" s="1"/>
      <c r="B3876" s="3" t="s">
        <v>12</v>
      </c>
      <c r="C3876" s="3">
        <v>1185732</v>
      </c>
      <c r="D3876" s="4">
        <v>44491</v>
      </c>
      <c r="E3876" s="3" t="s">
        <v>13</v>
      </c>
      <c r="F3876" s="3" t="s">
        <v>127</v>
      </c>
      <c r="G3876" s="3" t="s">
        <v>128</v>
      </c>
      <c r="H3876" s="3" t="s">
        <v>19</v>
      </c>
      <c r="I3876" s="5">
        <v>0.75000000000000011</v>
      </c>
      <c r="J3876" s="6">
        <v>1500</v>
      </c>
      <c r="K3876" s="7">
        <f t="shared" si="30"/>
        <v>1125.0000000000002</v>
      </c>
      <c r="L3876" s="7">
        <f t="shared" si="31"/>
        <v>281.25000000000006</v>
      </c>
      <c r="M3876" s="8">
        <v>0.25</v>
      </c>
    </row>
    <row r="3877" spans="1:13" x14ac:dyDescent="0.25">
      <c r="A3877" s="1"/>
      <c r="B3877" s="3" t="s">
        <v>12</v>
      </c>
      <c r="C3877" s="3">
        <v>1185732</v>
      </c>
      <c r="D3877" s="4">
        <v>44491</v>
      </c>
      <c r="E3877" s="3" t="s">
        <v>13</v>
      </c>
      <c r="F3877" s="3" t="s">
        <v>127</v>
      </c>
      <c r="G3877" s="3" t="s">
        <v>128</v>
      </c>
      <c r="H3877" s="3" t="s">
        <v>20</v>
      </c>
      <c r="I3877" s="5">
        <v>0.8</v>
      </c>
      <c r="J3877" s="6">
        <v>2750</v>
      </c>
      <c r="K3877" s="7">
        <f t="shared" si="30"/>
        <v>2200</v>
      </c>
      <c r="L3877" s="7">
        <f t="shared" si="31"/>
        <v>660</v>
      </c>
      <c r="M3877" s="8">
        <v>0.3</v>
      </c>
    </row>
    <row r="3878" spans="1:13" x14ac:dyDescent="0.25">
      <c r="A3878" s="1"/>
      <c r="B3878" s="3" t="s">
        <v>12</v>
      </c>
      <c r="C3878" s="3">
        <v>1185732</v>
      </c>
      <c r="D3878" s="4">
        <v>44521</v>
      </c>
      <c r="E3878" s="3" t="s">
        <v>13</v>
      </c>
      <c r="F3878" s="3" t="s">
        <v>127</v>
      </c>
      <c r="G3878" s="3" t="s">
        <v>128</v>
      </c>
      <c r="H3878" s="3" t="s">
        <v>15</v>
      </c>
      <c r="I3878" s="5">
        <v>0.75000000000000011</v>
      </c>
      <c r="J3878" s="6">
        <v>4250</v>
      </c>
      <c r="K3878" s="7">
        <f t="shared" si="30"/>
        <v>3187.5000000000005</v>
      </c>
      <c r="L3878" s="7">
        <f t="shared" si="31"/>
        <v>1115.6250000000002</v>
      </c>
      <c r="M3878" s="8">
        <v>0.35000000000000003</v>
      </c>
    </row>
    <row r="3879" spans="1:13" x14ac:dyDescent="0.25">
      <c r="A3879" s="1"/>
      <c r="B3879" s="3" t="s">
        <v>12</v>
      </c>
      <c r="C3879" s="3">
        <v>1185732</v>
      </c>
      <c r="D3879" s="4">
        <v>44521</v>
      </c>
      <c r="E3879" s="3" t="s">
        <v>13</v>
      </c>
      <c r="F3879" s="3" t="s">
        <v>127</v>
      </c>
      <c r="G3879" s="3" t="s">
        <v>128</v>
      </c>
      <c r="H3879" s="3" t="s">
        <v>16</v>
      </c>
      <c r="I3879" s="5">
        <v>0.65000000000000013</v>
      </c>
      <c r="J3879" s="6">
        <v>3000</v>
      </c>
      <c r="K3879" s="7">
        <f t="shared" si="30"/>
        <v>1950.0000000000005</v>
      </c>
      <c r="L3879" s="7">
        <f t="shared" si="31"/>
        <v>682.50000000000023</v>
      </c>
      <c r="M3879" s="8">
        <v>0.35000000000000003</v>
      </c>
    </row>
    <row r="3880" spans="1:13" x14ac:dyDescent="0.25">
      <c r="A3880" s="1"/>
      <c r="B3880" s="3" t="s">
        <v>12</v>
      </c>
      <c r="C3880" s="3">
        <v>1185732</v>
      </c>
      <c r="D3880" s="4">
        <v>44521</v>
      </c>
      <c r="E3880" s="3" t="s">
        <v>13</v>
      </c>
      <c r="F3880" s="3" t="s">
        <v>127</v>
      </c>
      <c r="G3880" s="3" t="s">
        <v>128</v>
      </c>
      <c r="H3880" s="3" t="s">
        <v>17</v>
      </c>
      <c r="I3880" s="5">
        <v>0.65000000000000013</v>
      </c>
      <c r="J3880" s="6">
        <v>3200</v>
      </c>
      <c r="K3880" s="7">
        <f t="shared" si="30"/>
        <v>2080.0000000000005</v>
      </c>
      <c r="L3880" s="7">
        <f t="shared" si="31"/>
        <v>520.00000000000011</v>
      </c>
      <c r="M3880" s="8">
        <v>0.25</v>
      </c>
    </row>
    <row r="3881" spans="1:13" x14ac:dyDescent="0.25">
      <c r="A3881" s="1"/>
      <c r="B3881" s="3" t="s">
        <v>12</v>
      </c>
      <c r="C3881" s="3">
        <v>1185732</v>
      </c>
      <c r="D3881" s="4">
        <v>44521</v>
      </c>
      <c r="E3881" s="3" t="s">
        <v>13</v>
      </c>
      <c r="F3881" s="3" t="s">
        <v>127</v>
      </c>
      <c r="G3881" s="3" t="s">
        <v>128</v>
      </c>
      <c r="H3881" s="3" t="s">
        <v>18</v>
      </c>
      <c r="I3881" s="5">
        <v>0.65000000000000013</v>
      </c>
      <c r="J3881" s="6">
        <v>3000</v>
      </c>
      <c r="K3881" s="7">
        <f t="shared" si="30"/>
        <v>1950.0000000000005</v>
      </c>
      <c r="L3881" s="7">
        <f t="shared" si="31"/>
        <v>487.50000000000011</v>
      </c>
      <c r="M3881" s="8">
        <v>0.25</v>
      </c>
    </row>
    <row r="3882" spans="1:13" x14ac:dyDescent="0.25">
      <c r="A3882" s="1"/>
      <c r="B3882" s="3" t="s">
        <v>12</v>
      </c>
      <c r="C3882" s="3">
        <v>1185732</v>
      </c>
      <c r="D3882" s="4">
        <v>44521</v>
      </c>
      <c r="E3882" s="3" t="s">
        <v>13</v>
      </c>
      <c r="F3882" s="3" t="s">
        <v>127</v>
      </c>
      <c r="G3882" s="3" t="s">
        <v>128</v>
      </c>
      <c r="H3882" s="3" t="s">
        <v>19</v>
      </c>
      <c r="I3882" s="5">
        <v>0.75000000000000011</v>
      </c>
      <c r="J3882" s="6">
        <v>2750</v>
      </c>
      <c r="K3882" s="7">
        <f t="shared" si="30"/>
        <v>2062.5000000000005</v>
      </c>
      <c r="L3882" s="7">
        <f t="shared" si="31"/>
        <v>515.62500000000011</v>
      </c>
      <c r="M3882" s="8">
        <v>0.25</v>
      </c>
    </row>
    <row r="3883" spans="1:13" x14ac:dyDescent="0.25">
      <c r="A3883" s="1"/>
      <c r="B3883" s="3" t="s">
        <v>12</v>
      </c>
      <c r="C3883" s="3">
        <v>1185732</v>
      </c>
      <c r="D3883" s="4">
        <v>44521</v>
      </c>
      <c r="E3883" s="3" t="s">
        <v>13</v>
      </c>
      <c r="F3883" s="3" t="s">
        <v>127</v>
      </c>
      <c r="G3883" s="3" t="s">
        <v>128</v>
      </c>
      <c r="H3883" s="3" t="s">
        <v>20</v>
      </c>
      <c r="I3883" s="5">
        <v>0.8</v>
      </c>
      <c r="J3883" s="6">
        <v>3750</v>
      </c>
      <c r="K3883" s="7">
        <f t="shared" si="30"/>
        <v>3000</v>
      </c>
      <c r="L3883" s="7">
        <f t="shared" si="31"/>
        <v>900</v>
      </c>
      <c r="M3883" s="8">
        <v>0.3</v>
      </c>
    </row>
    <row r="3884" spans="1:13" x14ac:dyDescent="0.25">
      <c r="A3884" s="1"/>
      <c r="B3884" s="3" t="s">
        <v>12</v>
      </c>
      <c r="C3884" s="3">
        <v>1185732</v>
      </c>
      <c r="D3884" s="4">
        <v>44550</v>
      </c>
      <c r="E3884" s="3" t="s">
        <v>13</v>
      </c>
      <c r="F3884" s="3" t="s">
        <v>127</v>
      </c>
      <c r="G3884" s="3" t="s">
        <v>128</v>
      </c>
      <c r="H3884" s="3" t="s">
        <v>15</v>
      </c>
      <c r="I3884" s="5">
        <v>0.75000000000000011</v>
      </c>
      <c r="J3884" s="6">
        <v>6000</v>
      </c>
      <c r="K3884" s="7">
        <f t="shared" si="30"/>
        <v>4500.0000000000009</v>
      </c>
      <c r="L3884" s="7">
        <f t="shared" si="31"/>
        <v>1575.0000000000005</v>
      </c>
      <c r="M3884" s="8">
        <v>0.35000000000000003</v>
      </c>
    </row>
    <row r="3885" spans="1:13" x14ac:dyDescent="0.25">
      <c r="A3885" s="1"/>
      <c r="B3885" s="3" t="s">
        <v>12</v>
      </c>
      <c r="C3885" s="3">
        <v>1185732</v>
      </c>
      <c r="D3885" s="4">
        <v>44550</v>
      </c>
      <c r="E3885" s="3" t="s">
        <v>13</v>
      </c>
      <c r="F3885" s="3" t="s">
        <v>127</v>
      </c>
      <c r="G3885" s="3" t="s">
        <v>128</v>
      </c>
      <c r="H3885" s="3" t="s">
        <v>16</v>
      </c>
      <c r="I3885" s="5">
        <v>0.65000000000000013</v>
      </c>
      <c r="J3885" s="6">
        <v>4000</v>
      </c>
      <c r="K3885" s="7">
        <f t="shared" si="30"/>
        <v>2600.0000000000005</v>
      </c>
      <c r="L3885" s="7">
        <f t="shared" si="31"/>
        <v>910.00000000000023</v>
      </c>
      <c r="M3885" s="8">
        <v>0.35000000000000003</v>
      </c>
    </row>
    <row r="3886" spans="1:13" x14ac:dyDescent="0.25">
      <c r="A3886" s="1"/>
      <c r="B3886" s="3" t="s">
        <v>12</v>
      </c>
      <c r="C3886" s="3">
        <v>1185732</v>
      </c>
      <c r="D3886" s="4">
        <v>44550</v>
      </c>
      <c r="E3886" s="3" t="s">
        <v>13</v>
      </c>
      <c r="F3886" s="3" t="s">
        <v>127</v>
      </c>
      <c r="G3886" s="3" t="s">
        <v>128</v>
      </c>
      <c r="H3886" s="3" t="s">
        <v>17</v>
      </c>
      <c r="I3886" s="5">
        <v>0.65000000000000013</v>
      </c>
      <c r="J3886" s="6">
        <v>3750</v>
      </c>
      <c r="K3886" s="7">
        <f t="shared" si="30"/>
        <v>2437.5000000000005</v>
      </c>
      <c r="L3886" s="7">
        <f t="shared" si="31"/>
        <v>609.37500000000011</v>
      </c>
      <c r="M3886" s="8">
        <v>0.25</v>
      </c>
    </row>
    <row r="3887" spans="1:13" x14ac:dyDescent="0.25">
      <c r="A3887" s="1"/>
      <c r="B3887" s="3" t="s">
        <v>12</v>
      </c>
      <c r="C3887" s="3">
        <v>1185732</v>
      </c>
      <c r="D3887" s="4">
        <v>44550</v>
      </c>
      <c r="E3887" s="3" t="s">
        <v>13</v>
      </c>
      <c r="F3887" s="3" t="s">
        <v>127</v>
      </c>
      <c r="G3887" s="3" t="s">
        <v>128</v>
      </c>
      <c r="H3887" s="3" t="s">
        <v>18</v>
      </c>
      <c r="I3887" s="5">
        <v>0.65000000000000013</v>
      </c>
      <c r="J3887" s="6">
        <v>3250</v>
      </c>
      <c r="K3887" s="7">
        <f t="shared" si="30"/>
        <v>2112.5000000000005</v>
      </c>
      <c r="L3887" s="7">
        <f t="shared" si="31"/>
        <v>528.12500000000011</v>
      </c>
      <c r="M3887" s="8">
        <v>0.25</v>
      </c>
    </row>
    <row r="3888" spans="1:13" x14ac:dyDescent="0.25">
      <c r="A3888" s="1"/>
      <c r="B3888" s="3" t="s">
        <v>12</v>
      </c>
      <c r="C3888" s="3">
        <v>1185732</v>
      </c>
      <c r="D3888" s="4">
        <v>44550</v>
      </c>
      <c r="E3888" s="3" t="s">
        <v>13</v>
      </c>
      <c r="F3888" s="3" t="s">
        <v>127</v>
      </c>
      <c r="G3888" s="3" t="s">
        <v>128</v>
      </c>
      <c r="H3888" s="3" t="s">
        <v>19</v>
      </c>
      <c r="I3888" s="5">
        <v>0.75000000000000011</v>
      </c>
      <c r="J3888" s="6">
        <v>3250</v>
      </c>
      <c r="K3888" s="7">
        <f t="shared" si="30"/>
        <v>2437.5000000000005</v>
      </c>
      <c r="L3888" s="7">
        <f t="shared" si="31"/>
        <v>609.37500000000011</v>
      </c>
      <c r="M3888" s="8">
        <v>0.25</v>
      </c>
    </row>
    <row r="3889" spans="1:13" x14ac:dyDescent="0.25">
      <c r="A3889" s="1"/>
      <c r="B3889" s="3" t="s">
        <v>12</v>
      </c>
      <c r="C3889" s="3">
        <v>1185732</v>
      </c>
      <c r="D3889" s="4">
        <v>44550</v>
      </c>
      <c r="E3889" s="3" t="s">
        <v>13</v>
      </c>
      <c r="F3889" s="3" t="s">
        <v>127</v>
      </c>
      <c r="G3889" s="3" t="s">
        <v>128</v>
      </c>
      <c r="H3889" s="3" t="s">
        <v>20</v>
      </c>
      <c r="I3889" s="5">
        <v>0.8</v>
      </c>
      <c r="J3889" s="6">
        <v>4250</v>
      </c>
      <c r="K3889" s="7">
        <f t="shared" si="30"/>
        <v>3400</v>
      </c>
      <c r="L3889" s="7">
        <f t="shared" si="31"/>
        <v>1020</v>
      </c>
      <c r="M3889" s="8">
        <v>0.3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4B7EC-7B29-4BE3-B847-553B7D1F97D1}">
  <dimension ref="A1:E72"/>
  <sheetViews>
    <sheetView topLeftCell="A9" zoomScale="80" zoomScaleNormal="80" workbookViewId="0">
      <selection activeCell="A23" sqref="A23"/>
    </sheetView>
  </sheetViews>
  <sheetFormatPr defaultRowHeight="15" x14ac:dyDescent="0.25"/>
  <cols>
    <col min="1" max="1" width="15.7109375" bestFit="1" customWidth="1"/>
    <col min="2" max="2" width="17.140625" bestFit="1" customWidth="1"/>
    <col min="3" max="3" width="22.42578125" bestFit="1" customWidth="1"/>
    <col min="4" max="4" width="27.7109375" bestFit="1" customWidth="1"/>
    <col min="5" max="5" width="13.28515625" bestFit="1" customWidth="1"/>
  </cols>
  <sheetData>
    <row r="1" spans="1:4" x14ac:dyDescent="0.25">
      <c r="A1" t="s">
        <v>133</v>
      </c>
      <c r="B1" t="s">
        <v>134</v>
      </c>
      <c r="C1" t="s">
        <v>135</v>
      </c>
      <c r="D1" t="s">
        <v>136</v>
      </c>
    </row>
    <row r="2" spans="1:4" x14ac:dyDescent="0.25">
      <c r="A2" s="12">
        <v>152305</v>
      </c>
      <c r="B2" s="14">
        <v>263150</v>
      </c>
      <c r="C2" s="12">
        <v>66594.875</v>
      </c>
      <c r="D2" s="13">
        <v>0.43571428571428555</v>
      </c>
    </row>
    <row r="4" spans="1:4" x14ac:dyDescent="0.25">
      <c r="A4" s="16" t="s">
        <v>138</v>
      </c>
      <c r="B4" t="s">
        <v>133</v>
      </c>
    </row>
    <row r="5" spans="1:4" x14ac:dyDescent="0.25">
      <c r="A5" s="17" t="s">
        <v>140</v>
      </c>
      <c r="B5" s="18">
        <v>30680</v>
      </c>
    </row>
    <row r="6" spans="1:4" x14ac:dyDescent="0.25">
      <c r="A6" s="17" t="s">
        <v>141</v>
      </c>
      <c r="B6" s="18">
        <v>34137.5</v>
      </c>
    </row>
    <row r="7" spans="1:4" x14ac:dyDescent="0.25">
      <c r="A7" s="17" t="s">
        <v>143</v>
      </c>
      <c r="B7" s="18">
        <v>44300</v>
      </c>
    </row>
    <row r="8" spans="1:4" x14ac:dyDescent="0.25">
      <c r="A8" s="17" t="s">
        <v>144</v>
      </c>
      <c r="B8" s="18">
        <v>43187.5</v>
      </c>
    </row>
    <row r="9" spans="1:4" x14ac:dyDescent="0.25">
      <c r="A9" s="17" t="s">
        <v>139</v>
      </c>
      <c r="B9" s="18">
        <v>152305</v>
      </c>
    </row>
    <row r="22" spans="1:5" x14ac:dyDescent="0.25">
      <c r="A22" s="16" t="s">
        <v>138</v>
      </c>
      <c r="B22" t="s">
        <v>134</v>
      </c>
      <c r="D22" t="s">
        <v>142</v>
      </c>
      <c r="E22" t="s">
        <v>8</v>
      </c>
    </row>
    <row r="23" spans="1:5" x14ac:dyDescent="0.25">
      <c r="A23" s="17" t="s">
        <v>45</v>
      </c>
      <c r="B23" s="23">
        <v>80400</v>
      </c>
      <c r="D23" s="17" t="s">
        <v>55</v>
      </c>
      <c r="E23" s="19">
        <v>408500</v>
      </c>
    </row>
    <row r="24" spans="1:5" x14ac:dyDescent="0.25">
      <c r="A24" s="17" t="s">
        <v>84</v>
      </c>
      <c r="B24" s="23">
        <v>43700</v>
      </c>
      <c r="D24" s="17" t="s">
        <v>59</v>
      </c>
      <c r="E24" s="19">
        <v>312250</v>
      </c>
    </row>
    <row r="25" spans="1:5" x14ac:dyDescent="0.25">
      <c r="A25" s="17" t="s">
        <v>92</v>
      </c>
      <c r="B25" s="23">
        <v>31700</v>
      </c>
      <c r="D25" s="17" t="s">
        <v>80</v>
      </c>
      <c r="E25" s="19">
        <v>331500</v>
      </c>
    </row>
    <row r="26" spans="1:5" x14ac:dyDescent="0.25">
      <c r="A26" s="17" t="s">
        <v>88</v>
      </c>
      <c r="B26" s="23">
        <v>33700</v>
      </c>
      <c r="D26" s="17" t="s">
        <v>96</v>
      </c>
      <c r="E26" s="19">
        <v>255350</v>
      </c>
    </row>
    <row r="27" spans="1:5" x14ac:dyDescent="0.25">
      <c r="A27" s="17" t="s">
        <v>86</v>
      </c>
      <c r="B27" s="23">
        <v>39700</v>
      </c>
      <c r="D27" s="17" t="s">
        <v>27</v>
      </c>
      <c r="E27" s="19">
        <v>1037250</v>
      </c>
    </row>
    <row r="28" spans="1:5" x14ac:dyDescent="0.25">
      <c r="A28" s="17" t="s">
        <v>67</v>
      </c>
      <c r="B28" s="23">
        <v>33950</v>
      </c>
      <c r="D28" s="17" t="s">
        <v>40</v>
      </c>
      <c r="E28" s="19">
        <v>324250</v>
      </c>
    </row>
    <row r="29" spans="1:5" x14ac:dyDescent="0.25">
      <c r="A29" s="17" t="s">
        <v>139</v>
      </c>
      <c r="B29" s="23">
        <v>263150</v>
      </c>
      <c r="D29" s="17" t="s">
        <v>119</v>
      </c>
      <c r="E29" s="19">
        <v>169600</v>
      </c>
    </row>
    <row r="30" spans="1:5" x14ac:dyDescent="0.25">
      <c r="D30" s="17" t="s">
        <v>115</v>
      </c>
      <c r="E30" s="19">
        <v>205600</v>
      </c>
    </row>
    <row r="31" spans="1:5" x14ac:dyDescent="0.25">
      <c r="D31" s="17" t="s">
        <v>45</v>
      </c>
      <c r="E31" s="19">
        <v>1051700</v>
      </c>
    </row>
    <row r="32" spans="1:5" x14ac:dyDescent="0.25">
      <c r="D32" s="17" t="s">
        <v>84</v>
      </c>
      <c r="E32" s="19">
        <v>579350</v>
      </c>
    </row>
    <row r="33" spans="4:5" x14ac:dyDescent="0.25">
      <c r="D33" s="17" t="s">
        <v>61</v>
      </c>
      <c r="E33" s="19">
        <v>353500</v>
      </c>
    </row>
    <row r="34" spans="4:5" x14ac:dyDescent="0.25">
      <c r="D34" s="17" t="s">
        <v>78</v>
      </c>
      <c r="E34" s="19">
        <v>288250</v>
      </c>
    </row>
    <row r="35" spans="4:5" x14ac:dyDescent="0.25">
      <c r="D35" s="17" t="s">
        <v>32</v>
      </c>
      <c r="E35" s="19">
        <v>185600</v>
      </c>
    </row>
    <row r="36" spans="4:5" x14ac:dyDescent="0.25">
      <c r="D36" s="17" t="s">
        <v>110</v>
      </c>
      <c r="E36" s="19">
        <v>241600</v>
      </c>
    </row>
    <row r="37" spans="4:5" x14ac:dyDescent="0.25">
      <c r="D37" s="17" t="s">
        <v>106</v>
      </c>
      <c r="E37" s="19">
        <v>183100</v>
      </c>
    </row>
    <row r="38" spans="4:5" x14ac:dyDescent="0.25">
      <c r="D38" s="17" t="s">
        <v>100</v>
      </c>
      <c r="E38" s="19">
        <v>180600</v>
      </c>
    </row>
    <row r="39" spans="4:5" x14ac:dyDescent="0.25">
      <c r="D39" s="17" t="s">
        <v>92</v>
      </c>
      <c r="E39" s="19">
        <v>363350</v>
      </c>
    </row>
    <row r="40" spans="4:5" x14ac:dyDescent="0.25">
      <c r="D40" s="17" t="s">
        <v>76</v>
      </c>
      <c r="E40" s="19">
        <v>412250</v>
      </c>
    </row>
    <row r="41" spans="4:5" x14ac:dyDescent="0.25">
      <c r="D41" s="17" t="s">
        <v>57</v>
      </c>
      <c r="E41" s="19">
        <v>172600</v>
      </c>
    </row>
    <row r="42" spans="4:5" x14ac:dyDescent="0.25">
      <c r="D42" s="17" t="s">
        <v>113</v>
      </c>
      <c r="E42" s="19">
        <v>241600</v>
      </c>
    </row>
    <row r="43" spans="4:5" x14ac:dyDescent="0.25">
      <c r="D43" s="17" t="s">
        <v>123</v>
      </c>
      <c r="E43" s="19">
        <v>241600</v>
      </c>
    </row>
    <row r="44" spans="4:5" x14ac:dyDescent="0.25">
      <c r="D44" s="17" t="s">
        <v>69</v>
      </c>
      <c r="E44" s="19">
        <v>280350</v>
      </c>
    </row>
    <row r="45" spans="4:5" x14ac:dyDescent="0.25">
      <c r="D45" s="17" t="s">
        <v>47</v>
      </c>
      <c r="E45" s="19">
        <v>156850</v>
      </c>
    </row>
    <row r="46" spans="4:5" x14ac:dyDescent="0.25">
      <c r="D46" s="17" t="s">
        <v>94</v>
      </c>
      <c r="E46" s="19">
        <v>309350</v>
      </c>
    </row>
    <row r="47" spans="4:5" x14ac:dyDescent="0.25">
      <c r="D47" s="17" t="s">
        <v>71</v>
      </c>
      <c r="E47" s="19">
        <v>316350</v>
      </c>
    </row>
    <row r="48" spans="4:5" x14ac:dyDescent="0.25">
      <c r="D48" s="17" t="s">
        <v>49</v>
      </c>
      <c r="E48" s="19">
        <v>328000</v>
      </c>
    </row>
    <row r="49" spans="4:5" x14ac:dyDescent="0.25">
      <c r="D49" s="17" t="s">
        <v>53</v>
      </c>
      <c r="E49" s="19">
        <v>136350</v>
      </c>
    </row>
    <row r="50" spans="4:5" x14ac:dyDescent="0.25">
      <c r="D50" s="17" t="s">
        <v>38</v>
      </c>
      <c r="E50" s="19">
        <v>324000</v>
      </c>
    </row>
    <row r="51" spans="4:5" x14ac:dyDescent="0.25">
      <c r="D51" s="17" t="s">
        <v>127</v>
      </c>
      <c r="E51" s="19">
        <v>238850</v>
      </c>
    </row>
    <row r="52" spans="4:5" x14ac:dyDescent="0.25">
      <c r="D52" s="17" t="s">
        <v>117</v>
      </c>
      <c r="E52" s="19">
        <v>223600</v>
      </c>
    </row>
    <row r="53" spans="4:5" x14ac:dyDescent="0.25">
      <c r="D53" s="17" t="s">
        <v>82</v>
      </c>
      <c r="E53" s="19">
        <v>313500</v>
      </c>
    </row>
    <row r="54" spans="4:5" x14ac:dyDescent="0.25">
      <c r="D54" s="17" t="s">
        <v>14</v>
      </c>
      <c r="E54" s="19">
        <v>1125200</v>
      </c>
    </row>
    <row r="55" spans="4:5" x14ac:dyDescent="0.25">
      <c r="D55" s="17" t="s">
        <v>88</v>
      </c>
      <c r="E55" s="19">
        <v>399350</v>
      </c>
    </row>
    <row r="56" spans="4:5" x14ac:dyDescent="0.25">
      <c r="D56" s="17" t="s">
        <v>104</v>
      </c>
      <c r="E56" s="19">
        <v>184100</v>
      </c>
    </row>
    <row r="57" spans="4:5" x14ac:dyDescent="0.25">
      <c r="D57" s="17" t="s">
        <v>90</v>
      </c>
      <c r="E57" s="19">
        <v>203600</v>
      </c>
    </row>
    <row r="58" spans="4:5" x14ac:dyDescent="0.25">
      <c r="D58" s="17" t="s">
        <v>98</v>
      </c>
      <c r="E58" s="19">
        <v>237350</v>
      </c>
    </row>
    <row r="59" spans="4:5" x14ac:dyDescent="0.25">
      <c r="D59" s="17" t="s">
        <v>75</v>
      </c>
      <c r="E59" s="19">
        <v>346750</v>
      </c>
    </row>
    <row r="60" spans="4:5" x14ac:dyDescent="0.25">
      <c r="D60" s="17" t="s">
        <v>35</v>
      </c>
      <c r="E60" s="19">
        <v>165600</v>
      </c>
    </row>
    <row r="61" spans="4:5" x14ac:dyDescent="0.25">
      <c r="D61" s="17" t="s">
        <v>121</v>
      </c>
      <c r="E61" s="19">
        <v>198850</v>
      </c>
    </row>
    <row r="62" spans="4:5" x14ac:dyDescent="0.25">
      <c r="D62" s="17" t="s">
        <v>86</v>
      </c>
      <c r="E62" s="19">
        <v>507350</v>
      </c>
    </row>
    <row r="63" spans="4:5" x14ac:dyDescent="0.25">
      <c r="D63" s="17" t="s">
        <v>102</v>
      </c>
      <c r="E63" s="19">
        <v>180600</v>
      </c>
    </row>
    <row r="64" spans="4:5" x14ac:dyDescent="0.25">
      <c r="D64" s="17" t="s">
        <v>51</v>
      </c>
      <c r="E64" s="19">
        <v>427750</v>
      </c>
    </row>
    <row r="65" spans="4:5" x14ac:dyDescent="0.25">
      <c r="D65" s="17" t="s">
        <v>23</v>
      </c>
      <c r="E65" s="19">
        <v>1014250</v>
      </c>
    </row>
    <row r="66" spans="4:5" x14ac:dyDescent="0.25">
      <c r="D66" s="17" t="s">
        <v>73</v>
      </c>
      <c r="E66" s="19">
        <v>310750</v>
      </c>
    </row>
    <row r="67" spans="4:5" x14ac:dyDescent="0.25">
      <c r="D67" s="17" t="s">
        <v>125</v>
      </c>
      <c r="E67" s="19">
        <v>256850</v>
      </c>
    </row>
    <row r="68" spans="4:5" x14ac:dyDescent="0.25">
      <c r="D68" s="17" t="s">
        <v>67</v>
      </c>
      <c r="E68" s="19">
        <v>403350</v>
      </c>
    </row>
    <row r="69" spans="4:5" x14ac:dyDescent="0.25">
      <c r="D69" s="17" t="s">
        <v>42</v>
      </c>
      <c r="E69" s="19">
        <v>348750</v>
      </c>
    </row>
    <row r="70" spans="4:5" x14ac:dyDescent="0.25">
      <c r="D70" s="17" t="s">
        <v>112</v>
      </c>
      <c r="E70" s="19">
        <v>154600</v>
      </c>
    </row>
    <row r="71" spans="4:5" x14ac:dyDescent="0.25">
      <c r="D71" s="17" t="s">
        <v>108</v>
      </c>
      <c r="E71" s="19">
        <v>205850</v>
      </c>
    </row>
    <row r="72" spans="4:5" x14ac:dyDescent="0.25">
      <c r="D72" s="17" t="s">
        <v>65</v>
      </c>
      <c r="E72" s="19">
        <v>310750</v>
      </c>
    </row>
  </sheetData>
  <pageMargins left="0.7" right="0.7" top="0.75" bottom="0.75" header="0.3" footer="0.3"/>
  <pageSetup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B1C8E-17CE-458E-A036-1BDBBB6F5EC4}">
  <dimension ref="A1:V5"/>
  <sheetViews>
    <sheetView showGridLines="0" tabSelected="1" topLeftCell="A4" zoomScale="80" zoomScaleNormal="80" workbookViewId="0">
      <selection activeCell="M32" sqref="M32"/>
    </sheetView>
  </sheetViews>
  <sheetFormatPr defaultRowHeight="15" x14ac:dyDescent="0.25"/>
  <cols>
    <col min="1" max="1" width="9.140625" customWidth="1"/>
    <col min="11" max="11" width="9.140625" customWidth="1"/>
    <col min="12" max="12" width="2.42578125" customWidth="1"/>
    <col min="13" max="13" width="23.42578125" bestFit="1" customWidth="1"/>
    <col min="14" max="14" width="5.140625" customWidth="1"/>
    <col min="15" max="15" width="32.42578125" bestFit="1" customWidth="1"/>
    <col min="16" max="16" width="5.28515625" customWidth="1"/>
    <col min="17" max="17" width="23.42578125" bestFit="1" customWidth="1"/>
    <col min="18" max="18" width="4" customWidth="1"/>
    <col min="19" max="19" width="27.28515625" bestFit="1" customWidth="1"/>
  </cols>
  <sheetData>
    <row r="1" spans="1:22" x14ac:dyDescent="0.25">
      <c r="A1" s="9"/>
      <c r="B1" s="9"/>
      <c r="C1" s="9"/>
      <c r="D1" s="25" t="s">
        <v>129</v>
      </c>
      <c r="E1" s="25"/>
      <c r="F1" s="25"/>
      <c r="G1" s="25"/>
      <c r="H1" s="25"/>
      <c r="I1" s="25"/>
      <c r="J1" s="25"/>
      <c r="K1" s="25"/>
      <c r="L1" s="9"/>
      <c r="M1" s="9"/>
      <c r="N1" s="9"/>
      <c r="O1" s="9"/>
      <c r="P1" s="9"/>
      <c r="Q1" s="9"/>
      <c r="R1" s="9"/>
      <c r="S1" s="9"/>
      <c r="T1" s="9"/>
      <c r="U1" s="9"/>
      <c r="V1" s="9"/>
    </row>
    <row r="2" spans="1:22" ht="15" customHeight="1" x14ac:dyDescent="0.25">
      <c r="A2" s="9"/>
      <c r="B2" s="9"/>
      <c r="C2" s="9"/>
      <c r="D2" s="25"/>
      <c r="E2" s="25"/>
      <c r="F2" s="25"/>
      <c r="G2" s="25"/>
      <c r="H2" s="25"/>
      <c r="I2" s="25"/>
      <c r="J2" s="25"/>
      <c r="K2" s="25"/>
      <c r="L2" s="9"/>
      <c r="M2" s="11" t="s">
        <v>9</v>
      </c>
      <c r="N2" s="11"/>
      <c r="O2" s="11" t="s">
        <v>130</v>
      </c>
      <c r="P2" s="11"/>
      <c r="Q2" s="11" t="s">
        <v>131</v>
      </c>
      <c r="R2" s="11"/>
      <c r="S2" s="11" t="s">
        <v>132</v>
      </c>
      <c r="T2" s="10"/>
      <c r="U2" s="9"/>
      <c r="V2" s="9"/>
    </row>
    <row r="3" spans="1:22" ht="15" customHeight="1" x14ac:dyDescent="0.5">
      <c r="A3" s="9"/>
      <c r="B3" s="9"/>
      <c r="C3" s="9"/>
      <c r="D3" s="25"/>
      <c r="E3" s="25"/>
      <c r="F3" s="25"/>
      <c r="G3" s="25"/>
      <c r="H3" s="25"/>
      <c r="I3" s="25"/>
      <c r="J3" s="25"/>
      <c r="K3" s="25"/>
      <c r="L3" s="9"/>
      <c r="M3" s="26">
        <f>GETPIVOTDATA("Sum of Total Sales",'pivot table'!$A$1)</f>
        <v>152305</v>
      </c>
      <c r="N3" s="21"/>
      <c r="O3" s="27">
        <f>GETPIVOTDATA("Sum of Units Sold",'pivot table'!$A$1)</f>
        <v>263150</v>
      </c>
      <c r="P3" s="21"/>
      <c r="Q3" s="26">
        <f>GETPIVOTDATA("Sum of Operating Profit",'pivot table'!$A$1)</f>
        <v>66594.875</v>
      </c>
      <c r="R3" s="21"/>
      <c r="S3" s="24">
        <f>GETPIVOTDATA("Average of Operating Margin",'pivot table'!$A$1)</f>
        <v>0.43571428571428555</v>
      </c>
      <c r="T3" s="9"/>
      <c r="U3" s="9"/>
      <c r="V3" s="9"/>
    </row>
    <row r="4" spans="1:22" ht="30.75" customHeight="1" x14ac:dyDescent="0.5">
      <c r="A4" s="9"/>
      <c r="B4" s="9"/>
      <c r="C4" s="9"/>
      <c r="D4" s="25"/>
      <c r="E4" s="25"/>
      <c r="F4" s="25"/>
      <c r="G4" s="25"/>
      <c r="H4" s="25"/>
      <c r="I4" s="25"/>
      <c r="J4" s="25"/>
      <c r="K4" s="25"/>
      <c r="L4" s="9"/>
      <c r="M4" s="26"/>
      <c r="N4" s="22"/>
      <c r="O4" s="27"/>
      <c r="P4" s="22"/>
      <c r="Q4" s="26"/>
      <c r="R4" s="22"/>
      <c r="S4" s="24"/>
      <c r="T4" s="9"/>
      <c r="U4" s="9"/>
      <c r="V4" s="9"/>
    </row>
    <row r="5" spans="1:22" ht="35.25" customHeight="1" x14ac:dyDescent="0.25">
      <c r="A5" s="9"/>
      <c r="B5" s="9"/>
      <c r="C5" s="9"/>
      <c r="D5" s="25"/>
      <c r="E5" s="25"/>
      <c r="F5" s="25"/>
      <c r="G5" s="25"/>
      <c r="H5" s="25"/>
      <c r="I5" s="25"/>
      <c r="J5" s="25"/>
      <c r="K5" s="25"/>
      <c r="L5" s="9"/>
      <c r="M5" s="9"/>
      <c r="N5" s="9"/>
      <c r="O5" s="9"/>
      <c r="P5" s="9"/>
      <c r="Q5" s="9"/>
      <c r="R5" s="9"/>
      <c r="S5" s="9"/>
      <c r="T5" s="9"/>
      <c r="U5" s="9"/>
      <c r="V5" s="9"/>
    </row>
  </sheetData>
  <mergeCells count="5">
    <mergeCell ref="S3:S4"/>
    <mergeCell ref="D1:K5"/>
    <mergeCell ref="M3:M4"/>
    <mergeCell ref="O3:O4"/>
    <mergeCell ref="Q3:Q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raw_data</vt:lpstr>
      <vt:lpstr>working sheets</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 - NB0173</dc:creator>
  <cp:lastModifiedBy>SU - NB0173</cp:lastModifiedBy>
  <dcterms:created xsi:type="dcterms:W3CDTF">2023-03-21T10:20:07Z</dcterms:created>
  <dcterms:modified xsi:type="dcterms:W3CDTF">2023-03-22T01:10:40Z</dcterms:modified>
</cp:coreProperties>
</file>