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<sst xmlns="http://schemas.openxmlformats.org/spreadsheetml/2006/main" count="5" uniqueCount="5">
  <si>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Trial Number --                   Data Set Size</t>
  </si>
  <si>
    <t>Sum</t>
  </si>
  <si>
    <t>Average (of 10 trials)</t>
  </si>
  <si>
    <t>Average (of 1000000 searches per trial) (nanoseconds)</t>
  </si>
  <si>
    <t>Note: every trial is the average of a million searches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</si>
</sst>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textRotation="135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MatrixFinder Time Data</a:t>
            </a:r>
          </a:p>
        </c:rich>
      </c:tx>
      <c:overlay val="0"/>
    </c:title>
    <c:plotArea>
      <c:layout>
        <c:manualLayout>
          <c:xMode val="edge"/>
          <c:yMode val="edge"/>
          <c:x val="0.17958860759493672"/>
          <c:y val="0.21909254267744838"/>
          <c:w val="0.7910601265822785"/>
          <c:h val="0.6015274034141957"/>
        </c:manualLayout>
      </c:layout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Sheet1!$B$2:$B$11</c:f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Sheet1!$C$2:$C$11</c:f>
            </c:numRef>
          </c:yVal>
        </c:ser>
        <c:ser>
          <c:idx val="2"/>
          <c:order val="2"/>
          <c:tx>
            <c:strRef>
              <c:f>Sheet1!$D$1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Sheet1!$D$2:$D$11</c:f>
            </c:numRef>
          </c:yVal>
        </c:ser>
        <c:ser>
          <c:idx val="3"/>
          <c:order val="3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Sheet1!$E$2:$E$11</c:f>
            </c:numRef>
          </c:yVal>
        </c:ser>
        <c:ser>
          <c:idx val="4"/>
          <c:order val="4"/>
          <c:tx>
            <c:strRef>
              <c:f>Sheet1!$F$1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Sheet1!$F$2:$F$11</c:f>
            </c:numRef>
          </c:yVal>
        </c:ser>
        <c:ser>
          <c:idx val="5"/>
          <c:order val="5"/>
          <c:tx>
            <c:strRef>
              <c:f>Sheet1!$G$1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Sheet1!$G$2:$G$11</c:f>
            </c:numRef>
          </c:yVal>
        </c:ser>
        <c:ser>
          <c:idx val="6"/>
          <c:order val="6"/>
          <c:tx>
            <c:strRef>
              <c:f>Sheet1!$H$1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Sheet1!$H$2:$H$11</c:f>
            </c:numRef>
          </c:yVal>
        </c:ser>
        <c:ser>
          <c:idx val="7"/>
          <c:order val="7"/>
          <c:tx>
            <c:strRef>
              <c:f>Sheet1!$I$1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Sheet1!$I$2:$I$11</c:f>
            </c:numRef>
          </c:yVal>
        </c:ser>
        <c:ser>
          <c:idx val="8"/>
          <c:order val="8"/>
          <c:tx>
            <c:strRef>
              <c:f>Sheet1!$J$1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Sheet1!$J$2:$J$11</c:f>
            </c:numRef>
          </c:yVal>
        </c:ser>
        <c:ser>
          <c:idx val="9"/>
          <c:order val="9"/>
          <c:tx>
            <c:strRef>
              <c:f>Sheet1!$K$1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xVal>
            <c:numRef>
              <c:f>Sheet1!$A$3:$A$11</c:f>
            </c:numRef>
          </c:xVal>
          <c:yVal>
            <c:numRef>
              <c:f>Sheet1!$K$2:$K$11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304347"/>
        <c:axId val="925845857"/>
      </c:scatterChart>
      <c:valAx>
        <c:axId val="779304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Dataset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5845857"/>
      </c:valAx>
      <c:valAx>
        <c:axId val="925845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Nanoseconds for 1000000 Searches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9304347"/>
      </c:valAx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733425</xdr:colOff>
      <xdr:row>13</xdr:row>
      <xdr:rowOff>0</xdr:rowOff>
    </xdr:from>
    <xdr:to>
      <xdr:col>8</xdr:col>
      <xdr:colOff>19050</xdr:colOff>
      <xdr:row>30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  <col customWidth="1" min="13" max="13" width="18.43"/>
    <col customWidth="1" min="14" max="14" width="47.14"/>
  </cols>
  <sheetData>
    <row r="1" ht="55.5" customHeight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 t="s">
        <v>1</v>
      </c>
      <c r="M1" s="2" t="s">
        <v>2</v>
      </c>
      <c r="N1" s="2" t="s">
        <v>3</v>
      </c>
      <c r="O1" s="3" t="s">
        <v>4</v>
      </c>
    </row>
    <row r="2">
      <c r="A2" s="2">
        <v>1.0</v>
      </c>
      <c r="B2" s="4">
        <v>5.8185897E7</v>
      </c>
      <c r="C2" s="4">
        <v>6.4019757E7</v>
      </c>
      <c r="D2" s="4">
        <v>5.832551E7</v>
      </c>
      <c r="E2" s="4">
        <v>5.9771036E7</v>
      </c>
      <c r="F2" s="4">
        <v>6.1362357E7</v>
      </c>
      <c r="G2" s="4">
        <v>5.9150944E7</v>
      </c>
      <c r="H2" s="5">
        <v>6.1761409E7</v>
      </c>
      <c r="I2" s="5">
        <v>6.1238737E7</v>
      </c>
      <c r="J2" s="5">
        <v>6.0235779E7</v>
      </c>
      <c r="K2" s="5">
        <v>5.8539767E7</v>
      </c>
      <c r="L2" s="4">
        <f t="shared" ref="L2:L11" si="1">SUM(B2:K2)</f>
        <v>602591193</v>
      </c>
      <c r="M2">
        <f t="shared" ref="M2:M11" si="2">DIVIDE(L2,10)</f>
        <v>60259119.3</v>
      </c>
      <c r="N2">
        <f t="shared" ref="N2:N11" si="3">DIVIDE(M2,1000000)</f>
        <v>60.2591193</v>
      </c>
    </row>
    <row r="3">
      <c r="A3" s="2">
        <v>2.0</v>
      </c>
      <c r="B3" s="4">
        <v>1.15804792E8</v>
      </c>
      <c r="C3" s="4">
        <v>1.29256581E8</v>
      </c>
      <c r="D3" s="4">
        <v>1.15418872E8</v>
      </c>
      <c r="E3" s="4">
        <v>1.17936712E8</v>
      </c>
      <c r="F3" s="4">
        <v>1.18717067E8</v>
      </c>
      <c r="G3" s="4">
        <v>1.1624775E8</v>
      </c>
      <c r="H3" s="5">
        <v>1.19816681E8</v>
      </c>
      <c r="I3" s="5">
        <v>1.19180412E8</v>
      </c>
      <c r="J3" s="5">
        <v>1.17142529E8</v>
      </c>
      <c r="K3" s="5">
        <v>1.15425388E8</v>
      </c>
      <c r="L3" s="4">
        <f t="shared" si="1"/>
        <v>1184946784</v>
      </c>
      <c r="M3">
        <f t="shared" si="2"/>
        <v>118494678.4</v>
      </c>
      <c r="N3">
        <f t="shared" si="3"/>
        <v>118.4946784</v>
      </c>
    </row>
    <row r="4">
      <c r="A4" s="2">
        <v>3.0</v>
      </c>
      <c r="B4" s="4">
        <v>1.78462185E8</v>
      </c>
      <c r="C4" s="4">
        <v>2.03852092E8</v>
      </c>
      <c r="D4" s="4">
        <v>1.74475114E8</v>
      </c>
      <c r="E4" s="4">
        <v>1.77223958E8</v>
      </c>
      <c r="F4" s="4">
        <v>1.78922091E8</v>
      </c>
      <c r="G4" s="4">
        <v>1.78556972E8</v>
      </c>
      <c r="H4" s="5">
        <v>1.8005366E8</v>
      </c>
      <c r="I4" s="5">
        <v>1.79367528E8</v>
      </c>
      <c r="J4" s="5">
        <v>1.773551E8</v>
      </c>
      <c r="K4" s="5">
        <v>1.74100354E8</v>
      </c>
      <c r="L4" s="4">
        <f t="shared" si="1"/>
        <v>1802369054</v>
      </c>
      <c r="M4">
        <f t="shared" si="2"/>
        <v>180236905.4</v>
      </c>
      <c r="N4">
        <f t="shared" si="3"/>
        <v>180.2369054</v>
      </c>
    </row>
    <row r="5">
      <c r="A5" s="2">
        <v>4.0</v>
      </c>
      <c r="B5" s="4">
        <v>2.45042693E8</v>
      </c>
      <c r="C5" s="4">
        <v>2.89877501E8</v>
      </c>
      <c r="D5" s="4">
        <v>2.40031984E8</v>
      </c>
      <c r="E5" s="4">
        <v>2.43189054E8</v>
      </c>
      <c r="F5" s="4">
        <v>2.47651606E8</v>
      </c>
      <c r="G5" s="4">
        <v>2.43643432E8</v>
      </c>
      <c r="H5" s="5">
        <v>2.48091316E8</v>
      </c>
      <c r="I5" s="5">
        <v>2.47122412E8</v>
      </c>
      <c r="J5" s="5">
        <v>2.43626202E8</v>
      </c>
      <c r="K5" s="5">
        <v>2.41682513E8</v>
      </c>
      <c r="L5" s="4">
        <f t="shared" si="1"/>
        <v>2489958713</v>
      </c>
      <c r="M5">
        <f t="shared" si="2"/>
        <v>248995871.3</v>
      </c>
      <c r="N5">
        <f t="shared" si="3"/>
        <v>248.9958713</v>
      </c>
    </row>
    <row r="6">
      <c r="A6" s="2">
        <v>5.0</v>
      </c>
      <c r="B6" s="4">
        <v>3.18719371E8</v>
      </c>
      <c r="C6" s="4">
        <v>3.7116929E8</v>
      </c>
      <c r="D6" s="4">
        <v>3.12293887E8</v>
      </c>
      <c r="E6" s="4">
        <v>3.1651252E8</v>
      </c>
      <c r="F6" s="4">
        <v>3.20745236E8</v>
      </c>
      <c r="G6" s="4">
        <v>3.17532603E8</v>
      </c>
      <c r="H6" s="5">
        <v>3.20099002E8</v>
      </c>
      <c r="I6" s="5">
        <v>3.20561155E8</v>
      </c>
      <c r="J6" s="5">
        <v>3.17984621E8</v>
      </c>
      <c r="K6" s="5">
        <v>3.13747523E8</v>
      </c>
      <c r="L6" s="4">
        <f t="shared" si="1"/>
        <v>3229365208</v>
      </c>
      <c r="M6">
        <f t="shared" si="2"/>
        <v>322936520.8</v>
      </c>
      <c r="N6">
        <f t="shared" si="3"/>
        <v>322.9365208</v>
      </c>
    </row>
    <row r="7">
      <c r="A7" s="2">
        <v>6.0</v>
      </c>
      <c r="B7" s="4">
        <v>3.9851643E8</v>
      </c>
      <c r="C7" s="4">
        <v>4.56333542E8</v>
      </c>
      <c r="D7" s="4">
        <v>3.91197815E8</v>
      </c>
      <c r="E7" s="4">
        <v>3.94499308E8</v>
      </c>
      <c r="F7" s="4">
        <v>4.0090156E8</v>
      </c>
      <c r="G7" s="4">
        <v>3.95716486E8</v>
      </c>
      <c r="H7" s="5">
        <v>3.97522429E8</v>
      </c>
      <c r="I7" s="5">
        <v>3.988995E8</v>
      </c>
      <c r="J7" s="5">
        <v>3.97112083E8</v>
      </c>
      <c r="K7" s="5">
        <v>3.91384594E8</v>
      </c>
      <c r="L7" s="4">
        <f t="shared" si="1"/>
        <v>4022083747</v>
      </c>
      <c r="M7">
        <f t="shared" si="2"/>
        <v>402208374.7</v>
      </c>
      <c r="N7">
        <f t="shared" si="3"/>
        <v>402.2083747</v>
      </c>
    </row>
    <row r="8">
      <c r="A8" s="2">
        <v>7.0</v>
      </c>
      <c r="B8" s="4">
        <v>4.83412741E8</v>
      </c>
      <c r="C8" s="4">
        <v>5.41447753E8</v>
      </c>
      <c r="D8" s="4">
        <v>4.73775391E8</v>
      </c>
      <c r="E8" s="4">
        <v>4.78580704E8</v>
      </c>
      <c r="F8" s="4">
        <v>4.86109765E8</v>
      </c>
      <c r="G8" s="4">
        <v>4.78430754E8</v>
      </c>
      <c r="H8" s="5">
        <v>4.83493293E8</v>
      </c>
      <c r="I8" s="5">
        <v>4.8567967E8</v>
      </c>
      <c r="J8" s="5">
        <v>4.80572627E8</v>
      </c>
      <c r="K8" s="5">
        <v>4.74944594E8</v>
      </c>
      <c r="L8" s="4">
        <f t="shared" si="1"/>
        <v>4866447292</v>
      </c>
      <c r="M8">
        <f t="shared" si="2"/>
        <v>486644729.2</v>
      </c>
      <c r="N8">
        <f t="shared" si="3"/>
        <v>486.6447292</v>
      </c>
    </row>
    <row r="9">
      <c r="A9" s="2">
        <v>8.0</v>
      </c>
      <c r="B9" s="4">
        <v>5.74467376E8</v>
      </c>
      <c r="C9" s="4">
        <v>6.34071136E8</v>
      </c>
      <c r="D9" s="4">
        <v>5.63014803E8</v>
      </c>
      <c r="E9" s="4">
        <v>5.67385009E8</v>
      </c>
      <c r="F9" s="4">
        <v>5.78187846E8</v>
      </c>
      <c r="G9" s="4">
        <v>5.69040588E8</v>
      </c>
      <c r="H9" s="5">
        <v>5.7199481E8</v>
      </c>
      <c r="I9" s="5">
        <v>5.77120293E8</v>
      </c>
      <c r="J9" s="5">
        <v>5.68957612E8</v>
      </c>
      <c r="K9" s="5">
        <v>5.63091135E8</v>
      </c>
      <c r="L9" s="4">
        <f t="shared" si="1"/>
        <v>5767330608</v>
      </c>
      <c r="M9">
        <f t="shared" si="2"/>
        <v>576733060.8</v>
      </c>
      <c r="N9">
        <f t="shared" si="3"/>
        <v>576.7330608</v>
      </c>
    </row>
    <row r="10">
      <c r="A10" s="2">
        <v>9.0</v>
      </c>
      <c r="B10" s="4">
        <v>6.72084994E8</v>
      </c>
      <c r="C10" s="4">
        <v>7.33415187E8</v>
      </c>
      <c r="D10" s="4">
        <v>6.57617452E8</v>
      </c>
      <c r="E10" s="4">
        <v>6.62424324E8</v>
      </c>
      <c r="F10" s="4">
        <v>6.74164087E8</v>
      </c>
      <c r="G10" s="4">
        <v>6.64727526E8</v>
      </c>
      <c r="H10" s="5">
        <v>6.71572241E8</v>
      </c>
      <c r="I10" s="5">
        <v>6.73540199E8</v>
      </c>
      <c r="J10" s="5">
        <v>6.64290569E8</v>
      </c>
      <c r="K10" s="5">
        <v>6.56739099E8</v>
      </c>
      <c r="L10" s="4">
        <f t="shared" si="1"/>
        <v>6730575678</v>
      </c>
      <c r="M10">
        <f t="shared" si="2"/>
        <v>673057567.8</v>
      </c>
      <c r="N10">
        <f t="shared" si="3"/>
        <v>673.0575678</v>
      </c>
    </row>
    <row r="11">
      <c r="A11" s="2">
        <v>10.0</v>
      </c>
      <c r="B11" s="4">
        <v>7.71974644E8</v>
      </c>
      <c r="C11" s="4">
        <v>8.37208847E8</v>
      </c>
      <c r="D11" s="4">
        <v>7.59691801E8</v>
      </c>
      <c r="E11" s="4">
        <v>7.6265873E8</v>
      </c>
      <c r="F11" s="4">
        <v>7.760719E8</v>
      </c>
      <c r="G11" s="4">
        <v>7.67526393E8</v>
      </c>
      <c r="H11" s="5">
        <v>7.74490711E8</v>
      </c>
      <c r="I11" s="5">
        <v>7.77460572E8</v>
      </c>
      <c r="J11" s="5">
        <v>7.64785461E8</v>
      </c>
      <c r="K11" s="5">
        <v>7.57317095E8</v>
      </c>
      <c r="L11" s="4">
        <f t="shared" si="1"/>
        <v>7749186154</v>
      </c>
      <c r="M11">
        <f t="shared" si="2"/>
        <v>774918615.4</v>
      </c>
      <c r="N11">
        <f t="shared" si="3"/>
        <v>774.9186154</v>
      </c>
    </row>
    <row r="15">
      <c r="C15" s="2"/>
    </row>
  </sheetData>
  <drawing r:id="rId1"/>
</worksheet>
</file>