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2119AB3E-9E8C-4F9D-9FC1-153F07ECA71A}" xr6:coauthVersionLast="44" xr6:coauthVersionMax="44"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9" i="11" l="1"/>
  <c r="H18" i="11" l="1"/>
  <c r="I5" i="11"/>
  <c r="H32" i="11"/>
  <c r="H31" i="11"/>
  <c r="H30" i="11"/>
  <c r="H27" i="11"/>
  <c r="H26" i="11"/>
  <c r="H25" i="11"/>
  <c r="H23" i="11"/>
  <c r="H17" i="11"/>
  <c r="H16" i="11"/>
  <c r="H11" i="11"/>
  <c r="H8" i="11"/>
  <c r="H9" i="11" l="1"/>
  <c r="I6" i="11"/>
  <c r="H24" i="11" l="1"/>
  <c r="H21" i="11"/>
  <c r="H10" i="11"/>
  <c r="H19" i="11"/>
  <c r="H12" i="11"/>
  <c r="J5" i="11"/>
  <c r="K5" i="11" s="1"/>
  <c r="L5" i="11" s="1"/>
  <c r="M5" i="11" s="1"/>
  <c r="N5" i="11" s="1"/>
  <c r="O5" i="11" s="1"/>
  <c r="P5" i="11" s="1"/>
  <c r="I4" i="11"/>
  <c r="H20" i="11" l="1"/>
  <c r="H13" i="11"/>
  <c r="P4" i="11"/>
  <c r="Q5" i="11"/>
  <c r="R5" i="11" s="1"/>
  <c r="S5" i="11" s="1"/>
  <c r="T5" i="11" s="1"/>
  <c r="U5" i="11" s="1"/>
  <c r="V5" i="11" s="1"/>
  <c r="W5" i="11" s="1"/>
  <c r="J6" i="11"/>
  <c r="H15" i="11" l="1"/>
  <c r="H1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<sst xmlns="http://schemas.openxmlformats.org/spreadsheetml/2006/main" count="84" uniqueCount="67">
  <si>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</si>
  <si>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</si>
  <si>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</si>
  <si>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</si>
  <si>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</si>
  <si>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</si>
  <si>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</si>
  <si>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</si>
  <si>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</si>
  <si>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</si>
  <si>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</si>
  <si>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</si>
  <si>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</si>
  <si>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</si>
  <si>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</si>
  <si>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</si>
  <si>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</si>
  <si>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</si>
  <si>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</si>
  <si>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</si>
  <si>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</si>
  <si>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</si>
  <si>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</si>
  <si>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</si>
  <si>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</si>
  <si>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</si>
  <si>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</si>
  <si>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</si>
  <si>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</si>
  <si>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</si>
  <si>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</si>
  <si>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</si>
  <si>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</si>
  <si>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</si>
  <si>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</si>
  <si>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</si>
  <si>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</si>
  <si>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</si>
  <si>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Front End</t>
  </si>
  <si>
    <t>Back End</t>
  </si>
  <si>
    <t>Server</t>
  </si>
  <si>
    <t>Database</t>
  </si>
  <si>
    <t>Thomas Greco</t>
  </si>
  <si>
    <t>Create Database</t>
  </si>
  <si>
    <t>Create User Table</t>
  </si>
  <si>
    <t>Obtain Domain</t>
  </si>
  <si>
    <t>Obtain Server</t>
  </si>
  <si>
    <t>Create Contacts Table</t>
  </si>
  <si>
    <t>Foreign Key Relations</t>
  </si>
  <si>
    <t>Login Page</t>
  </si>
  <si>
    <t>Main Page</t>
  </si>
  <si>
    <t>Add Contact</t>
  </si>
  <si>
    <t>Steven/Chey</t>
  </si>
  <si>
    <t>Update Contact</t>
  </si>
  <si>
    <t>Delete Contact</t>
  </si>
  <si>
    <t>Search Contact</t>
  </si>
  <si>
    <t>Create Contact</t>
  </si>
  <si>
    <t>COP 4331</t>
  </si>
  <si>
    <t>Contact Manager</t>
  </si>
  <si>
    <t>JavaScript/API Endpoints</t>
  </si>
  <si>
    <t>Sign Up</t>
  </si>
  <si>
    <t>Login</t>
  </si>
  <si>
    <t>Logout</t>
  </si>
  <si>
    <t>Hannah/Steven</t>
  </si>
  <si>
    <t>Hannah</t>
  </si>
  <si>
    <t>Jon</t>
  </si>
  <si>
    <t>Troy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</si>
</sst>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115" zoomScaleNormal="115" zoomScalePageLayoutView="70" workbookViewId="0">
      <pane ySplit="6" topLeftCell="A21" activePane="bottomLeft" state="frozen"/>
      <selection pane="bottomLeft" activeCell="I1" sqref="I1"/>
    </sheetView>
  </sheetViews>
  <sheetFormatPr defaultRowHeight="30" customHeight="1" x14ac:dyDescent="0.25"/>
  <cols>
    <col min="1" max="1" width="2.7109375" style="58" customWidth="1"/>
    <col min="2" max="2" width="23.140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29</v>
      </c>
      <c r="B1" s="63" t="s">
        <v>58</v>
      </c>
      <c r="C1" s="1"/>
      <c r="D1" s="2"/>
      <c r="E1" s="4"/>
      <c r="F1" s="47"/>
      <c r="H1" s="2"/>
      <c r="I1" s="14"/>
    </row>
    <row r="2" spans="1:64" ht="30" customHeight="1" x14ac:dyDescent="0.3">
      <c r="A2" s="58" t="s">
        <v>24</v>
      </c>
      <c r="B2" s="64" t="s">
        <v>57</v>
      </c>
      <c r="I2" s="61"/>
    </row>
    <row r="3" spans="1:64" ht="30" customHeight="1" x14ac:dyDescent="0.25">
      <c r="A3" s="58" t="s">
        <v>30</v>
      </c>
      <c r="B3" s="65" t="s">
        <v>42</v>
      </c>
      <c r="C3" s="85" t="s">
        <v>1</v>
      </c>
      <c r="D3" s="86"/>
      <c r="E3" s="91">
        <v>43963</v>
      </c>
      <c r="F3" s="91"/>
    </row>
    <row r="4" spans="1:64" ht="30" customHeight="1" x14ac:dyDescent="0.25">
      <c r="A4" s="59" t="s">
        <v>31</v>
      </c>
      <c r="C4" s="85" t="s">
        <v>8</v>
      </c>
      <c r="D4" s="86"/>
      <c r="E4" s="7">
        <v>1</v>
      </c>
      <c r="I4" s="88">
        <f>I5</f>
        <v>43962</v>
      </c>
      <c r="J4" s="89"/>
      <c r="K4" s="89"/>
      <c r="L4" s="89"/>
      <c r="M4" s="89"/>
      <c r="N4" s="89"/>
      <c r="O4" s="90"/>
      <c r="P4" s="88">
        <f>P5</f>
        <v>43969</v>
      </c>
      <c r="Q4" s="89"/>
      <c r="R4" s="89"/>
      <c r="S4" s="89"/>
      <c r="T4" s="89"/>
      <c r="U4" s="89"/>
      <c r="V4" s="90"/>
      <c r="W4" s="88">
        <f>W5</f>
        <v>43976</v>
      </c>
      <c r="X4" s="89"/>
      <c r="Y4" s="89"/>
      <c r="Z4" s="89"/>
      <c r="AA4" s="89"/>
      <c r="AB4" s="89"/>
      <c r="AC4" s="90"/>
      <c r="AD4" s="88">
        <f>AD5</f>
        <v>43983</v>
      </c>
      <c r="AE4" s="89"/>
      <c r="AF4" s="89"/>
      <c r="AG4" s="89"/>
      <c r="AH4" s="89"/>
      <c r="AI4" s="89"/>
      <c r="AJ4" s="90"/>
      <c r="AK4" s="88">
        <f>AK5</f>
        <v>43990</v>
      </c>
      <c r="AL4" s="89"/>
      <c r="AM4" s="89"/>
      <c r="AN4" s="89"/>
      <c r="AO4" s="89"/>
      <c r="AP4" s="89"/>
      <c r="AQ4" s="90"/>
      <c r="AR4" s="88">
        <f>AR5</f>
        <v>43997</v>
      </c>
      <c r="AS4" s="89"/>
      <c r="AT4" s="89"/>
      <c r="AU4" s="89"/>
      <c r="AV4" s="89"/>
      <c r="AW4" s="89"/>
      <c r="AX4" s="90"/>
      <c r="AY4" s="88">
        <f>AY5</f>
        <v>44004</v>
      </c>
      <c r="AZ4" s="89"/>
      <c r="BA4" s="89"/>
      <c r="BB4" s="89"/>
      <c r="BC4" s="89"/>
      <c r="BD4" s="89"/>
      <c r="BE4" s="90"/>
      <c r="BF4" s="88">
        <f>BF5</f>
        <v>44011</v>
      </c>
      <c r="BG4" s="89"/>
      <c r="BH4" s="89"/>
      <c r="BI4" s="89"/>
      <c r="BJ4" s="89"/>
      <c r="BK4" s="89"/>
      <c r="BL4" s="90"/>
    </row>
    <row r="5" spans="1:64" ht="15" customHeight="1" x14ac:dyDescent="0.25">
      <c r="A5" s="59" t="s">
        <v>32</v>
      </c>
      <c r="B5" s="87"/>
      <c r="C5" s="87"/>
      <c r="D5" s="87"/>
      <c r="E5" s="87"/>
      <c r="F5" s="87"/>
      <c r="G5" s="87"/>
      <c r="I5" s="11">
        <f>Project_Start-WEEKDAY(Project_Start,1)+2+7*(Display_Week-1)</f>
        <v>43962</v>
      </c>
      <c r="J5" s="10">
        <f>I5+1</f>
        <v>43963</v>
      </c>
      <c r="K5" s="10">
        <f t="shared" ref="K5:AX5" si="0">J5+1</f>
        <v>43964</v>
      </c>
      <c r="L5" s="10">
        <f t="shared" si="0"/>
        <v>43965</v>
      </c>
      <c r="M5" s="10">
        <f t="shared" si="0"/>
        <v>43966</v>
      </c>
      <c r="N5" s="10">
        <f t="shared" si="0"/>
        <v>43967</v>
      </c>
      <c r="O5" s="12">
        <f t="shared" si="0"/>
        <v>43968</v>
      </c>
      <c r="P5" s="11">
        <f>O5+1</f>
        <v>43969</v>
      </c>
      <c r="Q5" s="10">
        <f>P5+1</f>
        <v>43970</v>
      </c>
      <c r="R5" s="10">
        <f t="shared" si="0"/>
        <v>43971</v>
      </c>
      <c r="S5" s="10">
        <f t="shared" si="0"/>
        <v>43972</v>
      </c>
      <c r="T5" s="10">
        <f t="shared" si="0"/>
        <v>43973</v>
      </c>
      <c r="U5" s="10">
        <f t="shared" si="0"/>
        <v>43974</v>
      </c>
      <c r="V5" s="12">
        <f t="shared" si="0"/>
        <v>43975</v>
      </c>
      <c r="W5" s="11">
        <f>V5+1</f>
        <v>43976</v>
      </c>
      <c r="X5" s="10">
        <f>W5+1</f>
        <v>43977</v>
      </c>
      <c r="Y5" s="10">
        <f t="shared" si="0"/>
        <v>43978</v>
      </c>
      <c r="Z5" s="10">
        <f t="shared" si="0"/>
        <v>43979</v>
      </c>
      <c r="AA5" s="10">
        <f t="shared" si="0"/>
        <v>43980</v>
      </c>
      <c r="AB5" s="10">
        <f t="shared" si="0"/>
        <v>43981</v>
      </c>
      <c r="AC5" s="12">
        <f t="shared" si="0"/>
        <v>43982</v>
      </c>
      <c r="AD5" s="11">
        <f>AC5+1</f>
        <v>43983</v>
      </c>
      <c r="AE5" s="10">
        <f>AD5+1</f>
        <v>43984</v>
      </c>
      <c r="AF5" s="10">
        <f t="shared" si="0"/>
        <v>43985</v>
      </c>
      <c r="AG5" s="10">
        <f t="shared" si="0"/>
        <v>43986</v>
      </c>
      <c r="AH5" s="10">
        <f t="shared" si="0"/>
        <v>43987</v>
      </c>
      <c r="AI5" s="10">
        <f t="shared" si="0"/>
        <v>43988</v>
      </c>
      <c r="AJ5" s="12">
        <f t="shared" si="0"/>
        <v>43989</v>
      </c>
      <c r="AK5" s="11">
        <f>AJ5+1</f>
        <v>43990</v>
      </c>
      <c r="AL5" s="10">
        <f>AK5+1</f>
        <v>43991</v>
      </c>
      <c r="AM5" s="10">
        <f t="shared" si="0"/>
        <v>43992</v>
      </c>
      <c r="AN5" s="10">
        <f t="shared" si="0"/>
        <v>43993</v>
      </c>
      <c r="AO5" s="10">
        <f t="shared" si="0"/>
        <v>43994</v>
      </c>
      <c r="AP5" s="10">
        <f t="shared" si="0"/>
        <v>43995</v>
      </c>
      <c r="AQ5" s="12">
        <f t="shared" si="0"/>
        <v>43996</v>
      </c>
      <c r="AR5" s="11">
        <f>AQ5+1</f>
        <v>43997</v>
      </c>
      <c r="AS5" s="10">
        <f>AR5+1</f>
        <v>43998</v>
      </c>
      <c r="AT5" s="10">
        <f t="shared" si="0"/>
        <v>43999</v>
      </c>
      <c r="AU5" s="10">
        <f t="shared" si="0"/>
        <v>44000</v>
      </c>
      <c r="AV5" s="10">
        <f t="shared" si="0"/>
        <v>44001</v>
      </c>
      <c r="AW5" s="10">
        <f t="shared" si="0"/>
        <v>44002</v>
      </c>
      <c r="AX5" s="12">
        <f t="shared" si="0"/>
        <v>44003</v>
      </c>
      <c r="AY5" s="11">
        <f>AX5+1</f>
        <v>44004</v>
      </c>
      <c r="AZ5" s="10">
        <f>AY5+1</f>
        <v>44005</v>
      </c>
      <c r="BA5" s="10">
        <f t="shared" ref="BA5:BE5" si="1">AZ5+1</f>
        <v>44006</v>
      </c>
      <c r="BB5" s="10">
        <f t="shared" si="1"/>
        <v>44007</v>
      </c>
      <c r="BC5" s="10">
        <f t="shared" si="1"/>
        <v>44008</v>
      </c>
      <c r="BD5" s="10">
        <f t="shared" si="1"/>
        <v>44009</v>
      </c>
      <c r="BE5" s="12">
        <f t="shared" si="1"/>
        <v>44010</v>
      </c>
      <c r="BF5" s="11">
        <f>BE5+1</f>
        <v>44011</v>
      </c>
      <c r="BG5" s="10">
        <f>BF5+1</f>
        <v>44012</v>
      </c>
      <c r="BH5" s="10">
        <f t="shared" ref="BH5:BL5" si="2">BG5+1</f>
        <v>44013</v>
      </c>
      <c r="BI5" s="10">
        <f t="shared" si="2"/>
        <v>44014</v>
      </c>
      <c r="BJ5" s="10">
        <f t="shared" si="2"/>
        <v>44015</v>
      </c>
      <c r="BK5" s="10">
        <f t="shared" si="2"/>
        <v>44016</v>
      </c>
      <c r="BL5" s="12">
        <f t="shared" si="2"/>
        <v>44017</v>
      </c>
    </row>
    <row r="6" spans="1:64" ht="30" customHeight="1" thickBot="1" x14ac:dyDescent="0.3">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34</v>
      </c>
      <c r="B8" s="18" t="s">
        <v>40</v>
      </c>
      <c r="C8" s="71"/>
      <c r="D8" s="19"/>
      <c r="E8" s="20"/>
      <c r="F8" s="21"/>
      <c r="G8" s="17"/>
      <c r="H8" s="17" t="str">
        <f t="shared" ref="H8:H32"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35</v>
      </c>
      <c r="B9" s="80" t="s">
        <v>45</v>
      </c>
      <c r="C9" s="72" t="s">
        <v>42</v>
      </c>
      <c r="D9" s="22">
        <v>1</v>
      </c>
      <c r="E9" s="66">
        <f>Project_Start</f>
        <v>43963</v>
      </c>
      <c r="F9" s="66">
        <v>43966</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36</v>
      </c>
      <c r="B10" s="80" t="s">
        <v>46</v>
      </c>
      <c r="C10" s="72" t="s">
        <v>42</v>
      </c>
      <c r="D10" s="22">
        <v>1</v>
      </c>
      <c r="E10" s="66">
        <v>43963</v>
      </c>
      <c r="F10" s="66">
        <v>43966</v>
      </c>
      <c r="G10" s="17"/>
      <c r="H10" s="17">
        <f t="shared" si="6"/>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t="s">
        <v>37</v>
      </c>
      <c r="B11" s="23" t="s">
        <v>41</v>
      </c>
      <c r="C11" s="73"/>
      <c r="D11" s="24"/>
      <c r="E11" s="25"/>
      <c r="F11" s="2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1" t="s">
        <v>43</v>
      </c>
      <c r="C12" s="74" t="s">
        <v>42</v>
      </c>
      <c r="D12" s="27">
        <v>1</v>
      </c>
      <c r="E12" s="67">
        <v>43963</v>
      </c>
      <c r="F12" s="67">
        <v>43966</v>
      </c>
      <c r="G12" s="17"/>
      <c r="H12" s="17">
        <f t="shared" si="6"/>
        <v>4</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1" t="s">
        <v>44</v>
      </c>
      <c r="C13" s="74" t="s">
        <v>42</v>
      </c>
      <c r="D13" s="27">
        <v>1</v>
      </c>
      <c r="E13" s="67">
        <v>43963</v>
      </c>
      <c r="F13" s="67">
        <v>43966</v>
      </c>
      <c r="G13" s="17"/>
      <c r="H13" s="17">
        <f t="shared" si="6"/>
        <v>4</v>
      </c>
      <c r="I13" s="44"/>
      <c r="J13" s="44"/>
      <c r="K13" s="44"/>
      <c r="L13" s="44"/>
      <c r="M13" s="44"/>
      <c r="N13" s="44"/>
      <c r="O13" s="44"/>
      <c r="P13" s="44"/>
      <c r="Q13" s="44"/>
      <c r="R13" s="44"/>
      <c r="S13" s="44"/>
      <c r="T13" s="44"/>
      <c r="U13" s="45"/>
      <c r="V13" s="45"/>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1" t="s">
        <v>47</v>
      </c>
      <c r="C14" s="74" t="s">
        <v>42</v>
      </c>
      <c r="D14" s="27">
        <v>1</v>
      </c>
      <c r="E14" s="67">
        <v>43963</v>
      </c>
      <c r="F14" s="67">
        <v>43966</v>
      </c>
      <c r="G14" s="17"/>
      <c r="H14" s="17">
        <f t="shared" si="6"/>
        <v>4</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48</v>
      </c>
      <c r="C15" s="74" t="s">
        <v>42</v>
      </c>
      <c r="D15" s="27">
        <v>1</v>
      </c>
      <c r="E15" s="67">
        <v>43963</v>
      </c>
      <c r="F15" s="67">
        <v>43966</v>
      </c>
      <c r="G15" s="17"/>
      <c r="H15" s="17">
        <f t="shared" si="6"/>
        <v>4</v>
      </c>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t="s">
        <v>25</v>
      </c>
      <c r="B16" s="28" t="s">
        <v>38</v>
      </c>
      <c r="C16" s="75"/>
      <c r="D16" s="29"/>
      <c r="E16" s="30"/>
      <c r="F16" s="31"/>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2" t="s">
        <v>49</v>
      </c>
      <c r="C17" s="76" t="s">
        <v>52</v>
      </c>
      <c r="D17" s="32">
        <v>1</v>
      </c>
      <c r="E17" s="68">
        <v>43969</v>
      </c>
      <c r="F17" s="68">
        <v>43975</v>
      </c>
      <c r="G17" s="17"/>
      <c r="H17" s="17">
        <f t="shared" si="6"/>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2" t="s">
        <v>60</v>
      </c>
      <c r="C18" s="76" t="s">
        <v>52</v>
      </c>
      <c r="D18" s="32">
        <v>1</v>
      </c>
      <c r="E18" s="68">
        <v>43970</v>
      </c>
      <c r="F18" s="68">
        <v>43976</v>
      </c>
      <c r="G18" s="17"/>
      <c r="H18" s="17">
        <f t="shared" si="6"/>
        <v>7</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2" t="s">
        <v>50</v>
      </c>
      <c r="C19" s="76" t="s">
        <v>52</v>
      </c>
      <c r="D19" s="32">
        <v>1</v>
      </c>
      <c r="E19" s="68">
        <v>43971</v>
      </c>
      <c r="F19" s="68">
        <v>43977</v>
      </c>
      <c r="G19" s="17"/>
      <c r="H19" s="17">
        <f t="shared" si="6"/>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2" t="s">
        <v>51</v>
      </c>
      <c r="C20" s="76" t="s">
        <v>52</v>
      </c>
      <c r="D20" s="32">
        <v>1</v>
      </c>
      <c r="E20" s="68">
        <v>43972</v>
      </c>
      <c r="F20" s="68">
        <v>43978</v>
      </c>
      <c r="G20" s="17"/>
      <c r="H20" s="17">
        <f t="shared" si="6"/>
        <v>7</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55</v>
      </c>
      <c r="C21" s="76" t="s">
        <v>52</v>
      </c>
      <c r="D21" s="32">
        <v>1</v>
      </c>
      <c r="E21" s="68">
        <v>43973</v>
      </c>
      <c r="F21" s="68">
        <v>43979</v>
      </c>
      <c r="G21" s="17"/>
      <c r="H21" s="17">
        <f t="shared" si="6"/>
        <v>7</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59</v>
      </c>
      <c r="C22" s="76" t="s">
        <v>63</v>
      </c>
      <c r="D22" s="32">
        <v>1</v>
      </c>
      <c r="E22" s="68"/>
      <c r="F22" s="68"/>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t="s">
        <v>25</v>
      </c>
      <c r="B23" s="33" t="s">
        <v>39</v>
      </c>
      <c r="C23" s="77"/>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3" t="s">
        <v>56</v>
      </c>
      <c r="C24" s="78" t="s">
        <v>65</v>
      </c>
      <c r="D24" s="37">
        <v>1</v>
      </c>
      <c r="E24" s="69">
        <v>43974</v>
      </c>
      <c r="F24" s="69">
        <v>43976</v>
      </c>
      <c r="G24" s="17"/>
      <c r="H24" s="17">
        <f t="shared" si="6"/>
        <v>3</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3" t="s">
        <v>55</v>
      </c>
      <c r="C25" s="78" t="s">
        <v>64</v>
      </c>
      <c r="D25" s="37">
        <v>1</v>
      </c>
      <c r="E25" s="69">
        <v>43975</v>
      </c>
      <c r="F25" s="69">
        <v>43977</v>
      </c>
      <c r="G25" s="17"/>
      <c r="H25" s="17">
        <f t="shared" si="6"/>
        <v>3</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t="s">
        <v>53</v>
      </c>
      <c r="C26" s="78" t="s">
        <v>65</v>
      </c>
      <c r="D26" s="37">
        <v>1</v>
      </c>
      <c r="E26" s="69">
        <v>43976</v>
      </c>
      <c r="F26" s="69">
        <v>43978</v>
      </c>
      <c r="G26" s="17"/>
      <c r="H26" s="17">
        <f t="shared" si="6"/>
        <v>3</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54</v>
      </c>
      <c r="C27" s="78" t="s">
        <v>65</v>
      </c>
      <c r="D27" s="37">
        <v>1</v>
      </c>
      <c r="E27" s="69">
        <v>43977</v>
      </c>
      <c r="F27" s="69">
        <v>43979</v>
      </c>
      <c r="G27" s="17"/>
      <c r="H27" s="17">
        <f t="shared" si="6"/>
        <v>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61</v>
      </c>
      <c r="C28" s="78" t="s">
        <v>66</v>
      </c>
      <c r="D28" s="37">
        <v>1</v>
      </c>
      <c r="E28" s="69">
        <v>43978</v>
      </c>
      <c r="F28" s="69">
        <v>43980</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62</v>
      </c>
      <c r="C29" s="78" t="s">
        <v>66</v>
      </c>
      <c r="D29" s="37">
        <v>1</v>
      </c>
      <c r="E29" s="69">
        <v>43979</v>
      </c>
      <c r="F29" s="69">
        <v>43981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60</v>
      </c>
      <c r="C30" s="78" t="s">
        <v>66</v>
      </c>
      <c r="D30" s="37">
        <v>1</v>
      </c>
      <c r="E30" s="69">
        <v>43980</v>
      </c>
      <c r="F30" s="69">
        <v>43982</v>
      </c>
      <c r="G30" s="17"/>
      <c r="H30" s="17">
        <f t="shared" si="6"/>
        <v>3</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27</v>
      </c>
      <c r="B31" s="84"/>
      <c r="C31" s="79"/>
      <c r="D31" s="16"/>
      <c r="E31" s="70"/>
      <c r="F31" s="70"/>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9" t="s">
        <v>26</v>
      </c>
      <c r="B32" s="38" t="s">
        <v>0</v>
      </c>
      <c r="C32" s="39"/>
      <c r="D32" s="40"/>
      <c r="E32" s="41"/>
      <c r="F32" s="42"/>
      <c r="G32" s="43"/>
      <c r="H32" s="43" t="str">
        <f t="shared" si="6"/>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3:7" ht="30" customHeight="1" x14ac:dyDescent="0.25">
      <c r="G33" s="6"/>
    </row>
    <row r="34" spans="3:7" ht="30" customHeight="1" x14ac:dyDescent="0.25">
      <c r="C34" s="14"/>
      <c r="F34" s="60"/>
    </row>
    <row r="35" spans="3:7" ht="30" customHeight="1" x14ac:dyDescent="0.25">
      <c r="C35"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2020-06-04T16:51:47Z</dcterms:modified>
</cp:coreProperties>
</file>