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is\OneDrive\Documentos\Youtube Channel - Larissa\Projetos\projects\ex1PROCV\Git Hub\"/>
    </mc:Choice>
  </mc:AlternateContent>
  <xr:revisionPtr revIDLastSave="0" documentId="13_ncr:1_{4DFEB79F-E96F-490D-907A-4453EB5C91D7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Exercício" sheetId="4" r:id="rId1"/>
    <sheet name="Obrigada!" sheetId="11" r:id="rId2"/>
    <sheet name="ÍNDICE + 2 CORRESP" sheetId="10" r:id="rId3"/>
  </sheets>
  <calcPr calcId="181029"/>
</workbook>
</file>

<file path=xl/calcChain.xml><?xml version="1.0" encoding="utf-8"?>
<calcChain xmlns="http://schemas.openxmlformats.org/spreadsheetml/2006/main">
  <c r="I26" i="10" l="1"/>
  <c r="I13" i="10"/>
</calcChain>
</file>

<file path=xl/sharedStrings.xml><?xml version="1.0" encoding="utf-8"?>
<sst xmlns="http://schemas.openxmlformats.org/spreadsheetml/2006/main" count="27" uniqueCount="23">
  <si>
    <t>QUANTIDADE</t>
  </si>
  <si>
    <t>Produto A</t>
  </si>
  <si>
    <t>Produto B</t>
  </si>
  <si>
    <t>Produto C</t>
  </si>
  <si>
    <t>Região 1</t>
  </si>
  <si>
    <t>Região 2</t>
  </si>
  <si>
    <t>Região 3</t>
  </si>
  <si>
    <t>Região</t>
  </si>
  <si>
    <t>PROCURAR POR PRODUTO E REGIÃO</t>
  </si>
  <si>
    <t>PRODUTO</t>
  </si>
  <si>
    <t>REGIÃO</t>
  </si>
  <si>
    <t>Aluguel</t>
  </si>
  <si>
    <t>Alimentação</t>
  </si>
  <si>
    <t>Transporte</t>
  </si>
  <si>
    <t>Janeiro</t>
  </si>
  <si>
    <t>Fevereiro</t>
  </si>
  <si>
    <t>Março</t>
  </si>
  <si>
    <t>Mês</t>
  </si>
  <si>
    <t>PROCURAR POR MÊS E DESPESA</t>
  </si>
  <si>
    <t>DESPESA</t>
  </si>
  <si>
    <t>MÊS</t>
  </si>
  <si>
    <t>VALOR</t>
  </si>
  <si>
    <t>ONDE APRENDI: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</si>
</sst>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#\ &quot;iten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/>
    </xf>
    <xf numFmtId="0" fontId="0" fillId="2" borderId="4" xfId="0" applyFill="1" applyBorder="1"/>
    <xf numFmtId="0" fontId="0" fillId="4" borderId="4" xfId="0" applyFill="1" applyBorder="1"/>
    <xf numFmtId="165" fontId="0" fillId="3" borderId="4" xfId="0" applyNumberFormat="1" applyFill="1" applyBorder="1"/>
    <xf numFmtId="0" fontId="4" fillId="0" borderId="0" xfId="0" applyFont="1" applyAlignment="1">
      <alignment horizontal="center"/>
    </xf>
    <xf numFmtId="44" fontId="0" fillId="3" borderId="4" xfId="0" applyNumberFormat="1" applyFill="1" applyBorder="1"/>
    <xf numFmtId="44" fontId="0" fillId="0" borderId="0" xfId="1" applyFont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FCF6A6"/>
      <color rgb="FFF9F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0</xdr:rowOff>
    </xdr:from>
    <xdr:to>
      <xdr:col>23</xdr:col>
      <xdr:colOff>190500</xdr:colOff>
      <xdr:row>27</xdr:row>
      <xdr:rowOff>167640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47323EF-8FD7-D219-31A0-35A7C019A3A9}"/>
            </a:ext>
          </a:extLst>
        </xdr:cNvPr>
        <xdr:cNvSpPr/>
      </xdr:nvSpPr>
      <xdr:spPr>
        <a:xfrm>
          <a:off x="266700" y="182880"/>
          <a:ext cx="13944600" cy="49225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441960</xdr:colOff>
      <xdr:row>1</xdr:row>
      <xdr:rowOff>167640</xdr:rowOff>
    </xdr:from>
    <xdr:to>
      <xdr:col>22</xdr:col>
      <xdr:colOff>533400</xdr:colOff>
      <xdr:row>6</xdr:row>
      <xdr:rowOff>144780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C6281C3-A048-4929-9765-DE00BC086FC0}"/>
            </a:ext>
          </a:extLst>
        </xdr:cNvPr>
        <xdr:cNvSpPr txBox="1"/>
      </xdr:nvSpPr>
      <xdr:spPr>
        <a:xfrm>
          <a:off x="441960" y="350520"/>
          <a:ext cx="13502640" cy="891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/>
            <a:t>O conjunto de dados criado simula um ambiente empresarial, focando nas vendas de produtos eletrônicos em diferentes filiais de uma empresa. Ele é composto por três tabelas: </a:t>
          </a:r>
          <a:r>
            <a:rPr lang="pt-BR" sz="1600" b="1"/>
            <a:t>Produtos</a:t>
          </a:r>
          <a:r>
            <a:rPr lang="pt-BR" sz="1600"/>
            <a:t>, </a:t>
          </a:r>
          <a:r>
            <a:rPr lang="pt-BR" sz="1600" b="1"/>
            <a:t>Filiais</a:t>
          </a:r>
          <a:r>
            <a:rPr lang="pt-BR" sz="1600"/>
            <a:t> e </a:t>
          </a:r>
          <a:r>
            <a:rPr lang="pt-BR" sz="1600" b="1"/>
            <a:t>Vendas</a:t>
          </a:r>
          <a:r>
            <a:rPr lang="pt-BR" sz="1600"/>
            <a:t>, com o objetivo de fornecer uma base para análise de dados</a:t>
          </a:r>
          <a:r>
            <a:rPr lang="pt-BR" sz="1600" baseline="0"/>
            <a:t> para </a:t>
          </a:r>
          <a:r>
            <a:rPr lang="pt-BR" sz="1600"/>
            <a:t>praticar funções de busca e cruzamento de informações  </a:t>
          </a:r>
          <a:r>
            <a:rPr lang="pt-BR" sz="1600" b="1"/>
            <a:t>PROCV</a:t>
          </a:r>
          <a:r>
            <a:rPr lang="pt-BR" sz="1600"/>
            <a:t> e </a:t>
          </a:r>
          <a:r>
            <a:rPr lang="pt-BR" sz="1600" b="1"/>
            <a:t>ÍNDICE + CORRESP</a:t>
          </a:r>
          <a:r>
            <a:rPr lang="pt-BR" sz="1600"/>
            <a:t>.</a:t>
          </a:r>
        </a:p>
      </xdr:txBody>
    </xdr:sp>
    <xdr:clientData/>
  </xdr:twoCellAnchor>
  <xdr:twoCellAnchor>
    <xdr:from>
      <xdr:col>11</xdr:col>
      <xdr:colOff>167640</xdr:colOff>
      <xdr:row>19</xdr:row>
      <xdr:rowOff>144780</xdr:rowOff>
    </xdr:from>
    <xdr:to>
      <xdr:col>22</xdr:col>
      <xdr:colOff>502920</xdr:colOff>
      <xdr:row>26</xdr:row>
      <xdr:rowOff>114300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846F208-642C-40AE-AF74-A8EF3CF0CF42}"/>
            </a:ext>
          </a:extLst>
        </xdr:cNvPr>
        <xdr:cNvSpPr txBox="1"/>
      </xdr:nvSpPr>
      <xdr:spPr>
        <a:xfrm>
          <a:off x="6873240" y="3619500"/>
          <a:ext cx="704088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4: Usando ÍNDICE</a:t>
          </a:r>
          <a:r>
            <a:rPr lang="pt-BR" sz="1400" b="1" baseline="0"/>
            <a:t> + CORRESP</a:t>
          </a:r>
          <a:endParaRPr lang="pt-BR" sz="1400" b="1"/>
        </a:p>
        <a:p>
          <a:r>
            <a:rPr lang="pt-BR" sz="1400" b="1"/>
            <a:t>Objetivo</a:t>
          </a:r>
          <a:r>
            <a:rPr lang="pt-BR" sz="1400"/>
            <a:t>: Encontrar os detalhes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inserir</a:t>
          </a:r>
          <a:r>
            <a:rPr lang="pt-BR" sz="1400" baseline="0"/>
            <a:t> um painel que retorne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a filial, </a:t>
          </a:r>
          <a:r>
            <a:rPr lang="pt-BR" sz="1400" baseline="0"/>
            <a:t>a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cidade da filial</a:t>
          </a:r>
          <a:r>
            <a:rPr lang="pt-BR" sz="1400" baseline="0">
              <a:solidFill>
                <a:schemeClr val="dk1"/>
              </a:solidFill>
            </a:rPr>
            <a:t>, </a:t>
          </a:r>
          <a:r>
            <a:rPr lang="pt-BR" sz="1400" baseline="0"/>
            <a:t>o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estado</a:t>
          </a:r>
          <a:r>
            <a:rPr lang="pt-BR" sz="1400" baseline="0"/>
            <a:t> e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a data de venda </a:t>
          </a:r>
          <a:r>
            <a:rPr lang="pt-BR" sz="1400" baseline="0"/>
            <a:t>a partir do Código de Venda. </a:t>
          </a:r>
          <a:endParaRPr lang="pt-BR" sz="1200"/>
        </a:p>
      </xdr:txBody>
    </xdr:sp>
    <xdr:clientData/>
  </xdr:twoCellAnchor>
  <xdr:twoCellAnchor>
    <xdr:from>
      <xdr:col>11</xdr:col>
      <xdr:colOff>160020</xdr:colOff>
      <xdr:row>7</xdr:row>
      <xdr:rowOff>144780</xdr:rowOff>
    </xdr:from>
    <xdr:to>
      <xdr:col>22</xdr:col>
      <xdr:colOff>502920</xdr:colOff>
      <xdr:row>18</xdr:row>
      <xdr:rowOff>114300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8683631-BE23-414E-881F-F28F0DD816F4}"/>
            </a:ext>
          </a:extLst>
        </xdr:cNvPr>
        <xdr:cNvSpPr txBox="1"/>
      </xdr:nvSpPr>
      <xdr:spPr>
        <a:xfrm>
          <a:off x="6865620" y="1424940"/>
          <a:ext cx="70485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3: Usando ÍNDICE + CORRESP</a:t>
          </a:r>
        </a:p>
        <a:p>
          <a:r>
            <a:rPr lang="pt-BR" sz="1400" b="1"/>
            <a:t>Objetivo A</a:t>
          </a:r>
          <a:r>
            <a:rPr lang="pt-BR" sz="1400"/>
            <a:t>: Encontrar a cidade da filial que realizou a venda.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Cidade Filial</a:t>
          </a:r>
          <a:r>
            <a:rPr lang="pt-BR" sz="1400"/>
            <a:t>" e utilize </a:t>
          </a:r>
          <a:r>
            <a:rPr lang="pt-BR" sz="1400" b="1"/>
            <a:t>ÍNDICE</a:t>
          </a:r>
          <a:r>
            <a:rPr lang="pt-BR" sz="1400"/>
            <a:t> + </a:t>
          </a:r>
          <a:r>
            <a:rPr lang="pt-BR" sz="1400" b="1"/>
            <a:t>CORRESP</a:t>
          </a:r>
          <a:r>
            <a:rPr lang="pt-BR" sz="1400"/>
            <a:t> para buscar a cidade da filial na tabela </a:t>
          </a:r>
          <a:r>
            <a:rPr lang="pt-BR" sz="1400" b="1"/>
            <a:t>Filiais</a:t>
          </a:r>
          <a:r>
            <a:rPr lang="pt-BR" sz="1400"/>
            <a:t>, com base no "Código Filial".</a:t>
          </a:r>
        </a:p>
        <a:p>
          <a:r>
            <a:rPr lang="pt-BR" sz="1400" b="1"/>
            <a:t>Objetivo B</a:t>
          </a:r>
          <a:r>
            <a:rPr lang="pt-BR" sz="1400"/>
            <a:t>: Buscar o estado da filial.</a:t>
          </a:r>
        </a:p>
        <a:p>
          <a:pPr lvl="1"/>
          <a:r>
            <a:rPr lang="pt-BR" sz="1400" b="1"/>
            <a:t>Instrução</a:t>
          </a:r>
          <a:r>
            <a:rPr lang="pt-BR" sz="1400"/>
            <a:t>: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Estado Filial</a:t>
          </a:r>
          <a:r>
            <a:rPr lang="pt-BR" sz="1400"/>
            <a:t>" e use </a:t>
          </a:r>
          <a:r>
            <a:rPr lang="pt-BR" sz="1400" b="1"/>
            <a:t>ÍNDICE</a:t>
          </a:r>
          <a:r>
            <a:rPr lang="pt-BR" sz="1400"/>
            <a:t> + </a:t>
          </a:r>
          <a:r>
            <a:rPr lang="pt-BR" sz="1400" b="1"/>
            <a:t>CORRESP</a:t>
          </a:r>
          <a:r>
            <a:rPr lang="pt-BR" sz="1400"/>
            <a:t> para encontrar o estado correspondente ao código da filial.</a:t>
          </a:r>
        </a:p>
        <a:p>
          <a:endParaRPr lang="pt-BR" sz="1100"/>
        </a:p>
      </xdr:txBody>
    </xdr:sp>
    <xdr:clientData/>
  </xdr:twoCellAnchor>
  <xdr:twoCellAnchor>
    <xdr:from>
      <xdr:col>0</xdr:col>
      <xdr:colOff>533400</xdr:colOff>
      <xdr:row>19</xdr:row>
      <xdr:rowOff>144780</xdr:rowOff>
    </xdr:from>
    <xdr:to>
      <xdr:col>10</xdr:col>
      <xdr:colOff>243840</xdr:colOff>
      <xdr:row>26</xdr:row>
      <xdr:rowOff>99060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98951A2-D7DE-4998-BC1D-AF18245EA431}"/>
            </a:ext>
          </a:extLst>
        </xdr:cNvPr>
        <xdr:cNvSpPr txBox="1"/>
      </xdr:nvSpPr>
      <xdr:spPr>
        <a:xfrm>
          <a:off x="533400" y="3619500"/>
          <a:ext cx="5806440" cy="1234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2: Usando PROCV</a:t>
          </a:r>
        </a:p>
        <a:p>
          <a:r>
            <a:rPr lang="pt-BR" sz="1400" b="1"/>
            <a:t>Objetivo</a:t>
          </a:r>
          <a:r>
            <a:rPr lang="pt-BR" sz="1400"/>
            <a:t>: Encontrar os detalhes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inserir</a:t>
          </a:r>
          <a:r>
            <a:rPr lang="pt-BR" sz="1400" baseline="0"/>
            <a:t> um painel que retorne o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nome do produto</a:t>
          </a:r>
          <a:r>
            <a:rPr lang="pt-BR" sz="1400" baseline="0"/>
            <a:t>, a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quantidade</a:t>
          </a:r>
          <a:r>
            <a:rPr lang="pt-BR" sz="1400" baseline="0"/>
            <a:t>, o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valor da venda </a:t>
          </a:r>
          <a:r>
            <a:rPr lang="pt-BR" sz="1400" baseline="0"/>
            <a:t>e a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data da venda </a:t>
          </a:r>
          <a:r>
            <a:rPr lang="pt-BR" sz="1400" baseline="0"/>
            <a:t>utilizando o Código de Venda. </a:t>
          </a:r>
          <a:endParaRPr lang="pt-BR" sz="1200"/>
        </a:p>
      </xdr:txBody>
    </xdr:sp>
    <xdr:clientData/>
  </xdr:twoCellAnchor>
  <xdr:twoCellAnchor>
    <xdr:from>
      <xdr:col>0</xdr:col>
      <xdr:colOff>556260</xdr:colOff>
      <xdr:row>7</xdr:row>
      <xdr:rowOff>175260</xdr:rowOff>
    </xdr:from>
    <xdr:to>
      <xdr:col>10</xdr:col>
      <xdr:colOff>259080</xdr:colOff>
      <xdr:row>18</xdr:row>
      <xdr:rowOff>60960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DF4B9238-38B1-404D-96B5-5C1332064F7A}"/>
            </a:ext>
          </a:extLst>
        </xdr:cNvPr>
        <xdr:cNvSpPr txBox="1"/>
      </xdr:nvSpPr>
      <xdr:spPr>
        <a:xfrm>
          <a:off x="556260" y="1455420"/>
          <a:ext cx="5798820" cy="189738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1: Usando PROCV</a:t>
          </a:r>
        </a:p>
        <a:p>
          <a:r>
            <a:rPr lang="pt-BR" sz="1400" b="1"/>
            <a:t>Objetivo A</a:t>
          </a:r>
          <a:r>
            <a:rPr lang="pt-BR" sz="1400"/>
            <a:t>: Encontrar os detalhes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Nome Produto</a:t>
          </a:r>
          <a:r>
            <a:rPr lang="pt-BR" sz="1400"/>
            <a:t>" e use a função </a:t>
          </a:r>
          <a:r>
            <a:rPr lang="pt-BR" sz="1400" b="1"/>
            <a:t>PROCV</a:t>
          </a:r>
          <a:r>
            <a:rPr lang="pt-BR" sz="1400"/>
            <a:t> para buscar o nome do produto na tabela </a:t>
          </a:r>
          <a:r>
            <a:rPr lang="pt-BR" sz="1400" b="1"/>
            <a:t>Produtos</a:t>
          </a:r>
          <a:r>
            <a:rPr lang="pt-BR" sz="1400"/>
            <a:t> com base no "Código Produto".</a:t>
          </a:r>
        </a:p>
        <a:p>
          <a:r>
            <a:rPr lang="pt-BR" sz="1400" b="1"/>
            <a:t>Objetivo B</a:t>
          </a:r>
          <a:r>
            <a:rPr lang="pt-BR" sz="1400"/>
            <a:t>: Encontrar o preço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mesma lógica,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Preço Unitário</a:t>
          </a:r>
          <a:r>
            <a:rPr lang="pt-BR" sz="1400"/>
            <a:t>" e use </a:t>
          </a:r>
          <a:r>
            <a:rPr lang="pt-BR" sz="1400" b="1"/>
            <a:t>PROCV</a:t>
          </a:r>
          <a:r>
            <a:rPr lang="pt-BR" sz="1400"/>
            <a:t> para buscar o preço do produto.</a:t>
          </a:r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99060</xdr:colOff>
      <xdr:row>9</xdr:row>
      <xdr:rowOff>137161</xdr:rowOff>
    </xdr:from>
    <xdr:to>
      <xdr:col>22</xdr:col>
      <xdr:colOff>563880</xdr:colOff>
      <xdr:row>18</xdr:row>
      <xdr:rowOff>118039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29764F-6E33-A2D9-1A52-28756560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783081"/>
          <a:ext cx="6560820" cy="1626798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4</xdr:row>
      <xdr:rowOff>45720</xdr:rowOff>
    </xdr:from>
    <xdr:to>
      <xdr:col>11</xdr:col>
      <xdr:colOff>305865</xdr:colOff>
      <xdr:row>21</xdr:row>
      <xdr:rowOff>182232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BDE5118-AB7D-27EE-7F97-4B850E0C8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777240"/>
          <a:ext cx="6592365" cy="32454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60960</xdr:rowOff>
    </xdr:from>
    <xdr:to>
      <xdr:col>19</xdr:col>
      <xdr:colOff>167640</xdr:colOff>
      <xdr:row>11</xdr:row>
      <xdr:rowOff>53340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CA0CE54-114D-ED01-0863-9C7FF0E5AF8D}"/>
            </a:ext>
          </a:extLst>
        </xdr:cNvPr>
        <xdr:cNvSpPr txBox="1"/>
      </xdr:nvSpPr>
      <xdr:spPr>
        <a:xfrm>
          <a:off x="8976360" y="243840"/>
          <a:ext cx="4968240" cy="18745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Quando usar:</a:t>
          </a:r>
        </a:p>
        <a:p>
          <a:endParaRPr lang="pt-BR" sz="1600"/>
        </a:p>
        <a:p>
          <a:r>
            <a:rPr lang="pt-BR" sz="1600"/>
            <a:t>* Quando</a:t>
          </a:r>
          <a:r>
            <a:rPr lang="pt-BR" sz="1600" baseline="0"/>
            <a:t> for l</a:t>
          </a:r>
          <a:r>
            <a:rPr lang="pt-BR" sz="1600"/>
            <a:t>ocalizar um valor em uma tabela bidimensional.</a:t>
          </a:r>
        </a:p>
        <a:p>
          <a:endParaRPr lang="pt-BR" sz="1600"/>
        </a:p>
        <a:p>
          <a:r>
            <a:rPr lang="pt-BR" sz="1600"/>
            <a:t>* Usar critérios de linha e coluna para fazer a busca (por exemplo, meses e categorias, regiões e produtos, etc.).</a:t>
          </a:r>
        </a:p>
        <a:p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2C727A-4D20-4112-8921-D072D9DDECBA}" name="Tabela8" displayName="Tabela8" ref="A1:D4" totalsRowShown="0" headerRowDxfId="13" dataDxfId="12">
  <autoFilter ref="A1:D4" xr:uid="{AA2C727A-4D20-4112-8921-D072D9DDECBA}"/>
  <tableColumns count="4">
    <tableColumn id="1" xr3:uid="{FB27FE6A-32D9-4883-A869-51CDCC155EE1}" name="Região" dataDxfId="11"/>
    <tableColumn id="2" xr3:uid="{2CA9B720-49C1-4D1E-82A9-53B18A062528}" name="Produto A" dataDxfId="10"/>
    <tableColumn id="3" xr3:uid="{67CE2DA5-1612-4549-A5F8-166770C85C6B}" name="Produto B" dataDxfId="9"/>
    <tableColumn id="4" xr3:uid="{BA5A99FD-C7D1-4D3D-935B-A115277BD06E}" name="Produto C" dataDxfId="8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8A657F-CBD0-4176-9350-861E16F40A2B}" name="Tabela9" displayName="Tabela9" ref="A16:D19" totalsRowShown="0" headerRowDxfId="7" dataDxfId="6">
  <autoFilter ref="A16:D19" xr:uid="{938A657F-CBD0-4176-9350-861E16F40A2B}"/>
  <tableColumns count="4">
    <tableColumn id="1" xr3:uid="{F9E72664-2512-48BC-9ACB-D6FEB404C6C1}" name="Mês" dataDxfId="5"/>
    <tableColumn id="2" xr3:uid="{6E08D314-1EEF-4B56-BC3B-6328F9E365E2}" name="Aluguel" dataDxfId="4" dataCellStyle="Moeda"/>
    <tableColumn id="3" xr3:uid="{FEC96C3C-9F4F-4466-90F6-A739D303063E}" name="Alimentação" dataDxfId="3" dataCellStyle="Moeda"/>
    <tableColumn id="4" xr3:uid="{9E30F522-9016-48DA-94EF-7DBAA66691D8}" name="Transporte" dataDxfId="2" dataCellStyle="Moeda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CFFE-1426-4FD2-92BF-A0E4941D4EE7}">
  <dimension ref="M19:M21"/>
  <sheetViews>
    <sheetView showGridLines="0" workbookViewId="0">
      <selection activeCell="L29" sqref="L29"/>
    </sheetView>
  </sheetViews>
  <sheetFormatPr defaultRowHeight="14.4" x14ac:dyDescent="0.3"/>
  <sheetData>
    <row r="19" spans="13:13" x14ac:dyDescent="0.3">
      <c r="M19" s="1"/>
    </row>
    <row r="20" spans="13:13" x14ac:dyDescent="0.3">
      <c r="M20" s="1"/>
    </row>
    <row r="21" spans="13:13" x14ac:dyDescent="0.3">
      <c r="M2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62BC-0374-4367-A521-9A7902242820}">
  <dimension ref="C2:U3"/>
  <sheetViews>
    <sheetView showGridLines="0" workbookViewId="0">
      <selection activeCell="M26" sqref="M26"/>
    </sheetView>
  </sheetViews>
  <sheetFormatPr defaultRowHeight="14.4" x14ac:dyDescent="0.3"/>
  <sheetData>
    <row r="2" spans="3:21" x14ac:dyDescent="0.3">
      <c r="C2" s="11" t="s">
        <v>22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3:21" x14ac:dyDescent="0.3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</sheetData>
  <mergeCells count="1">
    <mergeCell ref="C2:U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3DB6-88B1-4E51-9BFB-B905186F45CF}">
  <dimension ref="A1:L26"/>
  <sheetViews>
    <sheetView showGridLines="0" tabSelected="1" workbookViewId="0">
      <selection activeCell="S14" sqref="S14"/>
    </sheetView>
  </sheetViews>
  <sheetFormatPr defaultRowHeight="14.4" x14ac:dyDescent="0.3"/>
  <cols>
    <col min="1" max="1" width="9.77734375" customWidth="1"/>
    <col min="2" max="2" width="13.21875" customWidth="1"/>
    <col min="3" max="3" width="14.21875" customWidth="1"/>
    <col min="4" max="4" width="15.109375" customWidth="1"/>
    <col min="9" max="9" width="24.109375" customWidth="1"/>
  </cols>
  <sheetData>
    <row r="1" spans="1:10" x14ac:dyDescent="0.3">
      <c r="A1" s="2" t="s">
        <v>7</v>
      </c>
      <c r="B1" s="2" t="s">
        <v>1</v>
      </c>
      <c r="C1" s="2" t="s">
        <v>2</v>
      </c>
      <c r="D1" s="2" t="s">
        <v>3</v>
      </c>
    </row>
    <row r="2" spans="1:10" x14ac:dyDescent="0.3">
      <c r="A2" s="3" t="s">
        <v>4</v>
      </c>
      <c r="B2" s="3">
        <v>100</v>
      </c>
      <c r="C2" s="3">
        <v>120</v>
      </c>
      <c r="D2" s="3">
        <v>140</v>
      </c>
    </row>
    <row r="3" spans="1:10" x14ac:dyDescent="0.3">
      <c r="A3" s="3" t="s">
        <v>5</v>
      </c>
      <c r="B3" s="3">
        <v>110</v>
      </c>
      <c r="C3" s="3">
        <v>130</v>
      </c>
      <c r="D3" s="3">
        <v>150</v>
      </c>
    </row>
    <row r="4" spans="1:10" x14ac:dyDescent="0.3">
      <c r="A4" s="3" t="s">
        <v>6</v>
      </c>
      <c r="B4" s="3">
        <v>105</v>
      </c>
      <c r="C4" s="3">
        <v>125</v>
      </c>
      <c r="D4" s="3">
        <v>145</v>
      </c>
    </row>
    <row r="6" spans="1:10" ht="15" thickBot="1" x14ac:dyDescent="0.35"/>
    <row r="7" spans="1:10" ht="16.2" thickBot="1" x14ac:dyDescent="0.35">
      <c r="G7" s="17" t="s">
        <v>8</v>
      </c>
      <c r="H7" s="18"/>
      <c r="I7" s="18"/>
      <c r="J7" s="19"/>
    </row>
    <row r="9" spans="1:10" ht="15" thickBot="1" x14ac:dyDescent="0.35"/>
    <row r="10" spans="1:10" ht="15" thickBot="1" x14ac:dyDescent="0.35">
      <c r="G10" s="15" t="s">
        <v>9</v>
      </c>
      <c r="H10" s="16"/>
      <c r="I10" s="5" t="s">
        <v>3</v>
      </c>
    </row>
    <row r="11" spans="1:10" ht="15" thickBot="1" x14ac:dyDescent="0.35">
      <c r="G11" s="15" t="s">
        <v>10</v>
      </c>
      <c r="H11" s="16"/>
      <c r="I11" s="6" t="s">
        <v>4</v>
      </c>
    </row>
    <row r="12" spans="1:10" ht="15" thickBot="1" x14ac:dyDescent="0.35">
      <c r="G12" s="4"/>
      <c r="H12" s="4"/>
    </row>
    <row r="13" spans="1:10" ht="15" thickBot="1" x14ac:dyDescent="0.35">
      <c r="G13" s="15" t="s">
        <v>0</v>
      </c>
      <c r="H13" s="16"/>
      <c r="I13" s="7">
        <f>INDEX(Tabela8[[Produto A]:[Produto C]],MATCH(I11,Tabela8[Região],0),MATCH(I10,Tabela8[[#Headers],[Produto A]:[Produto C]],0))</f>
        <v>140</v>
      </c>
    </row>
    <row r="16" spans="1:10" x14ac:dyDescent="0.3">
      <c r="A16" s="2" t="s">
        <v>17</v>
      </c>
      <c r="B16" s="2" t="s">
        <v>11</v>
      </c>
      <c r="C16" s="2" t="s">
        <v>12</v>
      </c>
      <c r="D16" s="2" t="s">
        <v>13</v>
      </c>
    </row>
    <row r="17" spans="1:12" x14ac:dyDescent="0.3">
      <c r="A17" s="3" t="s">
        <v>14</v>
      </c>
      <c r="B17" s="10">
        <v>1500</v>
      </c>
      <c r="C17" s="10">
        <v>500</v>
      </c>
      <c r="D17" s="10">
        <v>300</v>
      </c>
    </row>
    <row r="18" spans="1:12" x14ac:dyDescent="0.3">
      <c r="A18" s="3" t="s">
        <v>15</v>
      </c>
      <c r="B18" s="10">
        <v>1550</v>
      </c>
      <c r="C18" s="10">
        <v>480</v>
      </c>
      <c r="D18" s="10">
        <v>320</v>
      </c>
    </row>
    <row r="19" spans="1:12" ht="15" thickBot="1" x14ac:dyDescent="0.35">
      <c r="A19" s="3" t="s">
        <v>16</v>
      </c>
      <c r="B19" s="10">
        <v>1520</v>
      </c>
      <c r="C19" s="10">
        <v>510</v>
      </c>
      <c r="D19" s="10">
        <v>310</v>
      </c>
    </row>
    <row r="20" spans="1:12" ht="16.2" thickBot="1" x14ac:dyDescent="0.35">
      <c r="G20" s="17" t="s">
        <v>18</v>
      </c>
      <c r="H20" s="18"/>
      <c r="I20" s="18"/>
      <c r="J20" s="19"/>
      <c r="K20" s="8"/>
      <c r="L20" s="8"/>
    </row>
    <row r="22" spans="1:12" ht="15" thickBot="1" x14ac:dyDescent="0.35"/>
    <row r="23" spans="1:12" ht="15" thickBot="1" x14ac:dyDescent="0.35">
      <c r="G23" s="13" t="s">
        <v>19</v>
      </c>
      <c r="H23" s="14"/>
      <c r="I23" s="5" t="s">
        <v>11</v>
      </c>
    </row>
    <row r="24" spans="1:12" ht="15" thickBot="1" x14ac:dyDescent="0.35">
      <c r="G24" s="13" t="s">
        <v>20</v>
      </c>
      <c r="H24" s="14"/>
      <c r="I24" s="6" t="s">
        <v>16</v>
      </c>
    </row>
    <row r="25" spans="1:12" ht="15" thickBot="1" x14ac:dyDescent="0.35">
      <c r="G25" s="4"/>
      <c r="H25" s="4"/>
    </row>
    <row r="26" spans="1:12" ht="15" thickBot="1" x14ac:dyDescent="0.35">
      <c r="G26" s="15" t="s">
        <v>21</v>
      </c>
      <c r="H26" s="16"/>
      <c r="I26" s="9">
        <f>INDEX(Tabela9[[Aluguel]:[Transporte]],MATCH(I24,Tabela9[Mês],0),MATCH(I23,Tabela9[[#Headers],[Aluguel]:[Transporte]],0))</f>
        <v>1520</v>
      </c>
    </row>
  </sheetData>
  <mergeCells count="8">
    <mergeCell ref="G24:H24"/>
    <mergeCell ref="G26:H26"/>
    <mergeCell ref="G20:J20"/>
    <mergeCell ref="G23:H23"/>
    <mergeCell ref="G7:J7"/>
    <mergeCell ref="G10:H10"/>
    <mergeCell ref="G11:H11"/>
    <mergeCell ref="G13:H13"/>
  </mergeCells>
  <conditionalFormatting sqref="B2:D4">
    <cfRule type="cellIs" dxfId="1" priority="2" operator="equal">
      <formula>$I$13</formula>
    </cfRule>
  </conditionalFormatting>
  <conditionalFormatting sqref="B17:D19">
    <cfRule type="cellIs" dxfId="0" priority="1" operator="equal">
      <formula>$I$26</formula>
    </cfRule>
  </conditionalFormatting>
  <dataValidations count="4">
    <dataValidation type="list" allowBlank="1" showInputMessage="1" showErrorMessage="1" sqref="I10" xr:uid="{8D87F028-2C72-40FE-B337-F968FE594779}">
      <formula1>$B$1:$D$1</formula1>
    </dataValidation>
    <dataValidation type="list" allowBlank="1" showInputMessage="1" showErrorMessage="1" sqref="I11" xr:uid="{67D715E6-F4FB-4536-816C-F0D629B7B325}">
      <formula1>$A$2:$A$4</formula1>
    </dataValidation>
    <dataValidation type="list" allowBlank="1" showInputMessage="1" showErrorMessage="1" sqref="I23" xr:uid="{79943DB8-9C4F-49B2-8B55-1ADC2491A07C}">
      <formula1>$B$16:$D$16</formula1>
    </dataValidation>
    <dataValidation type="list" allowBlank="1" showInputMessage="1" showErrorMessage="1" sqref="I24" xr:uid="{BAC2C72E-E9AC-4B40-B302-A54FB7697168}">
      <formula1>$A$17:$A$19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</vt:lpstr>
      <vt:lpstr>Obrigada!</vt:lpstr>
      <vt:lpstr>ÍNDICE + 2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Cury</dc:creator>
  <cp:lastModifiedBy>Larissa  Cury</cp:lastModifiedBy>
  <dcterms:created xsi:type="dcterms:W3CDTF">2024-09-03T13:14:42Z</dcterms:created>
  <dcterms:modified xsi:type="dcterms:W3CDTF">2024-10-04T13:13:47Z</dcterms:modified>
</cp:coreProperties>
</file>