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excel_avancado\aula01\"/>
    </mc:Choice>
  </mc:AlternateContent>
  <xr:revisionPtr revIDLastSave="0" documentId="13_ncr:1_{997EBAA4-E60A-4075-AF7C-C892F996D47D}" xr6:coauthVersionLast="47" xr6:coauthVersionMax="47" xr10:uidLastSave="{00000000-0000-0000-0000-000000000000}"/>
  <bookViews>
    <workbookView xWindow="-120" yWindow="-120" windowWidth="29040" windowHeight="15840" activeTab="2" xr2:uid="{A9EFEEF6-1F3F-43E5-BB7D-B97DEE0933FA}"/>
  </bookViews>
  <sheets>
    <sheet name="aula01- sorteio" sheetId="3" r:id="rId1"/>
    <sheet name="aula02- macro" sheetId="4" r:id="rId2"/>
    <sheet name="atividade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I6" i="1"/>
  <c r="K6" i="1"/>
  <c r="C6" i="1"/>
  <c r="D6" i="1"/>
  <c r="E6" i="1"/>
  <c r="F6" i="1"/>
  <c r="G6" i="1"/>
  <c r="B6" i="1"/>
  <c r="F2" i="3"/>
  <c r="B9" i="3"/>
  <c r="B13" i="3"/>
  <c r="B7" i="3"/>
  <c r="B5" i="3"/>
  <c r="B6" i="3"/>
  <c r="B14" i="3"/>
  <c r="B2" i="3"/>
  <c r="B10" i="3"/>
  <c r="B4" i="3"/>
  <c r="B12" i="3"/>
  <c r="B8" i="3"/>
  <c r="B3" i="3"/>
  <c r="B15" i="3"/>
  <c r="B11" i="3"/>
  <c r="B16" i="3"/>
</calcChain>
</file>

<file path=xl/sharedStrings.xml><?xml version="1.0" encoding="utf-8"?>
<sst xmlns="http://schemas.openxmlformats.org/spreadsheetml/2006/main" count="50" uniqueCount="47">
  <si>
    <t>Histórico de vendas dos últimos 6 meses</t>
  </si>
  <si>
    <t>Setores</t>
  </si>
  <si>
    <t>Alto</t>
  </si>
  <si>
    <t>Baixo</t>
  </si>
  <si>
    <t>Média</t>
  </si>
  <si>
    <t>Atual (julho)</t>
  </si>
  <si>
    <t>Desempenho</t>
  </si>
  <si>
    <t>Gráfico Tendência</t>
  </si>
  <si>
    <t>Resultado do mês</t>
  </si>
  <si>
    <t>Resultado Mês</t>
  </si>
  <si>
    <t>Vestuário Feminino</t>
  </si>
  <si>
    <t>Pátio e Jardim</t>
  </si>
  <si>
    <t>Brinquedos</t>
  </si>
  <si>
    <t>Aparelhos Eletrônicos</t>
  </si>
  <si>
    <t>Vestuário para Bebês</t>
  </si>
  <si>
    <t>Vestuário Maculino</t>
  </si>
  <si>
    <t>Vestuário Infantil</t>
  </si>
  <si>
    <t>Móveis</t>
  </si>
  <si>
    <t>Cama e Banho</t>
  </si>
  <si>
    <t>Utencílios para Cozinha</t>
  </si>
  <si>
    <t>Casa</t>
  </si>
  <si>
    <t>1º Maior Valor dos "Moveis"</t>
  </si>
  <si>
    <t>2º Maior Valor dos "Moveis"</t>
  </si>
  <si>
    <t>3º Maior Valor dos "Moveis"</t>
  </si>
  <si>
    <t>1º Maior Valor dos "Brinquedos"</t>
  </si>
  <si>
    <t>3º Maior Valor dos "Brinquedos"</t>
  </si>
  <si>
    <t>2º Maior Valor dos "Brinquedos"</t>
  </si>
  <si>
    <t>valor mês atual</t>
  </si>
  <si>
    <t>Pessoas</t>
  </si>
  <si>
    <t>Renan Santana de Almeida</t>
  </si>
  <si>
    <t>Ingrid Vitória de Couto Araujo</t>
  </si>
  <si>
    <t>Luisa Monteiro Riesemberg</t>
  </si>
  <si>
    <t>Bruna Cristina Teles</t>
  </si>
  <si>
    <t>Rodrigo Pereira Júnior</t>
  </si>
  <si>
    <t>Julia Milena de Souza Aragão</t>
  </si>
  <si>
    <t>Keila Bastos Costa</t>
  </si>
  <si>
    <t>Rodrigo Guilherme Santos</t>
  </si>
  <si>
    <t>Daniele Miras dos Santos</t>
  </si>
  <si>
    <t>Francisca Willanyr Gonçalves Araujo</t>
  </si>
  <si>
    <t>Guilherme Vinhatico Toro</t>
  </si>
  <si>
    <t>Fabiana Conceição Silva</t>
  </si>
  <si>
    <t>Larissa Motta Carrara</t>
  </si>
  <si>
    <t>Laís Cristina Ap. Nogueira Santos</t>
  </si>
  <si>
    <t>Ana Kalyne Miranda dos Santos</t>
  </si>
  <si>
    <t>Sorteio</t>
  </si>
  <si>
    <t>sorteado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</si>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</sst>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17" fontId="0" fillId="0" borderId="0" xfId="0" applyNumberFormat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/>
    <xf numFmtId="0" fontId="0" fillId="2" borderId="3" xfId="0" applyFill="1" applyBorder="1" applyAlignment="1">
      <alignment vertical="center"/>
    </xf>
    <xf numFmtId="17" fontId="0" fillId="2" borderId="4" xfId="0" applyNumberFormat="1" applyFill="1" applyBorder="1" applyAlignment="1">
      <alignment vertical="center"/>
    </xf>
    <xf numFmtId="17" fontId="0" fillId="2" borderId="5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9525</xdr:rowOff>
    </xdr:from>
    <xdr:to>
      <xdr:col>6</xdr:col>
      <xdr:colOff>19050</xdr:colOff>
      <xdr:row>6</xdr:row>
      <xdr:rowOff>180975</xdr:rowOff>
    </xdr:to>
    <xdr:sp macro="[0]!sortear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6821306-81FB-3BB0-232C-087842FC67F7}"/>
            </a:ext>
          </a:extLst>
        </xdr:cNvPr>
        <xdr:cNvSpPr/>
      </xdr:nvSpPr>
      <xdr:spPr>
        <a:xfrm>
          <a:off x="4229100" y="962025"/>
          <a:ext cx="1238250" cy="36195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Sortear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3D3B-9713-4BBE-9414-1E6543F8A068}">
  <dimension ref="A1:F16"/>
  <sheetViews>
    <sheetView workbookViewId="0">
      <selection activeCell="B1" sqref="B1"/>
    </sheetView>
  </sheetViews>
  <sheetFormatPr defaultRowHeight="15" x14ac:dyDescent="0.25"/>
  <cols>
    <col min="1" max="1" width="36" bestFit="1" customWidth="1"/>
  </cols>
  <sheetData>
    <row r="1" spans="1:6" x14ac:dyDescent="0.25">
      <c r="A1" t="s">
        <v>28</v>
      </c>
      <c r="B1" t="s">
        <v>44</v>
      </c>
    </row>
    <row r="2" spans="1:6" x14ac:dyDescent="0.25">
      <c r="A2" s="19" t="s">
        <v>36</v>
      </c>
      <c r="B2">
        <f ca="1">RAND()</f>
        <v>0.17204733435415165</v>
      </c>
      <c r="E2" t="s">
        <v>45</v>
      </c>
      <c r="F2" t="str">
        <f>$A$2</f>
        <v>Rodrigo Guilherme Santos</v>
      </c>
    </row>
    <row r="3" spans="1:6" x14ac:dyDescent="0.25">
      <c r="A3" s="19" t="s">
        <v>41</v>
      </c>
      <c r="B3">
        <f ca="1">RAND()</f>
        <v>0.59053134799194129</v>
      </c>
    </row>
    <row r="4" spans="1:6" x14ac:dyDescent="0.25">
      <c r="A4" s="19" t="s">
        <v>38</v>
      </c>
      <c r="B4">
        <f ca="1">RAND()</f>
        <v>0.61105112050420385</v>
      </c>
    </row>
    <row r="5" spans="1:6" x14ac:dyDescent="0.25">
      <c r="A5" s="19" t="s">
        <v>33</v>
      </c>
      <c r="B5">
        <f ca="1">RAND()</f>
        <v>0.91569108019133261</v>
      </c>
    </row>
    <row r="6" spans="1:6" x14ac:dyDescent="0.25">
      <c r="A6" s="19" t="s">
        <v>34</v>
      </c>
      <c r="B6">
        <f ca="1">RAND()</f>
        <v>0.57273419982281826</v>
      </c>
    </row>
    <row r="7" spans="1:6" x14ac:dyDescent="0.25">
      <c r="A7" s="19" t="s">
        <v>32</v>
      </c>
      <c r="B7">
        <f ca="1">RAND()</f>
        <v>0.95852979055370224</v>
      </c>
    </row>
    <row r="8" spans="1:6" x14ac:dyDescent="0.25">
      <c r="A8" s="19" t="s">
        <v>40</v>
      </c>
      <c r="B8">
        <f ca="1">RAND()</f>
        <v>0.84868472152491625</v>
      </c>
    </row>
    <row r="9" spans="1:6" x14ac:dyDescent="0.25">
      <c r="A9" s="19" t="s">
        <v>30</v>
      </c>
      <c r="B9">
        <f ca="1">RAND()</f>
        <v>0.69959648554900056</v>
      </c>
    </row>
    <row r="10" spans="1:6" x14ac:dyDescent="0.25">
      <c r="A10" s="19" t="s">
        <v>37</v>
      </c>
      <c r="B10">
        <f ca="1">RAND()</f>
        <v>0.38829662569203183</v>
      </c>
    </row>
    <row r="11" spans="1:6" x14ac:dyDescent="0.25">
      <c r="A11" s="19" t="s">
        <v>43</v>
      </c>
      <c r="B11">
        <f ca="1">RAND()</f>
        <v>0.5713288235181152</v>
      </c>
    </row>
    <row r="12" spans="1:6" x14ac:dyDescent="0.25">
      <c r="A12" s="19" t="s">
        <v>39</v>
      </c>
      <c r="B12">
        <f ca="1">RAND()</f>
        <v>0.29216503068944577</v>
      </c>
    </row>
    <row r="13" spans="1:6" x14ac:dyDescent="0.25">
      <c r="A13" s="19" t="s">
        <v>31</v>
      </c>
      <c r="B13">
        <f ca="1">RAND()</f>
        <v>0.94791972316645645</v>
      </c>
    </row>
    <row r="14" spans="1:6" x14ac:dyDescent="0.25">
      <c r="A14" s="19" t="s">
        <v>35</v>
      </c>
      <c r="B14">
        <f ca="1">RAND()</f>
        <v>0.36301892866806973</v>
      </c>
    </row>
    <row r="15" spans="1:6" x14ac:dyDescent="0.25">
      <c r="A15" s="19" t="s">
        <v>42</v>
      </c>
      <c r="B15">
        <f ca="1">RAND()</f>
        <v>0.73394728380337704</v>
      </c>
    </row>
    <row r="16" spans="1:6" x14ac:dyDescent="0.25">
      <c r="A16" s="19" t="s">
        <v>29</v>
      </c>
      <c r="B16">
        <f ca="1">RAND()</f>
        <v>0.74097716853166118</v>
      </c>
    </row>
  </sheetData>
  <sortState xmlns:xlrd2="http://schemas.microsoft.com/office/spreadsheetml/2017/richdata2" ref="A2:B16">
    <sortCondition ref="B1:B16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AF30-355B-40EB-B8D8-C87C37FF36A2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46</v>
      </c>
    </row>
    <row r="2" spans="1:1" x14ac:dyDescent="0.25">
      <c r="A2">
        <v>1</v>
      </c>
    </row>
    <row r="3" spans="1:1" x14ac:dyDescent="0.25">
      <c r="A3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69BC-1F00-4346-9F7A-33B389784223}">
  <dimension ref="A4:P31"/>
  <sheetViews>
    <sheetView tabSelected="1" workbookViewId="0">
      <selection activeCell="M29" sqref="M29"/>
    </sheetView>
  </sheetViews>
  <sheetFormatPr defaultRowHeight="15" x14ac:dyDescent="0.25"/>
  <cols>
    <col min="1" max="1" width="30.42578125" customWidth="1"/>
    <col min="11" max="11" width="15.140625" customWidth="1"/>
    <col min="12" max="12" width="16.5703125" customWidth="1"/>
    <col min="13" max="13" width="22.7109375" customWidth="1"/>
    <col min="14" max="14" width="20.140625" customWidth="1"/>
  </cols>
  <sheetData>
    <row r="4" spans="1:15" x14ac:dyDescent="0.25">
      <c r="A4" s="1"/>
      <c r="B4" s="16" t="s">
        <v>0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</row>
    <row r="5" spans="1:15" ht="36" customHeight="1" x14ac:dyDescent="0.25">
      <c r="A5" s="20" t="s">
        <v>1</v>
      </c>
      <c r="B5" s="21">
        <v>44927</v>
      </c>
      <c r="C5" s="21">
        <v>44958</v>
      </c>
      <c r="D5" s="21">
        <v>44986</v>
      </c>
      <c r="E5" s="21">
        <v>45017</v>
      </c>
      <c r="F5" s="21">
        <v>45047</v>
      </c>
      <c r="G5" s="21">
        <v>45078</v>
      </c>
      <c r="H5" s="21" t="s">
        <v>2</v>
      </c>
      <c r="I5" s="21" t="s">
        <v>4</v>
      </c>
      <c r="J5" s="21" t="s">
        <v>3</v>
      </c>
      <c r="K5" s="21" t="s">
        <v>5</v>
      </c>
      <c r="L5" s="21" t="s">
        <v>6</v>
      </c>
      <c r="M5" s="21" t="s">
        <v>7</v>
      </c>
      <c r="N5" s="22" t="s">
        <v>8</v>
      </c>
      <c r="O5" s="2"/>
    </row>
    <row r="6" spans="1:15" x14ac:dyDescent="0.25">
      <c r="A6" s="8" t="s">
        <v>9</v>
      </c>
      <c r="B6" s="6">
        <f>SUM(B8:B18)</f>
        <v>209.7</v>
      </c>
      <c r="C6" s="8">
        <f t="shared" ref="C6:G6" si="0">SUM(C8:C18)</f>
        <v>247.09999999999997</v>
      </c>
      <c r="D6" s="6">
        <f t="shared" si="0"/>
        <v>235.9</v>
      </c>
      <c r="E6" s="8">
        <f t="shared" si="0"/>
        <v>263.60000000000002</v>
      </c>
      <c r="F6" s="6">
        <f t="shared" si="0"/>
        <v>235.20000000000002</v>
      </c>
      <c r="G6" s="8">
        <f t="shared" si="0"/>
        <v>244.3</v>
      </c>
      <c r="H6" s="6">
        <f>MAX(B8:K18)</f>
        <v>34.9</v>
      </c>
      <c r="I6" s="8">
        <f>AVERAGE(B8:K18)</f>
        <v>22.093506493506496</v>
      </c>
      <c r="J6" s="6">
        <f>MIN(B8:K18)</f>
        <v>6.1</v>
      </c>
      <c r="K6" s="5">
        <f>SUM(K8:K18)</f>
        <v>265.39999999999998</v>
      </c>
      <c r="L6" s="5"/>
      <c r="M6" s="8"/>
      <c r="N6" s="7"/>
    </row>
    <row r="7" spans="1:15" x14ac:dyDescent="0.25">
      <c r="C7" s="9"/>
    </row>
    <row r="8" spans="1:15" x14ac:dyDescent="0.25">
      <c r="A8" s="5" t="s">
        <v>10</v>
      </c>
      <c r="B8" s="5">
        <v>28.5</v>
      </c>
      <c r="C8" s="5">
        <v>32.5</v>
      </c>
      <c r="D8" s="5">
        <v>16.600000000000001</v>
      </c>
      <c r="E8" s="5">
        <v>17.3</v>
      </c>
      <c r="F8" s="8">
        <v>7</v>
      </c>
      <c r="G8" s="7">
        <v>30.3</v>
      </c>
      <c r="H8" s="6"/>
      <c r="I8" s="8"/>
      <c r="J8" s="6"/>
      <c r="K8" s="5">
        <v>31.3</v>
      </c>
      <c r="L8" s="5"/>
      <c r="M8" s="5"/>
      <c r="N8" s="8"/>
    </row>
    <row r="9" spans="1:15" x14ac:dyDescent="0.25">
      <c r="A9" s="8" t="s">
        <v>11</v>
      </c>
      <c r="B9" s="8">
        <v>6.3</v>
      </c>
      <c r="C9" s="8">
        <v>29</v>
      </c>
      <c r="D9" s="8">
        <v>18.899999999999999</v>
      </c>
      <c r="E9" s="8">
        <v>13.1</v>
      </c>
      <c r="F9" s="8">
        <v>29.2</v>
      </c>
      <c r="G9" s="8">
        <v>34.9</v>
      </c>
      <c r="H9" s="8"/>
      <c r="I9" s="8"/>
      <c r="J9" s="8"/>
      <c r="K9" s="8">
        <v>34.9</v>
      </c>
      <c r="L9" s="6"/>
      <c r="M9" s="8"/>
      <c r="N9" s="7"/>
    </row>
    <row r="10" spans="1:15" x14ac:dyDescent="0.25">
      <c r="A10" s="12" t="s">
        <v>12</v>
      </c>
      <c r="B10" s="12">
        <v>29.2</v>
      </c>
      <c r="C10" s="12">
        <v>15.7</v>
      </c>
      <c r="D10" s="12">
        <v>25.3</v>
      </c>
      <c r="E10" s="12">
        <v>14.9</v>
      </c>
      <c r="F10" s="12">
        <v>20</v>
      </c>
      <c r="G10" s="12">
        <v>23.4</v>
      </c>
      <c r="H10" s="14"/>
      <c r="I10" s="12"/>
      <c r="J10" s="12"/>
      <c r="K10" s="12">
        <v>24.4</v>
      </c>
      <c r="L10" s="14"/>
      <c r="M10" s="12"/>
      <c r="N10" s="11"/>
    </row>
    <row r="11" spans="1:15" x14ac:dyDescent="0.25">
      <c r="A11" s="8" t="s">
        <v>13</v>
      </c>
      <c r="B11" s="8">
        <v>20.5</v>
      </c>
      <c r="C11" s="8">
        <v>31.9</v>
      </c>
      <c r="D11" s="8">
        <v>26.5</v>
      </c>
      <c r="E11" s="8">
        <v>25.1</v>
      </c>
      <c r="F11" s="8">
        <v>7.9</v>
      </c>
      <c r="G11" s="8">
        <v>16.3</v>
      </c>
      <c r="H11" s="8"/>
      <c r="I11" s="8"/>
      <c r="J11" s="8"/>
      <c r="K11" s="8">
        <v>18.3</v>
      </c>
      <c r="L11" s="8"/>
      <c r="M11" s="8"/>
      <c r="N11" s="7"/>
    </row>
    <row r="12" spans="1:15" x14ac:dyDescent="0.25">
      <c r="A12" s="8" t="s">
        <v>14</v>
      </c>
      <c r="B12" s="8">
        <v>20.5</v>
      </c>
      <c r="C12" s="8">
        <v>20.7</v>
      </c>
      <c r="D12" s="8">
        <v>23.6</v>
      </c>
      <c r="E12" s="8">
        <v>34.4</v>
      </c>
      <c r="F12" s="8">
        <v>34.700000000000003</v>
      </c>
      <c r="G12" s="8">
        <v>17.100000000000001</v>
      </c>
      <c r="H12" s="8"/>
      <c r="I12" s="8"/>
      <c r="J12" s="8"/>
      <c r="K12" s="8">
        <v>17.5</v>
      </c>
      <c r="L12" s="8"/>
      <c r="M12" s="8"/>
      <c r="N12" s="7"/>
    </row>
    <row r="13" spans="1:15" x14ac:dyDescent="0.25">
      <c r="A13" s="8" t="s">
        <v>15</v>
      </c>
      <c r="B13" s="8">
        <v>7.5</v>
      </c>
      <c r="C13" s="8">
        <v>11</v>
      </c>
      <c r="D13" s="8">
        <v>25</v>
      </c>
      <c r="E13" s="8">
        <v>33.5</v>
      </c>
      <c r="F13" s="8">
        <v>15.5</v>
      </c>
      <c r="G13" s="8">
        <v>26.6</v>
      </c>
      <c r="H13" s="8"/>
      <c r="I13" s="8"/>
      <c r="J13" s="8"/>
      <c r="K13" s="8">
        <v>30.1</v>
      </c>
      <c r="L13" s="8"/>
      <c r="M13" s="8"/>
      <c r="N13" s="7"/>
    </row>
    <row r="14" spans="1:15" x14ac:dyDescent="0.25">
      <c r="A14" s="12" t="s">
        <v>16</v>
      </c>
      <c r="B14" s="12">
        <v>20.5</v>
      </c>
      <c r="C14" s="12">
        <v>6.1</v>
      </c>
      <c r="D14" s="12">
        <v>22.9</v>
      </c>
      <c r="E14" s="12">
        <v>19.7</v>
      </c>
      <c r="F14" s="12">
        <v>12.6</v>
      </c>
      <c r="G14" s="12">
        <v>21.3</v>
      </c>
      <c r="H14" s="12"/>
      <c r="I14" s="12"/>
      <c r="J14" s="12"/>
      <c r="K14" s="12">
        <v>22.1</v>
      </c>
      <c r="L14" s="12"/>
      <c r="M14" s="12"/>
      <c r="N14" s="11"/>
    </row>
    <row r="15" spans="1:15" x14ac:dyDescent="0.25">
      <c r="A15" s="8" t="s">
        <v>17</v>
      </c>
      <c r="B15" s="8">
        <v>10.7</v>
      </c>
      <c r="C15" s="8">
        <v>28</v>
      </c>
      <c r="D15" s="8">
        <v>22.6</v>
      </c>
      <c r="E15" s="8">
        <v>17.5</v>
      </c>
      <c r="F15" s="8">
        <v>26.5</v>
      </c>
      <c r="G15" s="8">
        <v>13.6</v>
      </c>
      <c r="H15" s="8"/>
      <c r="I15" s="8"/>
      <c r="J15" s="8"/>
      <c r="K15" s="8">
        <v>18.600000000000001</v>
      </c>
      <c r="L15" s="8"/>
      <c r="M15" s="8"/>
      <c r="N15" s="7"/>
    </row>
    <row r="16" spans="1:15" x14ac:dyDescent="0.25">
      <c r="A16" s="8" t="s">
        <v>18</v>
      </c>
      <c r="B16" s="8">
        <v>14.9</v>
      </c>
      <c r="C16" s="8">
        <v>30.3</v>
      </c>
      <c r="D16" s="8">
        <v>16.600000000000001</v>
      </c>
      <c r="E16" s="8">
        <v>25</v>
      </c>
      <c r="F16" s="8">
        <v>33.700000000000003</v>
      </c>
      <c r="G16" s="8">
        <v>27.4</v>
      </c>
      <c r="H16" s="8"/>
      <c r="I16" s="8"/>
      <c r="J16" s="8"/>
      <c r="K16" s="8">
        <v>27.4</v>
      </c>
      <c r="L16" s="8"/>
      <c r="M16" s="8"/>
      <c r="N16" s="7"/>
    </row>
    <row r="17" spans="1:16" x14ac:dyDescent="0.25">
      <c r="A17" s="13" t="s">
        <v>19</v>
      </c>
      <c r="B17" s="13">
        <v>26.1</v>
      </c>
      <c r="C17" s="13">
        <v>18.2</v>
      </c>
      <c r="D17" s="13">
        <v>16.399999999999999</v>
      </c>
      <c r="E17" s="13">
        <v>34.4</v>
      </c>
      <c r="F17" s="13">
        <v>30.4</v>
      </c>
      <c r="G17" s="13">
        <v>24.4</v>
      </c>
      <c r="H17" s="13"/>
      <c r="I17" s="13"/>
      <c r="J17" s="13"/>
      <c r="K17" s="13">
        <v>25.8</v>
      </c>
      <c r="L17" s="13"/>
      <c r="M17" s="13"/>
      <c r="N17" s="4"/>
    </row>
    <row r="18" spans="1:16" x14ac:dyDescent="0.25">
      <c r="A18" s="13" t="s">
        <v>20</v>
      </c>
      <c r="B18" s="13">
        <v>25</v>
      </c>
      <c r="C18" s="13">
        <v>23.7</v>
      </c>
      <c r="D18" s="13">
        <v>21.5</v>
      </c>
      <c r="E18" s="13">
        <v>28.7</v>
      </c>
      <c r="F18" s="13">
        <v>17.7</v>
      </c>
      <c r="G18" s="13">
        <v>9</v>
      </c>
      <c r="H18" s="13"/>
      <c r="I18" s="13"/>
      <c r="J18" s="13"/>
      <c r="K18" s="13">
        <v>15</v>
      </c>
      <c r="L18" s="13"/>
      <c r="M18" s="13"/>
      <c r="N18" s="11"/>
    </row>
    <row r="19" spans="1:16" x14ac:dyDescent="0.25">
      <c r="A19" s="5"/>
      <c r="B19" s="6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</row>
    <row r="20" spans="1:16" x14ac:dyDescent="0.25">
      <c r="A20" s="8" t="s">
        <v>21</v>
      </c>
      <c r="B20" s="7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12" t="s">
        <v>22</v>
      </c>
      <c r="B21" s="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6" x14ac:dyDescent="0.25">
      <c r="A22" s="8" t="s">
        <v>23</v>
      </c>
      <c r="B22" s="7"/>
      <c r="C22" s="10"/>
      <c r="D22" s="10"/>
      <c r="E22" s="10"/>
      <c r="F22" s="15" t="s">
        <v>27</v>
      </c>
      <c r="G22" s="15"/>
      <c r="H22" s="15" t="s">
        <v>12</v>
      </c>
      <c r="I22" s="15"/>
      <c r="J22" s="8"/>
      <c r="K22" s="10"/>
      <c r="L22" s="10"/>
      <c r="M22" s="10"/>
      <c r="N22" s="10"/>
      <c r="O22" s="10"/>
    </row>
    <row r="23" spans="1:16" x14ac:dyDescent="0.25">
      <c r="A23" s="12"/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x14ac:dyDescent="0.25">
      <c r="A24" s="8" t="s">
        <v>24</v>
      </c>
      <c r="B24" s="7"/>
      <c r="C24" s="10"/>
      <c r="D24" s="10"/>
      <c r="E24" s="10"/>
      <c r="F24" s="3"/>
      <c r="G24" s="3"/>
      <c r="H24" s="10"/>
      <c r="I24" s="10"/>
      <c r="J24" s="10"/>
      <c r="K24" s="10"/>
      <c r="L24" s="10"/>
      <c r="M24" s="10"/>
      <c r="N24" s="10"/>
      <c r="O24" s="10"/>
    </row>
    <row r="25" spans="1:16" x14ac:dyDescent="0.25">
      <c r="A25" s="8" t="s">
        <v>26</v>
      </c>
      <c r="B25" s="7"/>
      <c r="C25" s="10"/>
      <c r="D25" s="10"/>
      <c r="E25" s="10"/>
      <c r="F25" s="15" t="s">
        <v>4</v>
      </c>
      <c r="G25" s="15"/>
      <c r="H25" s="15" t="s">
        <v>12</v>
      </c>
      <c r="I25" s="15"/>
      <c r="J25" s="8"/>
      <c r="K25" s="10"/>
      <c r="L25" s="10"/>
      <c r="M25" s="10"/>
      <c r="N25" s="10"/>
      <c r="O25" s="10"/>
    </row>
    <row r="26" spans="1:16" x14ac:dyDescent="0.25">
      <c r="A26" s="13" t="s">
        <v>25</v>
      </c>
      <c r="B26" s="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6" x14ac:dyDescent="0.25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6" x14ac:dyDescent="0.25">
      <c r="I28" s="10"/>
      <c r="J28" s="10"/>
      <c r="K28" s="10"/>
      <c r="L28" s="10"/>
      <c r="M28" s="10"/>
      <c r="N28" s="10"/>
      <c r="O28" s="10"/>
    </row>
    <row r="30" spans="1:16" x14ac:dyDescent="0.25">
      <c r="K30" s="10"/>
    </row>
    <row r="31" spans="1:16" x14ac:dyDescent="0.25">
      <c r="K31" s="10"/>
    </row>
  </sheetData>
  <mergeCells count="5">
    <mergeCell ref="F22:G22"/>
    <mergeCell ref="F25:G25"/>
    <mergeCell ref="H22:I22"/>
    <mergeCell ref="H25:I25"/>
    <mergeCell ref="B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aula01- sorteio</vt:lpstr>
      <vt:lpstr>aula02- macro</vt:lpstr>
      <vt:lpstr>atividade1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2023-07-26T16:59:28Z</dcterms:created>
  <dcterms:modified xsi:type="dcterms:W3CDTF">2023-07-26T17:44:25Z</dcterms:modified>
</cp:coreProperties>
</file>