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0" sheetId="1" r:id="rId4"/>
    <sheet state="visible" name="2000" sheetId="2" r:id="rId5"/>
    <sheet state="visible" name="5000" sheetId="3" r:id="rId6"/>
    <sheet state="visible" name="7000" sheetId="4" r:id="rId7"/>
    <sheet state="visible" name="10000" sheetId="5" r:id="rId8"/>
    <sheet state="visible" name="Total" sheetId="6" r:id="rId9"/>
  </sheets>
  <definedNames/>
  <calcPr/>
</workbook>
</file>

<file path=xl/sharedStrings.xml><?xml version="1.0" encoding="utf-8"?>
<sst xmlns="http://schemas.openxmlformats.org/spreadsheetml/2006/main" count="75" uniqueCount="16">
  <si>
    <t>Execução</t>
  </si>
  <si>
    <t>Generate (s)</t>
  </si>
  <si>
    <t>Solve (s)</t>
  </si>
  <si>
    <t>Register (s)</t>
  </si>
  <si>
    <t>1°</t>
  </si>
  <si>
    <t>2°</t>
  </si>
  <si>
    <t>3°</t>
  </si>
  <si>
    <t>4°</t>
  </si>
  <si>
    <t>Outliers</t>
  </si>
  <si>
    <t>5°</t>
  </si>
  <si>
    <t>6°</t>
  </si>
  <si>
    <t>7°</t>
  </si>
  <si>
    <t>9°</t>
  </si>
  <si>
    <t>8°</t>
  </si>
  <si>
    <t>10°</t>
  </si>
  <si>
    <t>Tamanho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</si>
</sst>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#,##0.00000"/>
  </numFmts>
  <fonts count="10">
    <font>
      <sz val="10.0"/>
      <color rgb="FF000000"/>
      <name val="Arial"/>
      <scheme val="minor"/>
    </font>
    <font>
      <b/>
      <sz val="8.0"/>
      <color theme="1"/>
      <name val="&quot;Source Sans Pro&quot;"/>
    </font>
    <font>
      <b/>
      <sz val="9.0"/>
      <color theme="1"/>
      <name val="&quot;Source Sans Pro&quot;"/>
    </font>
    <font>
      <color rgb="FF000000"/>
      <name val="Arial"/>
      <scheme val="minor"/>
    </font>
    <font>
      <sz val="8.0"/>
      <color theme="1"/>
      <name val="&quot;Source Sans Pro&quot;"/>
    </font>
    <font>
      <color theme="1"/>
      <name val="Arial"/>
      <scheme val="minor"/>
    </font>
    <font>
      <sz val="8.0"/>
      <color theme="1"/>
      <name val="Source Sans Pro"/>
    </font>
    <font>
      <b/>
      <sz val="8.0"/>
      <color rgb="FF000000"/>
      <name val="&quot;Source Sans Pro&quot;"/>
    </font>
    <font>
      <b/>
      <sz val="9.0"/>
      <color rgb="FF000000"/>
      <name val="&quot;Source Sans Pro&quot;"/>
    </font>
    <font>
      <sz val="8.0"/>
      <color rgb="FF000000"/>
      <name val="&quot;Source Sans Pro&quot;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ECEFF1"/>
      </left>
      <right style="thin">
        <color rgb="FF0091EA"/>
      </right>
      <top style="thin">
        <color rgb="FFECEFF1"/>
      </top>
      <bottom style="thin">
        <color rgb="FFECEFF1"/>
      </bottom>
    </border>
    <border>
      <left style="thin">
        <color rgb="FF0091EA"/>
      </left>
      <right style="thin">
        <color rgb="FFECEFF1"/>
      </right>
      <top style="thin">
        <color rgb="FF607D8B"/>
      </top>
      <bottom style="thin">
        <color rgb="FFECEFF1"/>
      </bottom>
    </border>
    <border>
      <left style="thin">
        <color rgb="FFECEFF1"/>
      </left>
      <right style="thin">
        <color rgb="FFECEFF1"/>
      </right>
      <top style="thin">
        <color rgb="FF607D8B"/>
      </top>
      <bottom style="thin">
        <color rgb="FFECEFF1"/>
      </bottom>
    </border>
    <border>
      <left style="thin">
        <color rgb="FFECEFF1"/>
      </left>
      <right style="thin">
        <color rgb="FFECEFF1"/>
      </right>
      <top style="thin">
        <color rgb="FFECEFF1"/>
      </top>
      <bottom style="thin">
        <color rgb="FFECEFF1"/>
      </bottom>
    </border>
    <border>
      <left style="thin">
        <color rgb="FFECEFF1"/>
      </left>
      <right style="thin">
        <color rgb="FFECEFF1"/>
      </right>
      <top style="thin">
        <color rgb="FFECEFF1"/>
      </top>
      <bottom style="thin">
        <color rgb="FF607D8B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3" numFmtId="0" xfId="0" applyFont="1"/>
    <xf borderId="4" fillId="0" fontId="2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5" fillId="0" fontId="4" numFmtId="0" xfId="0" applyAlignment="1" applyBorder="1" applyFont="1">
      <alignment horizontal="center" readingOrder="0"/>
    </xf>
    <xf borderId="0" fillId="0" fontId="5" numFmtId="0" xfId="0" applyFont="1"/>
    <xf borderId="0" fillId="0" fontId="6" numFmtId="0" xfId="0" applyFont="1"/>
    <xf borderId="4" fillId="0" fontId="2" numFmtId="164" xfId="0" applyAlignment="1" applyBorder="1" applyFont="1" applyNumberFormat="1">
      <alignment horizontal="right" readingOrder="0"/>
    </xf>
    <xf borderId="4" fillId="0" fontId="4" numFmtId="164" xfId="0" applyAlignment="1" applyBorder="1" applyFont="1" applyNumberFormat="1">
      <alignment horizontal="center" readingOrder="0"/>
    </xf>
    <xf borderId="4" fillId="0" fontId="4" numFmtId="3" xfId="0" applyAlignment="1" applyBorder="1" applyFont="1" applyNumberFormat="1">
      <alignment horizontal="center" readingOrder="0"/>
    </xf>
    <xf borderId="5" fillId="0" fontId="2" numFmtId="164" xfId="0" applyAlignment="1" applyBorder="1" applyFont="1" applyNumberFormat="1">
      <alignment horizontal="right" readingOrder="0"/>
    </xf>
    <xf borderId="5" fillId="0" fontId="4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4" fillId="0" fontId="8" numFmtId="165" xfId="0" applyAlignment="1" applyBorder="1" applyFont="1" applyNumberFormat="1">
      <alignment horizontal="right" readingOrder="0"/>
    </xf>
    <xf borderId="4" fillId="0" fontId="9" numFmtId="165" xfId="0" applyAlignment="1" applyBorder="1" applyFont="1" applyNumberFormat="1">
      <alignment horizontal="center" readingOrder="0"/>
    </xf>
    <xf borderId="5" fillId="0" fontId="8" numFmtId="165" xfId="0" applyAlignment="1" applyBorder="1" applyFont="1" applyNumberFormat="1">
      <alignment horizontal="right" readingOrder="0"/>
    </xf>
    <xf borderId="5" fillId="0" fontId="9" numFmtId="165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2427F"/>
                </a:solidFill>
                <a:latin typeface="+mn-lt"/>
              </a:defRPr>
            </a:pPr>
            <a:r>
              <a:rPr b="1">
                <a:solidFill>
                  <a:srgbClr val="02427F"/>
                </a:solidFill>
                <a:latin typeface="+mn-lt"/>
              </a:rPr>
              <a:t>Generate (s), Solve (s) e Register 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Total!$B$2</c:f>
            </c:strRef>
          </c:tx>
          <c:spPr>
            <a:solidFill>
              <a:srgbClr val="02427F"/>
            </a:solidFill>
            <a:ln cmpd="sng">
              <a:solidFill>
                <a:srgbClr val="000000"/>
              </a:solidFill>
            </a:ln>
          </c:spPr>
          <c:cat>
            <c:strRef>
              <c:f>Total!$A$3:$A$7</c:f>
            </c:strRef>
          </c:cat>
          <c:val>
            <c:numRef>
              <c:f>Total!$B$3:$B$7</c:f>
              <c:numCache/>
            </c:numRef>
          </c:val>
        </c:ser>
        <c:ser>
          <c:idx val="1"/>
          <c:order val="1"/>
          <c:tx>
            <c:strRef>
              <c:f>Total!$C$2</c:f>
            </c:strRef>
          </c:tx>
          <c:spPr>
            <a:solidFill>
              <a:srgbClr val="0091EA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Total!$A$3:$A$7</c:f>
            </c:strRef>
          </c:cat>
          <c:val>
            <c:numRef>
              <c:f>Total!$C$3:$C$7</c:f>
              <c:numCache/>
            </c:numRef>
          </c:val>
        </c:ser>
        <c:ser>
          <c:idx val="2"/>
          <c:order val="2"/>
          <c:tx>
            <c:strRef>
              <c:f>Total!$D$2</c:f>
            </c:strRef>
          </c:tx>
          <c:spPr>
            <a:solidFill>
              <a:srgbClr val="58727F"/>
            </a:solidFill>
            <a:ln cmpd="sng">
              <a:solidFill>
                <a:srgbClr val="000000"/>
              </a:solidFill>
            </a:ln>
          </c:spPr>
          <c:cat>
            <c:strRef>
              <c:f>Total!$A$3:$A$7</c:f>
            </c:strRef>
          </c:cat>
          <c:val>
            <c:numRef>
              <c:f>Total!$D$3:$D$7</c:f>
              <c:numCache/>
            </c:numRef>
          </c:val>
        </c:ser>
        <c:axId val="1893227321"/>
        <c:axId val="222083326"/>
      </c:barChart>
      <c:catAx>
        <c:axId val="189322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083326"/>
      </c:catAx>
      <c:valAx>
        <c:axId val="22208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227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2427F"/>
                </a:solidFill>
                <a:latin typeface="+mn-lt"/>
              </a:defRPr>
            </a:pPr>
            <a:r>
              <a:rPr b="1">
                <a:solidFill>
                  <a:srgbClr val="02427F"/>
                </a:solidFill>
                <a:latin typeface="+mn-lt"/>
              </a:rPr>
              <a:t>Generate(s)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Total!$B$2</c:f>
            </c:strRef>
          </c:tx>
          <c:spPr>
            <a:solidFill>
              <a:srgbClr val="0091EA"/>
            </a:solidFill>
            <a:ln cmpd="sng">
              <a:solidFill>
                <a:srgbClr val="000000"/>
              </a:solidFill>
            </a:ln>
          </c:spPr>
          <c:cat>
            <c:strRef>
              <c:f>Total!$A$3:$A$7</c:f>
            </c:strRef>
          </c:cat>
          <c:val>
            <c:numRef>
              <c:f>Total!$B$3:$B$7</c:f>
              <c:numCache/>
            </c:numRef>
          </c:val>
        </c:ser>
        <c:axId val="880989703"/>
        <c:axId val="368652506"/>
      </c:barChart>
      <c:catAx>
        <c:axId val="880989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52506"/>
      </c:catAx>
      <c:valAx>
        <c:axId val="368652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89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2427F"/>
                </a:solidFill>
                <a:latin typeface="+mn-lt"/>
              </a:defRPr>
            </a:pPr>
            <a:r>
              <a:rPr b="1">
                <a:solidFill>
                  <a:srgbClr val="02427F"/>
                </a:solidFill>
                <a:latin typeface="+mn-lt"/>
              </a:rPr>
              <a:t>Solve(s)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91EA"/>
            </a:solidFill>
            <a:ln cmpd="sng">
              <a:solidFill>
                <a:srgbClr val="000000"/>
              </a:solidFill>
            </a:ln>
          </c:spPr>
          <c:cat>
            <c:strRef>
              <c:f>Total!$A$3:$A$7</c:f>
            </c:strRef>
          </c:cat>
          <c:val>
            <c:numRef>
              <c:f>Total!$C$3:$C$7</c:f>
              <c:numCache/>
            </c:numRef>
          </c:val>
        </c:ser>
        <c:axId val="276535809"/>
        <c:axId val="221575115"/>
      </c:barChart>
      <c:catAx>
        <c:axId val="276535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575115"/>
      </c:catAx>
      <c:valAx>
        <c:axId val="221575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535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2427F"/>
                </a:solidFill>
                <a:latin typeface="+mn-lt"/>
              </a:defRPr>
            </a:pPr>
            <a:r>
              <a:rPr b="1">
                <a:solidFill>
                  <a:srgbClr val="02427F"/>
                </a:solidFill>
                <a:latin typeface="+mn-lt"/>
              </a:rPr>
              <a:t>Register(s)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91EA"/>
            </a:solidFill>
            <a:ln cmpd="sng">
              <a:solidFill>
                <a:srgbClr val="000000"/>
              </a:solidFill>
            </a:ln>
          </c:spPr>
          <c:cat>
            <c:strRef>
              <c:f>Total!$A$3:$A$7</c:f>
            </c:strRef>
          </c:cat>
          <c:val>
            <c:numRef>
              <c:f>Total!$D$3:$D$7</c:f>
              <c:numCache/>
            </c:numRef>
          </c:val>
        </c:ser>
        <c:axId val="1875613886"/>
        <c:axId val="1395388272"/>
      </c:barChart>
      <c:catAx>
        <c:axId val="1875613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388272"/>
      </c:catAx>
      <c:valAx>
        <c:axId val="1395388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13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438150</xdr:colOff>
      <xdr:row>18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552450</xdr:colOff>
      <xdr:row>18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523875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7.2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>
        <v>0.342469</v>
      </c>
      <c r="C2" s="6">
        <v>0.581672</v>
      </c>
      <c r="D2" s="6">
        <v>0.481214</v>
      </c>
    </row>
    <row r="3">
      <c r="A3" s="5" t="s">
        <v>5</v>
      </c>
      <c r="B3" s="6">
        <v>0.508772</v>
      </c>
      <c r="C3" s="6">
        <v>0.574577</v>
      </c>
      <c r="D3" s="6">
        <v>0.462293</v>
      </c>
    </row>
    <row r="4">
      <c r="A4" s="5" t="s">
        <v>6</v>
      </c>
      <c r="B4" s="6">
        <v>0.339272</v>
      </c>
      <c r="C4" s="6">
        <v>0.54831</v>
      </c>
      <c r="D4" s="6">
        <v>0.472918</v>
      </c>
    </row>
    <row r="5">
      <c r="A5" s="5" t="s">
        <v>7</v>
      </c>
      <c r="B5" s="6">
        <v>0.369826</v>
      </c>
      <c r="C5" s="6">
        <v>0.620651</v>
      </c>
      <c r="D5" s="6">
        <v>0.474532</v>
      </c>
      <c r="E5" s="7" t="s">
        <v>8</v>
      </c>
    </row>
    <row r="6">
      <c r="A6" s="5" t="s">
        <v>9</v>
      </c>
      <c r="B6" s="6">
        <v>0.383386</v>
      </c>
      <c r="C6" s="6">
        <v>0.570517</v>
      </c>
      <c r="D6" s="6">
        <v>0.452311</v>
      </c>
    </row>
    <row r="7">
      <c r="A7" s="5" t="s">
        <v>10</v>
      </c>
      <c r="B7" s="6">
        <v>0.339147</v>
      </c>
      <c r="C7" s="6">
        <v>0.571218</v>
      </c>
      <c r="D7" s="6">
        <v>0.522628</v>
      </c>
      <c r="E7" s="5" t="s">
        <v>11</v>
      </c>
      <c r="F7" s="6">
        <v>0.36863</v>
      </c>
      <c r="G7" s="6">
        <v>0.753677</v>
      </c>
      <c r="H7" s="6">
        <v>0.657165</v>
      </c>
    </row>
    <row r="8">
      <c r="A8" s="5" t="s">
        <v>12</v>
      </c>
      <c r="B8" s="6">
        <v>0.389681</v>
      </c>
      <c r="C8" s="6">
        <v>0.663319</v>
      </c>
      <c r="D8" s="6">
        <v>0.551114</v>
      </c>
      <c r="E8" s="5" t="s">
        <v>13</v>
      </c>
      <c r="F8" s="6">
        <v>0.355526</v>
      </c>
      <c r="G8" s="6">
        <v>0.596328</v>
      </c>
      <c r="H8" s="6">
        <v>0.766208</v>
      </c>
    </row>
    <row r="9">
      <c r="A9" s="8" t="s">
        <v>14</v>
      </c>
      <c r="B9" s="9">
        <v>0.423866</v>
      </c>
      <c r="C9" s="9">
        <v>0.697566</v>
      </c>
      <c r="D9" s="9">
        <v>0.531093</v>
      </c>
    </row>
    <row r="10">
      <c r="B10" s="10">
        <f t="shared" ref="B10:D10" si="1">SUM(B2:B9)/8</f>
        <v>0.387052375</v>
      </c>
      <c r="C10" s="10">
        <f t="shared" si="1"/>
        <v>0.60347875</v>
      </c>
      <c r="D10" s="10">
        <f t="shared" si="1"/>
        <v>0.493512875</v>
      </c>
    </row>
    <row r="12">
      <c r="A12" s="10"/>
    </row>
    <row r="13">
      <c r="A13" s="10"/>
      <c r="B13" s="10"/>
      <c r="C13" s="10"/>
      <c r="D1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0"/>
      <c r="F1" s="10"/>
    </row>
    <row r="2">
      <c r="A2" s="5" t="s">
        <v>4</v>
      </c>
      <c r="B2" s="6">
        <v>1.598549</v>
      </c>
      <c r="C2" s="6">
        <v>4.989314</v>
      </c>
      <c r="D2" s="6">
        <v>2.52501</v>
      </c>
      <c r="E2" s="10"/>
      <c r="F2" s="10"/>
    </row>
    <row r="3">
      <c r="A3" s="5" t="s">
        <v>5</v>
      </c>
      <c r="B3" s="6">
        <v>1.914635</v>
      </c>
      <c r="C3" s="6">
        <v>5.398484</v>
      </c>
      <c r="D3" s="6">
        <v>1.934002</v>
      </c>
      <c r="E3" s="10"/>
      <c r="F3" s="10"/>
    </row>
    <row r="4">
      <c r="A4" s="5" t="s">
        <v>6</v>
      </c>
      <c r="B4" s="6">
        <v>1.396757</v>
      </c>
      <c r="C4" s="6">
        <v>5.068393</v>
      </c>
      <c r="D4" s="6">
        <v>2.158218</v>
      </c>
      <c r="E4" s="10"/>
      <c r="F4" s="10"/>
    </row>
    <row r="5">
      <c r="A5" s="5" t="s">
        <v>10</v>
      </c>
      <c r="B5" s="6">
        <v>1.446488</v>
      </c>
      <c r="C5" s="6">
        <v>4.421056</v>
      </c>
      <c r="D5" s="6">
        <v>1.723762</v>
      </c>
      <c r="E5" s="10"/>
      <c r="F5" s="10"/>
    </row>
    <row r="6">
      <c r="A6" s="5" t="s">
        <v>11</v>
      </c>
      <c r="B6" s="6">
        <v>1.348847</v>
      </c>
      <c r="C6" s="6">
        <v>4.429452</v>
      </c>
      <c r="D6" s="6">
        <v>1.724675</v>
      </c>
      <c r="E6" s="10"/>
      <c r="F6" s="10"/>
    </row>
    <row r="7">
      <c r="A7" s="5" t="s">
        <v>13</v>
      </c>
      <c r="B7" s="6">
        <v>1.363118</v>
      </c>
      <c r="C7" s="6">
        <v>4.498401</v>
      </c>
      <c r="D7" s="6">
        <v>1.116115</v>
      </c>
      <c r="E7" s="5" t="s">
        <v>7</v>
      </c>
      <c r="F7" s="6">
        <v>1.713304</v>
      </c>
      <c r="G7" s="6">
        <v>6.09213</v>
      </c>
      <c r="H7" s="6">
        <v>3.692245</v>
      </c>
    </row>
    <row r="8">
      <c r="A8" s="5" t="s">
        <v>12</v>
      </c>
      <c r="B8" s="6">
        <v>1.363182</v>
      </c>
      <c r="C8" s="6">
        <v>4.508665</v>
      </c>
      <c r="D8" s="6">
        <v>1.768656</v>
      </c>
      <c r="E8" s="5" t="s">
        <v>9</v>
      </c>
      <c r="F8" s="6">
        <v>2.927275</v>
      </c>
      <c r="G8" s="6">
        <v>6.588814</v>
      </c>
      <c r="H8" s="6">
        <v>2.418348</v>
      </c>
    </row>
    <row r="9">
      <c r="A9" s="8" t="s">
        <v>14</v>
      </c>
      <c r="B9" s="9">
        <v>1.359863</v>
      </c>
      <c r="C9" s="9">
        <v>4.536599</v>
      </c>
      <c r="D9" s="9">
        <v>1.784716</v>
      </c>
      <c r="E9" s="10"/>
      <c r="F9" s="10"/>
    </row>
    <row r="10">
      <c r="A10" s="11"/>
      <c r="B10" s="11">
        <f t="shared" ref="B10:D10" si="1">SUM(B2:B9)/8</f>
        <v>1.473929875</v>
      </c>
      <c r="C10" s="11">
        <f t="shared" si="1"/>
        <v>4.7312955</v>
      </c>
      <c r="D10" s="11">
        <f t="shared" si="1"/>
        <v>1.84189425</v>
      </c>
      <c r="E10" s="11"/>
      <c r="F10" s="10"/>
    </row>
    <row r="11">
      <c r="A11" s="11"/>
      <c r="B11" s="11"/>
      <c r="C11" s="11"/>
      <c r="D11" s="11"/>
      <c r="E11" s="11"/>
      <c r="F11" s="10"/>
    </row>
    <row r="12">
      <c r="A12" s="11"/>
      <c r="B12" s="11"/>
      <c r="C12" s="11"/>
      <c r="D12" s="11"/>
      <c r="E12" s="11"/>
      <c r="F12" s="10"/>
    </row>
    <row r="13">
      <c r="A13" s="11"/>
      <c r="B13" s="11"/>
      <c r="C13" s="11"/>
      <c r="D13" s="11"/>
      <c r="E13" s="11"/>
      <c r="F13" s="10"/>
    </row>
    <row r="14">
      <c r="A14" s="11"/>
      <c r="B14" s="11"/>
      <c r="C14" s="11"/>
      <c r="D14" s="11"/>
      <c r="E14" s="11"/>
      <c r="F14" s="10"/>
    </row>
    <row r="15">
      <c r="A15" s="10"/>
      <c r="B15" s="10"/>
      <c r="C15" s="10"/>
      <c r="D15" s="10"/>
      <c r="E15" s="10"/>
      <c r="F15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12" t="s">
        <v>5</v>
      </c>
      <c r="B2" s="13">
        <v>6.925493</v>
      </c>
      <c r="C2" s="13">
        <v>69.296814</v>
      </c>
      <c r="D2" s="13">
        <v>17.018382</v>
      </c>
    </row>
    <row r="3">
      <c r="A3" s="12" t="s">
        <v>9</v>
      </c>
      <c r="B3" s="13">
        <v>6.885594</v>
      </c>
      <c r="C3" s="13">
        <v>69.041494</v>
      </c>
      <c r="D3" s="13">
        <v>16.056242</v>
      </c>
    </row>
    <row r="4">
      <c r="A4" s="12" t="s">
        <v>11</v>
      </c>
      <c r="B4" s="13">
        <v>6.981481</v>
      </c>
      <c r="C4" s="13">
        <v>71.209506</v>
      </c>
      <c r="D4" s="13">
        <v>18.320577</v>
      </c>
    </row>
    <row r="5">
      <c r="A5" s="12" t="s">
        <v>13</v>
      </c>
      <c r="B5" s="13">
        <v>6.952455</v>
      </c>
      <c r="C5" s="13">
        <v>77.275324</v>
      </c>
      <c r="D5" s="13">
        <v>17.431558</v>
      </c>
      <c r="E5" s="5" t="s">
        <v>4</v>
      </c>
      <c r="F5" s="14">
        <v>7113030.0</v>
      </c>
      <c r="G5" s="14">
        <v>6.9001617E7</v>
      </c>
      <c r="H5" s="14">
        <v>5.3306959E7</v>
      </c>
    </row>
    <row r="6">
      <c r="A6" s="12" t="s">
        <v>12</v>
      </c>
      <c r="B6" s="13">
        <v>7.692526</v>
      </c>
      <c r="C6" s="13">
        <v>72.690414</v>
      </c>
      <c r="D6" s="13">
        <v>16.271677</v>
      </c>
      <c r="E6" s="5" t="s">
        <v>6</v>
      </c>
      <c r="F6" s="14">
        <v>6908914.0</v>
      </c>
      <c r="G6" s="14">
        <v>6.9438102E7</v>
      </c>
      <c r="H6" s="14">
        <v>2.4990658E7</v>
      </c>
    </row>
    <row r="7">
      <c r="A7" s="15" t="s">
        <v>14</v>
      </c>
      <c r="B7" s="16">
        <v>6.839755</v>
      </c>
      <c r="C7" s="16">
        <v>69.21008</v>
      </c>
      <c r="D7" s="16">
        <v>16.469612</v>
      </c>
      <c r="E7" s="5" t="s">
        <v>7</v>
      </c>
      <c r="F7" s="14">
        <v>7052154.0</v>
      </c>
      <c r="G7" s="14">
        <v>6.9300864E7</v>
      </c>
      <c r="H7" s="14">
        <v>2.0981646E7</v>
      </c>
    </row>
    <row r="8">
      <c r="B8" s="11">
        <f t="shared" ref="B8:D8" si="1">SUM(B2:B7)/6</f>
        <v>7.046217333</v>
      </c>
      <c r="C8" s="11">
        <f t="shared" si="1"/>
        <v>71.45393867</v>
      </c>
      <c r="D8" s="11">
        <f t="shared" si="1"/>
        <v>16.928008</v>
      </c>
      <c r="E8" s="5" t="s">
        <v>10</v>
      </c>
      <c r="F8" s="14">
        <v>7300490.0</v>
      </c>
      <c r="G8" s="14">
        <v>6.928989E7</v>
      </c>
      <c r="H8" s="14">
        <v>2.3111511E7</v>
      </c>
    </row>
    <row r="9">
      <c r="B9" s="11"/>
      <c r="C9" s="11"/>
      <c r="D9" s="11"/>
    </row>
    <row r="10">
      <c r="B10" s="11"/>
      <c r="C10" s="11"/>
      <c r="D1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12" t="s">
        <v>4</v>
      </c>
      <c r="B2" s="13">
        <v>13.575829</v>
      </c>
      <c r="C2" s="13">
        <v>188.677315</v>
      </c>
      <c r="D2" s="13">
        <v>31.369206</v>
      </c>
    </row>
    <row r="3">
      <c r="A3" s="12" t="s">
        <v>9</v>
      </c>
      <c r="B3" s="13">
        <v>13.489216</v>
      </c>
      <c r="C3" s="13">
        <v>188.825259</v>
      </c>
      <c r="D3" s="13">
        <v>30.661505</v>
      </c>
      <c r="E3" s="5" t="s">
        <v>5</v>
      </c>
      <c r="F3" s="13">
        <v>13.378792</v>
      </c>
      <c r="G3" s="13">
        <v>18.9239419</v>
      </c>
      <c r="H3" s="13">
        <v>54.434722</v>
      </c>
    </row>
    <row r="4">
      <c r="A4" s="12" t="s">
        <v>10</v>
      </c>
      <c r="B4" s="13">
        <v>13.508018</v>
      </c>
      <c r="C4" s="13">
        <v>189.053914</v>
      </c>
      <c r="D4" s="13">
        <v>30.973957</v>
      </c>
      <c r="E4" s="5" t="s">
        <v>6</v>
      </c>
      <c r="F4" s="13">
        <v>13.358338</v>
      </c>
      <c r="G4" s="13">
        <v>18.8475025</v>
      </c>
      <c r="H4" s="13">
        <v>50.27026</v>
      </c>
    </row>
    <row r="5">
      <c r="A5" s="12" t="s">
        <v>11</v>
      </c>
      <c r="B5" s="13">
        <v>13.459068</v>
      </c>
      <c r="C5" s="13">
        <v>188.403589</v>
      </c>
      <c r="D5" s="13">
        <v>32.656515</v>
      </c>
      <c r="E5" s="5" t="s">
        <v>7</v>
      </c>
      <c r="F5" s="13">
        <v>13.362614</v>
      </c>
      <c r="G5" s="13">
        <v>18.9491732</v>
      </c>
      <c r="H5" s="13">
        <v>60.731177</v>
      </c>
    </row>
    <row r="6">
      <c r="A6" s="12" t="s">
        <v>13</v>
      </c>
      <c r="B6" s="13">
        <v>13.627997</v>
      </c>
      <c r="C6" s="13">
        <v>191.024306</v>
      </c>
      <c r="D6" s="13">
        <v>30.466398</v>
      </c>
    </row>
    <row r="7">
      <c r="A7" s="12" t="s">
        <v>12</v>
      </c>
      <c r="B7" s="13">
        <v>13.392843</v>
      </c>
      <c r="C7" s="13">
        <v>188.578856</v>
      </c>
      <c r="D7" s="13">
        <v>31.758228</v>
      </c>
    </row>
    <row r="8">
      <c r="A8" s="15" t="s">
        <v>14</v>
      </c>
      <c r="B8" s="16">
        <v>13.488624</v>
      </c>
      <c r="C8" s="16">
        <v>188.003701</v>
      </c>
      <c r="D8" s="16">
        <v>32.483449</v>
      </c>
    </row>
    <row r="9">
      <c r="B9" s="10">
        <f t="shared" ref="B9:D9" si="1">SUM(B2:B8)/7</f>
        <v>13.50594214</v>
      </c>
      <c r="C9" s="10">
        <f t="shared" si="1"/>
        <v>188.9381343</v>
      </c>
      <c r="D9" s="10">
        <f t="shared" si="1"/>
        <v>31.48132257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8" t="s">
        <v>1</v>
      </c>
      <c r="C1" s="19" t="s">
        <v>2</v>
      </c>
      <c r="D1" s="19" t="s">
        <v>3</v>
      </c>
    </row>
    <row r="2">
      <c r="A2" s="20" t="s">
        <v>4</v>
      </c>
      <c r="B2" s="21">
        <v>27.352833</v>
      </c>
      <c r="C2" s="21">
        <v>545.852093</v>
      </c>
      <c r="D2" s="21">
        <v>63.796613</v>
      </c>
    </row>
    <row r="3">
      <c r="A3" s="20" t="s">
        <v>5</v>
      </c>
      <c r="B3" s="21">
        <v>27.13213</v>
      </c>
      <c r="C3" s="21">
        <v>548.536205</v>
      </c>
      <c r="D3" s="21">
        <v>62.901952</v>
      </c>
    </row>
    <row r="4">
      <c r="A4" s="20" t="s">
        <v>6</v>
      </c>
      <c r="B4" s="21">
        <v>27.126506</v>
      </c>
      <c r="C4" s="21">
        <v>549.37455</v>
      </c>
      <c r="D4" s="21">
        <v>67.088829</v>
      </c>
    </row>
    <row r="5">
      <c r="A5" s="20" t="s">
        <v>7</v>
      </c>
      <c r="B5" s="21">
        <v>27.374843</v>
      </c>
      <c r="C5" s="21">
        <v>547.498523</v>
      </c>
      <c r="D5" s="21">
        <v>62.421641</v>
      </c>
    </row>
    <row r="6">
      <c r="A6" s="20" t="s">
        <v>9</v>
      </c>
      <c r="B6" s="21">
        <v>28.426419</v>
      </c>
      <c r="C6" s="21">
        <v>545.971696</v>
      </c>
      <c r="D6" s="21">
        <v>64.558884</v>
      </c>
    </row>
    <row r="7">
      <c r="A7" s="20" t="s">
        <v>10</v>
      </c>
      <c r="B7" s="21">
        <v>27.437113</v>
      </c>
      <c r="C7" s="21">
        <v>546.402474</v>
      </c>
      <c r="D7" s="21">
        <v>66.899263</v>
      </c>
    </row>
    <row r="8">
      <c r="A8" s="20" t="s">
        <v>11</v>
      </c>
      <c r="B8" s="21">
        <v>27.522488</v>
      </c>
      <c r="C8" s="21">
        <v>546.901305</v>
      </c>
      <c r="D8" s="21">
        <v>66.386058</v>
      </c>
    </row>
    <row r="9">
      <c r="A9" s="20" t="s">
        <v>13</v>
      </c>
      <c r="B9" s="21">
        <v>27.192757</v>
      </c>
      <c r="C9" s="21">
        <v>554.708726</v>
      </c>
      <c r="D9" s="21">
        <v>64.094123</v>
      </c>
    </row>
    <row r="10">
      <c r="A10" s="20" t="s">
        <v>12</v>
      </c>
      <c r="B10" s="21">
        <v>28.339267</v>
      </c>
      <c r="C10" s="21">
        <v>549.157677</v>
      </c>
      <c r="D10" s="21">
        <v>65.393501</v>
      </c>
    </row>
    <row r="11">
      <c r="A11" s="22" t="s">
        <v>14</v>
      </c>
      <c r="B11" s="23">
        <v>27.498977</v>
      </c>
      <c r="C11" s="23">
        <v>547.440729</v>
      </c>
      <c r="D11" s="23">
        <v>61.996648</v>
      </c>
    </row>
    <row r="12">
      <c r="B12" s="10">
        <f t="shared" ref="B12:D12" si="1">SUM(B2:B11)/10</f>
        <v>27.5403333</v>
      </c>
      <c r="C12" s="10">
        <f t="shared" si="1"/>
        <v>548.1843978</v>
      </c>
      <c r="D12" s="10">
        <f t="shared" si="1"/>
        <v>64.5537512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15</v>
      </c>
      <c r="B2" s="2" t="s">
        <v>1</v>
      </c>
      <c r="C2" s="3" t="s">
        <v>2</v>
      </c>
      <c r="D2" s="3" t="s">
        <v>3</v>
      </c>
    </row>
    <row r="3">
      <c r="A3" s="5">
        <v>1000.0</v>
      </c>
      <c r="B3" s="6">
        <v>0.387052375</v>
      </c>
      <c r="C3" s="6">
        <v>0.60347875</v>
      </c>
      <c r="D3" s="24">
        <v>0.493512875</v>
      </c>
    </row>
    <row r="4">
      <c r="A4" s="5">
        <v>2000.0</v>
      </c>
      <c r="B4" s="6">
        <v>1.473929875</v>
      </c>
      <c r="C4" s="6">
        <v>4.7312955</v>
      </c>
      <c r="D4" s="24">
        <v>1.84189425</v>
      </c>
    </row>
    <row r="5">
      <c r="A5" s="5">
        <v>5000.0</v>
      </c>
      <c r="B5" s="6">
        <v>7.046217333</v>
      </c>
      <c r="C5" s="6">
        <v>71.45393867</v>
      </c>
      <c r="D5" s="24">
        <v>16.928008</v>
      </c>
    </row>
    <row r="6">
      <c r="A6" s="5">
        <v>7000.0</v>
      </c>
      <c r="B6" s="6">
        <v>13.50594214</v>
      </c>
      <c r="C6" s="6">
        <v>188.9381343</v>
      </c>
      <c r="D6" s="24">
        <v>31.48132257</v>
      </c>
    </row>
    <row r="7">
      <c r="A7" s="5">
        <v>10000.0</v>
      </c>
      <c r="B7" s="6">
        <v>27.5403333</v>
      </c>
      <c r="C7" s="6">
        <v>548.1843978</v>
      </c>
      <c r="D7" s="24">
        <v>64.5537512</v>
      </c>
    </row>
  </sheetData>
  <drawing r:id="rId1"/>
</worksheet>
</file>