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ken\git\Rotten-Soup\src\assets\js\game\utils\data\"/>
    </mc:Choice>
  </mc:AlternateContent>
  <xr:revisionPtr revIDLastSave="0" documentId="13_ncr:1_{593521B8-8FFD-4D42-837B-70363CB8F593}" xr6:coauthVersionLast="38" xr6:coauthVersionMax="38" xr10:uidLastSave="{00000000-0000-0000-0000-000000000000}"/>
  <bookViews>
    <workbookView xWindow="0" yWindow="0" windowWidth="28800" windowHeight="12375" xr2:uid="{A9DCBF50-5C86-4ECA-991F-ABEA86BA2ACB}"/>
  </bookViews>
  <sheets>
    <sheet name="Enemie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A7" i="1" l="1"/>
  <c r="A5" i="1"/>
  <c r="A4" i="1"/>
  <c r="A18" i="1"/>
  <c r="A23" i="1"/>
  <c r="A9" i="1"/>
  <c r="A17" i="1"/>
  <c r="A13" i="1"/>
  <c r="A21" i="1"/>
  <c r="A14" i="1"/>
  <c r="A15" i="1"/>
  <c r="A20" i="1"/>
  <c r="A11" i="1"/>
  <c r="A8" i="1"/>
  <c r="A10" i="1"/>
  <c r="A22" i="1"/>
  <c r="A16" i="1"/>
  <c r="A12" i="1"/>
  <c r="A2" i="1"/>
  <c r="A3" i="1"/>
  <c r="A6" i="1"/>
  <c r="A19" i="1"/>
</calcChain>
</file>

<file path=xl/sharedStrings.xml><?xml version="1.0" encoding="utf-8"?>
<sst xmlns="http://schemas.openxmlformats.org/spreadsheetml/2006/main" count="56" uniqueCount="56">
  <si>
    <t>banshee</t>
  </si>
  <si>
    <t>A mysterious creature with a skull for a head.</t>
  </si>
  <si>
    <t>cyclops</t>
  </si>
  <si>
    <t>A cursed, screaming female spirit.</t>
  </si>
  <si>
    <t>demon</t>
  </si>
  <si>
    <t>boneman</t>
  </si>
  <si>
    <t>A being born out of demonic energy from another plane.</t>
  </si>
  <si>
    <t>ghost</t>
  </si>
  <si>
    <t>A dead soul trapped in this corporeal realm.</t>
  </si>
  <si>
    <t>golem</t>
  </si>
  <si>
    <t>ice elemental</t>
  </si>
  <si>
    <t>imp</t>
  </si>
  <si>
    <t>A small, mischevous demon.</t>
  </si>
  <si>
    <t>kobold</t>
  </si>
  <si>
    <t>A sneaky and shrewd reptile.</t>
  </si>
  <si>
    <t>minotaur</t>
  </si>
  <si>
    <t>mummy</t>
  </si>
  <si>
    <t>orc</t>
  </si>
  <si>
    <t>rat</t>
  </si>
  <si>
    <t>A small, fat rat.</t>
  </si>
  <si>
    <t>bat</t>
  </si>
  <si>
    <t>A creature of the night.</t>
  </si>
  <si>
    <t>A towering giant humanoid with one eye.</t>
  </si>
  <si>
    <t>A living icicle.</t>
  </si>
  <si>
    <t>A member of the undead, wrapped in linen.</t>
  </si>
  <si>
    <t>goblin</t>
  </si>
  <si>
    <t>A mean and green goblin.</t>
  </si>
  <si>
    <t>A large, green-skinned brute.</t>
  </si>
  <si>
    <t>siren</t>
  </si>
  <si>
    <t>A beautiful woman…serpent with wings.</t>
  </si>
  <si>
    <t>skeleton</t>
  </si>
  <si>
    <t>An undead collection of bones!</t>
  </si>
  <si>
    <t>snake</t>
  </si>
  <si>
    <t>A sneaky, slithering reptile.</t>
  </si>
  <si>
    <t>troll</t>
  </si>
  <si>
    <t>A large, strong and stupid creature.</t>
  </si>
  <si>
    <t>vampire</t>
  </si>
  <si>
    <t>A powerful magister of the undead.</t>
  </si>
  <si>
    <t>wild goat</t>
  </si>
  <si>
    <t>A really pissed off goat!</t>
  </si>
  <si>
    <t>zombie</t>
  </si>
  <si>
    <t>A deadful, limping humanoid made of rotten flesh.</t>
  </si>
  <si>
    <t>A being weaved together by magical elements.</t>
  </si>
  <si>
    <t>An enraged beast with the head of a bull and body of a man.</t>
  </si>
  <si>
    <t>id</t>
  </si>
  <si>
    <t>name</t>
  </si>
  <si>
    <t>description</t>
  </si>
  <si>
    <t>hp</t>
  </si>
  <si>
    <t>mana</t>
  </si>
  <si>
    <t>str</t>
  </si>
  <si>
    <t>def</t>
  </si>
  <si>
    <t>range</t>
  </si>
  <si>
    <t>morale</t>
  </si>
  <si>
    <t>wanders</t>
  </si>
  <si>
    <t>maxhp</t>
  </si>
  <si>
    <t>maxmana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</si>
</sst>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7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1" tint="0.14999847407452621"/>
      </left>
      <right/>
      <top/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3" xfId="0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0" fontId="2" fillId="2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numFmt numFmtId="0" formatCode="General"/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  <vertical/>
        <horizontal/>
      </border>
    </dxf>
    <dxf>
      <border outline="0">
        <top style="thin">
          <color theme="1" tint="0.14999847407452621"/>
        </top>
      </border>
    </dxf>
    <dxf>
      <border outline="0">
        <left style="thin">
          <color theme="1" tint="0.14999847407452621"/>
        </left>
        <right style="thin">
          <color theme="1" tint="0.14999847407452621"/>
        </right>
        <top style="thin">
          <color theme="1" tint="0.14999847407452621"/>
        </top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 tint="0.149998474074526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7"/>
        <name val="Fira Code"/>
        <family val="3"/>
        <scheme val="none"/>
      </font>
      <fill>
        <patternFill patternType="solid">
          <fgColor indexed="64"/>
          <bgColor theme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1" tint="0.14999847407452621"/>
        </left>
        <right style="thin">
          <color theme="1" tint="0.149998474074526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A33AC0-BBA2-46CD-92BA-0D50BDCDDEC3}" name="Table1" displayName="Table1" ref="A1:L23" totalsRowShown="0" headerRowDxfId="16" dataDxfId="14" headerRowBorderDxfId="15" tableBorderDxfId="13" totalsRowBorderDxfId="12">
  <autoFilter ref="A1:L23" xr:uid="{FFABF37A-4886-411F-BEBE-65ABE3CCA074}"/>
  <sortState xmlns:xlrd2="http://schemas.microsoft.com/office/spreadsheetml/2017/richdata2" ref="A2:J23">
    <sortCondition ref="D1:D23"/>
  </sortState>
  <tableColumns count="12">
    <tableColumn id="1" xr3:uid="{265C52ED-4341-4200-B06D-1047544DDFED}" name="id" dataDxfId="11">
      <calculatedColumnFormula>UPPER(SUBSTITUTE(B2, " ", "_"))</calculatedColumnFormula>
    </tableColumn>
    <tableColumn id="2" xr3:uid="{B6362B8A-1E3E-4A2D-B6B4-EE7E33212A00}" name="name" dataDxfId="10"/>
    <tableColumn id="3" xr3:uid="{BC038E5F-9627-4CE2-A929-02C719C4CC45}" name="description" dataDxfId="9"/>
    <tableColumn id="5" xr3:uid="{15AECB47-6EED-4F5C-995E-D5FBDF72F5C2}" name="hp" dataDxfId="8"/>
    <tableColumn id="6" xr3:uid="{1F833572-944E-4D9F-8649-70C0E859080C}" name="mana" dataDxfId="7"/>
    <tableColumn id="7" xr3:uid="{B6B3CFF8-E53A-45B9-B47A-4A706D7FEA21}" name="str" dataDxfId="6"/>
    <tableColumn id="8" xr3:uid="{47F3C523-47C7-41AA-A53F-9F32ED17B3AC}" name="def" dataDxfId="5"/>
    <tableColumn id="9" xr3:uid="{509B9622-EB5D-4984-99D3-A56D8898D3D3}" name="range" dataDxfId="4"/>
    <tableColumn id="10" xr3:uid="{12CEF672-97B2-4698-99CC-A4B8FB8B622A}" name="morale" dataDxfId="3"/>
    <tableColumn id="11" xr3:uid="{6B55C64B-DE70-46FF-BC9A-8169E6613CD8}" name="wanders" dataDxfId="2"/>
    <tableColumn id="13" xr3:uid="{62EF4EBB-D091-449A-AE0E-5C6C1C5131A9}" name="maxhp" dataDxfId="1">
      <calculatedColumnFormula>Table1[[#This Row],[hp]]</calculatedColumnFormula>
    </tableColumn>
    <tableColumn id="14" xr3:uid="{44E09F4B-ECAF-4860-997A-8A5D31D8AE9C}" name="maxmana" dataDxfId="0">
      <calculatedColumnFormula>Table1[[#This Row],[mana]]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1233B-CA69-44AD-9315-6412610BE3F7}">
  <dimension ref="A1:L23"/>
  <sheetViews>
    <sheetView tabSelected="1" topLeftCell="B1" zoomScale="115" zoomScaleNormal="115" workbookViewId="0">
      <selection activeCell="C11" sqref="C11"/>
    </sheetView>
  </sheetViews>
  <sheetFormatPr defaultRowHeight="15" x14ac:dyDescent="0.25"/>
  <cols>
    <col min="1" max="1" width="15" style="1" bestFit="1" customWidth="1"/>
    <col min="2" max="2" width="18.28515625" style="1" bestFit="1" customWidth="1"/>
    <col min="3" max="3" width="79.42578125" style="1" bestFit="1" customWidth="1"/>
    <col min="4" max="4" width="8.42578125" style="1" bestFit="1" customWidth="1"/>
    <col min="5" max="5" width="11" style="1" bestFit="1" customWidth="1"/>
    <col min="6" max="7" width="9.7109375" style="1" bestFit="1" customWidth="1"/>
    <col min="8" max="8" width="12.28515625" style="1" bestFit="1" customWidth="1"/>
    <col min="9" max="9" width="13.5703125" style="1" bestFit="1" customWidth="1"/>
    <col min="10" max="10" width="14.85546875" style="1" bestFit="1" customWidth="1"/>
    <col min="11" max="11" width="12.28515625" style="1" bestFit="1" customWidth="1"/>
    <col min="12" max="12" width="14.85546875" style="1" bestFit="1" customWidth="1"/>
    <col min="13" max="16384" width="9.140625" style="1"/>
  </cols>
  <sheetData>
    <row r="1" spans="1:12" x14ac:dyDescent="0.25">
      <c r="A1" s="4" t="s">
        <v>44</v>
      </c>
      <c r="B1" s="5" t="s">
        <v>45</v>
      </c>
      <c r="C1" s="5" t="s">
        <v>46</v>
      </c>
      <c r="D1" s="5" t="s">
        <v>47</v>
      </c>
      <c r="E1" s="5" t="s">
        <v>48</v>
      </c>
      <c r="F1" s="5" t="s">
        <v>49</v>
      </c>
      <c r="G1" s="5" t="s">
        <v>50</v>
      </c>
      <c r="H1" s="6" t="s">
        <v>51</v>
      </c>
      <c r="I1" s="5" t="s">
        <v>52</v>
      </c>
      <c r="J1" s="5" t="s">
        <v>53</v>
      </c>
      <c r="K1" s="5" t="s">
        <v>54</v>
      </c>
      <c r="L1" s="5" t="s">
        <v>55</v>
      </c>
    </row>
    <row r="2" spans="1:12" x14ac:dyDescent="0.25">
      <c r="A2" s="3" t="str">
        <f t="shared" ref="A2:A23" si="0">UPPER(SUBSTITUTE(B2, " ", "_"))</f>
        <v>RAT</v>
      </c>
      <c r="B2" s="2" t="s">
        <v>18</v>
      </c>
      <c r="C2" s="2" t="s">
        <v>19</v>
      </c>
      <c r="D2" s="10">
        <v>3</v>
      </c>
      <c r="E2" s="10">
        <v>5</v>
      </c>
      <c r="F2" s="10">
        <v>1</v>
      </c>
      <c r="G2" s="10">
        <v>1</v>
      </c>
      <c r="H2" s="11">
        <v>7</v>
      </c>
      <c r="I2" s="12">
        <v>1</v>
      </c>
      <c r="J2" s="5" t="b">
        <v>1</v>
      </c>
      <c r="K2" s="12">
        <f>Table1[[#This Row],[hp]]</f>
        <v>3</v>
      </c>
      <c r="L2" s="12">
        <f>Table1[[#This Row],[mana]]</f>
        <v>5</v>
      </c>
    </row>
    <row r="3" spans="1:12" x14ac:dyDescent="0.25">
      <c r="A3" s="3" t="str">
        <f t="shared" si="0"/>
        <v>BAT</v>
      </c>
      <c r="B3" s="2" t="s">
        <v>20</v>
      </c>
      <c r="C3" s="2" t="s">
        <v>21</v>
      </c>
      <c r="D3" s="10">
        <v>7</v>
      </c>
      <c r="E3" s="10">
        <v>5</v>
      </c>
      <c r="F3" s="10">
        <v>2</v>
      </c>
      <c r="G3" s="10">
        <v>1</v>
      </c>
      <c r="H3" s="11">
        <v>7</v>
      </c>
      <c r="I3" s="12">
        <v>0.4</v>
      </c>
      <c r="J3" s="5" t="b">
        <v>1</v>
      </c>
      <c r="K3" s="10">
        <f>Table1[[#This Row],[hp]]</f>
        <v>7</v>
      </c>
      <c r="L3" s="10">
        <f>Table1[[#This Row],[mana]]</f>
        <v>5</v>
      </c>
    </row>
    <row r="4" spans="1:12" x14ac:dyDescent="0.25">
      <c r="A4" s="3" t="str">
        <f t="shared" si="0"/>
        <v>SNAKE</v>
      </c>
      <c r="B4" s="2" t="s">
        <v>32</v>
      </c>
      <c r="C4" s="2" t="s">
        <v>33</v>
      </c>
      <c r="D4" s="10">
        <v>7</v>
      </c>
      <c r="E4" s="10">
        <v>5</v>
      </c>
      <c r="F4" s="10">
        <v>4</v>
      </c>
      <c r="G4" s="10">
        <v>1</v>
      </c>
      <c r="H4" s="11">
        <v>7</v>
      </c>
      <c r="I4" s="12">
        <v>0</v>
      </c>
      <c r="J4" s="5" t="b">
        <v>1</v>
      </c>
      <c r="K4" s="10">
        <f>Table1[[#This Row],[hp]]</f>
        <v>7</v>
      </c>
      <c r="L4" s="10">
        <f>Table1[[#This Row],[mana]]</f>
        <v>5</v>
      </c>
    </row>
    <row r="5" spans="1:12" x14ac:dyDescent="0.25">
      <c r="A5" s="3" t="str">
        <f t="shared" si="0"/>
        <v>WILD_GOAT</v>
      </c>
      <c r="B5" s="2" t="s">
        <v>38</v>
      </c>
      <c r="C5" s="2" t="s">
        <v>39</v>
      </c>
      <c r="D5" s="10">
        <v>8</v>
      </c>
      <c r="E5" s="10">
        <v>5</v>
      </c>
      <c r="F5" s="10">
        <v>2</v>
      </c>
      <c r="G5" s="10">
        <v>1</v>
      </c>
      <c r="H5" s="11">
        <v>7</v>
      </c>
      <c r="I5" s="12">
        <v>0</v>
      </c>
      <c r="J5" s="5" t="b">
        <v>1</v>
      </c>
      <c r="K5" s="10">
        <f>Table1[[#This Row],[hp]]</f>
        <v>8</v>
      </c>
      <c r="L5" s="10">
        <f>Table1[[#This Row],[mana]]</f>
        <v>5</v>
      </c>
    </row>
    <row r="6" spans="1:12" x14ac:dyDescent="0.25">
      <c r="A6" s="3" t="str">
        <f t="shared" si="0"/>
        <v>GOBLIN</v>
      </c>
      <c r="B6" s="2" t="s">
        <v>25</v>
      </c>
      <c r="C6" s="2" t="s">
        <v>26</v>
      </c>
      <c r="D6" s="10">
        <v>10</v>
      </c>
      <c r="E6" s="10">
        <v>5</v>
      </c>
      <c r="F6" s="10">
        <v>3</v>
      </c>
      <c r="G6" s="10">
        <v>1</v>
      </c>
      <c r="H6" s="11">
        <v>7</v>
      </c>
      <c r="I6" s="12">
        <v>0.2</v>
      </c>
      <c r="J6" s="5" t="b">
        <v>1</v>
      </c>
      <c r="K6" s="10">
        <f>Table1[[#This Row],[hp]]</f>
        <v>10</v>
      </c>
      <c r="L6" s="10">
        <f>Table1[[#This Row],[mana]]</f>
        <v>5</v>
      </c>
    </row>
    <row r="7" spans="1:12" x14ac:dyDescent="0.25">
      <c r="A7" s="3" t="str">
        <f t="shared" si="0"/>
        <v>ZOMBIE</v>
      </c>
      <c r="B7" s="2" t="s">
        <v>40</v>
      </c>
      <c r="C7" s="2" t="s">
        <v>41</v>
      </c>
      <c r="D7" s="10">
        <v>13</v>
      </c>
      <c r="E7" s="10">
        <v>5</v>
      </c>
      <c r="F7" s="10">
        <v>3</v>
      </c>
      <c r="G7" s="10">
        <v>1</v>
      </c>
      <c r="H7" s="11">
        <v>7</v>
      </c>
      <c r="I7" s="12">
        <v>0</v>
      </c>
      <c r="J7" s="5" t="b">
        <v>1</v>
      </c>
      <c r="K7" s="10">
        <f>Table1[[#This Row],[hp]]</f>
        <v>13</v>
      </c>
      <c r="L7" s="10">
        <f>Table1[[#This Row],[mana]]</f>
        <v>5</v>
      </c>
    </row>
    <row r="8" spans="1:12" x14ac:dyDescent="0.25">
      <c r="A8" s="3" t="str">
        <f t="shared" si="0"/>
        <v>IMP</v>
      </c>
      <c r="B8" s="2" t="s">
        <v>11</v>
      </c>
      <c r="C8" s="2" t="s">
        <v>12</v>
      </c>
      <c r="D8" s="10">
        <v>15</v>
      </c>
      <c r="E8" s="10">
        <v>5</v>
      </c>
      <c r="F8" s="10">
        <v>5</v>
      </c>
      <c r="G8" s="10">
        <v>1</v>
      </c>
      <c r="H8" s="11">
        <v>7</v>
      </c>
      <c r="I8" s="12">
        <v>1</v>
      </c>
      <c r="J8" s="5" t="b">
        <v>1</v>
      </c>
      <c r="K8" s="10">
        <f>Table1[[#This Row],[hp]]</f>
        <v>15</v>
      </c>
      <c r="L8" s="10">
        <f>Table1[[#This Row],[mana]]</f>
        <v>5</v>
      </c>
    </row>
    <row r="9" spans="1:12" x14ac:dyDescent="0.25">
      <c r="A9" s="3" t="str">
        <f t="shared" si="0"/>
        <v>SKELETON</v>
      </c>
      <c r="B9" s="2" t="s">
        <v>30</v>
      </c>
      <c r="C9" s="2" t="s">
        <v>31</v>
      </c>
      <c r="D9" s="10">
        <v>18</v>
      </c>
      <c r="E9" s="10">
        <v>5</v>
      </c>
      <c r="F9" s="10">
        <v>5</v>
      </c>
      <c r="G9" s="10">
        <v>1</v>
      </c>
      <c r="H9" s="11">
        <v>7</v>
      </c>
      <c r="I9" s="12">
        <v>0</v>
      </c>
      <c r="J9" s="5" t="b">
        <v>1</v>
      </c>
      <c r="K9" s="10">
        <f>Table1[[#This Row],[hp]]</f>
        <v>18</v>
      </c>
      <c r="L9" s="10">
        <f>Table1[[#This Row],[mana]]</f>
        <v>5</v>
      </c>
    </row>
    <row r="10" spans="1:12" x14ac:dyDescent="0.25">
      <c r="A10" s="3" t="str">
        <f t="shared" si="0"/>
        <v>KOBOLD</v>
      </c>
      <c r="B10" s="2" t="s">
        <v>13</v>
      </c>
      <c r="C10" s="2" t="s">
        <v>14</v>
      </c>
      <c r="D10" s="10">
        <v>20</v>
      </c>
      <c r="E10" s="10">
        <v>5</v>
      </c>
      <c r="F10" s="10">
        <v>7</v>
      </c>
      <c r="G10" s="10">
        <v>1</v>
      </c>
      <c r="H10" s="11">
        <v>7</v>
      </c>
      <c r="I10" s="12">
        <v>0</v>
      </c>
      <c r="J10" s="5" t="b">
        <v>1</v>
      </c>
      <c r="K10" s="10">
        <f>Table1[[#This Row],[hp]]</f>
        <v>20</v>
      </c>
      <c r="L10" s="10">
        <f>Table1[[#This Row],[mana]]</f>
        <v>5</v>
      </c>
    </row>
    <row r="11" spans="1:12" x14ac:dyDescent="0.25">
      <c r="A11" s="3" t="str">
        <f t="shared" si="0"/>
        <v>ICE_ELEMENTAL</v>
      </c>
      <c r="B11" s="2" t="s">
        <v>10</v>
      </c>
      <c r="C11" s="2" t="s">
        <v>23</v>
      </c>
      <c r="D11" s="10">
        <v>25</v>
      </c>
      <c r="E11" s="10">
        <v>5</v>
      </c>
      <c r="F11" s="10">
        <v>15</v>
      </c>
      <c r="G11" s="10">
        <v>1</v>
      </c>
      <c r="H11" s="11">
        <v>7</v>
      </c>
      <c r="I11" s="12">
        <v>0</v>
      </c>
      <c r="J11" s="5" t="b">
        <v>1</v>
      </c>
      <c r="K11" s="10">
        <f>Table1[[#This Row],[hp]]</f>
        <v>25</v>
      </c>
      <c r="L11" s="10">
        <f>Table1[[#This Row],[mana]]</f>
        <v>5</v>
      </c>
    </row>
    <row r="12" spans="1:12" x14ac:dyDescent="0.25">
      <c r="A12" s="3" t="str">
        <f t="shared" si="0"/>
        <v>ORC</v>
      </c>
      <c r="B12" s="2" t="s">
        <v>17</v>
      </c>
      <c r="C12" s="2" t="s">
        <v>27</v>
      </c>
      <c r="D12" s="10">
        <v>30</v>
      </c>
      <c r="E12" s="10">
        <v>5</v>
      </c>
      <c r="F12" s="10">
        <v>7</v>
      </c>
      <c r="G12" s="10">
        <v>1</v>
      </c>
      <c r="H12" s="11">
        <v>7</v>
      </c>
      <c r="I12" s="12">
        <v>0</v>
      </c>
      <c r="J12" s="5" t="b">
        <v>1</v>
      </c>
      <c r="K12" s="10">
        <f>Table1[[#This Row],[hp]]</f>
        <v>30</v>
      </c>
      <c r="L12" s="10">
        <f>Table1[[#This Row],[mana]]</f>
        <v>5</v>
      </c>
    </row>
    <row r="13" spans="1:12" x14ac:dyDescent="0.25">
      <c r="A13" s="3" t="str">
        <f t="shared" si="0"/>
        <v>BONEMAN</v>
      </c>
      <c r="B13" s="2" t="s">
        <v>5</v>
      </c>
      <c r="C13" s="2" t="s">
        <v>1</v>
      </c>
      <c r="D13" s="10">
        <v>35</v>
      </c>
      <c r="E13" s="10">
        <v>5</v>
      </c>
      <c r="F13" s="10">
        <v>6</v>
      </c>
      <c r="G13" s="10">
        <v>1</v>
      </c>
      <c r="H13" s="11">
        <v>7</v>
      </c>
      <c r="I13" s="12">
        <v>0</v>
      </c>
      <c r="J13" s="5" t="b">
        <v>1</v>
      </c>
      <c r="K13" s="10">
        <f>Table1[[#This Row],[hp]]</f>
        <v>35</v>
      </c>
      <c r="L13" s="10">
        <f>Table1[[#This Row],[mana]]</f>
        <v>5</v>
      </c>
    </row>
    <row r="14" spans="1:12" x14ac:dyDescent="0.25">
      <c r="A14" s="3" t="str">
        <f t="shared" si="0"/>
        <v>DEMON</v>
      </c>
      <c r="B14" s="2" t="s">
        <v>4</v>
      </c>
      <c r="C14" s="2" t="s">
        <v>6</v>
      </c>
      <c r="D14" s="10">
        <v>35</v>
      </c>
      <c r="E14" s="10">
        <v>5</v>
      </c>
      <c r="F14" s="10">
        <v>6</v>
      </c>
      <c r="G14" s="10">
        <v>1</v>
      </c>
      <c r="H14" s="11">
        <v>7</v>
      </c>
      <c r="I14" s="12">
        <v>0</v>
      </c>
      <c r="J14" s="5" t="b">
        <v>1</v>
      </c>
      <c r="K14" s="10">
        <f>Table1[[#This Row],[hp]]</f>
        <v>35</v>
      </c>
      <c r="L14" s="10">
        <f>Table1[[#This Row],[mana]]</f>
        <v>5</v>
      </c>
    </row>
    <row r="15" spans="1:12" x14ac:dyDescent="0.25">
      <c r="A15" s="3" t="str">
        <f t="shared" si="0"/>
        <v>GHOST</v>
      </c>
      <c r="B15" s="2" t="s">
        <v>7</v>
      </c>
      <c r="C15" s="2" t="s">
        <v>8</v>
      </c>
      <c r="D15" s="10">
        <v>35</v>
      </c>
      <c r="E15" s="10">
        <v>5</v>
      </c>
      <c r="F15" s="10">
        <v>3</v>
      </c>
      <c r="G15" s="10">
        <v>1</v>
      </c>
      <c r="H15" s="11">
        <v>7</v>
      </c>
      <c r="I15" s="12">
        <v>0</v>
      </c>
      <c r="J15" s="5" t="b">
        <v>1</v>
      </c>
      <c r="K15" s="10">
        <f>Table1[[#This Row],[hp]]</f>
        <v>35</v>
      </c>
      <c r="L15" s="10">
        <f>Table1[[#This Row],[mana]]</f>
        <v>5</v>
      </c>
    </row>
    <row r="16" spans="1:12" x14ac:dyDescent="0.25">
      <c r="A16" s="7" t="str">
        <f t="shared" si="0"/>
        <v>MUMMY</v>
      </c>
      <c r="B16" s="8" t="s">
        <v>16</v>
      </c>
      <c r="C16" s="8" t="s">
        <v>24</v>
      </c>
      <c r="D16" s="13">
        <v>40</v>
      </c>
      <c r="E16" s="13">
        <v>5</v>
      </c>
      <c r="F16" s="13">
        <v>5</v>
      </c>
      <c r="G16" s="13">
        <v>1</v>
      </c>
      <c r="H16" s="11">
        <v>7</v>
      </c>
      <c r="I16" s="12">
        <v>0</v>
      </c>
      <c r="J16" s="5" t="b">
        <v>1</v>
      </c>
      <c r="K16" s="10">
        <f>Table1[[#This Row],[hp]]</f>
        <v>40</v>
      </c>
      <c r="L16" s="10">
        <f>Table1[[#This Row],[mana]]</f>
        <v>5</v>
      </c>
    </row>
    <row r="17" spans="1:12" x14ac:dyDescent="0.25">
      <c r="A17" s="7" t="str">
        <f t="shared" si="0"/>
        <v>SIREN</v>
      </c>
      <c r="B17" s="8" t="s">
        <v>28</v>
      </c>
      <c r="C17" s="8" t="s">
        <v>29</v>
      </c>
      <c r="D17" s="13">
        <v>40</v>
      </c>
      <c r="E17" s="13">
        <v>5</v>
      </c>
      <c r="F17" s="13">
        <v>8</v>
      </c>
      <c r="G17" s="13">
        <v>1</v>
      </c>
      <c r="H17" s="11">
        <v>7</v>
      </c>
      <c r="I17" s="13">
        <v>0</v>
      </c>
      <c r="J17" s="9" t="b">
        <v>1</v>
      </c>
      <c r="K17" s="10">
        <f>Table1[[#This Row],[hp]]</f>
        <v>40</v>
      </c>
      <c r="L17" s="10">
        <f>Table1[[#This Row],[mana]]</f>
        <v>5</v>
      </c>
    </row>
    <row r="18" spans="1:12" x14ac:dyDescent="0.25">
      <c r="A18" s="7" t="str">
        <f t="shared" si="0"/>
        <v>TROLL</v>
      </c>
      <c r="B18" s="8" t="s">
        <v>34</v>
      </c>
      <c r="C18" s="8" t="s">
        <v>35</v>
      </c>
      <c r="D18" s="13">
        <v>45</v>
      </c>
      <c r="E18" s="13">
        <v>5</v>
      </c>
      <c r="F18" s="13">
        <v>12</v>
      </c>
      <c r="G18" s="13">
        <v>1</v>
      </c>
      <c r="H18" s="11">
        <v>7</v>
      </c>
      <c r="I18" s="13">
        <v>0</v>
      </c>
      <c r="J18" s="9" t="b">
        <v>1</v>
      </c>
      <c r="K18" s="10">
        <f>Table1[[#This Row],[hp]]</f>
        <v>45</v>
      </c>
      <c r="L18" s="10">
        <f>Table1[[#This Row],[mana]]</f>
        <v>5</v>
      </c>
    </row>
    <row r="19" spans="1:12" x14ac:dyDescent="0.25">
      <c r="A19" s="3" t="str">
        <f t="shared" si="0"/>
        <v>BANSHEE</v>
      </c>
      <c r="B19" s="2" t="s">
        <v>0</v>
      </c>
      <c r="C19" s="2" t="s">
        <v>3</v>
      </c>
      <c r="D19" s="10">
        <v>50</v>
      </c>
      <c r="E19" s="10">
        <v>5</v>
      </c>
      <c r="F19" s="10">
        <v>8</v>
      </c>
      <c r="G19" s="10">
        <v>1</v>
      </c>
      <c r="H19" s="11">
        <v>7</v>
      </c>
      <c r="I19" s="13">
        <v>0</v>
      </c>
      <c r="J19" s="9" t="b">
        <v>1</v>
      </c>
      <c r="K19" s="10">
        <f>Table1[[#This Row],[hp]]</f>
        <v>50</v>
      </c>
      <c r="L19" s="10">
        <f>Table1[[#This Row],[mana]]</f>
        <v>5</v>
      </c>
    </row>
    <row r="20" spans="1:12" x14ac:dyDescent="0.25">
      <c r="A20" s="3" t="str">
        <f t="shared" si="0"/>
        <v>GOLEM</v>
      </c>
      <c r="B20" s="2" t="s">
        <v>9</v>
      </c>
      <c r="C20" s="2" t="s">
        <v>42</v>
      </c>
      <c r="D20" s="10">
        <v>50</v>
      </c>
      <c r="E20" s="10">
        <v>5</v>
      </c>
      <c r="F20" s="10">
        <v>15</v>
      </c>
      <c r="G20" s="10">
        <v>1</v>
      </c>
      <c r="H20" s="11">
        <v>7</v>
      </c>
      <c r="I20" s="13">
        <v>0</v>
      </c>
      <c r="J20" s="9" t="b">
        <v>1</v>
      </c>
      <c r="K20" s="10">
        <f>Table1[[#This Row],[hp]]</f>
        <v>50</v>
      </c>
      <c r="L20" s="10">
        <f>Table1[[#This Row],[mana]]</f>
        <v>5</v>
      </c>
    </row>
    <row r="21" spans="1:12" x14ac:dyDescent="0.25">
      <c r="A21" s="7" t="str">
        <f t="shared" si="0"/>
        <v>CYCLOPS</v>
      </c>
      <c r="B21" s="8" t="s">
        <v>2</v>
      </c>
      <c r="C21" s="8" t="s">
        <v>22</v>
      </c>
      <c r="D21" s="13">
        <v>55</v>
      </c>
      <c r="E21" s="10">
        <v>5</v>
      </c>
      <c r="F21" s="13">
        <v>14</v>
      </c>
      <c r="G21" s="13">
        <v>1</v>
      </c>
      <c r="H21" s="11">
        <v>7</v>
      </c>
      <c r="I21" s="13">
        <v>0</v>
      </c>
      <c r="J21" s="9" t="b">
        <v>1</v>
      </c>
      <c r="K21" s="10">
        <f>Table1[[#This Row],[hp]]</f>
        <v>55</v>
      </c>
      <c r="L21" s="10">
        <f>Table1[[#This Row],[mana]]</f>
        <v>5</v>
      </c>
    </row>
    <row r="22" spans="1:12" x14ac:dyDescent="0.25">
      <c r="A22" s="7" t="str">
        <f t="shared" si="0"/>
        <v>MINOTAUR</v>
      </c>
      <c r="B22" s="8" t="s">
        <v>15</v>
      </c>
      <c r="C22" s="8" t="s">
        <v>43</v>
      </c>
      <c r="D22" s="13">
        <v>60</v>
      </c>
      <c r="E22" s="13">
        <v>5</v>
      </c>
      <c r="F22" s="13">
        <v>16</v>
      </c>
      <c r="G22" s="13">
        <v>1</v>
      </c>
      <c r="H22" s="11">
        <v>7</v>
      </c>
      <c r="I22" s="13">
        <v>0</v>
      </c>
      <c r="J22" s="9" t="b">
        <v>1</v>
      </c>
      <c r="K22" s="10">
        <f>Table1[[#This Row],[hp]]</f>
        <v>60</v>
      </c>
      <c r="L22" s="10">
        <f>Table1[[#This Row],[mana]]</f>
        <v>5</v>
      </c>
    </row>
    <row r="23" spans="1:12" x14ac:dyDescent="0.25">
      <c r="A23" s="7" t="str">
        <f t="shared" si="0"/>
        <v>VAMPIRE</v>
      </c>
      <c r="B23" s="8" t="s">
        <v>36</v>
      </c>
      <c r="C23" s="8" t="s">
        <v>37</v>
      </c>
      <c r="D23" s="13">
        <v>70</v>
      </c>
      <c r="E23" s="13">
        <v>5</v>
      </c>
      <c r="F23" s="13">
        <v>22</v>
      </c>
      <c r="G23" s="13">
        <v>1</v>
      </c>
      <c r="H23" s="11">
        <v>7</v>
      </c>
      <c r="I23" s="13">
        <v>0</v>
      </c>
      <c r="J23" s="9" t="b">
        <v>1</v>
      </c>
      <c r="K23" s="13">
        <f>Table1[[#This Row],[hp]]</f>
        <v>70</v>
      </c>
      <c r="L23" s="13">
        <f>Table1[[#This Row],[mana]]</f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Enemies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Larken</dc:creator>
  <cp:lastModifiedBy>Larken</cp:lastModifiedBy>
  <dcterms:created xsi:type="dcterms:W3CDTF">2018-11-17T00:51:41Z</dcterms:created>
  <dcterms:modified xsi:type="dcterms:W3CDTF">2018-11-18T00:47:50Z</dcterms:modified>
</cp:coreProperties>
</file>