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en\git\Rotten-Soup\src\assets\js\game\utils\data\"/>
    </mc:Choice>
  </mc:AlternateContent>
  <xr:revisionPtr revIDLastSave="0" documentId="13_ncr:1_{B11A0132-7D14-4F4F-9C42-C225CC26E62A}" xr6:coauthVersionLast="38" xr6:coauthVersionMax="38" xr10:uidLastSave="{00000000-0000-0000-0000-000000000000}"/>
  <bookViews>
    <workbookView xWindow="0" yWindow="0" windowWidth="28800" windowHeight="12375" xr2:uid="{A9DCBF50-5C86-4ECA-991F-ABEA86BA2ACB}"/>
  </bookViews>
  <sheets>
    <sheet name="Enemies" sheetId="1" r:id="rId1"/>
    <sheet name="Wall Textures" sheetId="3" r:id="rId2"/>
    <sheet name="Floor Textu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4" l="1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 l="1"/>
  <c r="A24" i="3"/>
  <c r="A23" i="3"/>
  <c r="A22" i="3"/>
  <c r="A29" i="3"/>
  <c r="A28" i="3"/>
  <c r="A27" i="3"/>
  <c r="A26" i="3"/>
  <c r="A31" i="3"/>
  <c r="A32" i="3"/>
  <c r="A33" i="3"/>
  <c r="A10" i="3"/>
  <c r="A11" i="3"/>
  <c r="A12" i="3"/>
  <c r="A13" i="3"/>
  <c r="A18" i="3"/>
  <c r="A19" i="3"/>
  <c r="A20" i="3"/>
  <c r="A21" i="3"/>
  <c r="A6" i="3"/>
  <c r="A7" i="3"/>
  <c r="A8" i="3"/>
  <c r="A9" i="3"/>
  <c r="A14" i="3"/>
  <c r="A15" i="3"/>
  <c r="A16" i="3"/>
  <c r="A17" i="3"/>
  <c r="A3" i="3"/>
  <c r="A4" i="3"/>
  <c r="A5" i="3"/>
  <c r="A30" i="3"/>
  <c r="A2" i="3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A7" i="1" l="1"/>
  <c r="A5" i="1"/>
  <c r="A4" i="1"/>
  <c r="A18" i="1"/>
  <c r="A23" i="1"/>
  <c r="A9" i="1"/>
  <c r="A17" i="1"/>
  <c r="A13" i="1"/>
  <c r="A21" i="1"/>
  <c r="A14" i="1"/>
  <c r="A15" i="1"/>
  <c r="A20" i="1"/>
  <c r="A11" i="1"/>
  <c r="A8" i="1"/>
  <c r="A10" i="1"/>
  <c r="A22" i="1"/>
  <c r="A16" i="1"/>
  <c r="A12" i="1"/>
  <c r="A2" i="1"/>
  <c r="A3" i="1"/>
  <c r="A6" i="1"/>
  <c r="A19" i="1"/>
</calcChain>
</file>

<file path=xl/sharedStrings.xml><?xml version="1.0" encoding="utf-8"?>
<sst xmlns="http://schemas.openxmlformats.org/spreadsheetml/2006/main" count="145" uniqueCount="119">
  <si>
    <t>banshee</t>
  </si>
  <si>
    <t>A mysterious creature with a skull for a head.</t>
  </si>
  <si>
    <t>cyclops</t>
  </si>
  <si>
    <t>A cursed, screaming female spirit.</t>
  </si>
  <si>
    <t>demon</t>
  </si>
  <si>
    <t>boneman</t>
  </si>
  <si>
    <t>A being born out of demonic energy from another plane.</t>
  </si>
  <si>
    <t>ghost</t>
  </si>
  <si>
    <t>A dead soul trapped in this corporeal realm.</t>
  </si>
  <si>
    <t>golem</t>
  </si>
  <si>
    <t>ice elemental</t>
  </si>
  <si>
    <t>imp</t>
  </si>
  <si>
    <t>A small, mischevous demon.</t>
  </si>
  <si>
    <t>kobold</t>
  </si>
  <si>
    <t>A sneaky and shrewd reptile.</t>
  </si>
  <si>
    <t>minotaur</t>
  </si>
  <si>
    <t>mummy</t>
  </si>
  <si>
    <t>orc</t>
  </si>
  <si>
    <t>rat</t>
  </si>
  <si>
    <t>A small, fat rat.</t>
  </si>
  <si>
    <t>bat</t>
  </si>
  <si>
    <t>A creature of the night.</t>
  </si>
  <si>
    <t>A towering giant humanoid with one eye.</t>
  </si>
  <si>
    <t>A living icicle.</t>
  </si>
  <si>
    <t>A member of the undead, wrapped in linen.</t>
  </si>
  <si>
    <t>goblin</t>
  </si>
  <si>
    <t>A mean and green goblin.</t>
  </si>
  <si>
    <t>A large, green-skinned brute.</t>
  </si>
  <si>
    <t>siren</t>
  </si>
  <si>
    <t>A beautiful woman…serpent with wings.</t>
  </si>
  <si>
    <t>skeleton</t>
  </si>
  <si>
    <t>An undead collection of bones!</t>
  </si>
  <si>
    <t>snake</t>
  </si>
  <si>
    <t>A sneaky, slithering reptile.</t>
  </si>
  <si>
    <t>troll</t>
  </si>
  <si>
    <t>A large, strong and stupid creature.</t>
  </si>
  <si>
    <t>vampire</t>
  </si>
  <si>
    <t>A powerful magister of the undead.</t>
  </si>
  <si>
    <t>wild goat</t>
  </si>
  <si>
    <t>A really pissed off goat!</t>
  </si>
  <si>
    <t>zombie</t>
  </si>
  <si>
    <t>A deadful, limping humanoid made of rotten flesh.</t>
  </si>
  <si>
    <t>A being weaved together by magical elements.</t>
  </si>
  <si>
    <t>An enraged beast with the head of a bull and body of a man.</t>
  </si>
  <si>
    <t>id</t>
  </si>
  <si>
    <t>name</t>
  </si>
  <si>
    <t>description</t>
  </si>
  <si>
    <t>hp</t>
  </si>
  <si>
    <t>mana</t>
  </si>
  <si>
    <t>str</t>
  </si>
  <si>
    <t>def</t>
  </si>
  <si>
    <t>range</t>
  </si>
  <si>
    <t>morale</t>
  </si>
  <si>
    <t>wanders</t>
  </si>
  <si>
    <t>maxhp</t>
  </si>
  <si>
    <t>maxmana</t>
  </si>
  <si>
    <t>upperLeft</t>
  </si>
  <si>
    <t>top</t>
  </si>
  <si>
    <t>upperRight</t>
  </si>
  <si>
    <t>left</t>
  </si>
  <si>
    <t>center</t>
  </si>
  <si>
    <t>right</t>
  </si>
  <si>
    <t>lowerLeft</t>
  </si>
  <si>
    <t>bottom</t>
  </si>
  <si>
    <t>lowerRight</t>
  </si>
  <si>
    <t>endBottom</t>
  </si>
  <si>
    <t>endTop</t>
  </si>
  <si>
    <t>island</t>
  </si>
  <si>
    <t>leftT</t>
  </si>
  <si>
    <t>middleT</t>
  </si>
  <si>
    <t>rightT</t>
  </si>
  <si>
    <t>topT</t>
  </si>
  <si>
    <t>bottomT</t>
  </si>
  <si>
    <t>stone</t>
  </si>
  <si>
    <t>wood</t>
  </si>
  <si>
    <t>mine</t>
  </si>
  <si>
    <t>dirt</t>
  </si>
  <si>
    <t>light stone</t>
  </si>
  <si>
    <t>dark stone</t>
  </si>
  <si>
    <t>darker stone</t>
  </si>
  <si>
    <t>light wood</t>
  </si>
  <si>
    <t>dark wood</t>
  </si>
  <si>
    <t>darker wood</t>
  </si>
  <si>
    <t>light mine</t>
  </si>
  <si>
    <t>dark mine</t>
  </si>
  <si>
    <t>darker mine</t>
  </si>
  <si>
    <t>light dirt</t>
  </si>
  <si>
    <t>dark dirt</t>
  </si>
  <si>
    <t>darker dirt</t>
  </si>
  <si>
    <t>light cold dirt</t>
  </si>
  <si>
    <t>cold dirt</t>
  </si>
  <si>
    <t>dark cold dirt</t>
  </si>
  <si>
    <t>darker cold dirt</t>
  </si>
  <si>
    <t>light mossy stone</t>
  </si>
  <si>
    <t>mossy stone</t>
  </si>
  <si>
    <t>dark mossy stone</t>
  </si>
  <si>
    <t>darker mossy stone</t>
  </si>
  <si>
    <t>light cold wood</t>
  </si>
  <si>
    <t>cold wood</t>
  </si>
  <si>
    <t>dark cold wood</t>
  </si>
  <si>
    <t>darker cold wood</t>
  </si>
  <si>
    <t>light hot dirt</t>
  </si>
  <si>
    <t>hot dirt</t>
  </si>
  <si>
    <t>dark hot dirt</t>
  </si>
  <si>
    <t>darker hot dirt</t>
  </si>
  <si>
    <t>endLeft</t>
  </si>
  <si>
    <t>middleCorridorHorizontal</t>
  </si>
  <si>
    <t>endRight</t>
  </si>
  <si>
    <t>middleCorridorVertical</t>
  </si>
  <si>
    <t>single</t>
  </si>
  <si>
    <t>cold stone</t>
  </si>
  <si>
    <t>light grass</t>
  </si>
  <si>
    <t>grass</t>
  </si>
  <si>
    <t>dark grass</t>
  </si>
  <si>
    <t>darker grass</t>
  </si>
  <si>
    <t>cold cobblestone</t>
  </si>
  <si>
    <t>cobblestone</t>
  </si>
  <si>
    <t>dark cobblestone</t>
  </si>
  <si>
    <t>darker cobblestone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</si>
</sst>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7"/>
      <name val="Fira Code"/>
      <family val="3"/>
    </font>
    <font>
      <b/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 tint="0.14999847407452621"/>
        </right>
        <top style="thin">
          <color theme="1" tint="0.14999847407452621"/>
        </top>
        <bottom/>
        <vertical/>
        <horizontal/>
      </border>
    </dxf>
    <dxf>
      <border outline="0">
        <top style="thin">
          <color theme="1" tint="0.14999847407452621"/>
        </top>
      </border>
    </dxf>
    <dxf>
      <border outline="0">
        <bottom style="thin">
          <color theme="1" tint="0.14999847407452621"/>
        </bottom>
      </border>
    </dxf>
    <dxf>
      <border outline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outline="0">
        <top style="thin">
          <color theme="1" tint="0.14999847407452621"/>
        </top>
      </border>
    </dxf>
    <dxf>
      <border outline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 tint="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outline="0">
        <top style="thin">
          <color theme="1" tint="0.14999847407452621"/>
        </top>
      </border>
    </dxf>
    <dxf>
      <border outline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 tint="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Fira Code"/>
        <family val="3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33AC0-BBA2-46CD-92BA-0D50BDCDDEC3}" name="Table1" displayName="Table1" ref="A1:L23" totalsRowShown="0" headerRowDxfId="63" dataDxfId="61" headerRowBorderDxfId="62" tableBorderDxfId="60" totalsRowBorderDxfId="59">
  <autoFilter ref="A1:L23" xr:uid="{FFABF37A-4886-411F-BEBE-65ABE3CCA074}"/>
  <sortState xmlns:xlrd2="http://schemas.microsoft.com/office/spreadsheetml/2017/richdata2" ref="A2:J23">
    <sortCondition ref="D1:D23"/>
  </sortState>
  <tableColumns count="12">
    <tableColumn id="1" xr3:uid="{265C52ED-4341-4200-B06D-1047544DDFED}" name="id" dataDxfId="58">
      <calculatedColumnFormula>UPPER(SUBSTITUTE(B2, " ", "_"))</calculatedColumnFormula>
    </tableColumn>
    <tableColumn id="2" xr3:uid="{B6362B8A-1E3E-4A2D-B6B4-EE7E33212A00}" name="name" dataDxfId="57"/>
    <tableColumn id="3" xr3:uid="{BC038E5F-9627-4CE2-A929-02C719C4CC45}" name="description" dataDxfId="56"/>
    <tableColumn id="5" xr3:uid="{15AECB47-6EED-4F5C-995E-D5FBDF72F5C2}" name="hp" dataDxfId="55"/>
    <tableColumn id="6" xr3:uid="{1F833572-944E-4D9F-8649-70C0E859080C}" name="mana" dataDxfId="54"/>
    <tableColumn id="7" xr3:uid="{B6B3CFF8-E53A-45B9-B47A-4A706D7FEA21}" name="str" dataDxfId="53"/>
    <tableColumn id="8" xr3:uid="{47F3C523-47C7-41AA-A53F-9F32ED17B3AC}" name="def" dataDxfId="52"/>
    <tableColumn id="9" xr3:uid="{509B9622-EB5D-4984-99D3-A56D8898D3D3}" name="range" dataDxfId="51"/>
    <tableColumn id="10" xr3:uid="{12CEF672-97B2-4698-99CC-A4B8FB8B622A}" name="morale" dataDxfId="50"/>
    <tableColumn id="11" xr3:uid="{6B55C64B-DE70-46FF-BC9A-8169E6613CD8}" name="wanders" dataDxfId="49"/>
    <tableColumn id="13" xr3:uid="{62EF4EBB-D091-449A-AE0E-5C6C1C5131A9}" name="maxhp" dataDxfId="48">
      <calculatedColumnFormula>Table1[[#This Row],[hp]]</calculatedColumnFormula>
    </tableColumn>
    <tableColumn id="14" xr3:uid="{44E09F4B-ECAF-4860-997A-8A5D31D8AE9C}" name="maxmana" dataDxfId="47">
      <calculatedColumnFormula>Table1[[#This Row],[mana]]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7E95B-45A0-4A20-9CC1-0105B032FDA7}" name="Table2" displayName="Table2" ref="A1:S25" totalsRowShown="0" headerRowDxfId="46" dataDxfId="44" headerRowBorderDxfId="45" tableBorderDxfId="43" totalsRowBorderDxfId="42">
  <tableColumns count="19">
    <tableColumn id="1" xr3:uid="{674A1F77-E291-42B5-850A-02FF98124017}" name="id" dataDxfId="41">
      <calculatedColumnFormula>UPPER(SUBSTITUTE(B2, " ", "_"))</calculatedColumnFormula>
    </tableColumn>
    <tableColumn id="2" xr3:uid="{AB04AF48-F3AD-4960-9BD9-86353FADBB52}" name="name" dataDxfId="40"/>
    <tableColumn id="3" xr3:uid="{C6674A43-37D7-46A1-B4DB-5DF7C60F9B6A}" name="upperLeft" dataDxfId="39"/>
    <tableColumn id="4" xr3:uid="{884EEFD1-ECBB-4B3D-B7C2-BE67BC602E00}" name="top" dataDxfId="38"/>
    <tableColumn id="5" xr3:uid="{249D0319-C08E-4306-9BCD-E2424D352C94}" name="upperRight" dataDxfId="37"/>
    <tableColumn id="6" xr3:uid="{A384778A-AB2B-4EA9-B4F2-A7A9AA603C78}" name="left" dataDxfId="36"/>
    <tableColumn id="7" xr3:uid="{3E4F01A8-F4AE-48A7-995C-69647318AD4C}" name="center" dataDxfId="35"/>
    <tableColumn id="8" xr3:uid="{FC8727E5-77BD-4C0A-B907-3FB64D4812D9}" name="right" dataDxfId="34"/>
    <tableColumn id="9" xr3:uid="{37340F0B-5F81-48BF-8088-4C567B922532}" name="lowerLeft" dataDxfId="33"/>
    <tableColumn id="10" xr3:uid="{638F3D71-5704-481E-838C-E02F7E4394C1}" name="bottom" dataDxfId="32"/>
    <tableColumn id="11" xr3:uid="{3B1AB573-E2C1-46E1-9079-BE56D27C711A}" name="lowerRight" dataDxfId="31"/>
    <tableColumn id="12" xr3:uid="{CE72EC9A-E216-43D3-B65D-B483B69A23D3}" name="endBottom" dataDxfId="30"/>
    <tableColumn id="13" xr3:uid="{B7D517FC-2483-46A3-BE9F-202371350E13}" name="endTop" dataDxfId="29"/>
    <tableColumn id="14" xr3:uid="{B265F078-CE24-4AF8-AFF1-BA5617CAACB0}" name="island" dataDxfId="28"/>
    <tableColumn id="15" xr3:uid="{26672492-4C8D-46A0-B5E3-124A7D4A7871}" name="leftT" dataDxfId="27"/>
    <tableColumn id="16" xr3:uid="{F0F5A7C6-1BBC-4FAF-A643-460DA05A3031}" name="middleT" dataDxfId="26"/>
    <tableColumn id="17" xr3:uid="{164861F7-0A76-471E-8199-D7A0F9650CE9}" name="rightT" dataDxfId="25"/>
    <tableColumn id="18" xr3:uid="{B959E580-737D-4201-AD65-B198A9D50AD8}" name="topT" dataDxfId="24"/>
    <tableColumn id="19" xr3:uid="{821E50CF-DE59-4B2B-91BD-37E31CA78DC7}" name="bottomT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6D4DE3-E701-4D4C-AFA2-20F60A551E7D}" name="Table3" displayName="Table3" ref="A1:R21" totalsRowShown="0" headerRowDxfId="0" dataDxfId="1" headerRowBorderDxfId="21" tableBorderDxfId="22" totalsRowBorderDxfId="20">
  <tableColumns count="18">
    <tableColumn id="1" xr3:uid="{569A46DE-CE56-417B-8272-D04EA6F11B46}" name="id" dataDxfId="19">
      <calculatedColumnFormula>UPPER(SUBSTITUTE(B2, " ", "_"))</calculatedColumnFormula>
    </tableColumn>
    <tableColumn id="2" xr3:uid="{EE52E720-EB50-4469-A6CB-B42586E45636}" name="name" dataDxfId="18"/>
    <tableColumn id="3" xr3:uid="{6DF2EE54-0A40-42DF-97AE-8D71477264D4}" name="upperLeft" dataDxfId="17"/>
    <tableColumn id="4" xr3:uid="{DE86B6A3-F733-4374-879E-05D1D7BAC752}" name="top" dataDxfId="16"/>
    <tableColumn id="5" xr3:uid="{421E67E9-292E-47C8-8B61-E026A91977F7}" name="upperRight" dataDxfId="15"/>
    <tableColumn id="6" xr3:uid="{F31D4772-A4EB-4C99-BFE4-C6B4D020CE42}" name="left" dataDxfId="14"/>
    <tableColumn id="7" xr3:uid="{8782C50D-E26B-4BE5-BD70-BAF7D6CFA4DE}" name="center" dataDxfId="13"/>
    <tableColumn id="8" xr3:uid="{E718C7D9-53B6-452C-807D-C6D26D3D2727}" name="right" dataDxfId="12"/>
    <tableColumn id="9" xr3:uid="{47D1A7CB-886C-4226-AEF9-F55478E77BCE}" name="lowerLeft" dataDxfId="11"/>
    <tableColumn id="10" xr3:uid="{E72C16DB-F97D-4110-BA74-6D43D33B71F1}" name="bottom" dataDxfId="10"/>
    <tableColumn id="11" xr3:uid="{BD504BEA-A489-4BFA-8A6F-A466934DFAD2}" name="lowerRight" dataDxfId="9"/>
    <tableColumn id="12" xr3:uid="{A57C8536-D135-4265-8F8F-E9BA7FBDE3F1}" name="endLeft" dataDxfId="8"/>
    <tableColumn id="13" xr3:uid="{39E2B6D2-C597-49F7-8070-B7AB009AB4A2}" name="middleCorridorHorizontal" dataDxfId="7"/>
    <tableColumn id="14" xr3:uid="{EF0A9A48-2816-4BD9-8A7C-D81C91B26209}" name="endRight" dataDxfId="6"/>
    <tableColumn id="15" xr3:uid="{DD736C5F-F5C0-452F-B7EE-76106DB0E00F}" name="endTop" dataDxfId="5"/>
    <tableColumn id="16" xr3:uid="{DC4006B7-20B7-48C6-8867-7B87ACB3CAA1}" name="middleCorridorVertical" dataDxfId="4"/>
    <tableColumn id="17" xr3:uid="{300F653D-A903-4A21-B5C7-A1C5252A8E64}" name="endBottom" dataDxfId="3"/>
    <tableColumn id="18" xr3:uid="{06C8B59A-88F6-4B6C-A34B-C4A335D0140B}" name="sing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233B-CA69-44AD-9315-6412610BE3F7}">
  <dimension ref="A1:L23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15" style="1" bestFit="1" customWidth="1"/>
    <col min="2" max="2" width="18.28515625" style="1" bestFit="1" customWidth="1"/>
    <col min="3" max="3" width="79.42578125" style="1" bestFit="1" customWidth="1"/>
    <col min="4" max="4" width="8.42578125" style="1" bestFit="1" customWidth="1"/>
    <col min="5" max="5" width="11" style="1" bestFit="1" customWidth="1"/>
    <col min="6" max="7" width="9.7109375" style="1" bestFit="1" customWidth="1"/>
    <col min="8" max="8" width="12.28515625" style="1" bestFit="1" customWidth="1"/>
    <col min="9" max="9" width="13.5703125" style="1" bestFit="1" customWidth="1"/>
    <col min="10" max="10" width="14.85546875" style="1" bestFit="1" customWidth="1"/>
    <col min="11" max="11" width="12.28515625" style="1" bestFit="1" customWidth="1"/>
    <col min="12" max="12" width="14.85546875" style="1" bestFit="1" customWidth="1"/>
    <col min="13" max="16384" width="9.140625" style="1"/>
  </cols>
  <sheetData>
    <row r="1" spans="1:12" x14ac:dyDescent="0.25">
      <c r="A1" s="4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6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 spans="1:12" x14ac:dyDescent="0.25">
      <c r="A2" s="3" t="str">
        <f t="shared" ref="A2:A23" si="0">UPPER(SUBSTITUTE(B2, " ", "_"))</f>
        <v>RAT</v>
      </c>
      <c r="B2" s="2" t="s">
        <v>18</v>
      </c>
      <c r="C2" s="2" t="s">
        <v>19</v>
      </c>
      <c r="D2" s="10">
        <v>3</v>
      </c>
      <c r="E2" s="10">
        <v>5</v>
      </c>
      <c r="F2" s="10">
        <v>1</v>
      </c>
      <c r="G2" s="10">
        <v>1</v>
      </c>
      <c r="H2" s="11">
        <v>7</v>
      </c>
      <c r="I2" s="12">
        <v>1</v>
      </c>
      <c r="J2" s="5" t="b">
        <v>1</v>
      </c>
      <c r="K2" s="12">
        <f>Table1[[#This Row],[hp]]</f>
        <v>3</v>
      </c>
      <c r="L2" s="12">
        <f>Table1[[#This Row],[mana]]</f>
        <v>5</v>
      </c>
    </row>
    <row r="3" spans="1:12" x14ac:dyDescent="0.25">
      <c r="A3" s="3" t="str">
        <f t="shared" si="0"/>
        <v>BAT</v>
      </c>
      <c r="B3" s="2" t="s">
        <v>20</v>
      </c>
      <c r="C3" s="2" t="s">
        <v>21</v>
      </c>
      <c r="D3" s="10">
        <v>7</v>
      </c>
      <c r="E3" s="10">
        <v>5</v>
      </c>
      <c r="F3" s="10">
        <v>2</v>
      </c>
      <c r="G3" s="10">
        <v>1</v>
      </c>
      <c r="H3" s="11">
        <v>7</v>
      </c>
      <c r="I3" s="12">
        <v>0.4</v>
      </c>
      <c r="J3" s="5" t="b">
        <v>1</v>
      </c>
      <c r="K3" s="10">
        <f>Table1[[#This Row],[hp]]</f>
        <v>7</v>
      </c>
      <c r="L3" s="10">
        <f>Table1[[#This Row],[mana]]</f>
        <v>5</v>
      </c>
    </row>
    <row r="4" spans="1:12" x14ac:dyDescent="0.25">
      <c r="A4" s="3" t="str">
        <f t="shared" si="0"/>
        <v>SNAKE</v>
      </c>
      <c r="B4" s="2" t="s">
        <v>32</v>
      </c>
      <c r="C4" s="2" t="s">
        <v>33</v>
      </c>
      <c r="D4" s="10">
        <v>7</v>
      </c>
      <c r="E4" s="10">
        <v>5</v>
      </c>
      <c r="F4" s="10">
        <v>4</v>
      </c>
      <c r="G4" s="10">
        <v>1</v>
      </c>
      <c r="H4" s="11">
        <v>7</v>
      </c>
      <c r="I4" s="12">
        <v>0</v>
      </c>
      <c r="J4" s="5" t="b">
        <v>1</v>
      </c>
      <c r="K4" s="10">
        <f>Table1[[#This Row],[hp]]</f>
        <v>7</v>
      </c>
      <c r="L4" s="10">
        <f>Table1[[#This Row],[mana]]</f>
        <v>5</v>
      </c>
    </row>
    <row r="5" spans="1:12" x14ac:dyDescent="0.25">
      <c r="A5" s="3" t="str">
        <f t="shared" si="0"/>
        <v>WILD_GOAT</v>
      </c>
      <c r="B5" s="2" t="s">
        <v>38</v>
      </c>
      <c r="C5" s="2" t="s">
        <v>39</v>
      </c>
      <c r="D5" s="10">
        <v>8</v>
      </c>
      <c r="E5" s="10">
        <v>5</v>
      </c>
      <c r="F5" s="10">
        <v>2</v>
      </c>
      <c r="G5" s="10">
        <v>1</v>
      </c>
      <c r="H5" s="11">
        <v>7</v>
      </c>
      <c r="I5" s="12">
        <v>0</v>
      </c>
      <c r="J5" s="5" t="b">
        <v>1</v>
      </c>
      <c r="K5" s="10">
        <f>Table1[[#This Row],[hp]]</f>
        <v>8</v>
      </c>
      <c r="L5" s="10">
        <f>Table1[[#This Row],[mana]]</f>
        <v>5</v>
      </c>
    </row>
    <row r="6" spans="1:12" x14ac:dyDescent="0.25">
      <c r="A6" s="3" t="str">
        <f t="shared" si="0"/>
        <v>GOBLIN</v>
      </c>
      <c r="B6" s="2" t="s">
        <v>25</v>
      </c>
      <c r="C6" s="2" t="s">
        <v>26</v>
      </c>
      <c r="D6" s="10">
        <v>10</v>
      </c>
      <c r="E6" s="10">
        <v>5</v>
      </c>
      <c r="F6" s="10">
        <v>3</v>
      </c>
      <c r="G6" s="10">
        <v>1</v>
      </c>
      <c r="H6" s="11">
        <v>7</v>
      </c>
      <c r="I6" s="12">
        <v>0.2</v>
      </c>
      <c r="J6" s="5" t="b">
        <v>1</v>
      </c>
      <c r="K6" s="10">
        <f>Table1[[#This Row],[hp]]</f>
        <v>10</v>
      </c>
      <c r="L6" s="10">
        <f>Table1[[#This Row],[mana]]</f>
        <v>5</v>
      </c>
    </row>
    <row r="7" spans="1:12" x14ac:dyDescent="0.25">
      <c r="A7" s="3" t="str">
        <f t="shared" si="0"/>
        <v>ZOMBIE</v>
      </c>
      <c r="B7" s="2" t="s">
        <v>40</v>
      </c>
      <c r="C7" s="2" t="s">
        <v>41</v>
      </c>
      <c r="D7" s="10">
        <v>13</v>
      </c>
      <c r="E7" s="10">
        <v>5</v>
      </c>
      <c r="F7" s="10">
        <v>3</v>
      </c>
      <c r="G7" s="10">
        <v>1</v>
      </c>
      <c r="H7" s="11">
        <v>7</v>
      </c>
      <c r="I7" s="12">
        <v>0</v>
      </c>
      <c r="J7" s="5" t="b">
        <v>1</v>
      </c>
      <c r="K7" s="10">
        <f>Table1[[#This Row],[hp]]</f>
        <v>13</v>
      </c>
      <c r="L7" s="10">
        <f>Table1[[#This Row],[mana]]</f>
        <v>5</v>
      </c>
    </row>
    <row r="8" spans="1:12" x14ac:dyDescent="0.25">
      <c r="A8" s="3" t="str">
        <f t="shared" si="0"/>
        <v>IMP</v>
      </c>
      <c r="B8" s="2" t="s">
        <v>11</v>
      </c>
      <c r="C8" s="2" t="s">
        <v>12</v>
      </c>
      <c r="D8" s="10">
        <v>15</v>
      </c>
      <c r="E8" s="10">
        <v>5</v>
      </c>
      <c r="F8" s="10">
        <v>5</v>
      </c>
      <c r="G8" s="10">
        <v>1</v>
      </c>
      <c r="H8" s="11">
        <v>7</v>
      </c>
      <c r="I8" s="12">
        <v>1</v>
      </c>
      <c r="J8" s="5" t="b">
        <v>1</v>
      </c>
      <c r="K8" s="10">
        <f>Table1[[#This Row],[hp]]</f>
        <v>15</v>
      </c>
      <c r="L8" s="10">
        <f>Table1[[#This Row],[mana]]</f>
        <v>5</v>
      </c>
    </row>
    <row r="9" spans="1:12" x14ac:dyDescent="0.25">
      <c r="A9" s="3" t="str">
        <f t="shared" si="0"/>
        <v>SKELETON</v>
      </c>
      <c r="B9" s="2" t="s">
        <v>30</v>
      </c>
      <c r="C9" s="2" t="s">
        <v>31</v>
      </c>
      <c r="D9" s="10">
        <v>18</v>
      </c>
      <c r="E9" s="10">
        <v>5</v>
      </c>
      <c r="F9" s="10">
        <v>5</v>
      </c>
      <c r="G9" s="10">
        <v>1</v>
      </c>
      <c r="H9" s="11">
        <v>7</v>
      </c>
      <c r="I9" s="12">
        <v>0</v>
      </c>
      <c r="J9" s="5" t="b">
        <v>1</v>
      </c>
      <c r="K9" s="10">
        <f>Table1[[#This Row],[hp]]</f>
        <v>18</v>
      </c>
      <c r="L9" s="10">
        <f>Table1[[#This Row],[mana]]</f>
        <v>5</v>
      </c>
    </row>
    <row r="10" spans="1:12" x14ac:dyDescent="0.25">
      <c r="A10" s="3" t="str">
        <f t="shared" si="0"/>
        <v>KOBOLD</v>
      </c>
      <c r="B10" s="2" t="s">
        <v>13</v>
      </c>
      <c r="C10" s="2" t="s">
        <v>14</v>
      </c>
      <c r="D10" s="10">
        <v>20</v>
      </c>
      <c r="E10" s="10">
        <v>5</v>
      </c>
      <c r="F10" s="10">
        <v>7</v>
      </c>
      <c r="G10" s="10">
        <v>1</v>
      </c>
      <c r="H10" s="11">
        <v>7</v>
      </c>
      <c r="I10" s="12">
        <v>0</v>
      </c>
      <c r="J10" s="5" t="b">
        <v>1</v>
      </c>
      <c r="K10" s="10">
        <f>Table1[[#This Row],[hp]]</f>
        <v>20</v>
      </c>
      <c r="L10" s="10">
        <f>Table1[[#This Row],[mana]]</f>
        <v>5</v>
      </c>
    </row>
    <row r="11" spans="1:12" x14ac:dyDescent="0.25">
      <c r="A11" s="3" t="str">
        <f t="shared" si="0"/>
        <v>ICE_ELEMENTAL</v>
      </c>
      <c r="B11" s="2" t="s">
        <v>10</v>
      </c>
      <c r="C11" s="2" t="s">
        <v>23</v>
      </c>
      <c r="D11" s="10">
        <v>25</v>
      </c>
      <c r="E11" s="10">
        <v>5</v>
      </c>
      <c r="F11" s="10">
        <v>15</v>
      </c>
      <c r="G11" s="10">
        <v>1</v>
      </c>
      <c r="H11" s="11">
        <v>7</v>
      </c>
      <c r="I11" s="12">
        <v>0</v>
      </c>
      <c r="J11" s="5" t="b">
        <v>1</v>
      </c>
      <c r="K11" s="10">
        <f>Table1[[#This Row],[hp]]</f>
        <v>25</v>
      </c>
      <c r="L11" s="10">
        <f>Table1[[#This Row],[mana]]</f>
        <v>5</v>
      </c>
    </row>
    <row r="12" spans="1:12" x14ac:dyDescent="0.25">
      <c r="A12" s="3" t="str">
        <f t="shared" si="0"/>
        <v>ORC</v>
      </c>
      <c r="B12" s="2" t="s">
        <v>17</v>
      </c>
      <c r="C12" s="2" t="s">
        <v>27</v>
      </c>
      <c r="D12" s="10">
        <v>30</v>
      </c>
      <c r="E12" s="10">
        <v>5</v>
      </c>
      <c r="F12" s="10">
        <v>7</v>
      </c>
      <c r="G12" s="10">
        <v>1</v>
      </c>
      <c r="H12" s="11">
        <v>7</v>
      </c>
      <c r="I12" s="12">
        <v>0</v>
      </c>
      <c r="J12" s="5" t="b">
        <v>1</v>
      </c>
      <c r="K12" s="10">
        <f>Table1[[#This Row],[hp]]</f>
        <v>30</v>
      </c>
      <c r="L12" s="10">
        <f>Table1[[#This Row],[mana]]</f>
        <v>5</v>
      </c>
    </row>
    <row r="13" spans="1:12" x14ac:dyDescent="0.25">
      <c r="A13" s="3" t="str">
        <f t="shared" si="0"/>
        <v>BONEMAN</v>
      </c>
      <c r="B13" s="2" t="s">
        <v>5</v>
      </c>
      <c r="C13" s="2" t="s">
        <v>1</v>
      </c>
      <c r="D13" s="10">
        <v>35</v>
      </c>
      <c r="E13" s="10">
        <v>5</v>
      </c>
      <c r="F13" s="10">
        <v>6</v>
      </c>
      <c r="G13" s="10">
        <v>1</v>
      </c>
      <c r="H13" s="11">
        <v>7</v>
      </c>
      <c r="I13" s="12">
        <v>0</v>
      </c>
      <c r="J13" s="5" t="b">
        <v>1</v>
      </c>
      <c r="K13" s="10">
        <f>Table1[[#This Row],[hp]]</f>
        <v>35</v>
      </c>
      <c r="L13" s="10">
        <f>Table1[[#This Row],[mana]]</f>
        <v>5</v>
      </c>
    </row>
    <row r="14" spans="1:12" x14ac:dyDescent="0.25">
      <c r="A14" s="3" t="str">
        <f t="shared" si="0"/>
        <v>DEMON</v>
      </c>
      <c r="B14" s="2" t="s">
        <v>4</v>
      </c>
      <c r="C14" s="2" t="s">
        <v>6</v>
      </c>
      <c r="D14" s="10">
        <v>35</v>
      </c>
      <c r="E14" s="10">
        <v>5</v>
      </c>
      <c r="F14" s="10">
        <v>6</v>
      </c>
      <c r="G14" s="10">
        <v>1</v>
      </c>
      <c r="H14" s="11">
        <v>7</v>
      </c>
      <c r="I14" s="12">
        <v>0</v>
      </c>
      <c r="J14" s="5" t="b">
        <v>1</v>
      </c>
      <c r="K14" s="10">
        <f>Table1[[#This Row],[hp]]</f>
        <v>35</v>
      </c>
      <c r="L14" s="10">
        <f>Table1[[#This Row],[mana]]</f>
        <v>5</v>
      </c>
    </row>
    <row r="15" spans="1:12" x14ac:dyDescent="0.25">
      <c r="A15" s="3" t="str">
        <f t="shared" si="0"/>
        <v>GHOST</v>
      </c>
      <c r="B15" s="2" t="s">
        <v>7</v>
      </c>
      <c r="C15" s="2" t="s">
        <v>8</v>
      </c>
      <c r="D15" s="10">
        <v>35</v>
      </c>
      <c r="E15" s="10">
        <v>5</v>
      </c>
      <c r="F15" s="10">
        <v>3</v>
      </c>
      <c r="G15" s="10">
        <v>1</v>
      </c>
      <c r="H15" s="11">
        <v>7</v>
      </c>
      <c r="I15" s="12">
        <v>0</v>
      </c>
      <c r="J15" s="5" t="b">
        <v>1</v>
      </c>
      <c r="K15" s="10">
        <f>Table1[[#This Row],[hp]]</f>
        <v>35</v>
      </c>
      <c r="L15" s="10">
        <f>Table1[[#This Row],[mana]]</f>
        <v>5</v>
      </c>
    </row>
    <row r="16" spans="1:12" x14ac:dyDescent="0.25">
      <c r="A16" s="7" t="str">
        <f t="shared" si="0"/>
        <v>MUMMY</v>
      </c>
      <c r="B16" s="8" t="s">
        <v>16</v>
      </c>
      <c r="C16" s="8" t="s">
        <v>24</v>
      </c>
      <c r="D16" s="13">
        <v>40</v>
      </c>
      <c r="E16" s="13">
        <v>5</v>
      </c>
      <c r="F16" s="13">
        <v>5</v>
      </c>
      <c r="G16" s="13">
        <v>1</v>
      </c>
      <c r="H16" s="11">
        <v>7</v>
      </c>
      <c r="I16" s="12">
        <v>0</v>
      </c>
      <c r="J16" s="5" t="b">
        <v>1</v>
      </c>
      <c r="K16" s="10">
        <f>Table1[[#This Row],[hp]]</f>
        <v>40</v>
      </c>
      <c r="L16" s="10">
        <f>Table1[[#This Row],[mana]]</f>
        <v>5</v>
      </c>
    </row>
    <row r="17" spans="1:12" x14ac:dyDescent="0.25">
      <c r="A17" s="7" t="str">
        <f t="shared" si="0"/>
        <v>SIREN</v>
      </c>
      <c r="B17" s="8" t="s">
        <v>28</v>
      </c>
      <c r="C17" s="8" t="s">
        <v>29</v>
      </c>
      <c r="D17" s="13">
        <v>40</v>
      </c>
      <c r="E17" s="13">
        <v>5</v>
      </c>
      <c r="F17" s="13">
        <v>8</v>
      </c>
      <c r="G17" s="13">
        <v>1</v>
      </c>
      <c r="H17" s="11">
        <v>7</v>
      </c>
      <c r="I17" s="13">
        <v>0</v>
      </c>
      <c r="J17" s="9" t="b">
        <v>1</v>
      </c>
      <c r="K17" s="10">
        <f>Table1[[#This Row],[hp]]</f>
        <v>40</v>
      </c>
      <c r="L17" s="10">
        <f>Table1[[#This Row],[mana]]</f>
        <v>5</v>
      </c>
    </row>
    <row r="18" spans="1:12" x14ac:dyDescent="0.25">
      <c r="A18" s="7" t="str">
        <f t="shared" si="0"/>
        <v>TROLL</v>
      </c>
      <c r="B18" s="8" t="s">
        <v>34</v>
      </c>
      <c r="C18" s="8" t="s">
        <v>35</v>
      </c>
      <c r="D18" s="13">
        <v>45</v>
      </c>
      <c r="E18" s="13">
        <v>5</v>
      </c>
      <c r="F18" s="13">
        <v>12</v>
      </c>
      <c r="G18" s="13">
        <v>1</v>
      </c>
      <c r="H18" s="11">
        <v>7</v>
      </c>
      <c r="I18" s="13">
        <v>0</v>
      </c>
      <c r="J18" s="9" t="b">
        <v>1</v>
      </c>
      <c r="K18" s="10">
        <f>Table1[[#This Row],[hp]]</f>
        <v>45</v>
      </c>
      <c r="L18" s="10">
        <f>Table1[[#This Row],[mana]]</f>
        <v>5</v>
      </c>
    </row>
    <row r="19" spans="1:12" x14ac:dyDescent="0.25">
      <c r="A19" s="3" t="str">
        <f t="shared" si="0"/>
        <v>BANSHEE</v>
      </c>
      <c r="B19" s="2" t="s">
        <v>0</v>
      </c>
      <c r="C19" s="2" t="s">
        <v>3</v>
      </c>
      <c r="D19" s="10">
        <v>50</v>
      </c>
      <c r="E19" s="10">
        <v>5</v>
      </c>
      <c r="F19" s="10">
        <v>8</v>
      </c>
      <c r="G19" s="10">
        <v>1</v>
      </c>
      <c r="H19" s="11">
        <v>7</v>
      </c>
      <c r="I19" s="13">
        <v>0</v>
      </c>
      <c r="J19" s="9" t="b">
        <v>1</v>
      </c>
      <c r="K19" s="10">
        <f>Table1[[#This Row],[hp]]</f>
        <v>50</v>
      </c>
      <c r="L19" s="10">
        <f>Table1[[#This Row],[mana]]</f>
        <v>5</v>
      </c>
    </row>
    <row r="20" spans="1:12" x14ac:dyDescent="0.25">
      <c r="A20" s="3" t="str">
        <f t="shared" si="0"/>
        <v>GOLEM</v>
      </c>
      <c r="B20" s="2" t="s">
        <v>9</v>
      </c>
      <c r="C20" s="2" t="s">
        <v>42</v>
      </c>
      <c r="D20" s="10">
        <v>50</v>
      </c>
      <c r="E20" s="10">
        <v>5</v>
      </c>
      <c r="F20" s="10">
        <v>15</v>
      </c>
      <c r="G20" s="10">
        <v>1</v>
      </c>
      <c r="H20" s="11">
        <v>7</v>
      </c>
      <c r="I20" s="13">
        <v>0</v>
      </c>
      <c r="J20" s="9" t="b">
        <v>1</v>
      </c>
      <c r="K20" s="10">
        <f>Table1[[#This Row],[hp]]</f>
        <v>50</v>
      </c>
      <c r="L20" s="10">
        <f>Table1[[#This Row],[mana]]</f>
        <v>5</v>
      </c>
    </row>
    <row r="21" spans="1:12" x14ac:dyDescent="0.25">
      <c r="A21" s="7" t="str">
        <f t="shared" si="0"/>
        <v>CYCLOPS</v>
      </c>
      <c r="B21" s="8" t="s">
        <v>2</v>
      </c>
      <c r="C21" s="8" t="s">
        <v>22</v>
      </c>
      <c r="D21" s="13">
        <v>55</v>
      </c>
      <c r="E21" s="10">
        <v>5</v>
      </c>
      <c r="F21" s="13">
        <v>14</v>
      </c>
      <c r="G21" s="13">
        <v>1</v>
      </c>
      <c r="H21" s="11">
        <v>7</v>
      </c>
      <c r="I21" s="13">
        <v>0</v>
      </c>
      <c r="J21" s="9" t="b">
        <v>1</v>
      </c>
      <c r="K21" s="10">
        <f>Table1[[#This Row],[hp]]</f>
        <v>55</v>
      </c>
      <c r="L21" s="10">
        <f>Table1[[#This Row],[mana]]</f>
        <v>5</v>
      </c>
    </row>
    <row r="22" spans="1:12" x14ac:dyDescent="0.25">
      <c r="A22" s="7" t="str">
        <f t="shared" si="0"/>
        <v>MINOTAUR</v>
      </c>
      <c r="B22" s="8" t="s">
        <v>15</v>
      </c>
      <c r="C22" s="8" t="s">
        <v>43</v>
      </c>
      <c r="D22" s="13">
        <v>60</v>
      </c>
      <c r="E22" s="13">
        <v>5</v>
      </c>
      <c r="F22" s="13">
        <v>16</v>
      </c>
      <c r="G22" s="13">
        <v>1</v>
      </c>
      <c r="H22" s="11">
        <v>7</v>
      </c>
      <c r="I22" s="13">
        <v>0</v>
      </c>
      <c r="J22" s="9" t="b">
        <v>1</v>
      </c>
      <c r="K22" s="10">
        <f>Table1[[#This Row],[hp]]</f>
        <v>60</v>
      </c>
      <c r="L22" s="10">
        <f>Table1[[#This Row],[mana]]</f>
        <v>5</v>
      </c>
    </row>
    <row r="23" spans="1:12" x14ac:dyDescent="0.25">
      <c r="A23" s="7" t="str">
        <f t="shared" si="0"/>
        <v>VAMPIRE</v>
      </c>
      <c r="B23" s="8" t="s">
        <v>36</v>
      </c>
      <c r="C23" s="8" t="s">
        <v>37</v>
      </c>
      <c r="D23" s="13">
        <v>70</v>
      </c>
      <c r="E23" s="13">
        <v>5</v>
      </c>
      <c r="F23" s="13">
        <v>22</v>
      </c>
      <c r="G23" s="13">
        <v>1</v>
      </c>
      <c r="H23" s="11">
        <v>7</v>
      </c>
      <c r="I23" s="13">
        <v>0</v>
      </c>
      <c r="J23" s="9" t="b">
        <v>1</v>
      </c>
      <c r="K23" s="13">
        <f>Table1[[#This Row],[hp]]</f>
        <v>70</v>
      </c>
      <c r="L23" s="13">
        <f>Table1[[#This Row],[mana]]</f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9DA-4B21-440A-970D-92CC574C87FF}">
  <dimension ref="A1:S36"/>
  <sheetViews>
    <sheetView zoomScaleNormal="100" workbookViewId="0">
      <selection activeCell="A2" sqref="A2:A33"/>
    </sheetView>
  </sheetViews>
  <sheetFormatPr defaultRowHeight="15" x14ac:dyDescent="0.25"/>
  <cols>
    <col min="1" max="1" width="22.42578125" style="1" bestFit="1" customWidth="1"/>
    <col min="2" max="2" width="18.42578125" style="1" bestFit="1" customWidth="1"/>
    <col min="3" max="3" width="9.7109375" style="1" bestFit="1" customWidth="1"/>
    <col min="4" max="4" width="6" style="1" bestFit="1" customWidth="1"/>
    <col min="5" max="5" width="10.85546875" style="1" bestFit="1" customWidth="1"/>
    <col min="6" max="6" width="6" style="1" bestFit="1" customWidth="1"/>
    <col min="7" max="7" width="6.7109375" style="1" bestFit="1" customWidth="1"/>
    <col min="8" max="8" width="6" style="1" bestFit="1" customWidth="1"/>
    <col min="9" max="9" width="9.5703125" style="1" bestFit="1" customWidth="1"/>
    <col min="10" max="10" width="7.5703125" style="1" bestFit="1" customWidth="1"/>
    <col min="11" max="11" width="10.7109375" style="1" bestFit="1" customWidth="1"/>
    <col min="12" max="12" width="11" style="1" bestFit="1" customWidth="1"/>
    <col min="13" max="13" width="7.7109375" style="1" bestFit="1" customWidth="1"/>
    <col min="14" max="14" width="6.28515625" style="1" bestFit="1" customWidth="1"/>
    <col min="15" max="15" width="6" style="1" bestFit="1" customWidth="1"/>
    <col min="16" max="16" width="8.28515625" style="1" bestFit="1" customWidth="1"/>
    <col min="17" max="17" width="6.140625" style="1" bestFit="1" customWidth="1"/>
    <col min="18" max="18" width="6" style="1" bestFit="1" customWidth="1"/>
    <col min="19" max="19" width="8.5703125" style="1" bestFit="1" customWidth="1"/>
    <col min="20" max="16384" width="9.140625" style="1"/>
  </cols>
  <sheetData>
    <row r="1" spans="1:19" x14ac:dyDescent="0.25">
      <c r="A1" s="18" t="s">
        <v>44</v>
      </c>
      <c r="B1" s="19" t="s">
        <v>45</v>
      </c>
      <c r="C1" s="19" t="s">
        <v>56</v>
      </c>
      <c r="D1" s="19" t="s">
        <v>57</v>
      </c>
      <c r="E1" s="19" t="s">
        <v>58</v>
      </c>
      <c r="F1" s="19" t="s">
        <v>59</v>
      </c>
      <c r="G1" s="19" t="s">
        <v>60</v>
      </c>
      <c r="H1" s="19" t="s">
        <v>61</v>
      </c>
      <c r="I1" s="19" t="s">
        <v>62</v>
      </c>
      <c r="J1" s="19" t="s">
        <v>63</v>
      </c>
      <c r="K1" s="19" t="s">
        <v>64</v>
      </c>
      <c r="L1" s="19" t="s">
        <v>65</v>
      </c>
      <c r="M1" s="19" t="s">
        <v>66</v>
      </c>
      <c r="N1" s="19" t="s">
        <v>67</v>
      </c>
      <c r="O1" s="19" t="s">
        <v>68</v>
      </c>
      <c r="P1" s="19" t="s">
        <v>69</v>
      </c>
      <c r="Q1" s="19" t="s">
        <v>70</v>
      </c>
      <c r="R1" s="19" t="s">
        <v>71</v>
      </c>
      <c r="S1" s="20" t="s">
        <v>72</v>
      </c>
    </row>
    <row r="2" spans="1:19" x14ac:dyDescent="0.25">
      <c r="A2" s="16" t="str">
        <f t="shared" ref="A2:A5" si="0">UPPER(SUBSTITUTE(B2, " ", "_"))</f>
        <v>LIGHT_STONE</v>
      </c>
      <c r="B2" s="15" t="s">
        <v>77</v>
      </c>
      <c r="C2" s="15">
        <v>7397</v>
      </c>
      <c r="D2" s="15">
        <v>7398</v>
      </c>
      <c r="E2" s="15">
        <v>7399</v>
      </c>
      <c r="F2" s="15">
        <v>7517</v>
      </c>
      <c r="G2" s="15">
        <v>7518</v>
      </c>
      <c r="H2" s="15">
        <v>7517</v>
      </c>
      <c r="I2" s="15">
        <v>7637</v>
      </c>
      <c r="J2" s="15">
        <v>7398</v>
      </c>
      <c r="K2" s="15">
        <v>7639</v>
      </c>
      <c r="L2" s="15">
        <v>7518</v>
      </c>
      <c r="M2" s="15">
        <v>7519</v>
      </c>
      <c r="N2" s="15">
        <v>7400</v>
      </c>
      <c r="O2" s="15">
        <v>7522</v>
      </c>
      <c r="P2" s="15">
        <v>7521</v>
      </c>
      <c r="Q2" s="15">
        <v>7520</v>
      </c>
      <c r="R2" s="15">
        <v>7401</v>
      </c>
      <c r="S2" s="15">
        <v>7641</v>
      </c>
    </row>
    <row r="3" spans="1:19" x14ac:dyDescent="0.25">
      <c r="A3" s="16" t="str">
        <f t="shared" si="0"/>
        <v>STONE</v>
      </c>
      <c r="B3" s="15" t="s">
        <v>73</v>
      </c>
      <c r="C3" s="15">
        <v>7757</v>
      </c>
      <c r="D3" s="15">
        <v>7758</v>
      </c>
      <c r="E3" s="15">
        <v>7759</v>
      </c>
      <c r="F3" s="15">
        <v>7877</v>
      </c>
      <c r="G3" s="15">
        <v>7878</v>
      </c>
      <c r="H3" s="15">
        <v>7877</v>
      </c>
      <c r="I3" s="15">
        <v>7997</v>
      </c>
      <c r="J3" s="15">
        <v>7758</v>
      </c>
      <c r="K3" s="15">
        <v>7999</v>
      </c>
      <c r="L3" s="15">
        <v>7878</v>
      </c>
      <c r="M3" s="15">
        <v>7879</v>
      </c>
      <c r="N3" s="15">
        <v>7760</v>
      </c>
      <c r="O3" s="15">
        <v>7882</v>
      </c>
      <c r="P3" s="15">
        <v>7881</v>
      </c>
      <c r="Q3" s="15">
        <v>7880</v>
      </c>
      <c r="R3" s="15">
        <v>7761</v>
      </c>
      <c r="S3" s="15">
        <v>8001</v>
      </c>
    </row>
    <row r="4" spans="1:19" x14ac:dyDescent="0.25">
      <c r="A4" s="16" t="str">
        <f t="shared" si="0"/>
        <v>DARK_STONE</v>
      </c>
      <c r="B4" s="15" t="s">
        <v>78</v>
      </c>
      <c r="C4" s="15">
        <v>8117</v>
      </c>
      <c r="D4" s="15">
        <v>8118</v>
      </c>
      <c r="E4" s="15">
        <v>8119</v>
      </c>
      <c r="F4" s="15">
        <v>8237</v>
      </c>
      <c r="G4" s="15">
        <v>8238</v>
      </c>
      <c r="H4" s="15">
        <v>8237</v>
      </c>
      <c r="I4" s="15">
        <v>8357</v>
      </c>
      <c r="J4" s="15">
        <v>8118</v>
      </c>
      <c r="K4" s="15">
        <v>8359</v>
      </c>
      <c r="L4" s="15">
        <v>8238</v>
      </c>
      <c r="M4" s="15">
        <v>8239</v>
      </c>
      <c r="N4" s="15">
        <v>8120</v>
      </c>
      <c r="O4" s="15">
        <v>8242</v>
      </c>
      <c r="P4" s="15">
        <v>8241</v>
      </c>
      <c r="Q4" s="15">
        <v>8240</v>
      </c>
      <c r="R4" s="15">
        <v>8121</v>
      </c>
      <c r="S4" s="17">
        <v>8361</v>
      </c>
    </row>
    <row r="5" spans="1:19" x14ac:dyDescent="0.25">
      <c r="A5" s="16" t="str">
        <f t="shared" si="0"/>
        <v>DARKER_STONE</v>
      </c>
      <c r="B5" s="15" t="s">
        <v>79</v>
      </c>
      <c r="C5" s="15">
        <v>8477</v>
      </c>
      <c r="D5" s="15">
        <v>8478</v>
      </c>
      <c r="E5" s="15">
        <v>8479</v>
      </c>
      <c r="F5" s="15">
        <v>8597</v>
      </c>
      <c r="G5" s="15">
        <v>8598</v>
      </c>
      <c r="H5" s="15">
        <v>8597</v>
      </c>
      <c r="I5" s="15">
        <v>8717</v>
      </c>
      <c r="J5" s="15">
        <v>8478</v>
      </c>
      <c r="K5" s="15">
        <v>8719</v>
      </c>
      <c r="L5" s="15">
        <v>8598</v>
      </c>
      <c r="M5" s="15">
        <v>8599</v>
      </c>
      <c r="N5" s="15">
        <v>8480</v>
      </c>
      <c r="O5" s="15">
        <v>8602</v>
      </c>
      <c r="P5" s="15">
        <v>8601</v>
      </c>
      <c r="Q5" s="15">
        <v>8600</v>
      </c>
      <c r="R5" s="15">
        <v>8481</v>
      </c>
      <c r="S5" s="15">
        <v>8721</v>
      </c>
    </row>
    <row r="6" spans="1:19" x14ac:dyDescent="0.25">
      <c r="A6" s="16" t="str">
        <f>UPPER(SUBSTITUTE(B6, " ", "_"))</f>
        <v>LIGHT_DIRT</v>
      </c>
      <c r="B6" s="15" t="s">
        <v>86</v>
      </c>
      <c r="C6" s="15">
        <v>8837</v>
      </c>
      <c r="D6" s="15">
        <v>8838</v>
      </c>
      <c r="E6" s="15">
        <v>8839</v>
      </c>
      <c r="F6" s="15">
        <v>8957</v>
      </c>
      <c r="G6" s="15">
        <v>8958</v>
      </c>
      <c r="H6" s="15">
        <v>8957</v>
      </c>
      <c r="I6" s="15">
        <v>9077</v>
      </c>
      <c r="J6" s="15">
        <v>8838</v>
      </c>
      <c r="K6" s="15">
        <v>9079</v>
      </c>
      <c r="L6" s="15">
        <v>8958</v>
      </c>
      <c r="M6" s="15">
        <v>8959</v>
      </c>
      <c r="N6" s="15">
        <v>8840</v>
      </c>
      <c r="O6" s="15">
        <v>8962</v>
      </c>
      <c r="P6" s="15">
        <v>8961</v>
      </c>
      <c r="Q6" s="15">
        <v>8960</v>
      </c>
      <c r="R6" s="15">
        <v>8841</v>
      </c>
      <c r="S6" s="15">
        <v>9081</v>
      </c>
    </row>
    <row r="7" spans="1:19" x14ac:dyDescent="0.25">
      <c r="A7" s="16" t="str">
        <f>UPPER(SUBSTITUTE(B7, " ", "_"))</f>
        <v>DIRT</v>
      </c>
      <c r="B7" s="15" t="s">
        <v>76</v>
      </c>
      <c r="C7" s="15">
        <v>9197</v>
      </c>
      <c r="D7" s="15">
        <v>9198</v>
      </c>
      <c r="E7" s="15">
        <v>9199</v>
      </c>
      <c r="F7" s="15">
        <v>9317</v>
      </c>
      <c r="G7" s="15">
        <v>9318</v>
      </c>
      <c r="H7" s="15">
        <v>9317</v>
      </c>
      <c r="I7" s="15">
        <v>9437</v>
      </c>
      <c r="J7" s="15">
        <v>9198</v>
      </c>
      <c r="K7" s="15">
        <v>9439</v>
      </c>
      <c r="L7" s="15">
        <v>9318</v>
      </c>
      <c r="M7" s="15">
        <v>9319</v>
      </c>
      <c r="N7" s="15">
        <v>9200</v>
      </c>
      <c r="O7" s="15">
        <v>9322</v>
      </c>
      <c r="P7" s="15">
        <v>9321</v>
      </c>
      <c r="Q7" s="15">
        <v>9320</v>
      </c>
      <c r="R7" s="15">
        <v>9201</v>
      </c>
      <c r="S7" s="15">
        <v>9441</v>
      </c>
    </row>
    <row r="8" spans="1:19" x14ac:dyDescent="0.25">
      <c r="A8" s="16" t="str">
        <f>UPPER(SUBSTITUTE(B8, " ", "_"))</f>
        <v>DARK_DIRT</v>
      </c>
      <c r="B8" s="15" t="s">
        <v>87</v>
      </c>
      <c r="C8" s="15">
        <v>9557</v>
      </c>
      <c r="D8" s="15">
        <v>9558</v>
      </c>
      <c r="E8" s="15">
        <v>9559</v>
      </c>
      <c r="F8" s="15">
        <v>9677</v>
      </c>
      <c r="G8" s="15">
        <v>9678</v>
      </c>
      <c r="H8" s="15">
        <v>9677</v>
      </c>
      <c r="I8" s="15">
        <v>9797</v>
      </c>
      <c r="J8" s="15">
        <v>9558</v>
      </c>
      <c r="K8" s="15">
        <v>9799</v>
      </c>
      <c r="L8" s="15">
        <v>9678</v>
      </c>
      <c r="M8" s="15">
        <v>9679</v>
      </c>
      <c r="N8" s="15">
        <v>9560</v>
      </c>
      <c r="O8" s="15">
        <v>9682</v>
      </c>
      <c r="P8" s="15">
        <v>9681</v>
      </c>
      <c r="Q8" s="15">
        <v>9680</v>
      </c>
      <c r="R8" s="15">
        <v>9561</v>
      </c>
      <c r="S8" s="15">
        <v>9801</v>
      </c>
    </row>
    <row r="9" spans="1:19" x14ac:dyDescent="0.25">
      <c r="A9" s="16" t="str">
        <f>UPPER(SUBSTITUTE(B9, " ", "_"))</f>
        <v>DARKER_DIRT</v>
      </c>
      <c r="B9" s="15" t="s">
        <v>88</v>
      </c>
      <c r="C9" s="15">
        <v>9917</v>
      </c>
      <c r="D9" s="15">
        <v>9918</v>
      </c>
      <c r="E9" s="15">
        <v>9919</v>
      </c>
      <c r="F9" s="15">
        <v>10037</v>
      </c>
      <c r="G9" s="15">
        <v>10038</v>
      </c>
      <c r="H9" s="15">
        <v>10037</v>
      </c>
      <c r="I9" s="15">
        <v>10157</v>
      </c>
      <c r="J9" s="15">
        <v>9918</v>
      </c>
      <c r="K9" s="15">
        <v>10159</v>
      </c>
      <c r="L9" s="15">
        <v>10038</v>
      </c>
      <c r="M9" s="15">
        <v>10039</v>
      </c>
      <c r="N9" s="15">
        <v>9920</v>
      </c>
      <c r="O9" s="15">
        <v>10042</v>
      </c>
      <c r="P9" s="15">
        <v>10041</v>
      </c>
      <c r="Q9" s="15">
        <v>10040</v>
      </c>
      <c r="R9" s="15">
        <v>9921</v>
      </c>
      <c r="S9" s="15">
        <v>10161</v>
      </c>
    </row>
    <row r="10" spans="1:19" x14ac:dyDescent="0.25">
      <c r="A10" s="16" t="str">
        <f t="shared" ref="A10:A21" si="1">UPPER(SUBSTITUTE(B10, " ", "_"))</f>
        <v>LIGHT_WOOD</v>
      </c>
      <c r="B10" s="15" t="s">
        <v>80</v>
      </c>
      <c r="C10" s="15">
        <v>7404</v>
      </c>
      <c r="D10" s="15">
        <v>7405</v>
      </c>
      <c r="E10" s="15">
        <v>7406</v>
      </c>
      <c r="F10" s="15">
        <v>7524</v>
      </c>
      <c r="G10" s="15">
        <v>7525</v>
      </c>
      <c r="H10" s="15">
        <v>7524</v>
      </c>
      <c r="I10" s="15">
        <v>7644</v>
      </c>
      <c r="J10" s="15">
        <v>7405</v>
      </c>
      <c r="K10" s="15">
        <v>7646</v>
      </c>
      <c r="L10" s="15">
        <v>7525</v>
      </c>
      <c r="M10" s="15">
        <v>7526</v>
      </c>
      <c r="N10" s="15">
        <v>7407</v>
      </c>
      <c r="O10" s="15">
        <v>7529</v>
      </c>
      <c r="P10" s="15">
        <v>7528</v>
      </c>
      <c r="Q10" s="15">
        <v>7527</v>
      </c>
      <c r="R10" s="15">
        <v>7408</v>
      </c>
      <c r="S10" s="15">
        <v>7648</v>
      </c>
    </row>
    <row r="11" spans="1:19" x14ac:dyDescent="0.25">
      <c r="A11" s="16" t="str">
        <f t="shared" si="1"/>
        <v>WOOD</v>
      </c>
      <c r="B11" s="15" t="s">
        <v>74</v>
      </c>
      <c r="C11" s="15">
        <v>7764</v>
      </c>
      <c r="D11" s="15">
        <v>7765</v>
      </c>
      <c r="E11" s="15">
        <v>7766</v>
      </c>
      <c r="F11" s="15">
        <v>7884</v>
      </c>
      <c r="G11" s="15">
        <v>7885</v>
      </c>
      <c r="H11" s="15">
        <v>7884</v>
      </c>
      <c r="I11" s="15">
        <v>8004</v>
      </c>
      <c r="J11" s="15">
        <v>7765</v>
      </c>
      <c r="K11" s="15">
        <v>8006</v>
      </c>
      <c r="L11" s="15">
        <v>7885</v>
      </c>
      <c r="M11" s="15">
        <v>7886</v>
      </c>
      <c r="N11" s="15">
        <v>7767</v>
      </c>
      <c r="O11" s="15">
        <v>7889</v>
      </c>
      <c r="P11" s="15">
        <v>7888</v>
      </c>
      <c r="Q11" s="15">
        <v>7887</v>
      </c>
      <c r="R11" s="15">
        <v>7768</v>
      </c>
      <c r="S11" s="15">
        <v>8008</v>
      </c>
    </row>
    <row r="12" spans="1:19" x14ac:dyDescent="0.25">
      <c r="A12" s="16" t="str">
        <f t="shared" si="1"/>
        <v>DARK_WOOD</v>
      </c>
      <c r="B12" s="15" t="s">
        <v>81</v>
      </c>
      <c r="C12" s="15">
        <v>8124</v>
      </c>
      <c r="D12" s="15">
        <v>8125</v>
      </c>
      <c r="E12" s="15">
        <v>8126</v>
      </c>
      <c r="F12" s="15">
        <v>8244</v>
      </c>
      <c r="G12" s="15">
        <v>8245</v>
      </c>
      <c r="H12" s="15">
        <v>8244</v>
      </c>
      <c r="I12" s="15">
        <v>8364</v>
      </c>
      <c r="J12" s="15">
        <v>8125</v>
      </c>
      <c r="K12" s="15">
        <v>8366</v>
      </c>
      <c r="L12" s="15">
        <v>8245</v>
      </c>
      <c r="M12" s="15">
        <v>8246</v>
      </c>
      <c r="N12" s="15">
        <v>8127</v>
      </c>
      <c r="O12" s="15">
        <v>8249</v>
      </c>
      <c r="P12" s="15">
        <v>8248</v>
      </c>
      <c r="Q12" s="15">
        <v>8247</v>
      </c>
      <c r="R12" s="15">
        <v>8128</v>
      </c>
      <c r="S12" s="15">
        <v>8368</v>
      </c>
    </row>
    <row r="13" spans="1:19" x14ac:dyDescent="0.25">
      <c r="A13" s="16" t="str">
        <f t="shared" si="1"/>
        <v>DARKER_WOOD</v>
      </c>
      <c r="B13" s="15" t="s">
        <v>82</v>
      </c>
      <c r="C13" s="15">
        <v>8484</v>
      </c>
      <c r="D13" s="15">
        <v>8485</v>
      </c>
      <c r="E13" s="15">
        <v>8486</v>
      </c>
      <c r="F13" s="15">
        <v>8604</v>
      </c>
      <c r="G13" s="15">
        <v>8605</v>
      </c>
      <c r="H13" s="15">
        <v>8604</v>
      </c>
      <c r="I13" s="15">
        <v>8724</v>
      </c>
      <c r="J13" s="15">
        <v>8485</v>
      </c>
      <c r="K13" s="15">
        <v>8726</v>
      </c>
      <c r="L13" s="15">
        <v>8605</v>
      </c>
      <c r="M13" s="15">
        <v>8606</v>
      </c>
      <c r="N13" s="15">
        <v>8487</v>
      </c>
      <c r="O13" s="15">
        <v>8609</v>
      </c>
      <c r="P13" s="15">
        <v>8608</v>
      </c>
      <c r="Q13" s="15">
        <v>8607</v>
      </c>
      <c r="R13" s="15">
        <v>8488</v>
      </c>
      <c r="S13" s="15">
        <v>8728</v>
      </c>
    </row>
    <row r="14" spans="1:19" x14ac:dyDescent="0.25">
      <c r="A14" s="16" t="str">
        <f>UPPER(SUBSTITUTE(B14, " ", "_"))</f>
        <v>LIGHT_COLD_DIRT</v>
      </c>
      <c r="B14" s="15" t="s">
        <v>89</v>
      </c>
      <c r="C14" s="15">
        <v>8844</v>
      </c>
      <c r="D14" s="15">
        <v>8845</v>
      </c>
      <c r="E14" s="15">
        <v>8846</v>
      </c>
      <c r="F14" s="15">
        <v>8964</v>
      </c>
      <c r="G14" s="15">
        <v>8965</v>
      </c>
      <c r="H14" s="15">
        <v>8964</v>
      </c>
      <c r="I14" s="15">
        <v>9084</v>
      </c>
      <c r="J14" s="15">
        <v>8845</v>
      </c>
      <c r="K14" s="15">
        <v>9086</v>
      </c>
      <c r="L14" s="15">
        <v>8965</v>
      </c>
      <c r="M14" s="15">
        <v>8966</v>
      </c>
      <c r="N14" s="15">
        <v>8847</v>
      </c>
      <c r="O14" s="15">
        <v>8969</v>
      </c>
      <c r="P14" s="15">
        <v>8968</v>
      </c>
      <c r="Q14" s="15">
        <v>8967</v>
      </c>
      <c r="R14" s="15">
        <v>8848</v>
      </c>
      <c r="S14" s="15">
        <v>9088</v>
      </c>
    </row>
    <row r="15" spans="1:19" x14ac:dyDescent="0.25">
      <c r="A15" s="16" t="str">
        <f>UPPER(SUBSTITUTE(B15, " ", "_"))</f>
        <v>COLD_DIRT</v>
      </c>
      <c r="B15" s="15" t="s">
        <v>90</v>
      </c>
      <c r="C15" s="15">
        <v>9204</v>
      </c>
      <c r="D15" s="15">
        <v>9205</v>
      </c>
      <c r="E15" s="15">
        <v>9206</v>
      </c>
      <c r="F15" s="15">
        <v>9324</v>
      </c>
      <c r="G15" s="15">
        <v>9325</v>
      </c>
      <c r="H15" s="15">
        <v>9324</v>
      </c>
      <c r="I15" s="15">
        <v>9444</v>
      </c>
      <c r="J15" s="15">
        <v>9205</v>
      </c>
      <c r="K15" s="15">
        <v>9446</v>
      </c>
      <c r="L15" s="15">
        <v>9325</v>
      </c>
      <c r="M15" s="15">
        <v>9326</v>
      </c>
      <c r="N15" s="15">
        <v>9207</v>
      </c>
      <c r="O15" s="15">
        <v>9329</v>
      </c>
      <c r="P15" s="15">
        <v>9328</v>
      </c>
      <c r="Q15" s="15">
        <v>9327</v>
      </c>
      <c r="R15" s="15">
        <v>9208</v>
      </c>
      <c r="S15" s="15">
        <v>9448</v>
      </c>
    </row>
    <row r="16" spans="1:19" x14ac:dyDescent="0.25">
      <c r="A16" s="16" t="str">
        <f>UPPER(SUBSTITUTE(B16, " ", "_"))</f>
        <v>DARK_COLD_DIRT</v>
      </c>
      <c r="B16" s="15" t="s">
        <v>91</v>
      </c>
      <c r="C16" s="15">
        <v>9564</v>
      </c>
      <c r="D16" s="15">
        <v>9565</v>
      </c>
      <c r="E16" s="15">
        <v>9566</v>
      </c>
      <c r="F16" s="15">
        <v>9684</v>
      </c>
      <c r="G16" s="15">
        <v>9685</v>
      </c>
      <c r="H16" s="15">
        <v>9684</v>
      </c>
      <c r="I16" s="15">
        <v>9804</v>
      </c>
      <c r="J16" s="15">
        <v>9565</v>
      </c>
      <c r="K16" s="15">
        <v>9806</v>
      </c>
      <c r="L16" s="15">
        <v>9685</v>
      </c>
      <c r="M16" s="15">
        <v>9686</v>
      </c>
      <c r="N16" s="15">
        <v>9567</v>
      </c>
      <c r="O16" s="15">
        <v>9689</v>
      </c>
      <c r="P16" s="15">
        <v>9688</v>
      </c>
      <c r="Q16" s="15">
        <v>9687</v>
      </c>
      <c r="R16" s="15">
        <v>9568</v>
      </c>
      <c r="S16" s="15">
        <v>9808</v>
      </c>
    </row>
    <row r="17" spans="1:19" x14ac:dyDescent="0.25">
      <c r="A17" s="16" t="str">
        <f>UPPER(SUBSTITUTE(B17, " ", "_"))</f>
        <v>DARKER_COLD_DIRT</v>
      </c>
      <c r="B17" s="15" t="s">
        <v>92</v>
      </c>
      <c r="C17" s="15">
        <v>9924</v>
      </c>
      <c r="D17" s="15">
        <v>9925</v>
      </c>
      <c r="E17" s="15">
        <v>9926</v>
      </c>
      <c r="F17" s="15">
        <v>10044</v>
      </c>
      <c r="G17" s="15">
        <v>10045</v>
      </c>
      <c r="H17" s="15">
        <v>10044</v>
      </c>
      <c r="I17" s="15">
        <v>10164</v>
      </c>
      <c r="J17" s="15">
        <v>9925</v>
      </c>
      <c r="K17" s="15">
        <v>10166</v>
      </c>
      <c r="L17" s="15">
        <v>10045</v>
      </c>
      <c r="M17" s="15">
        <v>10046</v>
      </c>
      <c r="N17" s="15">
        <v>9927</v>
      </c>
      <c r="O17" s="15">
        <v>10049</v>
      </c>
      <c r="P17" s="15">
        <v>10048</v>
      </c>
      <c r="Q17" s="15">
        <v>10047</v>
      </c>
      <c r="R17" s="15">
        <v>9928</v>
      </c>
      <c r="S17" s="15">
        <v>10168</v>
      </c>
    </row>
    <row r="18" spans="1:19" x14ac:dyDescent="0.25">
      <c r="A18" s="16" t="str">
        <f t="shared" si="1"/>
        <v>LIGHT_MINE</v>
      </c>
      <c r="B18" s="15" t="s">
        <v>83</v>
      </c>
      <c r="C18" s="15">
        <v>7411</v>
      </c>
      <c r="D18" s="15">
        <v>7412</v>
      </c>
      <c r="E18" s="15">
        <v>7413</v>
      </c>
      <c r="F18" s="15">
        <v>7531</v>
      </c>
      <c r="G18" s="15">
        <v>7532</v>
      </c>
      <c r="H18" s="15">
        <v>7531</v>
      </c>
      <c r="I18" s="15">
        <v>7651</v>
      </c>
      <c r="J18" s="15">
        <v>7412</v>
      </c>
      <c r="K18" s="15">
        <v>7653</v>
      </c>
      <c r="L18" s="15">
        <v>7532</v>
      </c>
      <c r="M18" s="15">
        <v>7533</v>
      </c>
      <c r="N18" s="15">
        <v>7414</v>
      </c>
      <c r="O18" s="15">
        <v>7536</v>
      </c>
      <c r="P18" s="15">
        <v>7535</v>
      </c>
      <c r="Q18" s="15">
        <v>7534</v>
      </c>
      <c r="R18" s="15">
        <v>7415</v>
      </c>
      <c r="S18" s="15">
        <v>7655</v>
      </c>
    </row>
    <row r="19" spans="1:19" x14ac:dyDescent="0.25">
      <c r="A19" s="16" t="str">
        <f t="shared" si="1"/>
        <v>MINE</v>
      </c>
      <c r="B19" s="15" t="s">
        <v>75</v>
      </c>
      <c r="C19" s="15">
        <v>7771</v>
      </c>
      <c r="D19" s="15">
        <v>7772</v>
      </c>
      <c r="E19" s="15">
        <v>7773</v>
      </c>
      <c r="F19" s="15">
        <v>7891</v>
      </c>
      <c r="G19" s="15">
        <v>7892</v>
      </c>
      <c r="H19" s="15">
        <v>7891</v>
      </c>
      <c r="I19" s="15">
        <v>8011</v>
      </c>
      <c r="J19" s="15">
        <v>7772</v>
      </c>
      <c r="K19" s="15">
        <v>8013</v>
      </c>
      <c r="L19" s="15">
        <v>7892</v>
      </c>
      <c r="M19" s="15">
        <v>7893</v>
      </c>
      <c r="N19" s="15">
        <v>7774</v>
      </c>
      <c r="O19" s="15">
        <v>7896</v>
      </c>
      <c r="P19" s="15">
        <v>7895</v>
      </c>
      <c r="Q19" s="15">
        <v>7894</v>
      </c>
      <c r="R19" s="15">
        <v>7775</v>
      </c>
      <c r="S19" s="15">
        <v>8015</v>
      </c>
    </row>
    <row r="20" spans="1:19" x14ac:dyDescent="0.25">
      <c r="A20" s="16" t="str">
        <f t="shared" si="1"/>
        <v>DARK_MINE</v>
      </c>
      <c r="B20" s="15" t="s">
        <v>84</v>
      </c>
      <c r="C20" s="15">
        <v>8131</v>
      </c>
      <c r="D20" s="15">
        <v>8132</v>
      </c>
      <c r="E20" s="15">
        <v>8133</v>
      </c>
      <c r="F20" s="15">
        <v>8251</v>
      </c>
      <c r="G20" s="15">
        <v>8252</v>
      </c>
      <c r="H20" s="15">
        <v>8251</v>
      </c>
      <c r="I20" s="15">
        <v>8371</v>
      </c>
      <c r="J20" s="15">
        <v>8132</v>
      </c>
      <c r="K20" s="15">
        <v>8373</v>
      </c>
      <c r="L20" s="15">
        <v>8252</v>
      </c>
      <c r="M20" s="15">
        <v>8253</v>
      </c>
      <c r="N20" s="15">
        <v>8134</v>
      </c>
      <c r="O20" s="15">
        <v>8256</v>
      </c>
      <c r="P20" s="15">
        <v>8255</v>
      </c>
      <c r="Q20" s="15">
        <v>8254</v>
      </c>
      <c r="R20" s="15">
        <v>8135</v>
      </c>
      <c r="S20" s="15">
        <v>8375</v>
      </c>
    </row>
    <row r="21" spans="1:19" x14ac:dyDescent="0.25">
      <c r="A21" s="16" t="str">
        <f t="shared" si="1"/>
        <v>DARKER_MINE</v>
      </c>
      <c r="B21" s="15" t="s">
        <v>85</v>
      </c>
      <c r="C21" s="15">
        <v>8491</v>
      </c>
      <c r="D21" s="15">
        <v>8492</v>
      </c>
      <c r="E21" s="15">
        <v>8493</v>
      </c>
      <c r="F21" s="15">
        <v>8611</v>
      </c>
      <c r="G21" s="15">
        <v>8612</v>
      </c>
      <c r="H21" s="15">
        <v>8611</v>
      </c>
      <c r="I21" s="15">
        <v>8731</v>
      </c>
      <c r="J21" s="15">
        <v>8492</v>
      </c>
      <c r="K21" s="15">
        <v>8733</v>
      </c>
      <c r="L21" s="15">
        <v>8612</v>
      </c>
      <c r="M21" s="15">
        <v>8613</v>
      </c>
      <c r="N21" s="15">
        <v>8494</v>
      </c>
      <c r="O21" s="15">
        <v>8616</v>
      </c>
      <c r="P21" s="15">
        <v>8615</v>
      </c>
      <c r="Q21" s="15">
        <v>8614</v>
      </c>
      <c r="R21" s="15">
        <v>8495</v>
      </c>
      <c r="S21" s="15">
        <v>8735</v>
      </c>
    </row>
    <row r="22" spans="1:19" x14ac:dyDescent="0.25">
      <c r="A22" s="16" t="str">
        <f t="shared" ref="A22:A25" si="2">UPPER(SUBSTITUTE(B22, " ", "_"))</f>
        <v>LIGHT_HOT_DIRT</v>
      </c>
      <c r="B22" s="15" t="s">
        <v>101</v>
      </c>
      <c r="C22" s="15">
        <v>8851</v>
      </c>
      <c r="D22" s="15">
        <v>8852</v>
      </c>
      <c r="E22" s="15">
        <v>8853</v>
      </c>
      <c r="F22" s="15">
        <v>8971</v>
      </c>
      <c r="G22" s="15">
        <v>8972</v>
      </c>
      <c r="H22" s="15">
        <v>8971</v>
      </c>
      <c r="I22" s="15">
        <v>9091</v>
      </c>
      <c r="J22" s="15">
        <v>8852</v>
      </c>
      <c r="K22" s="15">
        <v>9093</v>
      </c>
      <c r="L22" s="15">
        <v>8972</v>
      </c>
      <c r="M22" s="15">
        <v>8973</v>
      </c>
      <c r="N22" s="15">
        <v>8854</v>
      </c>
      <c r="O22" s="15">
        <v>8976</v>
      </c>
      <c r="P22" s="15">
        <v>8975</v>
      </c>
      <c r="Q22" s="15">
        <v>8974</v>
      </c>
      <c r="R22" s="15">
        <v>8855</v>
      </c>
      <c r="S22" s="15">
        <v>9095</v>
      </c>
    </row>
    <row r="23" spans="1:19" x14ac:dyDescent="0.25">
      <c r="A23" s="16" t="str">
        <f t="shared" si="2"/>
        <v>HOT_DIRT</v>
      </c>
      <c r="B23" s="15" t="s">
        <v>102</v>
      </c>
      <c r="C23" s="15">
        <v>9211</v>
      </c>
      <c r="D23" s="15">
        <v>9212</v>
      </c>
      <c r="E23" s="15">
        <v>9213</v>
      </c>
      <c r="F23" s="15">
        <v>9331</v>
      </c>
      <c r="G23" s="15">
        <v>9332</v>
      </c>
      <c r="H23" s="15">
        <v>9331</v>
      </c>
      <c r="I23" s="15">
        <v>9451</v>
      </c>
      <c r="J23" s="15">
        <v>9212</v>
      </c>
      <c r="K23" s="15">
        <v>9453</v>
      </c>
      <c r="L23" s="15">
        <v>9332</v>
      </c>
      <c r="M23" s="15">
        <v>9333</v>
      </c>
      <c r="N23" s="15">
        <v>9214</v>
      </c>
      <c r="O23" s="15">
        <v>9336</v>
      </c>
      <c r="P23" s="15">
        <v>9335</v>
      </c>
      <c r="Q23" s="15">
        <v>9334</v>
      </c>
      <c r="R23" s="15">
        <v>9215</v>
      </c>
      <c r="S23" s="15">
        <v>9455</v>
      </c>
    </row>
    <row r="24" spans="1:19" x14ac:dyDescent="0.25">
      <c r="A24" s="16" t="str">
        <f t="shared" si="2"/>
        <v>DARK_HOT_DIRT</v>
      </c>
      <c r="B24" s="15" t="s">
        <v>103</v>
      </c>
      <c r="C24" s="15">
        <v>9571</v>
      </c>
      <c r="D24" s="15">
        <v>9572</v>
      </c>
      <c r="E24" s="15">
        <v>9573</v>
      </c>
      <c r="F24" s="15">
        <v>9691</v>
      </c>
      <c r="G24" s="15">
        <v>9692</v>
      </c>
      <c r="H24" s="15">
        <v>9691</v>
      </c>
      <c r="I24" s="15">
        <v>9811</v>
      </c>
      <c r="J24" s="15">
        <v>9572</v>
      </c>
      <c r="K24" s="15">
        <v>9813</v>
      </c>
      <c r="L24" s="15">
        <v>9692</v>
      </c>
      <c r="M24" s="15">
        <v>9693</v>
      </c>
      <c r="N24" s="15">
        <v>9574</v>
      </c>
      <c r="O24" s="15">
        <v>9696</v>
      </c>
      <c r="P24" s="15">
        <v>9695</v>
      </c>
      <c r="Q24" s="15">
        <v>9694</v>
      </c>
      <c r="R24" s="15">
        <v>9575</v>
      </c>
      <c r="S24" s="15">
        <v>9815</v>
      </c>
    </row>
    <row r="25" spans="1:19" x14ac:dyDescent="0.25">
      <c r="A25" s="21" t="str">
        <f t="shared" si="2"/>
        <v>DARKER_HOT_DIRT</v>
      </c>
      <c r="B25" s="22" t="s">
        <v>104</v>
      </c>
      <c r="C25" s="15">
        <v>9931</v>
      </c>
      <c r="D25" s="15">
        <v>9932</v>
      </c>
      <c r="E25" s="15">
        <v>9933</v>
      </c>
      <c r="F25" s="15">
        <v>10051</v>
      </c>
      <c r="G25" s="15">
        <v>10052</v>
      </c>
      <c r="H25" s="15">
        <v>10051</v>
      </c>
      <c r="I25" s="15">
        <v>10171</v>
      </c>
      <c r="J25" s="15">
        <v>9932</v>
      </c>
      <c r="K25" s="15">
        <v>10173</v>
      </c>
      <c r="L25" s="15">
        <v>10052</v>
      </c>
      <c r="M25" s="15">
        <v>10053</v>
      </c>
      <c r="N25" s="15">
        <v>9934</v>
      </c>
      <c r="O25" s="15">
        <v>10056</v>
      </c>
      <c r="P25" s="15">
        <v>10055</v>
      </c>
      <c r="Q25" s="15">
        <v>10054</v>
      </c>
      <c r="R25" s="15">
        <v>9935</v>
      </c>
      <c r="S25" s="15">
        <v>10175</v>
      </c>
    </row>
    <row r="26" spans="1:19" x14ac:dyDescent="0.25">
      <c r="A26" s="16" t="str">
        <f t="shared" ref="A26:A29" si="3">UPPER(SUBSTITUTE(B26, " ", "_"))</f>
        <v>LIGHT_COLD_WOOD</v>
      </c>
      <c r="B26" s="15" t="s">
        <v>97</v>
      </c>
      <c r="C26" s="15">
        <v>10303</v>
      </c>
      <c r="D26" s="15">
        <v>10304</v>
      </c>
      <c r="E26" s="15">
        <v>10305</v>
      </c>
      <c r="F26" s="15">
        <v>10423</v>
      </c>
      <c r="G26" s="15">
        <v>10424</v>
      </c>
      <c r="H26" s="15">
        <v>10423</v>
      </c>
      <c r="I26" s="15">
        <v>10543</v>
      </c>
      <c r="J26" s="15">
        <v>10304</v>
      </c>
      <c r="K26" s="15">
        <v>10545</v>
      </c>
      <c r="L26" s="15">
        <v>10424</v>
      </c>
      <c r="M26" s="15">
        <v>10425</v>
      </c>
      <c r="N26" s="15">
        <v>10306</v>
      </c>
      <c r="O26" s="15">
        <v>10428</v>
      </c>
      <c r="P26" s="15">
        <v>10427</v>
      </c>
      <c r="Q26" s="15">
        <v>10426</v>
      </c>
      <c r="R26" s="15">
        <v>10307</v>
      </c>
      <c r="S26" s="15">
        <v>10547</v>
      </c>
    </row>
    <row r="27" spans="1:19" x14ac:dyDescent="0.25">
      <c r="A27" s="16" t="str">
        <f t="shared" si="3"/>
        <v>COLD_WOOD</v>
      </c>
      <c r="B27" s="15" t="s">
        <v>98</v>
      </c>
      <c r="C27" s="15">
        <v>10663</v>
      </c>
      <c r="D27" s="15">
        <v>10664</v>
      </c>
      <c r="E27" s="15">
        <v>10665</v>
      </c>
      <c r="F27" s="15">
        <v>10783</v>
      </c>
      <c r="G27" s="15">
        <v>10784</v>
      </c>
      <c r="H27" s="15">
        <v>10783</v>
      </c>
      <c r="I27" s="15">
        <v>10903</v>
      </c>
      <c r="J27" s="15">
        <v>10664</v>
      </c>
      <c r="K27" s="15">
        <v>10905</v>
      </c>
      <c r="L27" s="15">
        <v>10784</v>
      </c>
      <c r="M27" s="15">
        <v>10785</v>
      </c>
      <c r="N27" s="15">
        <v>10666</v>
      </c>
      <c r="O27" s="15">
        <v>10788</v>
      </c>
      <c r="P27" s="15">
        <v>10787</v>
      </c>
      <c r="Q27" s="15">
        <v>10786</v>
      </c>
      <c r="R27" s="15">
        <v>10667</v>
      </c>
      <c r="S27" s="15">
        <v>10907</v>
      </c>
    </row>
    <row r="28" spans="1:19" x14ac:dyDescent="0.25">
      <c r="A28" s="16" t="str">
        <f t="shared" si="3"/>
        <v>DARK_COLD_WOOD</v>
      </c>
      <c r="B28" s="15" t="s">
        <v>99</v>
      </c>
      <c r="C28" s="15">
        <v>11023</v>
      </c>
      <c r="D28" s="15">
        <v>11024</v>
      </c>
      <c r="E28" s="15">
        <v>11025</v>
      </c>
      <c r="F28" s="15">
        <v>11143</v>
      </c>
      <c r="G28" s="15">
        <v>11144</v>
      </c>
      <c r="H28" s="15">
        <v>11143</v>
      </c>
      <c r="I28" s="15">
        <v>11263</v>
      </c>
      <c r="J28" s="15">
        <v>11024</v>
      </c>
      <c r="K28" s="15">
        <v>11265</v>
      </c>
      <c r="L28" s="15">
        <v>11144</v>
      </c>
      <c r="M28" s="15">
        <v>11145</v>
      </c>
      <c r="N28" s="15">
        <v>11026</v>
      </c>
      <c r="O28" s="15">
        <v>11148</v>
      </c>
      <c r="P28" s="15">
        <v>11147</v>
      </c>
      <c r="Q28" s="15">
        <v>11146</v>
      </c>
      <c r="R28" s="15">
        <v>11027</v>
      </c>
      <c r="S28" s="15">
        <v>11267</v>
      </c>
    </row>
    <row r="29" spans="1:19" x14ac:dyDescent="0.25">
      <c r="A29" s="16" t="str">
        <f t="shared" si="3"/>
        <v>DARKER_COLD_WOOD</v>
      </c>
      <c r="B29" s="15" t="s">
        <v>100</v>
      </c>
      <c r="C29" s="15">
        <v>11383</v>
      </c>
      <c r="D29" s="15">
        <v>11384</v>
      </c>
      <c r="E29" s="15">
        <v>11385</v>
      </c>
      <c r="F29" s="15">
        <v>11503</v>
      </c>
      <c r="G29" s="15">
        <v>11504</v>
      </c>
      <c r="H29" s="15">
        <v>11503</v>
      </c>
      <c r="I29" s="15">
        <v>11623</v>
      </c>
      <c r="J29" s="15">
        <v>11384</v>
      </c>
      <c r="K29" s="15">
        <v>11625</v>
      </c>
      <c r="L29" s="15">
        <v>11504</v>
      </c>
      <c r="M29" s="15">
        <v>11505</v>
      </c>
      <c r="N29" s="15">
        <v>11386</v>
      </c>
      <c r="O29" s="15">
        <v>11508</v>
      </c>
      <c r="P29" s="15">
        <v>11507</v>
      </c>
      <c r="Q29" s="15">
        <v>11506</v>
      </c>
      <c r="R29" s="15">
        <v>11387</v>
      </c>
      <c r="S29" s="15">
        <v>11627</v>
      </c>
    </row>
    <row r="30" spans="1:19" x14ac:dyDescent="0.25">
      <c r="A30" s="16" t="str">
        <f>UPPER(SUBSTITUTE(B30, " ", "_"))</f>
        <v>LIGHT_MOSSY_STONE</v>
      </c>
      <c r="B30" s="15" t="s">
        <v>93</v>
      </c>
      <c r="C30" s="15">
        <v>10297</v>
      </c>
      <c r="D30" s="15">
        <v>10298</v>
      </c>
      <c r="E30" s="15">
        <v>10299</v>
      </c>
      <c r="F30" s="15">
        <v>10417</v>
      </c>
      <c r="G30" s="15">
        <v>10418</v>
      </c>
      <c r="H30" s="15">
        <v>10417</v>
      </c>
      <c r="I30" s="15">
        <v>10537</v>
      </c>
      <c r="J30" s="15">
        <v>10298</v>
      </c>
      <c r="K30" s="15">
        <v>10539</v>
      </c>
      <c r="L30" s="15">
        <v>10418</v>
      </c>
      <c r="M30" s="15">
        <v>10419</v>
      </c>
      <c r="N30" s="15">
        <v>10300</v>
      </c>
      <c r="O30" s="15">
        <v>10422</v>
      </c>
      <c r="P30" s="15">
        <v>10421</v>
      </c>
      <c r="Q30" s="15">
        <v>10420</v>
      </c>
      <c r="R30" s="15">
        <v>10301</v>
      </c>
      <c r="S30" s="15">
        <v>10541</v>
      </c>
    </row>
    <row r="31" spans="1:19" x14ac:dyDescent="0.25">
      <c r="A31" s="16" t="str">
        <f>UPPER(SUBSTITUTE(B31, " ", "_"))</f>
        <v>MOSSY_STONE</v>
      </c>
      <c r="B31" s="15" t="s">
        <v>94</v>
      </c>
      <c r="C31" s="15">
        <v>10657</v>
      </c>
      <c r="D31" s="15">
        <v>10658</v>
      </c>
      <c r="E31" s="15">
        <v>10659</v>
      </c>
      <c r="F31" s="15">
        <v>10777</v>
      </c>
      <c r="G31" s="15">
        <v>10778</v>
      </c>
      <c r="H31" s="15">
        <v>10777</v>
      </c>
      <c r="I31" s="15">
        <v>10897</v>
      </c>
      <c r="J31" s="15">
        <v>10658</v>
      </c>
      <c r="K31" s="15">
        <v>10899</v>
      </c>
      <c r="L31" s="15">
        <v>10778</v>
      </c>
      <c r="M31" s="15">
        <v>10779</v>
      </c>
      <c r="N31" s="15">
        <v>10660</v>
      </c>
      <c r="O31" s="15">
        <v>10782</v>
      </c>
      <c r="P31" s="15">
        <v>10781</v>
      </c>
      <c r="Q31" s="15">
        <v>10780</v>
      </c>
      <c r="R31" s="15">
        <v>10661</v>
      </c>
      <c r="S31" s="15">
        <v>10901</v>
      </c>
    </row>
    <row r="32" spans="1:19" x14ac:dyDescent="0.25">
      <c r="A32" s="16" t="str">
        <f>UPPER(SUBSTITUTE(B32, " ", "_"))</f>
        <v>DARK_MOSSY_STONE</v>
      </c>
      <c r="B32" s="15" t="s">
        <v>95</v>
      </c>
      <c r="C32" s="15">
        <v>11017</v>
      </c>
      <c r="D32" s="15">
        <v>11018</v>
      </c>
      <c r="E32" s="15">
        <v>11019</v>
      </c>
      <c r="F32" s="15">
        <v>11137</v>
      </c>
      <c r="G32" s="15">
        <v>11138</v>
      </c>
      <c r="H32" s="15">
        <v>11137</v>
      </c>
      <c r="I32" s="15">
        <v>11257</v>
      </c>
      <c r="J32" s="15">
        <v>11018</v>
      </c>
      <c r="K32" s="15">
        <v>11259</v>
      </c>
      <c r="L32" s="15">
        <v>11138</v>
      </c>
      <c r="M32" s="15">
        <v>11139</v>
      </c>
      <c r="N32" s="15">
        <v>11020</v>
      </c>
      <c r="O32" s="15">
        <v>11142</v>
      </c>
      <c r="P32" s="15">
        <v>11141</v>
      </c>
      <c r="Q32" s="15">
        <v>11140</v>
      </c>
      <c r="R32" s="15">
        <v>11021</v>
      </c>
      <c r="S32" s="15">
        <v>11261</v>
      </c>
    </row>
    <row r="33" spans="1:19" x14ac:dyDescent="0.25">
      <c r="A33" s="16" t="str">
        <f>UPPER(SUBSTITUTE(B33, " ", "_"))</f>
        <v>DARKER_MOSSY_STONE</v>
      </c>
      <c r="B33" s="15" t="s">
        <v>96</v>
      </c>
      <c r="C33" s="15">
        <v>11377</v>
      </c>
      <c r="D33" s="15">
        <v>11378</v>
      </c>
      <c r="E33" s="15">
        <v>11379</v>
      </c>
      <c r="F33" s="15">
        <v>11497</v>
      </c>
      <c r="G33" s="15">
        <v>11498</v>
      </c>
      <c r="H33" s="15">
        <v>11497</v>
      </c>
      <c r="I33" s="15">
        <v>11617</v>
      </c>
      <c r="J33" s="15">
        <v>11378</v>
      </c>
      <c r="K33" s="15">
        <v>11619</v>
      </c>
      <c r="L33" s="15">
        <v>11498</v>
      </c>
      <c r="M33" s="15">
        <v>11499</v>
      </c>
      <c r="N33" s="15">
        <v>11380</v>
      </c>
      <c r="O33" s="15">
        <v>11502</v>
      </c>
      <c r="P33" s="15">
        <v>11501</v>
      </c>
      <c r="Q33" s="15">
        <v>11500</v>
      </c>
      <c r="R33" s="15">
        <v>11381</v>
      </c>
      <c r="S33" s="15">
        <v>11621</v>
      </c>
    </row>
    <row r="34" spans="1:19" x14ac:dyDescent="0.25">
      <c r="H34" s="14"/>
    </row>
    <row r="35" spans="1:19" x14ac:dyDescent="0.25">
      <c r="H35" s="14"/>
    </row>
    <row r="36" spans="1:19" x14ac:dyDescent="0.25">
      <c r="H36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9EE7-FBDF-4AE9-AB62-78C4586518FD}">
  <dimension ref="A1:R23"/>
  <sheetViews>
    <sheetView zoomScale="115" zoomScaleNormal="115" workbookViewId="0">
      <selection activeCell="B30" sqref="B30"/>
    </sheetView>
  </sheetViews>
  <sheetFormatPr defaultRowHeight="15" x14ac:dyDescent="0.25"/>
  <cols>
    <col min="1" max="1" width="22" style="1" bestFit="1" customWidth="1"/>
    <col min="2" max="2" width="18.42578125" style="1" bestFit="1" customWidth="1"/>
    <col min="3" max="3" width="11.140625" style="1" customWidth="1"/>
    <col min="4" max="4" width="6.7109375" style="1" bestFit="1" customWidth="1"/>
    <col min="5" max="5" width="12.28515625" style="1" customWidth="1"/>
    <col min="6" max="6" width="6.7109375" style="1" bestFit="1" customWidth="1"/>
    <col min="7" max="7" width="8.42578125" style="1" customWidth="1"/>
    <col min="8" max="8" width="7" style="1" customWidth="1"/>
    <col min="9" max="9" width="11.140625" style="1" customWidth="1"/>
    <col min="10" max="10" width="9.28515625" style="1" customWidth="1"/>
    <col min="11" max="11" width="12.28515625" style="1" customWidth="1"/>
    <col min="12" max="12" width="9.42578125" style="1" customWidth="1"/>
    <col min="13" max="13" width="24.140625" style="1" bestFit="1" customWidth="1"/>
    <col min="14" max="14" width="10.5703125" style="1" customWidth="1"/>
    <col min="15" max="15" width="9.28515625" style="1" customWidth="1"/>
    <col min="16" max="16" width="21.85546875" style="1" bestFit="1" customWidth="1"/>
    <col min="17" max="17" width="12.42578125" style="1" customWidth="1"/>
    <col min="18" max="18" width="8" style="1" customWidth="1"/>
    <col min="19" max="16384" width="9.140625" style="1"/>
  </cols>
  <sheetData>
    <row r="1" spans="1:18" x14ac:dyDescent="0.25">
      <c r="A1" s="18" t="s">
        <v>44</v>
      </c>
      <c r="B1" s="19" t="s">
        <v>45</v>
      </c>
      <c r="C1" s="19" t="s">
        <v>56</v>
      </c>
      <c r="D1" s="19" t="s">
        <v>57</v>
      </c>
      <c r="E1" s="19" t="s">
        <v>58</v>
      </c>
      <c r="F1" s="19" t="s">
        <v>59</v>
      </c>
      <c r="G1" s="19" t="s">
        <v>60</v>
      </c>
      <c r="H1" s="19" t="s">
        <v>61</v>
      </c>
      <c r="I1" s="19" t="s">
        <v>62</v>
      </c>
      <c r="J1" s="19" t="s">
        <v>63</v>
      </c>
      <c r="K1" s="19" t="s">
        <v>64</v>
      </c>
      <c r="L1" s="19" t="s">
        <v>105</v>
      </c>
      <c r="M1" s="19" t="s">
        <v>106</v>
      </c>
      <c r="N1" s="19" t="s">
        <v>107</v>
      </c>
      <c r="O1" s="19" t="s">
        <v>66</v>
      </c>
      <c r="P1" s="19" t="s">
        <v>108</v>
      </c>
      <c r="Q1" s="19" t="s">
        <v>65</v>
      </c>
      <c r="R1" s="20" t="s">
        <v>109</v>
      </c>
    </row>
    <row r="2" spans="1:18" x14ac:dyDescent="0.25">
      <c r="A2" s="21" t="str">
        <f t="shared" ref="A2" si="0">UPPER(SUBSTITUTE(B2, " ", "_"))</f>
        <v>COLD_STONE</v>
      </c>
      <c r="B2" s="22" t="s">
        <v>110</v>
      </c>
      <c r="C2" s="22">
        <v>7376</v>
      </c>
      <c r="D2" s="22">
        <v>7377</v>
      </c>
      <c r="E2" s="22">
        <v>7378</v>
      </c>
      <c r="F2" s="22">
        <v>7496</v>
      </c>
      <c r="G2" s="22">
        <v>7497</v>
      </c>
      <c r="H2" s="22">
        <v>7498</v>
      </c>
      <c r="I2" s="22">
        <v>7616</v>
      </c>
      <c r="J2" s="22">
        <v>7617</v>
      </c>
      <c r="K2" s="22">
        <v>7618</v>
      </c>
      <c r="L2" s="22">
        <v>7500</v>
      </c>
      <c r="M2" s="15">
        <v>7501</v>
      </c>
      <c r="N2" s="15">
        <v>7502</v>
      </c>
      <c r="O2" s="15">
        <v>7379</v>
      </c>
      <c r="P2" s="15">
        <v>7499</v>
      </c>
      <c r="Q2" s="15">
        <v>7619</v>
      </c>
      <c r="R2" s="17">
        <v>7381</v>
      </c>
    </row>
    <row r="3" spans="1:18" x14ac:dyDescent="0.25">
      <c r="A3" s="21" t="str">
        <f>UPPER(SUBSTITUTE(B3, " ", "_"))</f>
        <v>STONE</v>
      </c>
      <c r="B3" s="22" t="s">
        <v>73</v>
      </c>
      <c r="C3" s="22">
        <v>7736</v>
      </c>
      <c r="D3" s="22">
        <v>7737</v>
      </c>
      <c r="E3" s="22">
        <v>7738</v>
      </c>
      <c r="F3" s="22">
        <v>7856</v>
      </c>
      <c r="G3" s="22">
        <v>7857</v>
      </c>
      <c r="H3" s="22">
        <v>7858</v>
      </c>
      <c r="I3" s="22">
        <v>7976</v>
      </c>
      <c r="J3" s="22">
        <v>7977</v>
      </c>
      <c r="K3" s="22">
        <v>7978</v>
      </c>
      <c r="L3" s="22">
        <v>7860</v>
      </c>
      <c r="M3" s="22">
        <v>7861</v>
      </c>
      <c r="N3" s="22">
        <v>7862</v>
      </c>
      <c r="O3" s="22">
        <v>7739</v>
      </c>
      <c r="P3" s="22">
        <v>7859</v>
      </c>
      <c r="Q3" s="22">
        <v>7979</v>
      </c>
      <c r="R3" s="22">
        <v>7741</v>
      </c>
    </row>
    <row r="4" spans="1:18" x14ac:dyDescent="0.25">
      <c r="A4" s="21" t="str">
        <f>UPPER(SUBSTITUTE(B4, " ", "_"))</f>
        <v>DARK_STONE</v>
      </c>
      <c r="B4" s="22" t="s">
        <v>78</v>
      </c>
      <c r="C4" s="22">
        <v>8096</v>
      </c>
      <c r="D4" s="22">
        <v>8097</v>
      </c>
      <c r="E4" s="22">
        <v>8098</v>
      </c>
      <c r="F4" s="22">
        <v>8216</v>
      </c>
      <c r="G4" s="22">
        <v>8217</v>
      </c>
      <c r="H4" s="22">
        <v>8218</v>
      </c>
      <c r="I4" s="22">
        <v>8336</v>
      </c>
      <c r="J4" s="22">
        <v>8337</v>
      </c>
      <c r="K4" s="22">
        <v>8338</v>
      </c>
      <c r="L4" s="22">
        <v>8220</v>
      </c>
      <c r="M4" s="22">
        <v>8221</v>
      </c>
      <c r="N4" s="22">
        <v>8222</v>
      </c>
      <c r="O4" s="22">
        <v>8099</v>
      </c>
      <c r="P4" s="22">
        <v>8219</v>
      </c>
      <c r="Q4" s="22">
        <v>8339</v>
      </c>
      <c r="R4" s="22">
        <v>8101</v>
      </c>
    </row>
    <row r="5" spans="1:18" x14ac:dyDescent="0.25">
      <c r="A5" s="21" t="str">
        <f>UPPER(SUBSTITUTE(B5, " ", "_"))</f>
        <v>DARKER_STONE</v>
      </c>
      <c r="B5" s="22" t="s">
        <v>79</v>
      </c>
      <c r="C5" s="22">
        <v>8456</v>
      </c>
      <c r="D5" s="22">
        <v>8457</v>
      </c>
      <c r="E5" s="22">
        <v>8458</v>
      </c>
      <c r="F5" s="22">
        <v>8576</v>
      </c>
      <c r="G5" s="22">
        <v>8577</v>
      </c>
      <c r="H5" s="22">
        <v>8578</v>
      </c>
      <c r="I5" s="22">
        <v>8696</v>
      </c>
      <c r="J5" s="22">
        <v>8697</v>
      </c>
      <c r="K5" s="22">
        <v>8698</v>
      </c>
      <c r="L5" s="22">
        <v>8580</v>
      </c>
      <c r="M5" s="22">
        <v>8581</v>
      </c>
      <c r="N5" s="22">
        <v>8582</v>
      </c>
      <c r="O5" s="22">
        <v>8459</v>
      </c>
      <c r="P5" s="22">
        <v>8579</v>
      </c>
      <c r="Q5" s="22">
        <v>8699</v>
      </c>
      <c r="R5" s="22">
        <v>8461</v>
      </c>
    </row>
    <row r="6" spans="1:18" x14ac:dyDescent="0.25">
      <c r="A6" s="21" t="str">
        <f>UPPER(SUBSTITUTE(B6, " ", "_"))</f>
        <v>LIGHT_DIRT</v>
      </c>
      <c r="B6" s="22" t="s">
        <v>86</v>
      </c>
      <c r="C6" s="22">
        <v>8816</v>
      </c>
      <c r="D6" s="22">
        <v>8817</v>
      </c>
      <c r="E6" s="22">
        <v>8818</v>
      </c>
      <c r="F6" s="22">
        <v>8936</v>
      </c>
      <c r="G6" s="22">
        <v>8937</v>
      </c>
      <c r="H6" s="22">
        <v>8938</v>
      </c>
      <c r="I6" s="22">
        <v>9056</v>
      </c>
      <c r="J6" s="22">
        <v>9057</v>
      </c>
      <c r="K6" s="22">
        <v>9058</v>
      </c>
      <c r="L6" s="22">
        <v>8940</v>
      </c>
      <c r="M6" s="22">
        <v>8941</v>
      </c>
      <c r="N6" s="22">
        <v>8942</v>
      </c>
      <c r="O6" s="22">
        <v>8819</v>
      </c>
      <c r="P6" s="22">
        <v>8939</v>
      </c>
      <c r="Q6" s="22">
        <v>9059</v>
      </c>
      <c r="R6" s="22">
        <v>8821</v>
      </c>
    </row>
    <row r="7" spans="1:18" x14ac:dyDescent="0.25">
      <c r="A7" s="21" t="str">
        <f>UPPER(SUBSTITUTE(B7, " ", "_"))</f>
        <v>DIRT</v>
      </c>
      <c r="B7" s="22" t="s">
        <v>76</v>
      </c>
      <c r="C7" s="22">
        <v>9176</v>
      </c>
      <c r="D7" s="22">
        <v>9177</v>
      </c>
      <c r="E7" s="22">
        <v>9178</v>
      </c>
      <c r="F7" s="22">
        <v>9296</v>
      </c>
      <c r="G7" s="22">
        <v>9297</v>
      </c>
      <c r="H7" s="22">
        <v>9298</v>
      </c>
      <c r="I7" s="22">
        <v>9416</v>
      </c>
      <c r="J7" s="22">
        <v>9417</v>
      </c>
      <c r="K7" s="22">
        <v>9418</v>
      </c>
      <c r="L7" s="22">
        <v>9300</v>
      </c>
      <c r="M7" s="22">
        <v>9301</v>
      </c>
      <c r="N7" s="22">
        <v>9302</v>
      </c>
      <c r="O7" s="22">
        <v>9179</v>
      </c>
      <c r="P7" s="22">
        <v>9299</v>
      </c>
      <c r="Q7" s="22">
        <v>9419</v>
      </c>
      <c r="R7" s="22">
        <v>9181</v>
      </c>
    </row>
    <row r="8" spans="1:18" x14ac:dyDescent="0.25">
      <c r="A8" s="21" t="str">
        <f>UPPER(SUBSTITUTE(B8, " ", "_"))</f>
        <v>DARK_DIRT</v>
      </c>
      <c r="B8" s="22" t="s">
        <v>87</v>
      </c>
      <c r="C8" s="22">
        <v>9536</v>
      </c>
      <c r="D8" s="22">
        <v>9537</v>
      </c>
      <c r="E8" s="22">
        <v>9538</v>
      </c>
      <c r="F8" s="22">
        <v>9656</v>
      </c>
      <c r="G8" s="22">
        <v>9657</v>
      </c>
      <c r="H8" s="22">
        <v>9658</v>
      </c>
      <c r="I8" s="22">
        <v>9776</v>
      </c>
      <c r="J8" s="22">
        <v>9777</v>
      </c>
      <c r="K8" s="22">
        <v>9778</v>
      </c>
      <c r="L8" s="22">
        <v>9660</v>
      </c>
      <c r="M8" s="22">
        <v>9661</v>
      </c>
      <c r="N8" s="22">
        <v>9662</v>
      </c>
      <c r="O8" s="22">
        <v>9539</v>
      </c>
      <c r="P8" s="22">
        <v>9659</v>
      </c>
      <c r="Q8" s="22">
        <v>9779</v>
      </c>
      <c r="R8" s="22">
        <v>9541</v>
      </c>
    </row>
    <row r="9" spans="1:18" x14ac:dyDescent="0.25">
      <c r="A9" s="21" t="str">
        <f>UPPER(SUBSTITUTE(B9, " ", "_"))</f>
        <v>DARKER_DIRT</v>
      </c>
      <c r="B9" s="22" t="s">
        <v>88</v>
      </c>
      <c r="C9" s="22">
        <v>9896</v>
      </c>
      <c r="D9" s="22">
        <v>9897</v>
      </c>
      <c r="E9" s="22">
        <v>9898</v>
      </c>
      <c r="F9" s="22">
        <v>10016</v>
      </c>
      <c r="G9" s="22">
        <v>10017</v>
      </c>
      <c r="H9" s="22">
        <v>10018</v>
      </c>
      <c r="I9" s="22">
        <v>10136</v>
      </c>
      <c r="J9" s="22">
        <v>10137</v>
      </c>
      <c r="K9" s="22">
        <v>10138</v>
      </c>
      <c r="L9" s="22">
        <v>10020</v>
      </c>
      <c r="M9" s="22">
        <v>10021</v>
      </c>
      <c r="N9" s="22">
        <v>10022</v>
      </c>
      <c r="O9" s="22">
        <v>9899</v>
      </c>
      <c r="P9" s="22">
        <v>10019</v>
      </c>
      <c r="Q9" s="22">
        <v>10139</v>
      </c>
      <c r="R9" s="22">
        <v>9901</v>
      </c>
    </row>
    <row r="10" spans="1:18" x14ac:dyDescent="0.25">
      <c r="A10" s="21" t="str">
        <f>UPPER(SUBSTITUTE(B10, " ", "_"))</f>
        <v>LIGHT_GRASS</v>
      </c>
      <c r="B10" s="22" t="s">
        <v>111</v>
      </c>
      <c r="C10" s="22">
        <v>7383</v>
      </c>
      <c r="D10" s="22">
        <v>7384</v>
      </c>
      <c r="E10" s="22">
        <v>7385</v>
      </c>
      <c r="F10" s="22">
        <v>7503</v>
      </c>
      <c r="G10" s="22">
        <v>7504</v>
      </c>
      <c r="H10" s="22">
        <v>7505</v>
      </c>
      <c r="I10" s="22">
        <v>7623</v>
      </c>
      <c r="J10" s="22">
        <v>7624</v>
      </c>
      <c r="K10" s="22">
        <v>7625</v>
      </c>
      <c r="L10" s="22">
        <v>7507</v>
      </c>
      <c r="M10" s="22">
        <v>7508</v>
      </c>
      <c r="N10" s="22">
        <v>7509</v>
      </c>
      <c r="O10" s="22">
        <v>7386</v>
      </c>
      <c r="P10" s="22">
        <v>7506</v>
      </c>
      <c r="Q10" s="22">
        <v>7626</v>
      </c>
      <c r="R10" s="22">
        <v>7388</v>
      </c>
    </row>
    <row r="11" spans="1:18" x14ac:dyDescent="0.25">
      <c r="A11" s="21" t="str">
        <f>UPPER(SUBSTITUTE(B11, " ", "_"))</f>
        <v>GRASS</v>
      </c>
      <c r="B11" s="22" t="s">
        <v>112</v>
      </c>
      <c r="C11" s="22">
        <v>7743</v>
      </c>
      <c r="D11" s="22">
        <v>7744</v>
      </c>
      <c r="E11" s="22">
        <v>7745</v>
      </c>
      <c r="F11" s="22">
        <v>7863</v>
      </c>
      <c r="G11" s="22">
        <v>7864</v>
      </c>
      <c r="H11" s="22">
        <v>7865</v>
      </c>
      <c r="I11" s="22">
        <v>7983</v>
      </c>
      <c r="J11" s="22">
        <v>7984</v>
      </c>
      <c r="K11" s="22">
        <v>7985</v>
      </c>
      <c r="L11" s="22">
        <v>7867</v>
      </c>
      <c r="M11" s="22">
        <v>7868</v>
      </c>
      <c r="N11" s="22">
        <v>7869</v>
      </c>
      <c r="O11" s="22">
        <v>7746</v>
      </c>
      <c r="P11" s="22">
        <v>7866</v>
      </c>
      <c r="Q11" s="22">
        <v>7986</v>
      </c>
      <c r="R11" s="22">
        <v>7748</v>
      </c>
    </row>
    <row r="12" spans="1:18" x14ac:dyDescent="0.25">
      <c r="A12" s="21" t="str">
        <f>UPPER(SUBSTITUTE(B12, " ", "_"))</f>
        <v>DARK_GRASS</v>
      </c>
      <c r="B12" s="22" t="s">
        <v>113</v>
      </c>
      <c r="C12" s="22">
        <v>8103</v>
      </c>
      <c r="D12" s="22">
        <v>8104</v>
      </c>
      <c r="E12" s="22">
        <v>8105</v>
      </c>
      <c r="F12" s="22">
        <v>8223</v>
      </c>
      <c r="G12" s="22">
        <v>8224</v>
      </c>
      <c r="H12" s="22">
        <v>8225</v>
      </c>
      <c r="I12" s="22">
        <v>8343</v>
      </c>
      <c r="J12" s="22">
        <v>8344</v>
      </c>
      <c r="K12" s="22">
        <v>8345</v>
      </c>
      <c r="L12" s="22">
        <v>8227</v>
      </c>
      <c r="M12" s="22">
        <v>8228</v>
      </c>
      <c r="N12" s="22">
        <v>8229</v>
      </c>
      <c r="O12" s="22">
        <v>8106</v>
      </c>
      <c r="P12" s="22">
        <v>8226</v>
      </c>
      <c r="Q12" s="22">
        <v>8346</v>
      </c>
      <c r="R12" s="22">
        <v>8108</v>
      </c>
    </row>
    <row r="13" spans="1:18" x14ac:dyDescent="0.25">
      <c r="A13" s="21" t="str">
        <f>UPPER(SUBSTITUTE(B13, " ", "_"))</f>
        <v>DARKER_GRASS</v>
      </c>
      <c r="B13" s="22" t="s">
        <v>114</v>
      </c>
      <c r="C13" s="22">
        <v>8463</v>
      </c>
      <c r="D13" s="22">
        <v>8464</v>
      </c>
      <c r="E13" s="22">
        <v>8465</v>
      </c>
      <c r="F13" s="22">
        <v>8583</v>
      </c>
      <c r="G13" s="22">
        <v>8584</v>
      </c>
      <c r="H13" s="22">
        <v>8585</v>
      </c>
      <c r="I13" s="22">
        <v>8703</v>
      </c>
      <c r="J13" s="22">
        <v>8704</v>
      </c>
      <c r="K13" s="22">
        <v>8705</v>
      </c>
      <c r="L13" s="22">
        <v>8587</v>
      </c>
      <c r="M13" s="22">
        <v>8588</v>
      </c>
      <c r="N13" s="22">
        <v>8589</v>
      </c>
      <c r="O13" s="22">
        <v>8466</v>
      </c>
      <c r="P13" s="22">
        <v>8586</v>
      </c>
      <c r="Q13" s="22">
        <v>8706</v>
      </c>
      <c r="R13" s="22">
        <v>8468</v>
      </c>
    </row>
    <row r="14" spans="1:18" x14ac:dyDescent="0.25">
      <c r="A14" s="21" t="str">
        <f>UPPER(SUBSTITUTE(B14, " ", "_"))</f>
        <v>LIGHT_WOOD</v>
      </c>
      <c r="B14" s="22" t="s">
        <v>80</v>
      </c>
      <c r="C14" s="22">
        <v>8823</v>
      </c>
      <c r="D14" s="22">
        <v>8824</v>
      </c>
      <c r="E14" s="22">
        <v>8825</v>
      </c>
      <c r="F14" s="22">
        <v>8943</v>
      </c>
      <c r="G14" s="22">
        <v>8944</v>
      </c>
      <c r="H14" s="22">
        <v>8945</v>
      </c>
      <c r="I14" s="22">
        <v>9063</v>
      </c>
      <c r="J14" s="22">
        <v>9064</v>
      </c>
      <c r="K14" s="22">
        <v>9065</v>
      </c>
      <c r="L14" s="22">
        <v>8947</v>
      </c>
      <c r="M14" s="22">
        <v>8948</v>
      </c>
      <c r="N14" s="22">
        <v>8949</v>
      </c>
      <c r="O14" s="22">
        <v>8826</v>
      </c>
      <c r="P14" s="22">
        <v>8946</v>
      </c>
      <c r="Q14" s="22">
        <v>9066</v>
      </c>
      <c r="R14" s="22">
        <v>8828</v>
      </c>
    </row>
    <row r="15" spans="1:18" x14ac:dyDescent="0.25">
      <c r="A15" s="21" t="str">
        <f>UPPER(SUBSTITUTE(B15, " ", "_"))</f>
        <v>WOOD</v>
      </c>
      <c r="B15" s="22" t="s">
        <v>74</v>
      </c>
      <c r="C15" s="22">
        <v>9183</v>
      </c>
      <c r="D15" s="22">
        <v>9184</v>
      </c>
      <c r="E15" s="22">
        <v>9185</v>
      </c>
      <c r="F15" s="22">
        <v>9303</v>
      </c>
      <c r="G15" s="22">
        <v>9304</v>
      </c>
      <c r="H15" s="22">
        <v>9305</v>
      </c>
      <c r="I15" s="22">
        <v>9423</v>
      </c>
      <c r="J15" s="22">
        <v>9424</v>
      </c>
      <c r="K15" s="22">
        <v>9425</v>
      </c>
      <c r="L15" s="22">
        <v>9307</v>
      </c>
      <c r="M15" s="22">
        <v>9308</v>
      </c>
      <c r="N15" s="22">
        <v>9309</v>
      </c>
      <c r="O15" s="22">
        <v>9186</v>
      </c>
      <c r="P15" s="22">
        <v>9306</v>
      </c>
      <c r="Q15" s="22">
        <v>9426</v>
      </c>
      <c r="R15" s="22">
        <v>9188</v>
      </c>
    </row>
    <row r="16" spans="1:18" x14ac:dyDescent="0.25">
      <c r="A16" s="21" t="str">
        <f>UPPER(SUBSTITUTE(B16, " ", "_"))</f>
        <v>DARK_WOOD</v>
      </c>
      <c r="B16" s="22" t="s">
        <v>81</v>
      </c>
      <c r="C16" s="22">
        <v>9543</v>
      </c>
      <c r="D16" s="22">
        <v>9544</v>
      </c>
      <c r="E16" s="22">
        <v>9545</v>
      </c>
      <c r="F16" s="22">
        <v>9663</v>
      </c>
      <c r="G16" s="22">
        <v>9664</v>
      </c>
      <c r="H16" s="22">
        <v>9665</v>
      </c>
      <c r="I16" s="22">
        <v>9783</v>
      </c>
      <c r="J16" s="22">
        <v>9784</v>
      </c>
      <c r="K16" s="22">
        <v>9785</v>
      </c>
      <c r="L16" s="22">
        <v>9667</v>
      </c>
      <c r="M16" s="22">
        <v>9668</v>
      </c>
      <c r="N16" s="22">
        <v>9669</v>
      </c>
      <c r="O16" s="22">
        <v>9546</v>
      </c>
      <c r="P16" s="22">
        <v>9666</v>
      </c>
      <c r="Q16" s="22">
        <v>9786</v>
      </c>
      <c r="R16" s="22">
        <v>9548</v>
      </c>
    </row>
    <row r="17" spans="1:18" x14ac:dyDescent="0.25">
      <c r="A17" s="21" t="str">
        <f>UPPER(SUBSTITUTE(B17, " ", "_"))</f>
        <v>DARKER_WOOD</v>
      </c>
      <c r="B17" s="22" t="s">
        <v>82</v>
      </c>
      <c r="C17" s="22">
        <v>9903</v>
      </c>
      <c r="D17" s="22">
        <v>9904</v>
      </c>
      <c r="E17" s="22">
        <v>9905</v>
      </c>
      <c r="F17" s="22">
        <v>10023</v>
      </c>
      <c r="G17" s="22">
        <v>10024</v>
      </c>
      <c r="H17" s="22">
        <v>10025</v>
      </c>
      <c r="I17" s="22">
        <v>10143</v>
      </c>
      <c r="J17" s="22">
        <v>10144</v>
      </c>
      <c r="K17" s="22">
        <v>10145</v>
      </c>
      <c r="L17" s="22">
        <v>10027</v>
      </c>
      <c r="M17" s="22">
        <v>10028</v>
      </c>
      <c r="N17" s="22">
        <v>10029</v>
      </c>
      <c r="O17" s="22">
        <v>9906</v>
      </c>
      <c r="P17" s="22">
        <v>10026</v>
      </c>
      <c r="Q17" s="22">
        <v>10146</v>
      </c>
      <c r="R17" s="22">
        <v>9908</v>
      </c>
    </row>
    <row r="18" spans="1:18" x14ac:dyDescent="0.25">
      <c r="A18" s="21" t="str">
        <f>UPPER(SUBSTITUTE(B18, " ", "_"))</f>
        <v>COLD_COBBLESTONE</v>
      </c>
      <c r="B18" s="22" t="s">
        <v>115</v>
      </c>
      <c r="C18" s="22">
        <v>10270</v>
      </c>
      <c r="D18" s="22">
        <v>10271</v>
      </c>
      <c r="E18" s="22">
        <v>10272</v>
      </c>
      <c r="F18" s="22">
        <v>10390</v>
      </c>
      <c r="G18" s="22">
        <v>10391</v>
      </c>
      <c r="H18" s="22">
        <v>10392</v>
      </c>
      <c r="I18" s="22">
        <v>10510</v>
      </c>
      <c r="J18" s="22">
        <v>10511</v>
      </c>
      <c r="K18" s="22">
        <v>10512</v>
      </c>
      <c r="L18" s="22">
        <v>10394</v>
      </c>
      <c r="M18" s="22">
        <v>10395</v>
      </c>
      <c r="N18" s="22">
        <v>10396</v>
      </c>
      <c r="O18" s="22">
        <v>10273</v>
      </c>
      <c r="P18" s="22">
        <v>10393</v>
      </c>
      <c r="Q18" s="22">
        <v>10513</v>
      </c>
      <c r="R18" s="22">
        <v>10275</v>
      </c>
    </row>
    <row r="19" spans="1:18" x14ac:dyDescent="0.25">
      <c r="A19" s="21" t="str">
        <f>UPPER(SUBSTITUTE(B19, " ", "_"))</f>
        <v>COBBLESTONE</v>
      </c>
      <c r="B19" s="22" t="s">
        <v>116</v>
      </c>
      <c r="C19" s="22">
        <v>10630</v>
      </c>
      <c r="D19" s="22">
        <v>10631</v>
      </c>
      <c r="E19" s="22">
        <v>10632</v>
      </c>
      <c r="F19" s="22">
        <v>10750</v>
      </c>
      <c r="G19" s="22">
        <v>10751</v>
      </c>
      <c r="H19" s="22">
        <v>10752</v>
      </c>
      <c r="I19" s="22">
        <v>10870</v>
      </c>
      <c r="J19" s="22">
        <v>10871</v>
      </c>
      <c r="K19" s="22">
        <v>10872</v>
      </c>
      <c r="L19" s="22">
        <v>10754</v>
      </c>
      <c r="M19" s="22">
        <v>10755</v>
      </c>
      <c r="N19" s="22">
        <v>10756</v>
      </c>
      <c r="O19" s="22">
        <v>10633</v>
      </c>
      <c r="P19" s="22">
        <v>10753</v>
      </c>
      <c r="Q19" s="22">
        <v>10873</v>
      </c>
      <c r="R19" s="22">
        <v>10635</v>
      </c>
    </row>
    <row r="20" spans="1:18" x14ac:dyDescent="0.25">
      <c r="A20" s="21" t="str">
        <f>UPPER(SUBSTITUTE(B20, " ", "_"))</f>
        <v>DARK_COBBLESTONE</v>
      </c>
      <c r="B20" s="22" t="s">
        <v>117</v>
      </c>
      <c r="C20" s="22">
        <v>10990</v>
      </c>
      <c r="D20" s="22">
        <v>10991</v>
      </c>
      <c r="E20" s="22">
        <v>10992</v>
      </c>
      <c r="F20" s="22">
        <v>11110</v>
      </c>
      <c r="G20" s="22">
        <v>11111</v>
      </c>
      <c r="H20" s="22">
        <v>11112</v>
      </c>
      <c r="I20" s="22">
        <v>11230</v>
      </c>
      <c r="J20" s="22">
        <v>11231</v>
      </c>
      <c r="K20" s="22">
        <v>11232</v>
      </c>
      <c r="L20" s="22">
        <v>11114</v>
      </c>
      <c r="M20" s="22">
        <v>11115</v>
      </c>
      <c r="N20" s="22">
        <v>11116</v>
      </c>
      <c r="O20" s="22">
        <v>10993</v>
      </c>
      <c r="P20" s="22">
        <v>11113</v>
      </c>
      <c r="Q20" s="22">
        <v>11233</v>
      </c>
      <c r="R20" s="22">
        <v>10995</v>
      </c>
    </row>
    <row r="21" spans="1:18" x14ac:dyDescent="0.25">
      <c r="A21" s="21" t="str">
        <f>UPPER(SUBSTITUTE(B21, " ", "_"))</f>
        <v>DARKER_COBBLESTONE</v>
      </c>
      <c r="B21" s="22" t="s">
        <v>118</v>
      </c>
      <c r="C21" s="22">
        <v>11350</v>
      </c>
      <c r="D21" s="22">
        <v>11351</v>
      </c>
      <c r="E21" s="22">
        <v>11352</v>
      </c>
      <c r="F21" s="22">
        <v>11470</v>
      </c>
      <c r="G21" s="22">
        <v>11471</v>
      </c>
      <c r="H21" s="22">
        <v>11472</v>
      </c>
      <c r="I21" s="22">
        <v>11590</v>
      </c>
      <c r="J21" s="22">
        <v>11591</v>
      </c>
      <c r="K21" s="22">
        <v>11592</v>
      </c>
      <c r="L21" s="22">
        <v>11474</v>
      </c>
      <c r="M21" s="22">
        <v>11475</v>
      </c>
      <c r="N21" s="22">
        <v>11476</v>
      </c>
      <c r="O21" s="22">
        <v>11353</v>
      </c>
      <c r="P21" s="22">
        <v>11473</v>
      </c>
      <c r="Q21" s="22">
        <v>11593</v>
      </c>
      <c r="R21" s="22">
        <v>11355</v>
      </c>
    </row>
    <row r="22" spans="1:18" x14ac:dyDescent="0.25">
      <c r="A22" s="23"/>
      <c r="B22" s="14"/>
      <c r="C22" s="14"/>
      <c r="D22" s="24"/>
      <c r="E22" s="24"/>
      <c r="F22" s="24"/>
      <c r="G22" s="24"/>
      <c r="H22" s="24"/>
      <c r="I22" s="24"/>
      <c r="J22" s="25"/>
      <c r="K22" s="24"/>
      <c r="L22" s="24"/>
    </row>
    <row r="23" spans="1:18" x14ac:dyDescent="0.25">
      <c r="A23" s="23"/>
      <c r="B23" s="14"/>
      <c r="C23" s="14"/>
      <c r="D23" s="24"/>
      <c r="E23" s="24"/>
      <c r="F23" s="24"/>
      <c r="G23" s="24"/>
      <c r="H23" s="24"/>
      <c r="I23" s="24"/>
      <c r="J23" s="25"/>
      <c r="K23" s="24"/>
      <c r="L23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Enemies</vt:lpstr>
      <vt:lpstr>Wall Textures</vt:lpstr>
      <vt:lpstr>Floor Textures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Larken</dc:creator>
  <cp:lastModifiedBy>Larken</cp:lastModifiedBy>
  <dcterms:created xsi:type="dcterms:W3CDTF">2018-11-17T00:51:41Z</dcterms:created>
  <dcterms:modified xsi:type="dcterms:W3CDTF">2018-11-21T23:18:57Z</dcterms:modified>
</cp:coreProperties>
</file>